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E:\Data Analysis\Adventure work Excel Dashboard\"/>
    </mc:Choice>
  </mc:AlternateContent>
  <xr:revisionPtr revIDLastSave="0" documentId="13_ncr:1_{1D1AFFD7-241C-437F-9861-BE227AE28B99}" xr6:coauthVersionLast="47" xr6:coauthVersionMax="47" xr10:uidLastSave="{00000000-0000-0000-0000-000000000000}"/>
  <bookViews>
    <workbookView xWindow="-108" yWindow="-108" windowWidth="23256" windowHeight="12456" activeTab="4" xr2:uid="{C726BC27-28EB-42AF-9AE2-BAF5E680A820}"/>
  </bookViews>
  <sheets>
    <sheet name="Analysis 1.1" sheetId="4" r:id="rId1"/>
    <sheet name="Analysis 1.2" sheetId="9" r:id="rId2"/>
    <sheet name="Analysis 2.1" sheetId="11" r:id="rId3"/>
    <sheet name="Time Analysis" sheetId="8" r:id="rId4"/>
    <sheet name="Detail Analysis" sheetId="10" r:id="rId5"/>
  </sheets>
  <definedNames>
    <definedName name="_xlcn.WorksheetConnection_Analysis2.1CZ6DA12" hidden="1">'Analysis 2.1'!$CZ$6:$DA$12</definedName>
    <definedName name="_xleta.IF" hidden="1" xlm="1">#NAME?</definedName>
    <definedName name="_xleta.MAX" hidden="1" xlm="1">#NAME?</definedName>
    <definedName name="_xleta.VLOOKUP" hidden="1" xlm="1">#NAME?</definedName>
    <definedName name="k" localSheetId="1">'Analysis 1.2'!#REF!</definedName>
    <definedName name="k" localSheetId="2">'Analysis 2.1'!#REF!</definedName>
    <definedName name="k">'Analysis 1.1'!#REF!</definedName>
    <definedName name="lookupTable" localSheetId="1">'Analysis 1.2'!#REF!</definedName>
    <definedName name="lookupTable" localSheetId="2">'Analysis 2.1'!#REF!</definedName>
    <definedName name="lookupTable">'Analysis 1.1'!$W$3:$AC$8</definedName>
    <definedName name="_xlnm.Print_Area" localSheetId="3">'Time Analysis'!$A$1:$AF$49</definedName>
    <definedName name="Slicer_Country">#N/A</definedName>
    <definedName name="Slicer_Month_Name">#N/A</definedName>
    <definedName name="Slicer_Order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9" r:id="rId14"/>
    <pivotCache cacheId="127" r:id="rId15"/>
    <pivotCache cacheId="130" r:id="rId16"/>
    <pivotCache cacheId="133" r:id="rId17"/>
    <pivotCache cacheId="136" r:id="rId18"/>
    <pivotCache cacheId="139" r:id="rId19"/>
    <pivotCache cacheId="142" r:id="rId20"/>
    <pivotCache cacheId="145" r:id="rId21"/>
    <pivotCache cacheId="148" r:id="rId22"/>
    <pivotCache cacheId="151" r:id="rId23"/>
    <pivotCache cacheId="154" r:id="rId24"/>
    <pivotCache cacheId="157" r:id="rId25"/>
    <pivotCache cacheId="160" r:id="rId26"/>
  </pivotCaches>
  <extLst>
    <ext xmlns:x14="http://schemas.microsoft.com/office/spreadsheetml/2009/9/main" uri="{876F7934-8845-4945-9796-88D515C7AA90}">
      <x14:pivotCaches>
        <pivotCache cacheId="21" r:id="rId27"/>
        <pivotCache cacheId="22" r:id="rId28"/>
      </x14:pivotCaches>
    </ex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ustomer_0d9093b2-5f59-4498-bd82-60ac4de3ca63" name="DimCustomer" connection="Query - DimCustomer"/>
          <x15:modelTable id="DimDate_0d971efa-fb76-4ab2-91da-cf638ed3879a" name="DimDate" connection="Query - DimDate"/>
          <x15:modelTable id="DimGeography_ae7f5fa9-ccad-495b-a7fc-f6ef723343eb" name="DimGeography" connection="Query - DimGeography"/>
          <x15:modelTable id="DimProduct_53f0e4b3-b6ec-4ae4-abc7-6b8aafdc196a" name="DimProduct" connection="Query - DimProduct"/>
          <x15:modelTable id="DimSalesTerritory_fcdc9a27-71fb-4f27-ad5e-f21be14a8fd0" name="DimSalesTerritory" connection="Query - DimSalesTerritory"/>
          <x15:modelTable id="FactInternetSales_90083e26-a34d-4ecf-b1b4-ff597212fd24" name="FactInternetSales" connection="Query - FactInternetSales"/>
          <x15:modelTable id="Range" name="Range" connection="WorksheetConnection_Analysis 2.1!$CZ$6:$DA$12"/>
        </x15:modelTables>
        <x15:modelRelationships>
          <x15:modelRelationship fromTable="DimCustomer" fromColumn="GeographyKey" toTable="DimGeography" toColumn="GeographyKey"/>
          <x15:modelRelationship fromTable="FactInternetSales" fromColumn="CustomerKey" toTable="DimCustomer" toColumn="CustomerKey"/>
          <x15:modelRelationship fromTable="FactInternetSales" fromColumn="ProductKey" toTable="DimProduct" toColumn="ProductKey"/>
          <x15:modelRelationship fromTable="FactInternetSales" fromColumn="DueDateKey" toTable="DimDate" toColumn="DateKey"/>
          <x15:modelRelationship fromTable="FactInternetSales" fromColumn="SalesTerritoryKey" toTable="DimSalesTerritory" toColumn="SalesTerritor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5" i="11" l="1"/>
  <c r="AN15" i="11" s="1"/>
  <c r="CZ7" i="11"/>
  <c r="DA7" i="11"/>
  <c r="CZ8" i="11"/>
  <c r="DA8" i="11"/>
  <c r="CZ9" i="11"/>
  <c r="DA9" i="11"/>
  <c r="CZ10" i="11"/>
  <c r="DA10" i="11"/>
  <c r="CZ11" i="11"/>
  <c r="DA11" i="11"/>
  <c r="CZ12" i="11"/>
  <c r="DA12" i="11"/>
  <c r="DA6" i="11"/>
  <c r="CZ6" i="11"/>
  <c r="CP3" i="11"/>
  <c r="CL6" i="11"/>
  <c r="CM6" i="11"/>
  <c r="CL7" i="11"/>
  <c r="CM7" i="11"/>
  <c r="CL8" i="11"/>
  <c r="CM8" i="11"/>
  <c r="CL9" i="11"/>
  <c r="CM9" i="11"/>
  <c r="CL10" i="11"/>
  <c r="CM10" i="11"/>
  <c r="CL11" i="11"/>
  <c r="CM11" i="11"/>
  <c r="CM5" i="11"/>
  <c r="CL5" i="11"/>
  <c r="BG18404" i="11"/>
  <c r="BH18404" i="11"/>
  <c r="BG18405" i="11"/>
  <c r="BH18405" i="11"/>
  <c r="BG18406" i="11"/>
  <c r="BH18406" i="11"/>
  <c r="BG109" i="11"/>
  <c r="BH109" i="11"/>
  <c r="BG110" i="11"/>
  <c r="BH110" i="11"/>
  <c r="BG111" i="11"/>
  <c r="BH111" i="11"/>
  <c r="BG112" i="11"/>
  <c r="BH112" i="11"/>
  <c r="BG113" i="11"/>
  <c r="BH113" i="11"/>
  <c r="BG114" i="11"/>
  <c r="BH114" i="11"/>
  <c r="BG115" i="11"/>
  <c r="BH115" i="11"/>
  <c r="BG116" i="11"/>
  <c r="BH116" i="11"/>
  <c r="BG117" i="11"/>
  <c r="BH117" i="11"/>
  <c r="BG118" i="11"/>
  <c r="BH118" i="11"/>
  <c r="BG119" i="11"/>
  <c r="BH119" i="11"/>
  <c r="BG120" i="11"/>
  <c r="BH120" i="11"/>
  <c r="BG121" i="11"/>
  <c r="BH121" i="11"/>
  <c r="BG122" i="11"/>
  <c r="BH122" i="11"/>
  <c r="BG123" i="11"/>
  <c r="BH123" i="11"/>
  <c r="BG124" i="11"/>
  <c r="BH124" i="11"/>
  <c r="BG125" i="11"/>
  <c r="BH125" i="11"/>
  <c r="BG126" i="11"/>
  <c r="BH126" i="11"/>
  <c r="BG127" i="11"/>
  <c r="BH127" i="11"/>
  <c r="BG128" i="11"/>
  <c r="BH128" i="11"/>
  <c r="BG129" i="11"/>
  <c r="BH129" i="11"/>
  <c r="BG130" i="11"/>
  <c r="BH130" i="11"/>
  <c r="BG131" i="11"/>
  <c r="BH131" i="11"/>
  <c r="BG132" i="11"/>
  <c r="BH132" i="11"/>
  <c r="BG133" i="11"/>
  <c r="BH133" i="11"/>
  <c r="BG134" i="11"/>
  <c r="BH134" i="11"/>
  <c r="BG135" i="11"/>
  <c r="BH135" i="11"/>
  <c r="BG136" i="11"/>
  <c r="BH136" i="11"/>
  <c r="BG137" i="11"/>
  <c r="BH137" i="11"/>
  <c r="BG138" i="11"/>
  <c r="BH138" i="11"/>
  <c r="BG139" i="11"/>
  <c r="BH139" i="11"/>
  <c r="BG140" i="11"/>
  <c r="BH140" i="11"/>
  <c r="BG141" i="11"/>
  <c r="BH141" i="11"/>
  <c r="BG142" i="11"/>
  <c r="BH142" i="11"/>
  <c r="BG143" i="11"/>
  <c r="BH143" i="11"/>
  <c r="BG144" i="11"/>
  <c r="BH144" i="11"/>
  <c r="BG145" i="11"/>
  <c r="BH145" i="11"/>
  <c r="BG146" i="11"/>
  <c r="BH146" i="11"/>
  <c r="BG147" i="11"/>
  <c r="BH147" i="11"/>
  <c r="BG148" i="11"/>
  <c r="BH148" i="11"/>
  <c r="BG149" i="11"/>
  <c r="BH149" i="11"/>
  <c r="BG150" i="11"/>
  <c r="BH150" i="11"/>
  <c r="BG151" i="11"/>
  <c r="BH151" i="11"/>
  <c r="BG152" i="11"/>
  <c r="BH152" i="11"/>
  <c r="BG153" i="11"/>
  <c r="BH153" i="11"/>
  <c r="BG154" i="11"/>
  <c r="BH154" i="11"/>
  <c r="BG155" i="11"/>
  <c r="BH155" i="11"/>
  <c r="BG156" i="11"/>
  <c r="BH156" i="11"/>
  <c r="BG157" i="11"/>
  <c r="BH157" i="11"/>
  <c r="BG158" i="11"/>
  <c r="BH158" i="11"/>
  <c r="BG159" i="11"/>
  <c r="BH159" i="11"/>
  <c r="BG160" i="11"/>
  <c r="BH160" i="11"/>
  <c r="BG161" i="11"/>
  <c r="BH161" i="11"/>
  <c r="BG162" i="11"/>
  <c r="BH162" i="11"/>
  <c r="BG163" i="11"/>
  <c r="BH163" i="11"/>
  <c r="BG164" i="11"/>
  <c r="BH164" i="11"/>
  <c r="BG165" i="11"/>
  <c r="BH165" i="11"/>
  <c r="BG166" i="11"/>
  <c r="BH166" i="11"/>
  <c r="BG167" i="11"/>
  <c r="BH167" i="11"/>
  <c r="BG168" i="11"/>
  <c r="BH168" i="11"/>
  <c r="BG169" i="11"/>
  <c r="BH169" i="11"/>
  <c r="BG170" i="11"/>
  <c r="BH170" i="11"/>
  <c r="BG171" i="11"/>
  <c r="BH171" i="11"/>
  <c r="BG172" i="11"/>
  <c r="BH172" i="11"/>
  <c r="BG173" i="11"/>
  <c r="BH173" i="11"/>
  <c r="BG174" i="11"/>
  <c r="BH174" i="11"/>
  <c r="BG175" i="11"/>
  <c r="BH175" i="11"/>
  <c r="BG176" i="11"/>
  <c r="BH176" i="11"/>
  <c r="BG177" i="11"/>
  <c r="BH177" i="11"/>
  <c r="BG178" i="11"/>
  <c r="BH178" i="11"/>
  <c r="BG179" i="11"/>
  <c r="BH179" i="11"/>
  <c r="BG180" i="11"/>
  <c r="BH180" i="11"/>
  <c r="BG181" i="11"/>
  <c r="BH181" i="11"/>
  <c r="BG182" i="11"/>
  <c r="BH182" i="11"/>
  <c r="BG183" i="11"/>
  <c r="BH183" i="11"/>
  <c r="BG184" i="11"/>
  <c r="BH184" i="11"/>
  <c r="BG185" i="11"/>
  <c r="BH185" i="11"/>
  <c r="BG186" i="11"/>
  <c r="BH186" i="11"/>
  <c r="BG187" i="11"/>
  <c r="BH187" i="11"/>
  <c r="BG188" i="11"/>
  <c r="BH188" i="11"/>
  <c r="BG189" i="11"/>
  <c r="BH189" i="11"/>
  <c r="BG190" i="11"/>
  <c r="BH190" i="11"/>
  <c r="BG191" i="11"/>
  <c r="BH191" i="11"/>
  <c r="BG192" i="11"/>
  <c r="BH192" i="11"/>
  <c r="BG193" i="11"/>
  <c r="BH193" i="11"/>
  <c r="BG194" i="11"/>
  <c r="BH194" i="11"/>
  <c r="BG195" i="11"/>
  <c r="BH195" i="11"/>
  <c r="BG196" i="11"/>
  <c r="BH196" i="11"/>
  <c r="BG197" i="11"/>
  <c r="BH197" i="11"/>
  <c r="BG198" i="11"/>
  <c r="BH198" i="11"/>
  <c r="BG199" i="11"/>
  <c r="BH199" i="11"/>
  <c r="BG200" i="11"/>
  <c r="BH200" i="11"/>
  <c r="BG201" i="11"/>
  <c r="BH201" i="11"/>
  <c r="BG202" i="11"/>
  <c r="BH202" i="11"/>
  <c r="BG203" i="11"/>
  <c r="BH203" i="11"/>
  <c r="BG204" i="11"/>
  <c r="BH204" i="11"/>
  <c r="BG205" i="11"/>
  <c r="BH205" i="11"/>
  <c r="BG206" i="11"/>
  <c r="BH206" i="11"/>
  <c r="BG207" i="11"/>
  <c r="BH207" i="11"/>
  <c r="BG208" i="11"/>
  <c r="BH208" i="11"/>
  <c r="BG209" i="11"/>
  <c r="BH209" i="11"/>
  <c r="BG210" i="11"/>
  <c r="BH210" i="11"/>
  <c r="BG211" i="11"/>
  <c r="BH211" i="11"/>
  <c r="BG212" i="11"/>
  <c r="BH212" i="11"/>
  <c r="BG213" i="11"/>
  <c r="BH213" i="11"/>
  <c r="BG214" i="11"/>
  <c r="BH214" i="11"/>
  <c r="BG215" i="11"/>
  <c r="BH215" i="11"/>
  <c r="BG216" i="11"/>
  <c r="BH216" i="11"/>
  <c r="BG217" i="11"/>
  <c r="BH217" i="11"/>
  <c r="BG218" i="11"/>
  <c r="BH218" i="11"/>
  <c r="BG219" i="11"/>
  <c r="BH219" i="11"/>
  <c r="BG220" i="11"/>
  <c r="BH220" i="11"/>
  <c r="BG221" i="11"/>
  <c r="BH221" i="11"/>
  <c r="BG222" i="11"/>
  <c r="BH222" i="11"/>
  <c r="BG223" i="11"/>
  <c r="BH223" i="11"/>
  <c r="BG224" i="11"/>
  <c r="BH224" i="11"/>
  <c r="BG225" i="11"/>
  <c r="BH225" i="11"/>
  <c r="BG226" i="11"/>
  <c r="BH226" i="11"/>
  <c r="BG227" i="11"/>
  <c r="BH227" i="11"/>
  <c r="BG228" i="11"/>
  <c r="BH228" i="11"/>
  <c r="BG229" i="11"/>
  <c r="BH229" i="11"/>
  <c r="BG230" i="11"/>
  <c r="BH230" i="11"/>
  <c r="BG231" i="11"/>
  <c r="BH231" i="11"/>
  <c r="BG232" i="11"/>
  <c r="BH232" i="11"/>
  <c r="BG233" i="11"/>
  <c r="BH233" i="11"/>
  <c r="BG234" i="11"/>
  <c r="BH234" i="11"/>
  <c r="BG235" i="11"/>
  <c r="BH235" i="11"/>
  <c r="BG236" i="11"/>
  <c r="BH236" i="11"/>
  <c r="BG237" i="11"/>
  <c r="BH237" i="11"/>
  <c r="BG238" i="11"/>
  <c r="BH238" i="11"/>
  <c r="BG239" i="11"/>
  <c r="BH239" i="11"/>
  <c r="BG240" i="11"/>
  <c r="BH240" i="11"/>
  <c r="BG241" i="11"/>
  <c r="BH241" i="11"/>
  <c r="BG242" i="11"/>
  <c r="BH242" i="11"/>
  <c r="BG243" i="11"/>
  <c r="BH243" i="11"/>
  <c r="BG244" i="11"/>
  <c r="BH244" i="11"/>
  <c r="BG245" i="11"/>
  <c r="BH245" i="11"/>
  <c r="BG246" i="11"/>
  <c r="BH246" i="11"/>
  <c r="BG247" i="11"/>
  <c r="BH247" i="11"/>
  <c r="BG248" i="11"/>
  <c r="BH248" i="11"/>
  <c r="BG249" i="11"/>
  <c r="BH249" i="11"/>
  <c r="BG250" i="11"/>
  <c r="BH250" i="11"/>
  <c r="BG251" i="11"/>
  <c r="BH251" i="11"/>
  <c r="BG252" i="11"/>
  <c r="BH252" i="11"/>
  <c r="BG253" i="11"/>
  <c r="BH253" i="11"/>
  <c r="BG254" i="11"/>
  <c r="BH254" i="11"/>
  <c r="BG255" i="11"/>
  <c r="BH255" i="11"/>
  <c r="BG256" i="11"/>
  <c r="BH256" i="11"/>
  <c r="BG257" i="11"/>
  <c r="BH257" i="11"/>
  <c r="BG258" i="11"/>
  <c r="BH258" i="11"/>
  <c r="BG259" i="11"/>
  <c r="BH259" i="11"/>
  <c r="BG260" i="11"/>
  <c r="BH260" i="11"/>
  <c r="BG261" i="11"/>
  <c r="BH261" i="11"/>
  <c r="BG262" i="11"/>
  <c r="BH262" i="11"/>
  <c r="BG263" i="11"/>
  <c r="BH263" i="11"/>
  <c r="BG264" i="11"/>
  <c r="BH264" i="11"/>
  <c r="BG265" i="11"/>
  <c r="BH265" i="11"/>
  <c r="BG266" i="11"/>
  <c r="BH266" i="11"/>
  <c r="BG267" i="11"/>
  <c r="BH267" i="11"/>
  <c r="BG268" i="11"/>
  <c r="BH268" i="11"/>
  <c r="BG269" i="11"/>
  <c r="BH269" i="11"/>
  <c r="BG270" i="11"/>
  <c r="BH270" i="11"/>
  <c r="BG271" i="11"/>
  <c r="BH271" i="11"/>
  <c r="BG272" i="11"/>
  <c r="BH272" i="11"/>
  <c r="BG273" i="11"/>
  <c r="BH273" i="11"/>
  <c r="BG274" i="11"/>
  <c r="BH274" i="11"/>
  <c r="BG275" i="11"/>
  <c r="BH275" i="11"/>
  <c r="BG276" i="11"/>
  <c r="BH276" i="11"/>
  <c r="BG277" i="11"/>
  <c r="BH277" i="11"/>
  <c r="BG278" i="11"/>
  <c r="BH278" i="11"/>
  <c r="BG279" i="11"/>
  <c r="BH279" i="11"/>
  <c r="BG280" i="11"/>
  <c r="BH280" i="11"/>
  <c r="BG281" i="11"/>
  <c r="BH281" i="11"/>
  <c r="BG282" i="11"/>
  <c r="BH282" i="11"/>
  <c r="BG283" i="11"/>
  <c r="BH283" i="11"/>
  <c r="BG284" i="11"/>
  <c r="BH284" i="11"/>
  <c r="BG285" i="11"/>
  <c r="BH285" i="11"/>
  <c r="BG286" i="11"/>
  <c r="BH286" i="11"/>
  <c r="BG287" i="11"/>
  <c r="BH287" i="11"/>
  <c r="BG288" i="11"/>
  <c r="BH288" i="11"/>
  <c r="BG289" i="11"/>
  <c r="BH289" i="11"/>
  <c r="BG290" i="11"/>
  <c r="BH290" i="11"/>
  <c r="BG291" i="11"/>
  <c r="BH291" i="11"/>
  <c r="BG292" i="11"/>
  <c r="BH292" i="11"/>
  <c r="BG293" i="11"/>
  <c r="BH293" i="11"/>
  <c r="BG294" i="11"/>
  <c r="BH294" i="11"/>
  <c r="BG295" i="11"/>
  <c r="BH295" i="11"/>
  <c r="BG296" i="11"/>
  <c r="BH296" i="11"/>
  <c r="BG297" i="11"/>
  <c r="BH297" i="11"/>
  <c r="BG298" i="11"/>
  <c r="BH298" i="11"/>
  <c r="BG299" i="11"/>
  <c r="BH299" i="11"/>
  <c r="BG300" i="11"/>
  <c r="BH300" i="11"/>
  <c r="BG301" i="11"/>
  <c r="BH301" i="11"/>
  <c r="BG302" i="11"/>
  <c r="BH302" i="11"/>
  <c r="BG303" i="11"/>
  <c r="BH303" i="11"/>
  <c r="BG304" i="11"/>
  <c r="BH304" i="11"/>
  <c r="BG305" i="11"/>
  <c r="BH305" i="11"/>
  <c r="BG306" i="11"/>
  <c r="BH306" i="11"/>
  <c r="BG307" i="11"/>
  <c r="BH307" i="11"/>
  <c r="BG308" i="11"/>
  <c r="BH308" i="11"/>
  <c r="BG309" i="11"/>
  <c r="BH309" i="11"/>
  <c r="BG310" i="11"/>
  <c r="BH310" i="11"/>
  <c r="BG311" i="11"/>
  <c r="BH311" i="11"/>
  <c r="BG312" i="11"/>
  <c r="BH312" i="11"/>
  <c r="BG313" i="11"/>
  <c r="BH313" i="11"/>
  <c r="BG314" i="11"/>
  <c r="BH314" i="11"/>
  <c r="BG315" i="11"/>
  <c r="BH315" i="11"/>
  <c r="BG316" i="11"/>
  <c r="BH316" i="11"/>
  <c r="BG317" i="11"/>
  <c r="BH317" i="11"/>
  <c r="BG318" i="11"/>
  <c r="BH318" i="11"/>
  <c r="BG319" i="11"/>
  <c r="BH319" i="11"/>
  <c r="BG320" i="11"/>
  <c r="BH320" i="11"/>
  <c r="BG321" i="11"/>
  <c r="BH321" i="11"/>
  <c r="BG322" i="11"/>
  <c r="BH322" i="11"/>
  <c r="BG323" i="11"/>
  <c r="BH323" i="11"/>
  <c r="BG324" i="11"/>
  <c r="BH324" i="11"/>
  <c r="BG325" i="11"/>
  <c r="BH325" i="11"/>
  <c r="BG326" i="11"/>
  <c r="BH326" i="11"/>
  <c r="BG327" i="11"/>
  <c r="BH327" i="11"/>
  <c r="BG328" i="11"/>
  <c r="BH328" i="11"/>
  <c r="BG329" i="11"/>
  <c r="BH329" i="11"/>
  <c r="BG330" i="11"/>
  <c r="BH330" i="11"/>
  <c r="BG331" i="11"/>
  <c r="BH331" i="11"/>
  <c r="BG332" i="11"/>
  <c r="BH332" i="11"/>
  <c r="BG333" i="11"/>
  <c r="BH333" i="11"/>
  <c r="BG334" i="11"/>
  <c r="BH334" i="11"/>
  <c r="BG335" i="11"/>
  <c r="BH335" i="11"/>
  <c r="BG336" i="11"/>
  <c r="BH336" i="11"/>
  <c r="BG337" i="11"/>
  <c r="BH337" i="11"/>
  <c r="BG338" i="11"/>
  <c r="BH338" i="11"/>
  <c r="BG339" i="11"/>
  <c r="BH339" i="11"/>
  <c r="BG340" i="11"/>
  <c r="BH340" i="11"/>
  <c r="BG341" i="11"/>
  <c r="BH341" i="11"/>
  <c r="BG342" i="11"/>
  <c r="BH342" i="11"/>
  <c r="BG343" i="11"/>
  <c r="BH343" i="11"/>
  <c r="BG344" i="11"/>
  <c r="BH344" i="11"/>
  <c r="BG345" i="11"/>
  <c r="BH345" i="11"/>
  <c r="BG346" i="11"/>
  <c r="BH346" i="11"/>
  <c r="BG347" i="11"/>
  <c r="BH347" i="11"/>
  <c r="BG348" i="11"/>
  <c r="BH348" i="11"/>
  <c r="BG349" i="11"/>
  <c r="BH349" i="11"/>
  <c r="BG350" i="11"/>
  <c r="BH350" i="11"/>
  <c r="BG351" i="11"/>
  <c r="BH351" i="11"/>
  <c r="BG352" i="11"/>
  <c r="BH352" i="11"/>
  <c r="BG353" i="11"/>
  <c r="BH353" i="11"/>
  <c r="BG354" i="11"/>
  <c r="BH354" i="11"/>
  <c r="BG355" i="11"/>
  <c r="BH355" i="11"/>
  <c r="BG356" i="11"/>
  <c r="BH356" i="11"/>
  <c r="BG357" i="11"/>
  <c r="BH357" i="11"/>
  <c r="BG358" i="11"/>
  <c r="BH358" i="11"/>
  <c r="BG359" i="11"/>
  <c r="BH359" i="11"/>
  <c r="BG360" i="11"/>
  <c r="BH360" i="11"/>
  <c r="BG361" i="11"/>
  <c r="BH361" i="11"/>
  <c r="BG362" i="11"/>
  <c r="BH362" i="11"/>
  <c r="BG363" i="11"/>
  <c r="BH363" i="11"/>
  <c r="BG364" i="11"/>
  <c r="BH364" i="11"/>
  <c r="BG365" i="11"/>
  <c r="BH365" i="11"/>
  <c r="BG366" i="11"/>
  <c r="BH366" i="11"/>
  <c r="BG367" i="11"/>
  <c r="BH367" i="11"/>
  <c r="BG368" i="11"/>
  <c r="BH368" i="11"/>
  <c r="BG369" i="11"/>
  <c r="BH369" i="11"/>
  <c r="BG370" i="11"/>
  <c r="BH370" i="11"/>
  <c r="BG371" i="11"/>
  <c r="BH371" i="11"/>
  <c r="BG372" i="11"/>
  <c r="BH372" i="11"/>
  <c r="BG373" i="11"/>
  <c r="BH373" i="11"/>
  <c r="BG374" i="11"/>
  <c r="BH374" i="11"/>
  <c r="BG375" i="11"/>
  <c r="BH375" i="11"/>
  <c r="BG376" i="11"/>
  <c r="BH376" i="11"/>
  <c r="BG377" i="11"/>
  <c r="BH377" i="11"/>
  <c r="BG378" i="11"/>
  <c r="BH378" i="11"/>
  <c r="BG379" i="11"/>
  <c r="BH379" i="11"/>
  <c r="BG380" i="11"/>
  <c r="BH380" i="11"/>
  <c r="BG381" i="11"/>
  <c r="BH381" i="11"/>
  <c r="BG382" i="11"/>
  <c r="BH382" i="11"/>
  <c r="BG383" i="11"/>
  <c r="BH383" i="11"/>
  <c r="BG384" i="11"/>
  <c r="BH384" i="11"/>
  <c r="BG385" i="11"/>
  <c r="BH385" i="11"/>
  <c r="BG386" i="11"/>
  <c r="BH386" i="11"/>
  <c r="BG387" i="11"/>
  <c r="BH387" i="11"/>
  <c r="BG388" i="11"/>
  <c r="BH388" i="11"/>
  <c r="BG389" i="11"/>
  <c r="BH389" i="11"/>
  <c r="BG390" i="11"/>
  <c r="BH390" i="11"/>
  <c r="BG391" i="11"/>
  <c r="BH391" i="11"/>
  <c r="BG392" i="11"/>
  <c r="BH392" i="11"/>
  <c r="BG393" i="11"/>
  <c r="BH393" i="11"/>
  <c r="BG394" i="11"/>
  <c r="BH394" i="11"/>
  <c r="BG395" i="11"/>
  <c r="BH395" i="11"/>
  <c r="BG396" i="11"/>
  <c r="BH396" i="11"/>
  <c r="BG397" i="11"/>
  <c r="BH397" i="11"/>
  <c r="BG398" i="11"/>
  <c r="BH398" i="11"/>
  <c r="BG399" i="11"/>
  <c r="BH399" i="11"/>
  <c r="BG400" i="11"/>
  <c r="BH400" i="11"/>
  <c r="BG401" i="11"/>
  <c r="BH401" i="11"/>
  <c r="BG402" i="11"/>
  <c r="BH402" i="11"/>
  <c r="BG403" i="11"/>
  <c r="BH403" i="11"/>
  <c r="BG404" i="11"/>
  <c r="BH404" i="11"/>
  <c r="BG405" i="11"/>
  <c r="BH405" i="11"/>
  <c r="BG406" i="11"/>
  <c r="BH406" i="11"/>
  <c r="BG407" i="11"/>
  <c r="BH407" i="11"/>
  <c r="BG408" i="11"/>
  <c r="BH408" i="11"/>
  <c r="BG409" i="11"/>
  <c r="BH409" i="11"/>
  <c r="BG410" i="11"/>
  <c r="BH410" i="11"/>
  <c r="BG411" i="11"/>
  <c r="BH411" i="11"/>
  <c r="BG412" i="11"/>
  <c r="BH412" i="11"/>
  <c r="BG413" i="11"/>
  <c r="BH413" i="11"/>
  <c r="BG414" i="11"/>
  <c r="BH414" i="11"/>
  <c r="BG415" i="11"/>
  <c r="BH415" i="11"/>
  <c r="BG416" i="11"/>
  <c r="BH416" i="11"/>
  <c r="BG417" i="11"/>
  <c r="BH417" i="11"/>
  <c r="BG418" i="11"/>
  <c r="BH418" i="11"/>
  <c r="BG419" i="11"/>
  <c r="BH419" i="11"/>
  <c r="BG420" i="11"/>
  <c r="BH420" i="11"/>
  <c r="BG421" i="11"/>
  <c r="BH421" i="11"/>
  <c r="BG422" i="11"/>
  <c r="BH422" i="11"/>
  <c r="BG423" i="11"/>
  <c r="BH423" i="11"/>
  <c r="BG424" i="11"/>
  <c r="BH424" i="11"/>
  <c r="BG425" i="11"/>
  <c r="BH425" i="11"/>
  <c r="BG426" i="11"/>
  <c r="BH426" i="11"/>
  <c r="BG427" i="11"/>
  <c r="BH427" i="11"/>
  <c r="BG428" i="11"/>
  <c r="BH428" i="11"/>
  <c r="BG429" i="11"/>
  <c r="BH429" i="11"/>
  <c r="BG430" i="11"/>
  <c r="BH430" i="11"/>
  <c r="BG431" i="11"/>
  <c r="BH431" i="11"/>
  <c r="BG432" i="11"/>
  <c r="BH432" i="11"/>
  <c r="BG433" i="11"/>
  <c r="BH433" i="11"/>
  <c r="BG434" i="11"/>
  <c r="BH434" i="11"/>
  <c r="BG435" i="11"/>
  <c r="BH435" i="11"/>
  <c r="BG436" i="11"/>
  <c r="BH436" i="11"/>
  <c r="BG437" i="11"/>
  <c r="BH437" i="11"/>
  <c r="BG438" i="11"/>
  <c r="BH438" i="11"/>
  <c r="BG439" i="11"/>
  <c r="BH439" i="11"/>
  <c r="BG440" i="11"/>
  <c r="BH440" i="11"/>
  <c r="BG441" i="11"/>
  <c r="BH441" i="11"/>
  <c r="BG442" i="11"/>
  <c r="BH442" i="11"/>
  <c r="BG443" i="11"/>
  <c r="BH443" i="11"/>
  <c r="BG444" i="11"/>
  <c r="BH444" i="11"/>
  <c r="BG445" i="11"/>
  <c r="BH445" i="11"/>
  <c r="BG446" i="11"/>
  <c r="BH446" i="11"/>
  <c r="BG447" i="11"/>
  <c r="BH447" i="11"/>
  <c r="BG448" i="11"/>
  <c r="BH448" i="11"/>
  <c r="BG449" i="11"/>
  <c r="BH449" i="11"/>
  <c r="BG450" i="11"/>
  <c r="BH450" i="11"/>
  <c r="BG451" i="11"/>
  <c r="BH451" i="11"/>
  <c r="BG452" i="11"/>
  <c r="BH452" i="11"/>
  <c r="BG453" i="11"/>
  <c r="BH453" i="11"/>
  <c r="BG454" i="11"/>
  <c r="BH454" i="11"/>
  <c r="BG455" i="11"/>
  <c r="BH455" i="11"/>
  <c r="BG456" i="11"/>
  <c r="BH456" i="11"/>
  <c r="BG457" i="11"/>
  <c r="BH457" i="11"/>
  <c r="BG458" i="11"/>
  <c r="BH458" i="11"/>
  <c r="BG459" i="11"/>
  <c r="BH459" i="11"/>
  <c r="BG460" i="11"/>
  <c r="BH460" i="11"/>
  <c r="BG461" i="11"/>
  <c r="BH461" i="11"/>
  <c r="BG462" i="11"/>
  <c r="BH462" i="11"/>
  <c r="BG463" i="11"/>
  <c r="BH463" i="11"/>
  <c r="BG464" i="11"/>
  <c r="BH464" i="11"/>
  <c r="BG465" i="11"/>
  <c r="BH465" i="11"/>
  <c r="BG466" i="11"/>
  <c r="BH466" i="11"/>
  <c r="BG467" i="11"/>
  <c r="BH467" i="11"/>
  <c r="BG468" i="11"/>
  <c r="BH468" i="11"/>
  <c r="BG469" i="11"/>
  <c r="BH469" i="11"/>
  <c r="BG470" i="11"/>
  <c r="BH470" i="11"/>
  <c r="BG471" i="11"/>
  <c r="BH471" i="11"/>
  <c r="BG472" i="11"/>
  <c r="BH472" i="11"/>
  <c r="BG473" i="11"/>
  <c r="BH473" i="11"/>
  <c r="BG474" i="11"/>
  <c r="BH474" i="11"/>
  <c r="BG475" i="11"/>
  <c r="BH475" i="11"/>
  <c r="BG476" i="11"/>
  <c r="BH476" i="11"/>
  <c r="BG477" i="11"/>
  <c r="BH477" i="11"/>
  <c r="BG478" i="11"/>
  <c r="BH478" i="11"/>
  <c r="BG479" i="11"/>
  <c r="BH479" i="11"/>
  <c r="BG480" i="11"/>
  <c r="BH480" i="11"/>
  <c r="BG481" i="11"/>
  <c r="BH481" i="11"/>
  <c r="BG482" i="11"/>
  <c r="BH482" i="11"/>
  <c r="BG483" i="11"/>
  <c r="BH483" i="11"/>
  <c r="BG484" i="11"/>
  <c r="BH484" i="11"/>
  <c r="BG485" i="11"/>
  <c r="BH485" i="11"/>
  <c r="BG486" i="11"/>
  <c r="BH486" i="11"/>
  <c r="BG487" i="11"/>
  <c r="BH487" i="11"/>
  <c r="BG488" i="11"/>
  <c r="BH488" i="11"/>
  <c r="BG489" i="11"/>
  <c r="BH489" i="11"/>
  <c r="BG490" i="11"/>
  <c r="BH490" i="11"/>
  <c r="BG491" i="11"/>
  <c r="BH491" i="11"/>
  <c r="BG492" i="11"/>
  <c r="BH492" i="11"/>
  <c r="BG493" i="11"/>
  <c r="BH493" i="11"/>
  <c r="BG494" i="11"/>
  <c r="BH494" i="11"/>
  <c r="BG495" i="11"/>
  <c r="BH495" i="11"/>
  <c r="BG496" i="11"/>
  <c r="BH496" i="11"/>
  <c r="BG497" i="11"/>
  <c r="BH497" i="11"/>
  <c r="BG498" i="11"/>
  <c r="BH498" i="11"/>
  <c r="BG499" i="11"/>
  <c r="BH499" i="11"/>
  <c r="BG500" i="11"/>
  <c r="BH500" i="11"/>
  <c r="BG501" i="11"/>
  <c r="BH501" i="11"/>
  <c r="BG502" i="11"/>
  <c r="BH502" i="11"/>
  <c r="BG503" i="11"/>
  <c r="BH503" i="11"/>
  <c r="BG504" i="11"/>
  <c r="BH504" i="11"/>
  <c r="BG505" i="11"/>
  <c r="BH505" i="11"/>
  <c r="BG506" i="11"/>
  <c r="BH506" i="11"/>
  <c r="BG507" i="11"/>
  <c r="BH507" i="11"/>
  <c r="BG508" i="11"/>
  <c r="BH508" i="11"/>
  <c r="BG509" i="11"/>
  <c r="BH509" i="11"/>
  <c r="BG510" i="11"/>
  <c r="BH510" i="11"/>
  <c r="BG511" i="11"/>
  <c r="BH511" i="11"/>
  <c r="BG512" i="11"/>
  <c r="BH512" i="11"/>
  <c r="BG513" i="11"/>
  <c r="BH513" i="11"/>
  <c r="BG514" i="11"/>
  <c r="BH514" i="11"/>
  <c r="BG515" i="11"/>
  <c r="BH515" i="11"/>
  <c r="BG516" i="11"/>
  <c r="BH516" i="11"/>
  <c r="BG517" i="11"/>
  <c r="BH517" i="11"/>
  <c r="BG518" i="11"/>
  <c r="BH518" i="11"/>
  <c r="BG519" i="11"/>
  <c r="BH519" i="11"/>
  <c r="BG520" i="11"/>
  <c r="BH520" i="11"/>
  <c r="BG521" i="11"/>
  <c r="BH521" i="11"/>
  <c r="BG522" i="11"/>
  <c r="BH522" i="11"/>
  <c r="BG523" i="11"/>
  <c r="BH523" i="11"/>
  <c r="BG524" i="11"/>
  <c r="BH524" i="11"/>
  <c r="BG525" i="11"/>
  <c r="BH525" i="11"/>
  <c r="BG526" i="11"/>
  <c r="BH526" i="11"/>
  <c r="BG527" i="11"/>
  <c r="BH527" i="11"/>
  <c r="BG528" i="11"/>
  <c r="BH528" i="11"/>
  <c r="BG529" i="11"/>
  <c r="BH529" i="11"/>
  <c r="BG530" i="11"/>
  <c r="BH530" i="11"/>
  <c r="BG531" i="11"/>
  <c r="BH531" i="11"/>
  <c r="BG532" i="11"/>
  <c r="BH532" i="11"/>
  <c r="BG533" i="11"/>
  <c r="BH533" i="11"/>
  <c r="BG534" i="11"/>
  <c r="BH534" i="11"/>
  <c r="BG535" i="11"/>
  <c r="BH535" i="11"/>
  <c r="BG536" i="11"/>
  <c r="BH536" i="11"/>
  <c r="BG537" i="11"/>
  <c r="BH537" i="11"/>
  <c r="BG538" i="11"/>
  <c r="BH538" i="11"/>
  <c r="BG539" i="11"/>
  <c r="BH539" i="11"/>
  <c r="BG540" i="11"/>
  <c r="BH540" i="11"/>
  <c r="BG541" i="11"/>
  <c r="BH541" i="11"/>
  <c r="BG542" i="11"/>
  <c r="BH542" i="11"/>
  <c r="BG543" i="11"/>
  <c r="BH543" i="11"/>
  <c r="BG544" i="11"/>
  <c r="BH544" i="11"/>
  <c r="BG545" i="11"/>
  <c r="BH545" i="11"/>
  <c r="BG546" i="11"/>
  <c r="BH546" i="11"/>
  <c r="BG547" i="11"/>
  <c r="BH547" i="11"/>
  <c r="BG548" i="11"/>
  <c r="BH548" i="11"/>
  <c r="BG549" i="11"/>
  <c r="BH549" i="11"/>
  <c r="BG550" i="11"/>
  <c r="BH550" i="11"/>
  <c r="BG551" i="11"/>
  <c r="BH551" i="11"/>
  <c r="BG552" i="11"/>
  <c r="BH552" i="11"/>
  <c r="BG553" i="11"/>
  <c r="BH553" i="11"/>
  <c r="BG554" i="11"/>
  <c r="BH554" i="11"/>
  <c r="BG555" i="11"/>
  <c r="BH555" i="11"/>
  <c r="BG556" i="11"/>
  <c r="BH556" i="11"/>
  <c r="BG557" i="11"/>
  <c r="BH557" i="11"/>
  <c r="BG558" i="11"/>
  <c r="BH558" i="11"/>
  <c r="BG559" i="11"/>
  <c r="BH559" i="11"/>
  <c r="BG560" i="11"/>
  <c r="BH560" i="11"/>
  <c r="BG561" i="11"/>
  <c r="BH561" i="11"/>
  <c r="BG562" i="11"/>
  <c r="BH562" i="11"/>
  <c r="BG563" i="11"/>
  <c r="BH563" i="11"/>
  <c r="BG564" i="11"/>
  <c r="BH564" i="11"/>
  <c r="BG565" i="11"/>
  <c r="BH565" i="11"/>
  <c r="BG566" i="11"/>
  <c r="BH566" i="11"/>
  <c r="BG567" i="11"/>
  <c r="BH567" i="11"/>
  <c r="BG568" i="11"/>
  <c r="BH568" i="11"/>
  <c r="BG569" i="11"/>
  <c r="BH569" i="11"/>
  <c r="BG570" i="11"/>
  <c r="BH570" i="11"/>
  <c r="BG571" i="11"/>
  <c r="BH571" i="11"/>
  <c r="BG572" i="11"/>
  <c r="BH572" i="11"/>
  <c r="BG573" i="11"/>
  <c r="BH573" i="11"/>
  <c r="BG574" i="11"/>
  <c r="BH574" i="11"/>
  <c r="BG575" i="11"/>
  <c r="BH575" i="11"/>
  <c r="BG576" i="11"/>
  <c r="BH576" i="11"/>
  <c r="BG577" i="11"/>
  <c r="BH577" i="11"/>
  <c r="BG578" i="11"/>
  <c r="BH578" i="11"/>
  <c r="BG579" i="11"/>
  <c r="BH579" i="11"/>
  <c r="BG580" i="11"/>
  <c r="BH580" i="11"/>
  <c r="BG581" i="11"/>
  <c r="BH581" i="11"/>
  <c r="BG582" i="11"/>
  <c r="BH582" i="11"/>
  <c r="BG583" i="11"/>
  <c r="BH583" i="11"/>
  <c r="BG584" i="11"/>
  <c r="BH584" i="11"/>
  <c r="BG585" i="11"/>
  <c r="BH585" i="11"/>
  <c r="BG586" i="11"/>
  <c r="BH586" i="11"/>
  <c r="BG587" i="11"/>
  <c r="BH587" i="11"/>
  <c r="BG588" i="11"/>
  <c r="BH588" i="11"/>
  <c r="BG589" i="11"/>
  <c r="BH589" i="11"/>
  <c r="BG590" i="11"/>
  <c r="BH590" i="11"/>
  <c r="BG591" i="11"/>
  <c r="BH591" i="11"/>
  <c r="BG592" i="11"/>
  <c r="BH592" i="11"/>
  <c r="BG593" i="11"/>
  <c r="BH593" i="11"/>
  <c r="BG594" i="11"/>
  <c r="BH594" i="11"/>
  <c r="BG595" i="11"/>
  <c r="BH595" i="11"/>
  <c r="BG596" i="11"/>
  <c r="BH596" i="11"/>
  <c r="BG597" i="11"/>
  <c r="BH597" i="11"/>
  <c r="BG598" i="11"/>
  <c r="BH598" i="11"/>
  <c r="BG599" i="11"/>
  <c r="BH599" i="11"/>
  <c r="BG600" i="11"/>
  <c r="BH600" i="11"/>
  <c r="BG601" i="11"/>
  <c r="BH601" i="11"/>
  <c r="BG602" i="11"/>
  <c r="BH602" i="11"/>
  <c r="BG603" i="11"/>
  <c r="BH603" i="11"/>
  <c r="BG604" i="11"/>
  <c r="BH604" i="11"/>
  <c r="BG605" i="11"/>
  <c r="BH605" i="11"/>
  <c r="BG606" i="11"/>
  <c r="BH606" i="11"/>
  <c r="BG607" i="11"/>
  <c r="BH607" i="11"/>
  <c r="BG608" i="11"/>
  <c r="BH608" i="11"/>
  <c r="BG609" i="11"/>
  <c r="BH609" i="11"/>
  <c r="BG610" i="11"/>
  <c r="BH610" i="11"/>
  <c r="BG611" i="11"/>
  <c r="BH611" i="11"/>
  <c r="BG612" i="11"/>
  <c r="BH612" i="11"/>
  <c r="BG613" i="11"/>
  <c r="BH613" i="11"/>
  <c r="BG614" i="11"/>
  <c r="BH614" i="11"/>
  <c r="BG615" i="11"/>
  <c r="BH615" i="11"/>
  <c r="BG616" i="11"/>
  <c r="BH616" i="11"/>
  <c r="BG617" i="11"/>
  <c r="BH617" i="11"/>
  <c r="BG618" i="11"/>
  <c r="BH618" i="11"/>
  <c r="BG619" i="11"/>
  <c r="BH619" i="11"/>
  <c r="BG620" i="11"/>
  <c r="BH620" i="11"/>
  <c r="BG621" i="11"/>
  <c r="BH621" i="11"/>
  <c r="BG622" i="11"/>
  <c r="BH622" i="11"/>
  <c r="BG623" i="11"/>
  <c r="BH623" i="11"/>
  <c r="BG624" i="11"/>
  <c r="BH624" i="11"/>
  <c r="BG625" i="11"/>
  <c r="BH625" i="11"/>
  <c r="BG626" i="11"/>
  <c r="BH626" i="11"/>
  <c r="BG627" i="11"/>
  <c r="BH627" i="11"/>
  <c r="BG628" i="11"/>
  <c r="BH628" i="11"/>
  <c r="BG629" i="11"/>
  <c r="BH629" i="11"/>
  <c r="BG630" i="11"/>
  <c r="BH630" i="11"/>
  <c r="BG631" i="11"/>
  <c r="BH631" i="11"/>
  <c r="BG632" i="11"/>
  <c r="BH632" i="11"/>
  <c r="BG633" i="11"/>
  <c r="BH633" i="11"/>
  <c r="BG634" i="11"/>
  <c r="BH634" i="11"/>
  <c r="BG635" i="11"/>
  <c r="BH635" i="11"/>
  <c r="BG636" i="11"/>
  <c r="BH636" i="11"/>
  <c r="BG637" i="11"/>
  <c r="BH637" i="11"/>
  <c r="BG638" i="11"/>
  <c r="BH638" i="11"/>
  <c r="BG639" i="11"/>
  <c r="BH639" i="11"/>
  <c r="BG640" i="11"/>
  <c r="BH640" i="11"/>
  <c r="BG641" i="11"/>
  <c r="BH641" i="11"/>
  <c r="BG642" i="11"/>
  <c r="BH642" i="11"/>
  <c r="BG643" i="11"/>
  <c r="BH643" i="11"/>
  <c r="BG644" i="11"/>
  <c r="BH644" i="11"/>
  <c r="BG645" i="11"/>
  <c r="BH645" i="11"/>
  <c r="BG646" i="11"/>
  <c r="BH646" i="11"/>
  <c r="BG647" i="11"/>
  <c r="BH647" i="11"/>
  <c r="BG648" i="11"/>
  <c r="BH648" i="11"/>
  <c r="BG649" i="11"/>
  <c r="BH649" i="11"/>
  <c r="BG650" i="11"/>
  <c r="BH650" i="11"/>
  <c r="BG651" i="11"/>
  <c r="BH651" i="11"/>
  <c r="BG652" i="11"/>
  <c r="BH652" i="11"/>
  <c r="BG653" i="11"/>
  <c r="BH653" i="11"/>
  <c r="BG654" i="11"/>
  <c r="BH654" i="11"/>
  <c r="BG655" i="11"/>
  <c r="BH655" i="11"/>
  <c r="BG656" i="11"/>
  <c r="BH656" i="11"/>
  <c r="BG657" i="11"/>
  <c r="BH657" i="11"/>
  <c r="BG658" i="11"/>
  <c r="BH658" i="11"/>
  <c r="BG659" i="11"/>
  <c r="BH659" i="11"/>
  <c r="BG660" i="11"/>
  <c r="BH660" i="11"/>
  <c r="BG661" i="11"/>
  <c r="BH661" i="11"/>
  <c r="BG662" i="11"/>
  <c r="BH662" i="11"/>
  <c r="BG663" i="11"/>
  <c r="BH663" i="11"/>
  <c r="BG664" i="11"/>
  <c r="BH664" i="11"/>
  <c r="BG665" i="11"/>
  <c r="BH665" i="11"/>
  <c r="BG666" i="11"/>
  <c r="BH666" i="11"/>
  <c r="BG667" i="11"/>
  <c r="BH667" i="11"/>
  <c r="BG668" i="11"/>
  <c r="BH668" i="11"/>
  <c r="BG669" i="11"/>
  <c r="BH669" i="11"/>
  <c r="BG670" i="11"/>
  <c r="BH670" i="11"/>
  <c r="BG671" i="11"/>
  <c r="BH671" i="11"/>
  <c r="BG672" i="11"/>
  <c r="BH672" i="11"/>
  <c r="BG673" i="11"/>
  <c r="BH673" i="11"/>
  <c r="BG674" i="11"/>
  <c r="BH674" i="11"/>
  <c r="BG675" i="11"/>
  <c r="BH675" i="11"/>
  <c r="BG676" i="11"/>
  <c r="BH676" i="11"/>
  <c r="BG677" i="11"/>
  <c r="BH677" i="11"/>
  <c r="BG678" i="11"/>
  <c r="BH678" i="11"/>
  <c r="BG679" i="11"/>
  <c r="BH679" i="11"/>
  <c r="BG680" i="11"/>
  <c r="BH680" i="11"/>
  <c r="BG681" i="11"/>
  <c r="BH681" i="11"/>
  <c r="BG682" i="11"/>
  <c r="BH682" i="11"/>
  <c r="BG683" i="11"/>
  <c r="BH683" i="11"/>
  <c r="BG684" i="11"/>
  <c r="BH684" i="11"/>
  <c r="BG685" i="11"/>
  <c r="BH685" i="11"/>
  <c r="BG686" i="11"/>
  <c r="BH686" i="11"/>
  <c r="BG687" i="11"/>
  <c r="BH687" i="11"/>
  <c r="BG688" i="11"/>
  <c r="BH688" i="11"/>
  <c r="BG689" i="11"/>
  <c r="BH689" i="11"/>
  <c r="BG690" i="11"/>
  <c r="BH690" i="11"/>
  <c r="BG691" i="11"/>
  <c r="BH691" i="11"/>
  <c r="BG692" i="11"/>
  <c r="BH692" i="11"/>
  <c r="BG693" i="11"/>
  <c r="BH693" i="11"/>
  <c r="BG694" i="11"/>
  <c r="BH694" i="11"/>
  <c r="BG695" i="11"/>
  <c r="BH695" i="11"/>
  <c r="BG696" i="11"/>
  <c r="BH696" i="11"/>
  <c r="BG697" i="11"/>
  <c r="BH697" i="11"/>
  <c r="BG698" i="11"/>
  <c r="BH698" i="11"/>
  <c r="BG699" i="11"/>
  <c r="BH699" i="11"/>
  <c r="BG700" i="11"/>
  <c r="BH700" i="11"/>
  <c r="BG701" i="11"/>
  <c r="BH701" i="11"/>
  <c r="BG702" i="11"/>
  <c r="BH702" i="11"/>
  <c r="BG703" i="11"/>
  <c r="BH703" i="11"/>
  <c r="BG704" i="11"/>
  <c r="BH704" i="11"/>
  <c r="BG705" i="11"/>
  <c r="BH705" i="11"/>
  <c r="BG706" i="11"/>
  <c r="BH706" i="11"/>
  <c r="BG707" i="11"/>
  <c r="BH707" i="11"/>
  <c r="BG708" i="11"/>
  <c r="BH708" i="11"/>
  <c r="BG709" i="11"/>
  <c r="BH709" i="11"/>
  <c r="BG710" i="11"/>
  <c r="BH710" i="11"/>
  <c r="BG711" i="11"/>
  <c r="BH711" i="11"/>
  <c r="BG712" i="11"/>
  <c r="BH712" i="11"/>
  <c r="BG713" i="11"/>
  <c r="BH713" i="11"/>
  <c r="BG714" i="11"/>
  <c r="BH714" i="11"/>
  <c r="BG715" i="11"/>
  <c r="BH715" i="11"/>
  <c r="BG716" i="11"/>
  <c r="BH716" i="11"/>
  <c r="BG717" i="11"/>
  <c r="BH717" i="11"/>
  <c r="BG718" i="11"/>
  <c r="BH718" i="11"/>
  <c r="BG719" i="11"/>
  <c r="BH719" i="11"/>
  <c r="BG720" i="11"/>
  <c r="BH720" i="11"/>
  <c r="BG721" i="11"/>
  <c r="BH721" i="11"/>
  <c r="BG722" i="11"/>
  <c r="BH722" i="11"/>
  <c r="BG723" i="11"/>
  <c r="BH723" i="11"/>
  <c r="BG724" i="11"/>
  <c r="BH724" i="11"/>
  <c r="BG725" i="11"/>
  <c r="BH725" i="11"/>
  <c r="BG726" i="11"/>
  <c r="BH726" i="11"/>
  <c r="BG727" i="11"/>
  <c r="BH727" i="11"/>
  <c r="BG728" i="11"/>
  <c r="BH728" i="11"/>
  <c r="BG729" i="11"/>
  <c r="BH729" i="11"/>
  <c r="BG730" i="11"/>
  <c r="BH730" i="11"/>
  <c r="BG731" i="11"/>
  <c r="BH731" i="11"/>
  <c r="BG732" i="11"/>
  <c r="BH732" i="11"/>
  <c r="BG733" i="11"/>
  <c r="BH733" i="11"/>
  <c r="BG734" i="11"/>
  <c r="BH734" i="11"/>
  <c r="BG735" i="11"/>
  <c r="BH735" i="11"/>
  <c r="BG736" i="11"/>
  <c r="BH736" i="11"/>
  <c r="BG737" i="11"/>
  <c r="BH737" i="11"/>
  <c r="BG738" i="11"/>
  <c r="BH738" i="11"/>
  <c r="BG739" i="11"/>
  <c r="BH739" i="11"/>
  <c r="BG740" i="11"/>
  <c r="BH740" i="11"/>
  <c r="BG741" i="11"/>
  <c r="BH741" i="11"/>
  <c r="BG742" i="11"/>
  <c r="BH742" i="11"/>
  <c r="BG743" i="11"/>
  <c r="BH743" i="11"/>
  <c r="BG744" i="11"/>
  <c r="BH744" i="11"/>
  <c r="BG745" i="11"/>
  <c r="BH745" i="11"/>
  <c r="BG746" i="11"/>
  <c r="BH746" i="11"/>
  <c r="BG747" i="11"/>
  <c r="BH747" i="11"/>
  <c r="BG748" i="11"/>
  <c r="BH748" i="11"/>
  <c r="BG749" i="11"/>
  <c r="BH749" i="11"/>
  <c r="BG750" i="11"/>
  <c r="BH750" i="11"/>
  <c r="BG751" i="11"/>
  <c r="BH751" i="11"/>
  <c r="BG752" i="11"/>
  <c r="BH752" i="11"/>
  <c r="BG753" i="11"/>
  <c r="BH753" i="11"/>
  <c r="BG754" i="11"/>
  <c r="BH754" i="11"/>
  <c r="BG755" i="11"/>
  <c r="BH755" i="11"/>
  <c r="BG756" i="11"/>
  <c r="BH756" i="11"/>
  <c r="BG757" i="11"/>
  <c r="BH757" i="11"/>
  <c r="BG758" i="11"/>
  <c r="BH758" i="11"/>
  <c r="BG759" i="11"/>
  <c r="BH759" i="11"/>
  <c r="BG760" i="11"/>
  <c r="BH760" i="11"/>
  <c r="BG761" i="11"/>
  <c r="BH761" i="11"/>
  <c r="BG762" i="11"/>
  <c r="BH762" i="11"/>
  <c r="BG763" i="11"/>
  <c r="BH763" i="11"/>
  <c r="BG764" i="11"/>
  <c r="BH764" i="11"/>
  <c r="BG765" i="11"/>
  <c r="BH765" i="11"/>
  <c r="BG766" i="11"/>
  <c r="BH766" i="11"/>
  <c r="BG767" i="11"/>
  <c r="BH767" i="11"/>
  <c r="BG768" i="11"/>
  <c r="BH768" i="11"/>
  <c r="BG769" i="11"/>
  <c r="BH769" i="11"/>
  <c r="BG770" i="11"/>
  <c r="BH770" i="11"/>
  <c r="BG771" i="11"/>
  <c r="BH771" i="11"/>
  <c r="BG772" i="11"/>
  <c r="BH772" i="11"/>
  <c r="BG773" i="11"/>
  <c r="BH773" i="11"/>
  <c r="BG774" i="11"/>
  <c r="BH774" i="11"/>
  <c r="BG775" i="11"/>
  <c r="BH775" i="11"/>
  <c r="BG776" i="11"/>
  <c r="BH776" i="11"/>
  <c r="BG777" i="11"/>
  <c r="BH777" i="11"/>
  <c r="BG778" i="11"/>
  <c r="BH778" i="11"/>
  <c r="BG779" i="11"/>
  <c r="BH779" i="11"/>
  <c r="BG780" i="11"/>
  <c r="BH780" i="11"/>
  <c r="BG781" i="11"/>
  <c r="BH781" i="11"/>
  <c r="BG782" i="11"/>
  <c r="BH782" i="11"/>
  <c r="BG783" i="11"/>
  <c r="BH783" i="11"/>
  <c r="BG784" i="11"/>
  <c r="BH784" i="11"/>
  <c r="BG785" i="11"/>
  <c r="BH785" i="11"/>
  <c r="BG786" i="11"/>
  <c r="BH786" i="11"/>
  <c r="BG787" i="11"/>
  <c r="BH787" i="11"/>
  <c r="BG788" i="11"/>
  <c r="BH788" i="11"/>
  <c r="BG789" i="11"/>
  <c r="BH789" i="11"/>
  <c r="BG790" i="11"/>
  <c r="BH790" i="11"/>
  <c r="BG791" i="11"/>
  <c r="BH791" i="11"/>
  <c r="BG792" i="11"/>
  <c r="BH792" i="11"/>
  <c r="BG793" i="11"/>
  <c r="BH793" i="11"/>
  <c r="BG794" i="11"/>
  <c r="BH794" i="11"/>
  <c r="BG795" i="11"/>
  <c r="BH795" i="11"/>
  <c r="BG796" i="11"/>
  <c r="BH796" i="11"/>
  <c r="BG797" i="11"/>
  <c r="BH797" i="11"/>
  <c r="BG798" i="11"/>
  <c r="BH798" i="11"/>
  <c r="BG799" i="11"/>
  <c r="BH799" i="11"/>
  <c r="BG800" i="11"/>
  <c r="BH800" i="11"/>
  <c r="BG801" i="11"/>
  <c r="BH801" i="11"/>
  <c r="BG802" i="11"/>
  <c r="BH802" i="11"/>
  <c r="BG803" i="11"/>
  <c r="BH803" i="11"/>
  <c r="BG804" i="11"/>
  <c r="BH804" i="11"/>
  <c r="BG805" i="11"/>
  <c r="BH805" i="11"/>
  <c r="BG806" i="11"/>
  <c r="BH806" i="11"/>
  <c r="BG807" i="11"/>
  <c r="BH807" i="11"/>
  <c r="BG808" i="11"/>
  <c r="BH808" i="11"/>
  <c r="BG809" i="11"/>
  <c r="BH809" i="11"/>
  <c r="BG810" i="11"/>
  <c r="BH810" i="11"/>
  <c r="BG811" i="11"/>
  <c r="BH811" i="11"/>
  <c r="BG812" i="11"/>
  <c r="BH812" i="11"/>
  <c r="BG813" i="11"/>
  <c r="BH813" i="11"/>
  <c r="BG814" i="11"/>
  <c r="BH814" i="11"/>
  <c r="BG815" i="11"/>
  <c r="BH815" i="11"/>
  <c r="BG816" i="11"/>
  <c r="BH816" i="11"/>
  <c r="BG817" i="11"/>
  <c r="BH817" i="11"/>
  <c r="BG818" i="11"/>
  <c r="BH818" i="11"/>
  <c r="BG819" i="11"/>
  <c r="BH819" i="11"/>
  <c r="BG820" i="11"/>
  <c r="BH820" i="11"/>
  <c r="BG821" i="11"/>
  <c r="BH821" i="11"/>
  <c r="BG822" i="11"/>
  <c r="BH822" i="11"/>
  <c r="BG823" i="11"/>
  <c r="BH823" i="11"/>
  <c r="BG824" i="11"/>
  <c r="BH824" i="11"/>
  <c r="BG825" i="11"/>
  <c r="BH825" i="11"/>
  <c r="BG826" i="11"/>
  <c r="BH826" i="11"/>
  <c r="BG827" i="11"/>
  <c r="BH827" i="11"/>
  <c r="BG828" i="11"/>
  <c r="BH828" i="11"/>
  <c r="BG829" i="11"/>
  <c r="BH829" i="11"/>
  <c r="BG830" i="11"/>
  <c r="BH830" i="11"/>
  <c r="BG831" i="11"/>
  <c r="BH831" i="11"/>
  <c r="BG832" i="11"/>
  <c r="BH832" i="11"/>
  <c r="BG833" i="11"/>
  <c r="BH833" i="11"/>
  <c r="BG834" i="11"/>
  <c r="BH834" i="11"/>
  <c r="BG835" i="11"/>
  <c r="BH835" i="11"/>
  <c r="BG836" i="11"/>
  <c r="BH836" i="11"/>
  <c r="BG837" i="11"/>
  <c r="BH837" i="11"/>
  <c r="BG838" i="11"/>
  <c r="BH838" i="11"/>
  <c r="BG839" i="11"/>
  <c r="BH839" i="11"/>
  <c r="BG840" i="11"/>
  <c r="BH840" i="11"/>
  <c r="BG841" i="11"/>
  <c r="BH841" i="11"/>
  <c r="BG842" i="11"/>
  <c r="BH842" i="11"/>
  <c r="BG843" i="11"/>
  <c r="BH843" i="11"/>
  <c r="BG844" i="11"/>
  <c r="BH844" i="11"/>
  <c r="BG845" i="11"/>
  <c r="BH845" i="11"/>
  <c r="BG846" i="11"/>
  <c r="BH846" i="11"/>
  <c r="BG847" i="11"/>
  <c r="BH847" i="11"/>
  <c r="BG848" i="11"/>
  <c r="BH848" i="11"/>
  <c r="BG849" i="11"/>
  <c r="BH849" i="11"/>
  <c r="BG850" i="11"/>
  <c r="BH850" i="11"/>
  <c r="BG851" i="11"/>
  <c r="BH851" i="11"/>
  <c r="BG852" i="11"/>
  <c r="BH852" i="11"/>
  <c r="BG853" i="11"/>
  <c r="BH853" i="11"/>
  <c r="BG854" i="11"/>
  <c r="BH854" i="11"/>
  <c r="BG855" i="11"/>
  <c r="BH855" i="11"/>
  <c r="BG856" i="11"/>
  <c r="BH856" i="11"/>
  <c r="BG857" i="11"/>
  <c r="BH857" i="11"/>
  <c r="BG858" i="11"/>
  <c r="BH858" i="11"/>
  <c r="BG859" i="11"/>
  <c r="BH859" i="11"/>
  <c r="BG860" i="11"/>
  <c r="BH860" i="11"/>
  <c r="BG861" i="11"/>
  <c r="BH861" i="11"/>
  <c r="BG862" i="11"/>
  <c r="BH862" i="11"/>
  <c r="BG863" i="11"/>
  <c r="BH863" i="11"/>
  <c r="BG864" i="11"/>
  <c r="BH864" i="11"/>
  <c r="BG865" i="11"/>
  <c r="BH865" i="11"/>
  <c r="BG866" i="11"/>
  <c r="BH866" i="11"/>
  <c r="BG867" i="11"/>
  <c r="BH867" i="11"/>
  <c r="BG868" i="11"/>
  <c r="BH868" i="11"/>
  <c r="BG869" i="11"/>
  <c r="BH869" i="11"/>
  <c r="BG870" i="11"/>
  <c r="BH870" i="11"/>
  <c r="BG871" i="11"/>
  <c r="BH871" i="11"/>
  <c r="BG872" i="11"/>
  <c r="BH872" i="11"/>
  <c r="BG873" i="11"/>
  <c r="BH873" i="11"/>
  <c r="BG874" i="11"/>
  <c r="BH874" i="11"/>
  <c r="BG875" i="11"/>
  <c r="BH875" i="11"/>
  <c r="BG876" i="11"/>
  <c r="BH876" i="11"/>
  <c r="BG877" i="11"/>
  <c r="BH877" i="11"/>
  <c r="BG878" i="11"/>
  <c r="BH878" i="11"/>
  <c r="BG879" i="11"/>
  <c r="BH879" i="11"/>
  <c r="BG880" i="11"/>
  <c r="BH880" i="11"/>
  <c r="BG881" i="11"/>
  <c r="BH881" i="11"/>
  <c r="BG882" i="11"/>
  <c r="BH882" i="11"/>
  <c r="BG883" i="11"/>
  <c r="BH883" i="11"/>
  <c r="BG884" i="11"/>
  <c r="BH884" i="11"/>
  <c r="BG885" i="11"/>
  <c r="BH885" i="11"/>
  <c r="BG886" i="11"/>
  <c r="BH886" i="11"/>
  <c r="BG887" i="11"/>
  <c r="BH887" i="11"/>
  <c r="BG888" i="11"/>
  <c r="BH888" i="11"/>
  <c r="BG889" i="11"/>
  <c r="BH889" i="11"/>
  <c r="BG890" i="11"/>
  <c r="BH890" i="11"/>
  <c r="BG891" i="11"/>
  <c r="BH891" i="11"/>
  <c r="BG892" i="11"/>
  <c r="BH892" i="11"/>
  <c r="BG893" i="11"/>
  <c r="BH893" i="11"/>
  <c r="BG894" i="11"/>
  <c r="BH894" i="11"/>
  <c r="BG895" i="11"/>
  <c r="BH895" i="11"/>
  <c r="BG896" i="11"/>
  <c r="BH896" i="11"/>
  <c r="BG897" i="11"/>
  <c r="BH897" i="11"/>
  <c r="BG898" i="11"/>
  <c r="BH898" i="11"/>
  <c r="BG899" i="11"/>
  <c r="BH899" i="11"/>
  <c r="BG900" i="11"/>
  <c r="BH900" i="11"/>
  <c r="BG901" i="11"/>
  <c r="BH901" i="11"/>
  <c r="BG902" i="11"/>
  <c r="BH902" i="11"/>
  <c r="BG903" i="11"/>
  <c r="BH903" i="11"/>
  <c r="BG904" i="11"/>
  <c r="BH904" i="11"/>
  <c r="BG905" i="11"/>
  <c r="BH905" i="11"/>
  <c r="BG906" i="11"/>
  <c r="BH906" i="11"/>
  <c r="BG907" i="11"/>
  <c r="BH907" i="11"/>
  <c r="BG908" i="11"/>
  <c r="BH908" i="11"/>
  <c r="BG909" i="11"/>
  <c r="BH909" i="11"/>
  <c r="BG910" i="11"/>
  <c r="BH910" i="11"/>
  <c r="BG911" i="11"/>
  <c r="BH911" i="11"/>
  <c r="BG912" i="11"/>
  <c r="BH912" i="11"/>
  <c r="BG913" i="11"/>
  <c r="BH913" i="11"/>
  <c r="BG914" i="11"/>
  <c r="BH914" i="11"/>
  <c r="BG915" i="11"/>
  <c r="BH915" i="11"/>
  <c r="BG916" i="11"/>
  <c r="BH916" i="11"/>
  <c r="BG917" i="11"/>
  <c r="BH917" i="11"/>
  <c r="BG918" i="11"/>
  <c r="BH918" i="11"/>
  <c r="BG919" i="11"/>
  <c r="BH919" i="11"/>
  <c r="BG920" i="11"/>
  <c r="BH920" i="11"/>
  <c r="BG921" i="11"/>
  <c r="BH921" i="11"/>
  <c r="BG922" i="11"/>
  <c r="BH922" i="11"/>
  <c r="BG923" i="11"/>
  <c r="BH923" i="11"/>
  <c r="BG924" i="11"/>
  <c r="BH924" i="11"/>
  <c r="BG925" i="11"/>
  <c r="BH925" i="11"/>
  <c r="BG926" i="11"/>
  <c r="BH926" i="11"/>
  <c r="BG927" i="11"/>
  <c r="BH927" i="11"/>
  <c r="BG928" i="11"/>
  <c r="BH928" i="11"/>
  <c r="BG929" i="11"/>
  <c r="BH929" i="11"/>
  <c r="BG930" i="11"/>
  <c r="BH930" i="11"/>
  <c r="BG931" i="11"/>
  <c r="BH931" i="11"/>
  <c r="BG932" i="11"/>
  <c r="BH932" i="11"/>
  <c r="BG933" i="11"/>
  <c r="BH933" i="11"/>
  <c r="BG934" i="11"/>
  <c r="BH934" i="11"/>
  <c r="BG935" i="11"/>
  <c r="BH935" i="11"/>
  <c r="BG936" i="11"/>
  <c r="BH936" i="11"/>
  <c r="BG937" i="11"/>
  <c r="BH937" i="11"/>
  <c r="BG938" i="11"/>
  <c r="BH938" i="11"/>
  <c r="BG939" i="11"/>
  <c r="BH939" i="11"/>
  <c r="BG940" i="11"/>
  <c r="BH940" i="11"/>
  <c r="BG941" i="11"/>
  <c r="BH941" i="11"/>
  <c r="BG942" i="11"/>
  <c r="BH942" i="11"/>
  <c r="BG943" i="11"/>
  <c r="BH943" i="11"/>
  <c r="BG944" i="11"/>
  <c r="BH944" i="11"/>
  <c r="BG945" i="11"/>
  <c r="BH945" i="11"/>
  <c r="BG946" i="11"/>
  <c r="BH946" i="11"/>
  <c r="BG947" i="11"/>
  <c r="BH947" i="11"/>
  <c r="BG948" i="11"/>
  <c r="BH948" i="11"/>
  <c r="BG949" i="11"/>
  <c r="BH949" i="11"/>
  <c r="BG950" i="11"/>
  <c r="BH950" i="11"/>
  <c r="BG951" i="11"/>
  <c r="BH951" i="11"/>
  <c r="BG952" i="11"/>
  <c r="BH952" i="11"/>
  <c r="BG953" i="11"/>
  <c r="BH953" i="11"/>
  <c r="BG954" i="11"/>
  <c r="BH954" i="11"/>
  <c r="BG955" i="11"/>
  <c r="BH955" i="11"/>
  <c r="BG956" i="11"/>
  <c r="BH956" i="11"/>
  <c r="BG957" i="11"/>
  <c r="BH957" i="11"/>
  <c r="BG958" i="11"/>
  <c r="BH958" i="11"/>
  <c r="BG959" i="11"/>
  <c r="BH959" i="11"/>
  <c r="BG960" i="11"/>
  <c r="BH960" i="11"/>
  <c r="BG961" i="11"/>
  <c r="BH961" i="11"/>
  <c r="BG962" i="11"/>
  <c r="BH962" i="11"/>
  <c r="BG963" i="11"/>
  <c r="BH963" i="11"/>
  <c r="BG964" i="11"/>
  <c r="BH964" i="11"/>
  <c r="BG965" i="11"/>
  <c r="BH965" i="11"/>
  <c r="BG966" i="11"/>
  <c r="BH966" i="11"/>
  <c r="BG967" i="11"/>
  <c r="BH967" i="11"/>
  <c r="BG968" i="11"/>
  <c r="BH968" i="11"/>
  <c r="BG969" i="11"/>
  <c r="BH969" i="11"/>
  <c r="BG970" i="11"/>
  <c r="BH970" i="11"/>
  <c r="BG971" i="11"/>
  <c r="BH971" i="11"/>
  <c r="BG972" i="11"/>
  <c r="BH972" i="11"/>
  <c r="BG973" i="11"/>
  <c r="BH973" i="11"/>
  <c r="BG974" i="11"/>
  <c r="BH974" i="11"/>
  <c r="BG975" i="11"/>
  <c r="BH975" i="11"/>
  <c r="BG976" i="11"/>
  <c r="BH976" i="11"/>
  <c r="BG977" i="11"/>
  <c r="BH977" i="11"/>
  <c r="BG978" i="11"/>
  <c r="BH978" i="11"/>
  <c r="BG979" i="11"/>
  <c r="BH979" i="11"/>
  <c r="BG980" i="11"/>
  <c r="BH980" i="11"/>
  <c r="BG981" i="11"/>
  <c r="BH981" i="11"/>
  <c r="BG982" i="11"/>
  <c r="BH982" i="11"/>
  <c r="BG983" i="11"/>
  <c r="BH983" i="11"/>
  <c r="BG984" i="11"/>
  <c r="BH984" i="11"/>
  <c r="BG985" i="11"/>
  <c r="BH985" i="11"/>
  <c r="BG986" i="11"/>
  <c r="BH986" i="11"/>
  <c r="BG987" i="11"/>
  <c r="BH987" i="11"/>
  <c r="BG988" i="11"/>
  <c r="BH988" i="11"/>
  <c r="BG989" i="11"/>
  <c r="BH989" i="11"/>
  <c r="BG990" i="11"/>
  <c r="BH990" i="11"/>
  <c r="BG991" i="11"/>
  <c r="BH991" i="11"/>
  <c r="BG992" i="11"/>
  <c r="BH992" i="11"/>
  <c r="BG993" i="11"/>
  <c r="BH993" i="11"/>
  <c r="BG994" i="11"/>
  <c r="BH994" i="11"/>
  <c r="BG995" i="11"/>
  <c r="BH995" i="11"/>
  <c r="BG996" i="11"/>
  <c r="BH996" i="11"/>
  <c r="BG997" i="11"/>
  <c r="BH997" i="11"/>
  <c r="BG998" i="11"/>
  <c r="BH998" i="11"/>
  <c r="BG999" i="11"/>
  <c r="BH999" i="11"/>
  <c r="BG1000" i="11"/>
  <c r="BH1000" i="11"/>
  <c r="BG1001" i="11"/>
  <c r="BH1001" i="11"/>
  <c r="BG1002" i="11"/>
  <c r="BH1002" i="11"/>
  <c r="BG1003" i="11"/>
  <c r="BH1003" i="11"/>
  <c r="BG1004" i="11"/>
  <c r="BH1004" i="11"/>
  <c r="BG1005" i="11"/>
  <c r="BH1005" i="11"/>
  <c r="BG1006" i="11"/>
  <c r="BH1006" i="11"/>
  <c r="BG1007" i="11"/>
  <c r="BH1007" i="11"/>
  <c r="BG1008" i="11"/>
  <c r="BH1008" i="11"/>
  <c r="BG1009" i="11"/>
  <c r="BH1009" i="11"/>
  <c r="BG1010" i="11"/>
  <c r="BH1010" i="11"/>
  <c r="BG1011" i="11"/>
  <c r="BH1011" i="11"/>
  <c r="BG1012" i="11"/>
  <c r="BH1012" i="11"/>
  <c r="BG1013" i="11"/>
  <c r="BH1013" i="11"/>
  <c r="BG1014" i="11"/>
  <c r="BH1014" i="11"/>
  <c r="BG1015" i="11"/>
  <c r="BH1015" i="11"/>
  <c r="BG1016" i="11"/>
  <c r="BH1016" i="11"/>
  <c r="BG1017" i="11"/>
  <c r="BH1017" i="11"/>
  <c r="BG1018" i="11"/>
  <c r="BH1018" i="11"/>
  <c r="BG1019" i="11"/>
  <c r="BH1019" i="11"/>
  <c r="BG1020" i="11"/>
  <c r="BH1020" i="11"/>
  <c r="BG1021" i="11"/>
  <c r="BH1021" i="11"/>
  <c r="BG1022" i="11"/>
  <c r="BH1022" i="11"/>
  <c r="BG1023" i="11"/>
  <c r="BH1023" i="11"/>
  <c r="BG1024" i="11"/>
  <c r="BH1024" i="11"/>
  <c r="BG1025" i="11"/>
  <c r="BH1025" i="11"/>
  <c r="BG1026" i="11"/>
  <c r="BH1026" i="11"/>
  <c r="BG1027" i="11"/>
  <c r="BH1027" i="11"/>
  <c r="BG1028" i="11"/>
  <c r="BH1028" i="11"/>
  <c r="BG1029" i="11"/>
  <c r="BH1029" i="11"/>
  <c r="BG1030" i="11"/>
  <c r="BH1030" i="11"/>
  <c r="BG1031" i="11"/>
  <c r="BH1031" i="11"/>
  <c r="BG1032" i="11"/>
  <c r="BH1032" i="11"/>
  <c r="BG1033" i="11"/>
  <c r="BH1033" i="11"/>
  <c r="BG1034" i="11"/>
  <c r="BH1034" i="11"/>
  <c r="BG1035" i="11"/>
  <c r="BH1035" i="11"/>
  <c r="BG1036" i="11"/>
  <c r="BH1036" i="11"/>
  <c r="BG1037" i="11"/>
  <c r="BH1037" i="11"/>
  <c r="BG1038" i="11"/>
  <c r="BH1038" i="11"/>
  <c r="BG1039" i="11"/>
  <c r="BH1039" i="11"/>
  <c r="BG1040" i="11"/>
  <c r="BH1040" i="11"/>
  <c r="BG1041" i="11"/>
  <c r="BH1041" i="11"/>
  <c r="BG1042" i="11"/>
  <c r="BH1042" i="11"/>
  <c r="BG1043" i="11"/>
  <c r="BH1043" i="11"/>
  <c r="BG1044" i="11"/>
  <c r="BH1044" i="11"/>
  <c r="BG1045" i="11"/>
  <c r="BH1045" i="11"/>
  <c r="BG1046" i="11"/>
  <c r="BH1046" i="11"/>
  <c r="BG1047" i="11"/>
  <c r="BH1047" i="11"/>
  <c r="BG1048" i="11"/>
  <c r="BH1048" i="11"/>
  <c r="BG1049" i="11"/>
  <c r="BH1049" i="11"/>
  <c r="BG1050" i="11"/>
  <c r="BH1050" i="11"/>
  <c r="BG1051" i="11"/>
  <c r="BH1051" i="11"/>
  <c r="BG1052" i="11"/>
  <c r="BH1052" i="11"/>
  <c r="BG1053" i="11"/>
  <c r="BH1053" i="11"/>
  <c r="BG1054" i="11"/>
  <c r="BH1054" i="11"/>
  <c r="BG1055" i="11"/>
  <c r="BH1055" i="11"/>
  <c r="BG1056" i="11"/>
  <c r="BH1056" i="11"/>
  <c r="BG1057" i="11"/>
  <c r="BH1057" i="11"/>
  <c r="BG1058" i="11"/>
  <c r="BH1058" i="11"/>
  <c r="BG1059" i="11"/>
  <c r="BH1059" i="11"/>
  <c r="BG1060" i="11"/>
  <c r="BH1060" i="11"/>
  <c r="BG1061" i="11"/>
  <c r="BH1061" i="11"/>
  <c r="BG1062" i="11"/>
  <c r="BH1062" i="11"/>
  <c r="BG1063" i="11"/>
  <c r="BH1063" i="11"/>
  <c r="BG1064" i="11"/>
  <c r="BH1064" i="11"/>
  <c r="BG1065" i="11"/>
  <c r="BH1065" i="11"/>
  <c r="BG1066" i="11"/>
  <c r="BH1066" i="11"/>
  <c r="BG1067" i="11"/>
  <c r="BH1067" i="11"/>
  <c r="BG1068" i="11"/>
  <c r="BH1068" i="11"/>
  <c r="BG1069" i="11"/>
  <c r="BH1069" i="11"/>
  <c r="BG1070" i="11"/>
  <c r="BH1070" i="11"/>
  <c r="BG1071" i="11"/>
  <c r="BH1071" i="11"/>
  <c r="BG1072" i="11"/>
  <c r="BH1072" i="11"/>
  <c r="BG1073" i="11"/>
  <c r="BH1073" i="11"/>
  <c r="BG1074" i="11"/>
  <c r="BH1074" i="11"/>
  <c r="BG1075" i="11"/>
  <c r="BH1075" i="11"/>
  <c r="BG1076" i="11"/>
  <c r="BH1076" i="11"/>
  <c r="BG1077" i="11"/>
  <c r="BH1077" i="11"/>
  <c r="BG1078" i="11"/>
  <c r="BH1078" i="11"/>
  <c r="BG1079" i="11"/>
  <c r="BH1079" i="11"/>
  <c r="BG1080" i="11"/>
  <c r="BH1080" i="11"/>
  <c r="BG1081" i="11"/>
  <c r="BH1081" i="11"/>
  <c r="BG1082" i="11"/>
  <c r="BH1082" i="11"/>
  <c r="BG1083" i="11"/>
  <c r="BH1083" i="11"/>
  <c r="BG1084" i="11"/>
  <c r="BH1084" i="11"/>
  <c r="BG1085" i="11"/>
  <c r="BH1085" i="11"/>
  <c r="BG1086" i="11"/>
  <c r="BH1086" i="11"/>
  <c r="BG1087" i="11"/>
  <c r="BH1087" i="11"/>
  <c r="BG1088" i="11"/>
  <c r="BH1088" i="11"/>
  <c r="BG1089" i="11"/>
  <c r="BH1089" i="11"/>
  <c r="BG1090" i="11"/>
  <c r="BH1090" i="11"/>
  <c r="BG1091" i="11"/>
  <c r="BH1091" i="11"/>
  <c r="BG1092" i="11"/>
  <c r="BH1092" i="11"/>
  <c r="BG1093" i="11"/>
  <c r="BH1093" i="11"/>
  <c r="BG1094" i="11"/>
  <c r="BH1094" i="11"/>
  <c r="BG1095" i="11"/>
  <c r="BH1095" i="11"/>
  <c r="BG1096" i="11"/>
  <c r="BH1096" i="11"/>
  <c r="BG1097" i="11"/>
  <c r="BH1097" i="11"/>
  <c r="BG1098" i="11"/>
  <c r="BH1098" i="11"/>
  <c r="BG1099" i="11"/>
  <c r="BH1099" i="11"/>
  <c r="BG1100" i="11"/>
  <c r="BH1100" i="11"/>
  <c r="BG1101" i="11"/>
  <c r="BH1101" i="11"/>
  <c r="BG1102" i="11"/>
  <c r="BH1102" i="11"/>
  <c r="BG1103" i="11"/>
  <c r="BH1103" i="11"/>
  <c r="BG1104" i="11"/>
  <c r="BH1104" i="11"/>
  <c r="BG1105" i="11"/>
  <c r="BH1105" i="11"/>
  <c r="BG1106" i="11"/>
  <c r="BH1106" i="11"/>
  <c r="BG1107" i="11"/>
  <c r="BH1107" i="11"/>
  <c r="BG1108" i="11"/>
  <c r="BH1108" i="11"/>
  <c r="BG1109" i="11"/>
  <c r="BH1109" i="11"/>
  <c r="BG1110" i="11"/>
  <c r="BH1110" i="11"/>
  <c r="BG1111" i="11"/>
  <c r="BH1111" i="11"/>
  <c r="BG1112" i="11"/>
  <c r="BH1112" i="11"/>
  <c r="BG1113" i="11"/>
  <c r="BH1113" i="11"/>
  <c r="BG1114" i="11"/>
  <c r="BH1114" i="11"/>
  <c r="BG1115" i="11"/>
  <c r="BH1115" i="11"/>
  <c r="BG1116" i="11"/>
  <c r="BH1116" i="11"/>
  <c r="BG1117" i="11"/>
  <c r="BH1117" i="11"/>
  <c r="BG1118" i="11"/>
  <c r="BH1118" i="11"/>
  <c r="BG1119" i="11"/>
  <c r="BH1119" i="11"/>
  <c r="BG1120" i="11"/>
  <c r="BH1120" i="11"/>
  <c r="BG1121" i="11"/>
  <c r="BH1121" i="11"/>
  <c r="BG1122" i="11"/>
  <c r="BH1122" i="11"/>
  <c r="BG1123" i="11"/>
  <c r="BH1123" i="11"/>
  <c r="BG1124" i="11"/>
  <c r="BH1124" i="11"/>
  <c r="BG1125" i="11"/>
  <c r="BH1125" i="11"/>
  <c r="BG1126" i="11"/>
  <c r="BH1126" i="11"/>
  <c r="BG1127" i="11"/>
  <c r="BH1127" i="11"/>
  <c r="BG1128" i="11"/>
  <c r="BH1128" i="11"/>
  <c r="BG1129" i="11"/>
  <c r="BH1129" i="11"/>
  <c r="BG1130" i="11"/>
  <c r="BH1130" i="11"/>
  <c r="BG1131" i="11"/>
  <c r="BH1131" i="11"/>
  <c r="BG1132" i="11"/>
  <c r="BH1132" i="11"/>
  <c r="BG1133" i="11"/>
  <c r="BH1133" i="11"/>
  <c r="BG1134" i="11"/>
  <c r="BH1134" i="11"/>
  <c r="BG1135" i="11"/>
  <c r="BH1135" i="11"/>
  <c r="BG1136" i="11"/>
  <c r="BH1136" i="11"/>
  <c r="BG1137" i="11"/>
  <c r="BH1137" i="11"/>
  <c r="BG1138" i="11"/>
  <c r="BH1138" i="11"/>
  <c r="BG1139" i="11"/>
  <c r="BH1139" i="11"/>
  <c r="BG1140" i="11"/>
  <c r="BH1140" i="11"/>
  <c r="BG1141" i="11"/>
  <c r="BH1141" i="11"/>
  <c r="BG1142" i="11"/>
  <c r="BH1142" i="11"/>
  <c r="BG1143" i="11"/>
  <c r="BH1143" i="11"/>
  <c r="BG1144" i="11"/>
  <c r="BH1144" i="11"/>
  <c r="BG1145" i="11"/>
  <c r="BH1145" i="11"/>
  <c r="BG1146" i="11"/>
  <c r="BH1146" i="11"/>
  <c r="BG1147" i="11"/>
  <c r="BH1147" i="11"/>
  <c r="BG1148" i="11"/>
  <c r="BH1148" i="11"/>
  <c r="BG1149" i="11"/>
  <c r="BH1149" i="11"/>
  <c r="BG1150" i="11"/>
  <c r="BH1150" i="11"/>
  <c r="BG1151" i="11"/>
  <c r="BH1151" i="11"/>
  <c r="BG1152" i="11"/>
  <c r="BH1152" i="11"/>
  <c r="BG1153" i="11"/>
  <c r="BH1153" i="11"/>
  <c r="BG1154" i="11"/>
  <c r="BH1154" i="11"/>
  <c r="BG1155" i="11"/>
  <c r="BH1155" i="11"/>
  <c r="BG1156" i="11"/>
  <c r="BH1156" i="11"/>
  <c r="BG1157" i="11"/>
  <c r="BH1157" i="11"/>
  <c r="BG1158" i="11"/>
  <c r="BH1158" i="11"/>
  <c r="BG1159" i="11"/>
  <c r="BH1159" i="11"/>
  <c r="BG1160" i="11"/>
  <c r="BH1160" i="11"/>
  <c r="BG1161" i="11"/>
  <c r="BH1161" i="11"/>
  <c r="BG1162" i="11"/>
  <c r="BH1162" i="11"/>
  <c r="BG1163" i="11"/>
  <c r="BH1163" i="11"/>
  <c r="BG1164" i="11"/>
  <c r="BH1164" i="11"/>
  <c r="BG1165" i="11"/>
  <c r="BH1165" i="11"/>
  <c r="BG1166" i="11"/>
  <c r="BH1166" i="11"/>
  <c r="BG1167" i="11"/>
  <c r="BH1167" i="11"/>
  <c r="BG1168" i="11"/>
  <c r="BH1168" i="11"/>
  <c r="BG1169" i="11"/>
  <c r="BH1169" i="11"/>
  <c r="BG1170" i="11"/>
  <c r="BH1170" i="11"/>
  <c r="BG1171" i="11"/>
  <c r="BH1171" i="11"/>
  <c r="BG1172" i="11"/>
  <c r="BH1172" i="11"/>
  <c r="BG1173" i="11"/>
  <c r="BH1173" i="11"/>
  <c r="BG1174" i="11"/>
  <c r="BH1174" i="11"/>
  <c r="BG1175" i="11"/>
  <c r="BH1175" i="11"/>
  <c r="BG1176" i="11"/>
  <c r="BH1176" i="11"/>
  <c r="BG1177" i="11"/>
  <c r="BH1177" i="11"/>
  <c r="BG1178" i="11"/>
  <c r="BH1178" i="11"/>
  <c r="BG1179" i="11"/>
  <c r="BH1179" i="11"/>
  <c r="BG1180" i="11"/>
  <c r="BH1180" i="11"/>
  <c r="BG1181" i="11"/>
  <c r="BH1181" i="11"/>
  <c r="BG1182" i="11"/>
  <c r="BH1182" i="11"/>
  <c r="BG1183" i="11"/>
  <c r="BH1183" i="11"/>
  <c r="BG1184" i="11"/>
  <c r="BH1184" i="11"/>
  <c r="BG1185" i="11"/>
  <c r="BH1185" i="11"/>
  <c r="BG1186" i="11"/>
  <c r="BH1186" i="11"/>
  <c r="BG1187" i="11"/>
  <c r="BH1187" i="11"/>
  <c r="BG1188" i="11"/>
  <c r="BH1188" i="11"/>
  <c r="BG1189" i="11"/>
  <c r="BH1189" i="11"/>
  <c r="BG1190" i="11"/>
  <c r="BH1190" i="11"/>
  <c r="BG1191" i="11"/>
  <c r="BH1191" i="11"/>
  <c r="BG1192" i="11"/>
  <c r="BH1192" i="11"/>
  <c r="BG1193" i="11"/>
  <c r="BH1193" i="11"/>
  <c r="BG1194" i="11"/>
  <c r="BH1194" i="11"/>
  <c r="BG1195" i="11"/>
  <c r="BH1195" i="11"/>
  <c r="BG1196" i="11"/>
  <c r="BH1196" i="11"/>
  <c r="BG1197" i="11"/>
  <c r="BH1197" i="11"/>
  <c r="BG1198" i="11"/>
  <c r="BH1198" i="11"/>
  <c r="BG1199" i="11"/>
  <c r="BH1199" i="11"/>
  <c r="BG1200" i="11"/>
  <c r="BH1200" i="11"/>
  <c r="BG1201" i="11"/>
  <c r="BH1201" i="11"/>
  <c r="BG1202" i="11"/>
  <c r="BH1202" i="11"/>
  <c r="BG1203" i="11"/>
  <c r="BH1203" i="11"/>
  <c r="BG1204" i="11"/>
  <c r="BH1204" i="11"/>
  <c r="BG1205" i="11"/>
  <c r="BH1205" i="11"/>
  <c r="BG1206" i="11"/>
  <c r="BH1206" i="11"/>
  <c r="BG1207" i="11"/>
  <c r="BH1207" i="11"/>
  <c r="BG1208" i="11"/>
  <c r="BH1208" i="11"/>
  <c r="BG1209" i="11"/>
  <c r="BH1209" i="11"/>
  <c r="BG1210" i="11"/>
  <c r="BH1210" i="11"/>
  <c r="BG1211" i="11"/>
  <c r="BH1211" i="11"/>
  <c r="BG1212" i="11"/>
  <c r="BH1212" i="11"/>
  <c r="BG1213" i="11"/>
  <c r="BH1213" i="11"/>
  <c r="BG1214" i="11"/>
  <c r="BH1214" i="11"/>
  <c r="BG1215" i="11"/>
  <c r="BH1215" i="11"/>
  <c r="BG1216" i="11"/>
  <c r="BH1216" i="11"/>
  <c r="BG1217" i="11"/>
  <c r="BH1217" i="11"/>
  <c r="BG1218" i="11"/>
  <c r="BH1218" i="11"/>
  <c r="BG1219" i="11"/>
  <c r="BH1219" i="11"/>
  <c r="BG1220" i="11"/>
  <c r="BH1220" i="11"/>
  <c r="BG1221" i="11"/>
  <c r="BH1221" i="11"/>
  <c r="BG1222" i="11"/>
  <c r="BH1222" i="11"/>
  <c r="BG1223" i="11"/>
  <c r="BH1223" i="11"/>
  <c r="BG1224" i="11"/>
  <c r="BH1224" i="11"/>
  <c r="BG1225" i="11"/>
  <c r="BH1225" i="11"/>
  <c r="BG1226" i="11"/>
  <c r="BH1226" i="11"/>
  <c r="BG1227" i="11"/>
  <c r="BH1227" i="11"/>
  <c r="BG1228" i="11"/>
  <c r="BH1228" i="11"/>
  <c r="BG1229" i="11"/>
  <c r="BH1229" i="11"/>
  <c r="BG1230" i="11"/>
  <c r="BH1230" i="11"/>
  <c r="BG1231" i="11"/>
  <c r="BH1231" i="11"/>
  <c r="BG1232" i="11"/>
  <c r="BH1232" i="11"/>
  <c r="BG1233" i="11"/>
  <c r="BH1233" i="11"/>
  <c r="BG1234" i="11"/>
  <c r="BH1234" i="11"/>
  <c r="BG1235" i="11"/>
  <c r="BH1235" i="11"/>
  <c r="BG1236" i="11"/>
  <c r="BH1236" i="11"/>
  <c r="BG1237" i="11"/>
  <c r="BH1237" i="11"/>
  <c r="BG1238" i="11"/>
  <c r="BH1238" i="11"/>
  <c r="BG1239" i="11"/>
  <c r="BH1239" i="11"/>
  <c r="BG1240" i="11"/>
  <c r="BH1240" i="11"/>
  <c r="BG1241" i="11"/>
  <c r="BH1241" i="11"/>
  <c r="BG1242" i="11"/>
  <c r="BH1242" i="11"/>
  <c r="BG1243" i="11"/>
  <c r="BH1243" i="11"/>
  <c r="BG1244" i="11"/>
  <c r="BH1244" i="11"/>
  <c r="BG1245" i="11"/>
  <c r="BH1245" i="11"/>
  <c r="BG1246" i="11"/>
  <c r="BH1246" i="11"/>
  <c r="BG1247" i="11"/>
  <c r="BH1247" i="11"/>
  <c r="BG1248" i="11"/>
  <c r="BH1248" i="11"/>
  <c r="BG1249" i="11"/>
  <c r="BH1249" i="11"/>
  <c r="BG1250" i="11"/>
  <c r="BH1250" i="11"/>
  <c r="BG1251" i="11"/>
  <c r="BH1251" i="11"/>
  <c r="BG1252" i="11"/>
  <c r="BH1252" i="11"/>
  <c r="BG1253" i="11"/>
  <c r="BH1253" i="11"/>
  <c r="BG1254" i="11"/>
  <c r="BH1254" i="11"/>
  <c r="BG1255" i="11"/>
  <c r="BH1255" i="11"/>
  <c r="BG1256" i="11"/>
  <c r="BH1256" i="11"/>
  <c r="BG1257" i="11"/>
  <c r="BH1257" i="11"/>
  <c r="BG1258" i="11"/>
  <c r="BH1258" i="11"/>
  <c r="BG1259" i="11"/>
  <c r="BH1259" i="11"/>
  <c r="BG1260" i="11"/>
  <c r="BH1260" i="11"/>
  <c r="BG1261" i="11"/>
  <c r="BH1261" i="11"/>
  <c r="BG1262" i="11"/>
  <c r="BH1262" i="11"/>
  <c r="BG1263" i="11"/>
  <c r="BH1263" i="11"/>
  <c r="BG1264" i="11"/>
  <c r="BH1264" i="11"/>
  <c r="BG1265" i="11"/>
  <c r="BH1265" i="11"/>
  <c r="BG1266" i="11"/>
  <c r="BH1266" i="11"/>
  <c r="BG1267" i="11"/>
  <c r="BH1267" i="11"/>
  <c r="BG1268" i="11"/>
  <c r="BH1268" i="11"/>
  <c r="BG1269" i="11"/>
  <c r="BH1269" i="11"/>
  <c r="BG1270" i="11"/>
  <c r="BH1270" i="11"/>
  <c r="BG1271" i="11"/>
  <c r="BH1271" i="11"/>
  <c r="BG1272" i="11"/>
  <c r="BH1272" i="11"/>
  <c r="BG1273" i="11"/>
  <c r="BH1273" i="11"/>
  <c r="BG1274" i="11"/>
  <c r="BH1274" i="11"/>
  <c r="BG1275" i="11"/>
  <c r="BH1275" i="11"/>
  <c r="BG1276" i="11"/>
  <c r="BH1276" i="11"/>
  <c r="BG1277" i="11"/>
  <c r="BH1277" i="11"/>
  <c r="BG1278" i="11"/>
  <c r="BH1278" i="11"/>
  <c r="BG1279" i="11"/>
  <c r="BH1279" i="11"/>
  <c r="BG1280" i="11"/>
  <c r="BH1280" i="11"/>
  <c r="BG1281" i="11"/>
  <c r="BH1281" i="11"/>
  <c r="BG1282" i="11"/>
  <c r="BH1282" i="11"/>
  <c r="BG1283" i="11"/>
  <c r="BH1283" i="11"/>
  <c r="BG1284" i="11"/>
  <c r="BH1284" i="11"/>
  <c r="BG1285" i="11"/>
  <c r="BH1285" i="11"/>
  <c r="BG1286" i="11"/>
  <c r="BH1286" i="11"/>
  <c r="BG1287" i="11"/>
  <c r="BH1287" i="11"/>
  <c r="BG1288" i="11"/>
  <c r="BH1288" i="11"/>
  <c r="BG1289" i="11"/>
  <c r="BH1289" i="11"/>
  <c r="BG1290" i="11"/>
  <c r="BH1290" i="11"/>
  <c r="BG1291" i="11"/>
  <c r="BH1291" i="11"/>
  <c r="BG1292" i="11"/>
  <c r="BH1292" i="11"/>
  <c r="BG1293" i="11"/>
  <c r="BH1293" i="11"/>
  <c r="BG1294" i="11"/>
  <c r="BH1294" i="11"/>
  <c r="BG1295" i="11"/>
  <c r="BH1295" i="11"/>
  <c r="BG1296" i="11"/>
  <c r="BH1296" i="11"/>
  <c r="BG1297" i="11"/>
  <c r="BH1297" i="11"/>
  <c r="BG1298" i="11"/>
  <c r="BH1298" i="11"/>
  <c r="BG1299" i="11"/>
  <c r="BH1299" i="11"/>
  <c r="BG1300" i="11"/>
  <c r="BH1300" i="11"/>
  <c r="BG1301" i="11"/>
  <c r="BH1301" i="11"/>
  <c r="BG1302" i="11"/>
  <c r="BH1302" i="11"/>
  <c r="BG1303" i="11"/>
  <c r="BH1303" i="11"/>
  <c r="BG1304" i="11"/>
  <c r="BH1304" i="11"/>
  <c r="BG1305" i="11"/>
  <c r="BH1305" i="11"/>
  <c r="BG1306" i="11"/>
  <c r="BH1306" i="11"/>
  <c r="BG1307" i="11"/>
  <c r="BH1307" i="11"/>
  <c r="BG1308" i="11"/>
  <c r="BH1308" i="11"/>
  <c r="BG1309" i="11"/>
  <c r="BH1309" i="11"/>
  <c r="BG1310" i="11"/>
  <c r="BH1310" i="11"/>
  <c r="BG1311" i="11"/>
  <c r="BH1311" i="11"/>
  <c r="BG1312" i="11"/>
  <c r="BH1312" i="11"/>
  <c r="BG1313" i="11"/>
  <c r="BH1313" i="11"/>
  <c r="BG1314" i="11"/>
  <c r="BH1314" i="11"/>
  <c r="BG1315" i="11"/>
  <c r="BH1315" i="11"/>
  <c r="BG1316" i="11"/>
  <c r="BH1316" i="11"/>
  <c r="BG1317" i="11"/>
  <c r="BH1317" i="11"/>
  <c r="BG1318" i="11"/>
  <c r="BH1318" i="11"/>
  <c r="BG1319" i="11"/>
  <c r="BH1319" i="11"/>
  <c r="BG1320" i="11"/>
  <c r="BH1320" i="11"/>
  <c r="BG1321" i="11"/>
  <c r="BH1321" i="11"/>
  <c r="BG1322" i="11"/>
  <c r="BH1322" i="11"/>
  <c r="BG1323" i="11"/>
  <c r="BH1323" i="11"/>
  <c r="BG1324" i="11"/>
  <c r="BH1324" i="11"/>
  <c r="BG1325" i="11"/>
  <c r="BH1325" i="11"/>
  <c r="BG1326" i="11"/>
  <c r="BH1326" i="11"/>
  <c r="BG1327" i="11"/>
  <c r="BH1327" i="11"/>
  <c r="BG1328" i="11"/>
  <c r="BH1328" i="11"/>
  <c r="BG1329" i="11"/>
  <c r="BH1329" i="11"/>
  <c r="BG1330" i="11"/>
  <c r="BH1330" i="11"/>
  <c r="BG1331" i="11"/>
  <c r="BH1331" i="11"/>
  <c r="BG1332" i="11"/>
  <c r="BH1332" i="11"/>
  <c r="BG1333" i="11"/>
  <c r="BH1333" i="11"/>
  <c r="BG1334" i="11"/>
  <c r="BH1334" i="11"/>
  <c r="BG1335" i="11"/>
  <c r="BH1335" i="11"/>
  <c r="BG1336" i="11"/>
  <c r="BH1336" i="11"/>
  <c r="BG1337" i="11"/>
  <c r="BH1337" i="11"/>
  <c r="BG1338" i="11"/>
  <c r="BH1338" i="11"/>
  <c r="BG1339" i="11"/>
  <c r="BH1339" i="11"/>
  <c r="BG1340" i="11"/>
  <c r="BH1340" i="11"/>
  <c r="BG1341" i="11"/>
  <c r="BH1341" i="11"/>
  <c r="BG1342" i="11"/>
  <c r="BH1342" i="11"/>
  <c r="BG1343" i="11"/>
  <c r="BH1343" i="11"/>
  <c r="BG1344" i="11"/>
  <c r="BH1344" i="11"/>
  <c r="BG1345" i="11"/>
  <c r="BH1345" i="11"/>
  <c r="BG1346" i="11"/>
  <c r="BH1346" i="11"/>
  <c r="BG1347" i="11"/>
  <c r="BH1347" i="11"/>
  <c r="BG1348" i="11"/>
  <c r="BH1348" i="11"/>
  <c r="BG1349" i="11"/>
  <c r="BH1349" i="11"/>
  <c r="BG1350" i="11"/>
  <c r="BH1350" i="11"/>
  <c r="BG1351" i="11"/>
  <c r="BH1351" i="11"/>
  <c r="BG1352" i="11"/>
  <c r="BH1352" i="11"/>
  <c r="BG1353" i="11"/>
  <c r="BH1353" i="11"/>
  <c r="BG1354" i="11"/>
  <c r="BH1354" i="11"/>
  <c r="BG1355" i="11"/>
  <c r="BH1355" i="11"/>
  <c r="BG1356" i="11"/>
  <c r="BH1356" i="11"/>
  <c r="BG1357" i="11"/>
  <c r="BH1357" i="11"/>
  <c r="BG1358" i="11"/>
  <c r="BH1358" i="11"/>
  <c r="BG1359" i="11"/>
  <c r="BH1359" i="11"/>
  <c r="BG1360" i="11"/>
  <c r="BH1360" i="11"/>
  <c r="BG1361" i="11"/>
  <c r="BH1361" i="11"/>
  <c r="BG1362" i="11"/>
  <c r="BH1362" i="11"/>
  <c r="BG1363" i="11"/>
  <c r="BH1363" i="11"/>
  <c r="BG1364" i="11"/>
  <c r="BH1364" i="11"/>
  <c r="BG1365" i="11"/>
  <c r="BH1365" i="11"/>
  <c r="BG1366" i="11"/>
  <c r="BH1366" i="11"/>
  <c r="BG1367" i="11"/>
  <c r="BH1367" i="11"/>
  <c r="BG1368" i="11"/>
  <c r="BH1368" i="11"/>
  <c r="BG1369" i="11"/>
  <c r="BH1369" i="11"/>
  <c r="BG1370" i="11"/>
  <c r="BH1370" i="11"/>
  <c r="BG1371" i="11"/>
  <c r="BH1371" i="11"/>
  <c r="BG1372" i="11"/>
  <c r="BH1372" i="11"/>
  <c r="BG1373" i="11"/>
  <c r="BH1373" i="11"/>
  <c r="BG1374" i="11"/>
  <c r="BH1374" i="11"/>
  <c r="BG1375" i="11"/>
  <c r="BH1375" i="11"/>
  <c r="BG1376" i="11"/>
  <c r="BH1376" i="11"/>
  <c r="BG1377" i="11"/>
  <c r="BH1377" i="11"/>
  <c r="BG1378" i="11"/>
  <c r="BH1378" i="11"/>
  <c r="BG1379" i="11"/>
  <c r="BH1379" i="11"/>
  <c r="BG1380" i="11"/>
  <c r="BH1380" i="11"/>
  <c r="BG1381" i="11"/>
  <c r="BH1381" i="11"/>
  <c r="BG1382" i="11"/>
  <c r="BH1382" i="11"/>
  <c r="BG1383" i="11"/>
  <c r="BH1383" i="11"/>
  <c r="BG1384" i="11"/>
  <c r="BH1384" i="11"/>
  <c r="BG1385" i="11"/>
  <c r="BH1385" i="11"/>
  <c r="BG1386" i="11"/>
  <c r="BH1386" i="11"/>
  <c r="BG1387" i="11"/>
  <c r="BH1387" i="11"/>
  <c r="BG1388" i="11"/>
  <c r="BH1388" i="11"/>
  <c r="BG1389" i="11"/>
  <c r="BH1389" i="11"/>
  <c r="BG1390" i="11"/>
  <c r="BH1390" i="11"/>
  <c r="BG1391" i="11"/>
  <c r="BH1391" i="11"/>
  <c r="BG1392" i="11"/>
  <c r="BH1392" i="11"/>
  <c r="BG1393" i="11"/>
  <c r="BH1393" i="11"/>
  <c r="BG1394" i="11"/>
  <c r="BH1394" i="11"/>
  <c r="BG1395" i="11"/>
  <c r="BH1395" i="11"/>
  <c r="BG1396" i="11"/>
  <c r="BH1396" i="11"/>
  <c r="BG1397" i="11"/>
  <c r="BH1397" i="11"/>
  <c r="BG1398" i="11"/>
  <c r="BH1398" i="11"/>
  <c r="BG1399" i="11"/>
  <c r="BH1399" i="11"/>
  <c r="BG1400" i="11"/>
  <c r="BH1400" i="11"/>
  <c r="BG1401" i="11"/>
  <c r="BH1401" i="11"/>
  <c r="BG1402" i="11"/>
  <c r="BH1402" i="11"/>
  <c r="BG1403" i="11"/>
  <c r="BH1403" i="11"/>
  <c r="BG1404" i="11"/>
  <c r="BH1404" i="11"/>
  <c r="BG1405" i="11"/>
  <c r="BH1405" i="11"/>
  <c r="BG1406" i="11"/>
  <c r="BH1406" i="11"/>
  <c r="BG1407" i="11"/>
  <c r="BH1407" i="11"/>
  <c r="BG1408" i="11"/>
  <c r="BH1408" i="11"/>
  <c r="BG1409" i="11"/>
  <c r="BH1409" i="11"/>
  <c r="BG1410" i="11"/>
  <c r="BH1410" i="11"/>
  <c r="BG1411" i="11"/>
  <c r="BH1411" i="11"/>
  <c r="BG1412" i="11"/>
  <c r="BH1412" i="11"/>
  <c r="BG1413" i="11"/>
  <c r="BH1413" i="11"/>
  <c r="BG1414" i="11"/>
  <c r="BH1414" i="11"/>
  <c r="BG1415" i="11"/>
  <c r="BH1415" i="11"/>
  <c r="BG1416" i="11"/>
  <c r="BH1416" i="11"/>
  <c r="BG1417" i="11"/>
  <c r="BH1417" i="11"/>
  <c r="BG1418" i="11"/>
  <c r="BH1418" i="11"/>
  <c r="BG1419" i="11"/>
  <c r="BH1419" i="11"/>
  <c r="BG1420" i="11"/>
  <c r="BH1420" i="11"/>
  <c r="BG1421" i="11"/>
  <c r="BH1421" i="11"/>
  <c r="BG1422" i="11"/>
  <c r="BH1422" i="11"/>
  <c r="BG1423" i="11"/>
  <c r="BH1423" i="11"/>
  <c r="BG1424" i="11"/>
  <c r="BH1424" i="11"/>
  <c r="BG1425" i="11"/>
  <c r="BH1425" i="11"/>
  <c r="BG1426" i="11"/>
  <c r="BH1426" i="11"/>
  <c r="BG1427" i="11"/>
  <c r="BH1427" i="11"/>
  <c r="BG1428" i="11"/>
  <c r="BH1428" i="11"/>
  <c r="BG1429" i="11"/>
  <c r="BH1429" i="11"/>
  <c r="BG1430" i="11"/>
  <c r="BH1430" i="11"/>
  <c r="BG1431" i="11"/>
  <c r="BH1431" i="11"/>
  <c r="BG1432" i="11"/>
  <c r="BH1432" i="11"/>
  <c r="BG1433" i="11"/>
  <c r="BH1433" i="11"/>
  <c r="BG1434" i="11"/>
  <c r="BH1434" i="11"/>
  <c r="BG1435" i="11"/>
  <c r="BH1435" i="11"/>
  <c r="BG1436" i="11"/>
  <c r="BH1436" i="11"/>
  <c r="BG1437" i="11"/>
  <c r="BH1437" i="11"/>
  <c r="BG1438" i="11"/>
  <c r="BH1438" i="11"/>
  <c r="BG1439" i="11"/>
  <c r="BH1439" i="11"/>
  <c r="BG1440" i="11"/>
  <c r="BH1440" i="11"/>
  <c r="BG1441" i="11"/>
  <c r="BH1441" i="11"/>
  <c r="BG1442" i="11"/>
  <c r="BH1442" i="11"/>
  <c r="BG1443" i="11"/>
  <c r="BH1443" i="11"/>
  <c r="BG1444" i="11"/>
  <c r="BH1444" i="11"/>
  <c r="BG1445" i="11"/>
  <c r="BH1445" i="11"/>
  <c r="BG1446" i="11"/>
  <c r="BH1446" i="11"/>
  <c r="BG1447" i="11"/>
  <c r="BH1447" i="11"/>
  <c r="BG1448" i="11"/>
  <c r="BH1448" i="11"/>
  <c r="BG1449" i="11"/>
  <c r="BH1449" i="11"/>
  <c r="BG1450" i="11"/>
  <c r="BH1450" i="11"/>
  <c r="BG1451" i="11"/>
  <c r="BH1451" i="11"/>
  <c r="BG1452" i="11"/>
  <c r="BH1452" i="11"/>
  <c r="BG1453" i="11"/>
  <c r="BH1453" i="11"/>
  <c r="BG1454" i="11"/>
  <c r="BH1454" i="11"/>
  <c r="BG1455" i="11"/>
  <c r="BH1455" i="11"/>
  <c r="BG1456" i="11"/>
  <c r="BH1456" i="11"/>
  <c r="BG1457" i="11"/>
  <c r="BH1457" i="11"/>
  <c r="BG1458" i="11"/>
  <c r="BH1458" i="11"/>
  <c r="BG1459" i="11"/>
  <c r="BH1459" i="11"/>
  <c r="BG1460" i="11"/>
  <c r="BH1460" i="11"/>
  <c r="BG1461" i="11"/>
  <c r="BH1461" i="11"/>
  <c r="BG1462" i="11"/>
  <c r="BH1462" i="11"/>
  <c r="BG1463" i="11"/>
  <c r="BH1463" i="11"/>
  <c r="BG1464" i="11"/>
  <c r="BH1464" i="11"/>
  <c r="BG1465" i="11"/>
  <c r="BH1465" i="11"/>
  <c r="BG1466" i="11"/>
  <c r="BH1466" i="11"/>
  <c r="BG1467" i="11"/>
  <c r="BH1467" i="11"/>
  <c r="BG1468" i="11"/>
  <c r="BH1468" i="11"/>
  <c r="BG1469" i="11"/>
  <c r="BH1469" i="11"/>
  <c r="BG1470" i="11"/>
  <c r="BH1470" i="11"/>
  <c r="BG1471" i="11"/>
  <c r="BH1471" i="11"/>
  <c r="BG1472" i="11"/>
  <c r="BH1472" i="11"/>
  <c r="BG1473" i="11"/>
  <c r="BH1473" i="11"/>
  <c r="BG1474" i="11"/>
  <c r="BH1474" i="11"/>
  <c r="BG1475" i="11"/>
  <c r="BH1475" i="11"/>
  <c r="BG1476" i="11"/>
  <c r="BH1476" i="11"/>
  <c r="BG1477" i="11"/>
  <c r="BH1477" i="11"/>
  <c r="BG1478" i="11"/>
  <c r="BH1478" i="11"/>
  <c r="BG1479" i="11"/>
  <c r="BH1479" i="11"/>
  <c r="BG1480" i="11"/>
  <c r="BH1480" i="11"/>
  <c r="BG1481" i="11"/>
  <c r="BH1481" i="11"/>
  <c r="BG1482" i="11"/>
  <c r="BH1482" i="11"/>
  <c r="BG1483" i="11"/>
  <c r="BH1483" i="11"/>
  <c r="BG1484" i="11"/>
  <c r="BH1484" i="11"/>
  <c r="BG1485" i="11"/>
  <c r="BH1485" i="11"/>
  <c r="BG1486" i="11"/>
  <c r="BH1486" i="11"/>
  <c r="BG1487" i="11"/>
  <c r="BH1487" i="11"/>
  <c r="BG1488" i="11"/>
  <c r="BH1488" i="11"/>
  <c r="BG1489" i="11"/>
  <c r="BH1489" i="11"/>
  <c r="BG1490" i="11"/>
  <c r="BH1490" i="11"/>
  <c r="BG1491" i="11"/>
  <c r="BH1491" i="11"/>
  <c r="BG1492" i="11"/>
  <c r="BH1492" i="11"/>
  <c r="BG1493" i="11"/>
  <c r="BH1493" i="11"/>
  <c r="BG1494" i="11"/>
  <c r="BH1494" i="11"/>
  <c r="BG1495" i="11"/>
  <c r="BH1495" i="11"/>
  <c r="BG1496" i="11"/>
  <c r="BH1496" i="11"/>
  <c r="BG1497" i="11"/>
  <c r="BH1497" i="11"/>
  <c r="BG1498" i="11"/>
  <c r="BH1498" i="11"/>
  <c r="BG1499" i="11"/>
  <c r="BH1499" i="11"/>
  <c r="BG1500" i="11"/>
  <c r="BH1500" i="11"/>
  <c r="BG1501" i="11"/>
  <c r="BH1501" i="11"/>
  <c r="BG1502" i="11"/>
  <c r="BH1502" i="11"/>
  <c r="BG1503" i="11"/>
  <c r="BH1503" i="11"/>
  <c r="BG1504" i="11"/>
  <c r="BH1504" i="11"/>
  <c r="BG1505" i="11"/>
  <c r="BH1505" i="11"/>
  <c r="BG1506" i="11"/>
  <c r="BH1506" i="11"/>
  <c r="BG1507" i="11"/>
  <c r="BH1507" i="11"/>
  <c r="BG1508" i="11"/>
  <c r="BH1508" i="11"/>
  <c r="BG1509" i="11"/>
  <c r="BH1509" i="11"/>
  <c r="BG1510" i="11"/>
  <c r="BH1510" i="11"/>
  <c r="BG1511" i="11"/>
  <c r="BH1511" i="11"/>
  <c r="BG1512" i="11"/>
  <c r="BH1512" i="11"/>
  <c r="BG1513" i="11"/>
  <c r="BH1513" i="11"/>
  <c r="BG1514" i="11"/>
  <c r="BH1514" i="11"/>
  <c r="BG1515" i="11"/>
  <c r="BH1515" i="11"/>
  <c r="BG1516" i="11"/>
  <c r="BH1516" i="11"/>
  <c r="BG1517" i="11"/>
  <c r="BH1517" i="11"/>
  <c r="BG1518" i="11"/>
  <c r="BH1518" i="11"/>
  <c r="BG1519" i="11"/>
  <c r="BH1519" i="11"/>
  <c r="BG1520" i="11"/>
  <c r="BH1520" i="11"/>
  <c r="BG1521" i="11"/>
  <c r="BH1521" i="11"/>
  <c r="BG1522" i="11"/>
  <c r="BH1522" i="11"/>
  <c r="BG1523" i="11"/>
  <c r="BH1523" i="11"/>
  <c r="BG1524" i="11"/>
  <c r="BH1524" i="11"/>
  <c r="BG1525" i="11"/>
  <c r="BH1525" i="11"/>
  <c r="BG1526" i="11"/>
  <c r="BH1526" i="11"/>
  <c r="BG1527" i="11"/>
  <c r="BH1527" i="11"/>
  <c r="BG1528" i="11"/>
  <c r="BH1528" i="11"/>
  <c r="BG1529" i="11"/>
  <c r="BH1529" i="11"/>
  <c r="BG1530" i="11"/>
  <c r="BH1530" i="11"/>
  <c r="BG1531" i="11"/>
  <c r="BH1531" i="11"/>
  <c r="BG1532" i="11"/>
  <c r="BH1532" i="11"/>
  <c r="BG1533" i="11"/>
  <c r="BH1533" i="11"/>
  <c r="BG1534" i="11"/>
  <c r="BH1534" i="11"/>
  <c r="BG1535" i="11"/>
  <c r="BH1535" i="11"/>
  <c r="BG1536" i="11"/>
  <c r="BH1536" i="11"/>
  <c r="BG1537" i="11"/>
  <c r="BH1537" i="11"/>
  <c r="BG1538" i="11"/>
  <c r="BH1538" i="11"/>
  <c r="BG1539" i="11"/>
  <c r="BH1539" i="11"/>
  <c r="BG1540" i="11"/>
  <c r="BH1540" i="11"/>
  <c r="BG1541" i="11"/>
  <c r="BH1541" i="11"/>
  <c r="BG1542" i="11"/>
  <c r="BH1542" i="11"/>
  <c r="BG1543" i="11"/>
  <c r="BH1543" i="11"/>
  <c r="BG1544" i="11"/>
  <c r="BH1544" i="11"/>
  <c r="BG1545" i="11"/>
  <c r="BH1545" i="11"/>
  <c r="BG1546" i="11"/>
  <c r="BH1546" i="11"/>
  <c r="BG1547" i="11"/>
  <c r="BH1547" i="11"/>
  <c r="BG1548" i="11"/>
  <c r="BH1548" i="11"/>
  <c r="BG1549" i="11"/>
  <c r="BH1549" i="11"/>
  <c r="BG1550" i="11"/>
  <c r="BH1550" i="11"/>
  <c r="BG1551" i="11"/>
  <c r="BH1551" i="11"/>
  <c r="BG1552" i="11"/>
  <c r="BH1552" i="11"/>
  <c r="BG1553" i="11"/>
  <c r="BH1553" i="11"/>
  <c r="BG1554" i="11"/>
  <c r="BH1554" i="11"/>
  <c r="BG1555" i="11"/>
  <c r="BH1555" i="11"/>
  <c r="BG1556" i="11"/>
  <c r="BH1556" i="11"/>
  <c r="BG1557" i="11"/>
  <c r="BH1557" i="11"/>
  <c r="BG1558" i="11"/>
  <c r="BH1558" i="11"/>
  <c r="BG1559" i="11"/>
  <c r="BH1559" i="11"/>
  <c r="BG1560" i="11"/>
  <c r="BH1560" i="11"/>
  <c r="BG1561" i="11"/>
  <c r="BH1561" i="11"/>
  <c r="BG1562" i="11"/>
  <c r="BH1562" i="11"/>
  <c r="BG1563" i="11"/>
  <c r="BH1563" i="11"/>
  <c r="BG1564" i="11"/>
  <c r="BH1564" i="11"/>
  <c r="BG1565" i="11"/>
  <c r="BH1565" i="11"/>
  <c r="BG1566" i="11"/>
  <c r="BH1566" i="11"/>
  <c r="BG1567" i="11"/>
  <c r="BH1567" i="11"/>
  <c r="BG1568" i="11"/>
  <c r="BH1568" i="11"/>
  <c r="BG1569" i="11"/>
  <c r="BH1569" i="11"/>
  <c r="BG1570" i="11"/>
  <c r="BH1570" i="11"/>
  <c r="BG1571" i="11"/>
  <c r="BH1571" i="11"/>
  <c r="BG1572" i="11"/>
  <c r="BH1572" i="11"/>
  <c r="BG1573" i="11"/>
  <c r="BH1573" i="11"/>
  <c r="BG1574" i="11"/>
  <c r="BH1574" i="11"/>
  <c r="BG1575" i="11"/>
  <c r="BH1575" i="11"/>
  <c r="BG1576" i="11"/>
  <c r="BH1576" i="11"/>
  <c r="BG1577" i="11"/>
  <c r="BH1577" i="11"/>
  <c r="BG1578" i="11"/>
  <c r="BH1578" i="11"/>
  <c r="BG1579" i="11"/>
  <c r="BH1579" i="11"/>
  <c r="BG1580" i="11"/>
  <c r="BH1580" i="11"/>
  <c r="BG1581" i="11"/>
  <c r="BH1581" i="11"/>
  <c r="BG1582" i="11"/>
  <c r="BH1582" i="11"/>
  <c r="BG1583" i="11"/>
  <c r="BH1583" i="11"/>
  <c r="BG1584" i="11"/>
  <c r="BH1584" i="11"/>
  <c r="BG1585" i="11"/>
  <c r="BH1585" i="11"/>
  <c r="BG1586" i="11"/>
  <c r="BH1586" i="11"/>
  <c r="BG1587" i="11"/>
  <c r="BH1587" i="11"/>
  <c r="BG1588" i="11"/>
  <c r="BH1588" i="11"/>
  <c r="BG1589" i="11"/>
  <c r="BH1589" i="11"/>
  <c r="BG1590" i="11"/>
  <c r="BH1590" i="11"/>
  <c r="BG1591" i="11"/>
  <c r="BH1591" i="11"/>
  <c r="BG1592" i="11"/>
  <c r="BH1592" i="11"/>
  <c r="BG1593" i="11"/>
  <c r="BH1593" i="11"/>
  <c r="BG1594" i="11"/>
  <c r="BH1594" i="11"/>
  <c r="BG1595" i="11"/>
  <c r="BH1595" i="11"/>
  <c r="BG1596" i="11"/>
  <c r="BH1596" i="11"/>
  <c r="BG1597" i="11"/>
  <c r="BH1597" i="11"/>
  <c r="BG1598" i="11"/>
  <c r="BH1598" i="11"/>
  <c r="BG1599" i="11"/>
  <c r="BH1599" i="11"/>
  <c r="BG1600" i="11"/>
  <c r="BH1600" i="11"/>
  <c r="BG1601" i="11"/>
  <c r="BH1601" i="11"/>
  <c r="BG1602" i="11"/>
  <c r="BH1602" i="11"/>
  <c r="BG1603" i="11"/>
  <c r="BH1603" i="11"/>
  <c r="BG1604" i="11"/>
  <c r="BH1604" i="11"/>
  <c r="BG1605" i="11"/>
  <c r="BH1605" i="11"/>
  <c r="BG1606" i="11"/>
  <c r="BH1606" i="11"/>
  <c r="BG1607" i="11"/>
  <c r="BH1607" i="11"/>
  <c r="BG1608" i="11"/>
  <c r="BH1608" i="11"/>
  <c r="BG1609" i="11"/>
  <c r="BH1609" i="11"/>
  <c r="BG1610" i="11"/>
  <c r="BH1610" i="11"/>
  <c r="BG1611" i="11"/>
  <c r="BH1611" i="11"/>
  <c r="BG1612" i="11"/>
  <c r="BH1612" i="11"/>
  <c r="BG1613" i="11"/>
  <c r="BH1613" i="11"/>
  <c r="BG1614" i="11"/>
  <c r="BH1614" i="11"/>
  <c r="BG1615" i="11"/>
  <c r="BH1615" i="11"/>
  <c r="BG1616" i="11"/>
  <c r="BH1616" i="11"/>
  <c r="BG1617" i="11"/>
  <c r="BH1617" i="11"/>
  <c r="BG1618" i="11"/>
  <c r="BH1618" i="11"/>
  <c r="BG1619" i="11"/>
  <c r="BH1619" i="11"/>
  <c r="BG1620" i="11"/>
  <c r="BH1620" i="11"/>
  <c r="BG1621" i="11"/>
  <c r="BH1621" i="11"/>
  <c r="BG1622" i="11"/>
  <c r="BH1622" i="11"/>
  <c r="BG1623" i="11"/>
  <c r="BH1623" i="11"/>
  <c r="BG1624" i="11"/>
  <c r="BH1624" i="11"/>
  <c r="BG1625" i="11"/>
  <c r="BH1625" i="11"/>
  <c r="BG1626" i="11"/>
  <c r="BH1626" i="11"/>
  <c r="BG1627" i="11"/>
  <c r="BH1627" i="11"/>
  <c r="BG1628" i="11"/>
  <c r="BH1628" i="11"/>
  <c r="BG1629" i="11"/>
  <c r="BH1629" i="11"/>
  <c r="BG1630" i="11"/>
  <c r="BH1630" i="11"/>
  <c r="BG1631" i="11"/>
  <c r="BH1631" i="11"/>
  <c r="BG1632" i="11"/>
  <c r="BH1632" i="11"/>
  <c r="BG1633" i="11"/>
  <c r="BH1633" i="11"/>
  <c r="BG1634" i="11"/>
  <c r="BH1634" i="11"/>
  <c r="BG1635" i="11"/>
  <c r="BH1635" i="11"/>
  <c r="BG1636" i="11"/>
  <c r="BH1636" i="11"/>
  <c r="BG1637" i="11"/>
  <c r="BH1637" i="11"/>
  <c r="BG1638" i="11"/>
  <c r="BH1638" i="11"/>
  <c r="BG1639" i="11"/>
  <c r="BH1639" i="11"/>
  <c r="BG1640" i="11"/>
  <c r="BH1640" i="11"/>
  <c r="BG1641" i="11"/>
  <c r="BH1641" i="11"/>
  <c r="BG1642" i="11"/>
  <c r="BH1642" i="11"/>
  <c r="BG1643" i="11"/>
  <c r="BH1643" i="11"/>
  <c r="BG1644" i="11"/>
  <c r="BH1644" i="11"/>
  <c r="BG1645" i="11"/>
  <c r="BH1645" i="11"/>
  <c r="BG1646" i="11"/>
  <c r="BH1646" i="11"/>
  <c r="BG1647" i="11"/>
  <c r="BH1647" i="11"/>
  <c r="BG1648" i="11"/>
  <c r="BH1648" i="11"/>
  <c r="BG1649" i="11"/>
  <c r="BH1649" i="11"/>
  <c r="BG1650" i="11"/>
  <c r="BH1650" i="11"/>
  <c r="BG1651" i="11"/>
  <c r="BH1651" i="11"/>
  <c r="BG1652" i="11"/>
  <c r="BH1652" i="11"/>
  <c r="BG1653" i="11"/>
  <c r="BH1653" i="11"/>
  <c r="BG1654" i="11"/>
  <c r="BH1654" i="11"/>
  <c r="BG1655" i="11"/>
  <c r="BH1655" i="11"/>
  <c r="BG1656" i="11"/>
  <c r="BH1656" i="11"/>
  <c r="BG1657" i="11"/>
  <c r="BH1657" i="11"/>
  <c r="BG1658" i="11"/>
  <c r="BH1658" i="11"/>
  <c r="BG1659" i="11"/>
  <c r="BH1659" i="11"/>
  <c r="BG1660" i="11"/>
  <c r="BH1660" i="11"/>
  <c r="BG1661" i="11"/>
  <c r="BH1661" i="11"/>
  <c r="BG1662" i="11"/>
  <c r="BH1662" i="11"/>
  <c r="BG1663" i="11"/>
  <c r="BH1663" i="11"/>
  <c r="BG1664" i="11"/>
  <c r="BH1664" i="11"/>
  <c r="BG1665" i="11"/>
  <c r="BH1665" i="11"/>
  <c r="BG1666" i="11"/>
  <c r="BH1666" i="11"/>
  <c r="BG1667" i="11"/>
  <c r="BH1667" i="11"/>
  <c r="BG1668" i="11"/>
  <c r="BH1668" i="11"/>
  <c r="BG1669" i="11"/>
  <c r="BH1669" i="11"/>
  <c r="BG1670" i="11"/>
  <c r="BH1670" i="11"/>
  <c r="BG1671" i="11"/>
  <c r="BH1671" i="11"/>
  <c r="BG1672" i="11"/>
  <c r="BH1672" i="11"/>
  <c r="BG1673" i="11"/>
  <c r="BH1673" i="11"/>
  <c r="BG1674" i="11"/>
  <c r="BH1674" i="11"/>
  <c r="BG1675" i="11"/>
  <c r="BH1675" i="11"/>
  <c r="BG1676" i="11"/>
  <c r="BH1676" i="11"/>
  <c r="BG1677" i="11"/>
  <c r="BH1677" i="11"/>
  <c r="BG1678" i="11"/>
  <c r="BH1678" i="11"/>
  <c r="BG1679" i="11"/>
  <c r="BH1679" i="11"/>
  <c r="BG1680" i="11"/>
  <c r="BH1680" i="11"/>
  <c r="BG1681" i="11"/>
  <c r="BH1681" i="11"/>
  <c r="BG1682" i="11"/>
  <c r="BH1682" i="11"/>
  <c r="BG1683" i="11"/>
  <c r="BH1683" i="11"/>
  <c r="BG1684" i="11"/>
  <c r="BH1684" i="11"/>
  <c r="BG1685" i="11"/>
  <c r="BH1685" i="11"/>
  <c r="BG1686" i="11"/>
  <c r="BH1686" i="11"/>
  <c r="BG1687" i="11"/>
  <c r="BH1687" i="11"/>
  <c r="BG1688" i="11"/>
  <c r="BH1688" i="11"/>
  <c r="BG1689" i="11"/>
  <c r="BH1689" i="11"/>
  <c r="BG1690" i="11"/>
  <c r="BH1690" i="11"/>
  <c r="BG1691" i="11"/>
  <c r="BH1691" i="11"/>
  <c r="BG1692" i="11"/>
  <c r="BH1692" i="11"/>
  <c r="BG1693" i="11"/>
  <c r="BH1693" i="11"/>
  <c r="BG1694" i="11"/>
  <c r="BH1694" i="11"/>
  <c r="BG1695" i="11"/>
  <c r="BH1695" i="11"/>
  <c r="BG1696" i="11"/>
  <c r="BH1696" i="11"/>
  <c r="BG1697" i="11"/>
  <c r="BH1697" i="11"/>
  <c r="BG1698" i="11"/>
  <c r="BH1698" i="11"/>
  <c r="BG1699" i="11"/>
  <c r="BH1699" i="11"/>
  <c r="BG1700" i="11"/>
  <c r="BH1700" i="11"/>
  <c r="BG1701" i="11"/>
  <c r="BH1701" i="11"/>
  <c r="BG1702" i="11"/>
  <c r="BH1702" i="11"/>
  <c r="BG1703" i="11"/>
  <c r="BH1703" i="11"/>
  <c r="BG1704" i="11"/>
  <c r="BH1704" i="11"/>
  <c r="BG1705" i="11"/>
  <c r="BH1705" i="11"/>
  <c r="BG1706" i="11"/>
  <c r="BH1706" i="11"/>
  <c r="BG1707" i="11"/>
  <c r="BH1707" i="11"/>
  <c r="BG1708" i="11"/>
  <c r="BH1708" i="11"/>
  <c r="BG1709" i="11"/>
  <c r="BH1709" i="11"/>
  <c r="BG1710" i="11"/>
  <c r="BH1710" i="11"/>
  <c r="BG1711" i="11"/>
  <c r="BH1711" i="11"/>
  <c r="BG1712" i="11"/>
  <c r="BH1712" i="11"/>
  <c r="BG1713" i="11"/>
  <c r="BH1713" i="11"/>
  <c r="BG1714" i="11"/>
  <c r="BH1714" i="11"/>
  <c r="BG1715" i="11"/>
  <c r="BH1715" i="11"/>
  <c r="BG1716" i="11"/>
  <c r="BH1716" i="11"/>
  <c r="BG1717" i="11"/>
  <c r="BH1717" i="11"/>
  <c r="BG1718" i="11"/>
  <c r="BH1718" i="11"/>
  <c r="BG1719" i="11"/>
  <c r="BH1719" i="11"/>
  <c r="BG1720" i="11"/>
  <c r="BH1720" i="11"/>
  <c r="BG1721" i="11"/>
  <c r="BH1721" i="11"/>
  <c r="BG1722" i="11"/>
  <c r="BH1722" i="11"/>
  <c r="BG1723" i="11"/>
  <c r="BH1723" i="11"/>
  <c r="BG1724" i="11"/>
  <c r="BH1724" i="11"/>
  <c r="BG1725" i="11"/>
  <c r="BH1725" i="11"/>
  <c r="BG1726" i="11"/>
  <c r="BH1726" i="11"/>
  <c r="BG1727" i="11"/>
  <c r="BH1727" i="11"/>
  <c r="BG1728" i="11"/>
  <c r="BH1728" i="11"/>
  <c r="BG1729" i="11"/>
  <c r="BH1729" i="11"/>
  <c r="BG1730" i="11"/>
  <c r="BH1730" i="11"/>
  <c r="BG1731" i="11"/>
  <c r="BH1731" i="11"/>
  <c r="BG1732" i="11"/>
  <c r="BH1732" i="11"/>
  <c r="BG1733" i="11"/>
  <c r="BH1733" i="11"/>
  <c r="BG1734" i="11"/>
  <c r="BH1734" i="11"/>
  <c r="BG1735" i="11"/>
  <c r="BH1735" i="11"/>
  <c r="BG1736" i="11"/>
  <c r="BH1736" i="11"/>
  <c r="BG1737" i="11"/>
  <c r="BH1737" i="11"/>
  <c r="BG1738" i="11"/>
  <c r="BH1738" i="11"/>
  <c r="BG1739" i="11"/>
  <c r="BH1739" i="11"/>
  <c r="BG1740" i="11"/>
  <c r="BH1740" i="11"/>
  <c r="BG1741" i="11"/>
  <c r="BH1741" i="11"/>
  <c r="BG1742" i="11"/>
  <c r="BH1742" i="11"/>
  <c r="BG1743" i="11"/>
  <c r="BH1743" i="11"/>
  <c r="BG1744" i="11"/>
  <c r="BH1744" i="11"/>
  <c r="BG1745" i="11"/>
  <c r="BH1745" i="11"/>
  <c r="BG1746" i="11"/>
  <c r="BH1746" i="11"/>
  <c r="BG1747" i="11"/>
  <c r="BH1747" i="11"/>
  <c r="BG1748" i="11"/>
  <c r="BH1748" i="11"/>
  <c r="BG1749" i="11"/>
  <c r="BH1749" i="11"/>
  <c r="BG1750" i="11"/>
  <c r="BH1750" i="11"/>
  <c r="BG1751" i="11"/>
  <c r="BH1751" i="11"/>
  <c r="BG1752" i="11"/>
  <c r="BH1752" i="11"/>
  <c r="BG1753" i="11"/>
  <c r="BH1753" i="11"/>
  <c r="BG1754" i="11"/>
  <c r="BH1754" i="11"/>
  <c r="BG1755" i="11"/>
  <c r="BH1755" i="11"/>
  <c r="BG1756" i="11"/>
  <c r="BH1756" i="11"/>
  <c r="BG1757" i="11"/>
  <c r="BH1757" i="11"/>
  <c r="BG1758" i="11"/>
  <c r="BH1758" i="11"/>
  <c r="BG1759" i="11"/>
  <c r="BH1759" i="11"/>
  <c r="BG1760" i="11"/>
  <c r="BH1760" i="11"/>
  <c r="BG1761" i="11"/>
  <c r="BH1761" i="11"/>
  <c r="BG1762" i="11"/>
  <c r="BH1762" i="11"/>
  <c r="BG1763" i="11"/>
  <c r="BH1763" i="11"/>
  <c r="BG1764" i="11"/>
  <c r="BH1764" i="11"/>
  <c r="BG1765" i="11"/>
  <c r="BH1765" i="11"/>
  <c r="BG1766" i="11"/>
  <c r="BH1766" i="11"/>
  <c r="BG1767" i="11"/>
  <c r="BH1767" i="11"/>
  <c r="BG1768" i="11"/>
  <c r="BH1768" i="11"/>
  <c r="BG1769" i="11"/>
  <c r="BH1769" i="11"/>
  <c r="BG1770" i="11"/>
  <c r="BH1770" i="11"/>
  <c r="BG1771" i="11"/>
  <c r="BH1771" i="11"/>
  <c r="BG1772" i="11"/>
  <c r="BH1772" i="11"/>
  <c r="BG1773" i="11"/>
  <c r="BH1773" i="11"/>
  <c r="BG1774" i="11"/>
  <c r="BH1774" i="11"/>
  <c r="BG1775" i="11"/>
  <c r="BH1775" i="11"/>
  <c r="BG1776" i="11"/>
  <c r="BH1776" i="11"/>
  <c r="BG1777" i="11"/>
  <c r="BH1777" i="11"/>
  <c r="BG1778" i="11"/>
  <c r="BH1778" i="11"/>
  <c r="BG1779" i="11"/>
  <c r="BH1779" i="11"/>
  <c r="BG1780" i="11"/>
  <c r="BH1780" i="11"/>
  <c r="BG1781" i="11"/>
  <c r="BH1781" i="11"/>
  <c r="BG1782" i="11"/>
  <c r="BH1782" i="11"/>
  <c r="BG1783" i="11"/>
  <c r="BH1783" i="11"/>
  <c r="BG1784" i="11"/>
  <c r="BH1784" i="11"/>
  <c r="BG1785" i="11"/>
  <c r="BH1785" i="11"/>
  <c r="BG1786" i="11"/>
  <c r="BH1786" i="11"/>
  <c r="BG1787" i="11"/>
  <c r="BH1787" i="11"/>
  <c r="BG1788" i="11"/>
  <c r="BH1788" i="11"/>
  <c r="BG1789" i="11"/>
  <c r="BH1789" i="11"/>
  <c r="BG1790" i="11"/>
  <c r="BH1790" i="11"/>
  <c r="BG1791" i="11"/>
  <c r="BH1791" i="11"/>
  <c r="BG1792" i="11"/>
  <c r="BH1792" i="11"/>
  <c r="BG1793" i="11"/>
  <c r="BH1793" i="11"/>
  <c r="BG1794" i="11"/>
  <c r="BH1794" i="11"/>
  <c r="BG1795" i="11"/>
  <c r="BH1795" i="11"/>
  <c r="BG1796" i="11"/>
  <c r="BH1796" i="11"/>
  <c r="BG1797" i="11"/>
  <c r="BH1797" i="11"/>
  <c r="BG1798" i="11"/>
  <c r="BH1798" i="11"/>
  <c r="BG1799" i="11"/>
  <c r="BH1799" i="11"/>
  <c r="BG1800" i="11"/>
  <c r="BH1800" i="11"/>
  <c r="BG1801" i="11"/>
  <c r="BH1801" i="11"/>
  <c r="BG1802" i="11"/>
  <c r="BH1802" i="11"/>
  <c r="BG1803" i="11"/>
  <c r="BH1803" i="11"/>
  <c r="BG1804" i="11"/>
  <c r="BH1804" i="11"/>
  <c r="BG1805" i="11"/>
  <c r="BH1805" i="11"/>
  <c r="BG1806" i="11"/>
  <c r="BH1806" i="11"/>
  <c r="BG1807" i="11"/>
  <c r="BH1807" i="11"/>
  <c r="BG1808" i="11"/>
  <c r="BH1808" i="11"/>
  <c r="BG1809" i="11"/>
  <c r="BH1809" i="11"/>
  <c r="BG1810" i="11"/>
  <c r="BH1810" i="11"/>
  <c r="BG1811" i="11"/>
  <c r="BH1811" i="11"/>
  <c r="BG1812" i="11"/>
  <c r="BH1812" i="11"/>
  <c r="BG1813" i="11"/>
  <c r="BH1813" i="11"/>
  <c r="BG1814" i="11"/>
  <c r="BH1814" i="11"/>
  <c r="BG1815" i="11"/>
  <c r="BH1815" i="11"/>
  <c r="BG1816" i="11"/>
  <c r="BH1816" i="11"/>
  <c r="BG1817" i="11"/>
  <c r="BH1817" i="11"/>
  <c r="BG1818" i="11"/>
  <c r="BH1818" i="11"/>
  <c r="BG1819" i="11"/>
  <c r="BH1819" i="11"/>
  <c r="BG1820" i="11"/>
  <c r="BH1820" i="11"/>
  <c r="BG1821" i="11"/>
  <c r="BH1821" i="11"/>
  <c r="BG1822" i="11"/>
  <c r="BH1822" i="11"/>
  <c r="BG1823" i="11"/>
  <c r="BH1823" i="11"/>
  <c r="BG1824" i="11"/>
  <c r="BH1824" i="11"/>
  <c r="BG1825" i="11"/>
  <c r="BH1825" i="11"/>
  <c r="BG1826" i="11"/>
  <c r="BH1826" i="11"/>
  <c r="BG1827" i="11"/>
  <c r="BH1827" i="11"/>
  <c r="BG1828" i="11"/>
  <c r="BH1828" i="11"/>
  <c r="BG1829" i="11"/>
  <c r="BH1829" i="11"/>
  <c r="BG1830" i="11"/>
  <c r="BH1830" i="11"/>
  <c r="BG1831" i="11"/>
  <c r="BH1831" i="11"/>
  <c r="BG1832" i="11"/>
  <c r="BH1832" i="11"/>
  <c r="BG1833" i="11"/>
  <c r="BH1833" i="11"/>
  <c r="BG1834" i="11"/>
  <c r="BH1834" i="11"/>
  <c r="BG1835" i="11"/>
  <c r="BH1835" i="11"/>
  <c r="BG1836" i="11"/>
  <c r="BH1836" i="11"/>
  <c r="BG1837" i="11"/>
  <c r="BH1837" i="11"/>
  <c r="BG1838" i="11"/>
  <c r="BH1838" i="11"/>
  <c r="BG1839" i="11"/>
  <c r="BH1839" i="11"/>
  <c r="BG1840" i="11"/>
  <c r="BH1840" i="11"/>
  <c r="BG1841" i="11"/>
  <c r="BH1841" i="11"/>
  <c r="BG1842" i="11"/>
  <c r="BH1842" i="11"/>
  <c r="BG1843" i="11"/>
  <c r="BH1843" i="11"/>
  <c r="BG1844" i="11"/>
  <c r="BH1844" i="11"/>
  <c r="BG1845" i="11"/>
  <c r="BH1845" i="11"/>
  <c r="BG1846" i="11"/>
  <c r="BH1846" i="11"/>
  <c r="BG1847" i="11"/>
  <c r="BH1847" i="11"/>
  <c r="BG1848" i="11"/>
  <c r="BH1848" i="11"/>
  <c r="BG1849" i="11"/>
  <c r="BH1849" i="11"/>
  <c r="BG1850" i="11"/>
  <c r="BH1850" i="11"/>
  <c r="BG1851" i="11"/>
  <c r="BH1851" i="11"/>
  <c r="BG1852" i="11"/>
  <c r="BH1852" i="11"/>
  <c r="BG1853" i="11"/>
  <c r="BH1853" i="11"/>
  <c r="BG1854" i="11"/>
  <c r="BH1854" i="11"/>
  <c r="BG1855" i="11"/>
  <c r="BH1855" i="11"/>
  <c r="BG1856" i="11"/>
  <c r="BH1856" i="11"/>
  <c r="BG1857" i="11"/>
  <c r="BH1857" i="11"/>
  <c r="BG1858" i="11"/>
  <c r="BH1858" i="11"/>
  <c r="BG1859" i="11"/>
  <c r="BH1859" i="11"/>
  <c r="BG1860" i="11"/>
  <c r="BH1860" i="11"/>
  <c r="BG1861" i="11"/>
  <c r="BH1861" i="11"/>
  <c r="BG1862" i="11"/>
  <c r="BH1862" i="11"/>
  <c r="BG1863" i="11"/>
  <c r="BH1863" i="11"/>
  <c r="BG1864" i="11"/>
  <c r="BH1864" i="11"/>
  <c r="BG1865" i="11"/>
  <c r="BH1865" i="11"/>
  <c r="BG1866" i="11"/>
  <c r="BH1866" i="11"/>
  <c r="BG1867" i="11"/>
  <c r="BH1867" i="11"/>
  <c r="BG1868" i="11"/>
  <c r="BH1868" i="11"/>
  <c r="BG1869" i="11"/>
  <c r="BH1869" i="11"/>
  <c r="BG1870" i="11"/>
  <c r="BH1870" i="11"/>
  <c r="BG1871" i="11"/>
  <c r="BH1871" i="11"/>
  <c r="BG1872" i="11"/>
  <c r="BH1872" i="11"/>
  <c r="BG1873" i="11"/>
  <c r="BH1873" i="11"/>
  <c r="BG1874" i="11"/>
  <c r="BH1874" i="11"/>
  <c r="BG1875" i="11"/>
  <c r="BH1875" i="11"/>
  <c r="BG1876" i="11"/>
  <c r="BH1876" i="11"/>
  <c r="BG1877" i="11"/>
  <c r="BH1877" i="11"/>
  <c r="BG1878" i="11"/>
  <c r="BH1878" i="11"/>
  <c r="BG1879" i="11"/>
  <c r="BH1879" i="11"/>
  <c r="BG1880" i="11"/>
  <c r="BH1880" i="11"/>
  <c r="BG1881" i="11"/>
  <c r="BH1881" i="11"/>
  <c r="BG1882" i="11"/>
  <c r="BH1882" i="11"/>
  <c r="BG1883" i="11"/>
  <c r="BH1883" i="11"/>
  <c r="BG1884" i="11"/>
  <c r="BH1884" i="11"/>
  <c r="BG1885" i="11"/>
  <c r="BH1885" i="11"/>
  <c r="BG1886" i="11"/>
  <c r="BH1886" i="11"/>
  <c r="BG1887" i="11"/>
  <c r="BH1887" i="11"/>
  <c r="BG1888" i="11"/>
  <c r="BH1888" i="11"/>
  <c r="BG1889" i="11"/>
  <c r="BH1889" i="11"/>
  <c r="BG1890" i="11"/>
  <c r="BH1890" i="11"/>
  <c r="BG1891" i="11"/>
  <c r="BH1891" i="11"/>
  <c r="BG1892" i="11"/>
  <c r="BH1892" i="11"/>
  <c r="BG1893" i="11"/>
  <c r="BH1893" i="11"/>
  <c r="BG1894" i="11"/>
  <c r="BH1894" i="11"/>
  <c r="BG1895" i="11"/>
  <c r="BH1895" i="11"/>
  <c r="BG1896" i="11"/>
  <c r="BH1896" i="11"/>
  <c r="BG1897" i="11"/>
  <c r="BH1897" i="11"/>
  <c r="BG1898" i="11"/>
  <c r="BH1898" i="11"/>
  <c r="BG1899" i="11"/>
  <c r="BH1899" i="11"/>
  <c r="BG1900" i="11"/>
  <c r="BH1900" i="11"/>
  <c r="BG1901" i="11"/>
  <c r="BH1901" i="11"/>
  <c r="BG1902" i="11"/>
  <c r="BH1902" i="11"/>
  <c r="BG1903" i="11"/>
  <c r="BH1903" i="11"/>
  <c r="BG1904" i="11"/>
  <c r="BH1904" i="11"/>
  <c r="BG1905" i="11"/>
  <c r="BH1905" i="11"/>
  <c r="BG1906" i="11"/>
  <c r="BH1906" i="11"/>
  <c r="BG1907" i="11"/>
  <c r="BH1907" i="11"/>
  <c r="BG1908" i="11"/>
  <c r="BH1908" i="11"/>
  <c r="BG1909" i="11"/>
  <c r="BH1909" i="11"/>
  <c r="BG1910" i="11"/>
  <c r="BH1910" i="11"/>
  <c r="BG1911" i="11"/>
  <c r="BH1911" i="11"/>
  <c r="BG1912" i="11"/>
  <c r="BH1912" i="11"/>
  <c r="BG1913" i="11"/>
  <c r="BH1913" i="11"/>
  <c r="BG1914" i="11"/>
  <c r="BH1914" i="11"/>
  <c r="BG1915" i="11"/>
  <c r="BH1915" i="11"/>
  <c r="BG1916" i="11"/>
  <c r="BH1916" i="11"/>
  <c r="BG1917" i="11"/>
  <c r="BH1917" i="11"/>
  <c r="BG1918" i="11"/>
  <c r="BH1918" i="11"/>
  <c r="BG1919" i="11"/>
  <c r="BH1919" i="11"/>
  <c r="BG1920" i="11"/>
  <c r="BH1920" i="11"/>
  <c r="BG1921" i="11"/>
  <c r="BH1921" i="11"/>
  <c r="BG1922" i="11"/>
  <c r="BH1922" i="11"/>
  <c r="BG1923" i="11"/>
  <c r="BH1923" i="11"/>
  <c r="BG1924" i="11"/>
  <c r="BH1924" i="11"/>
  <c r="BG1925" i="11"/>
  <c r="BH1925" i="11"/>
  <c r="BG1926" i="11"/>
  <c r="BH1926" i="11"/>
  <c r="BG1927" i="11"/>
  <c r="BH1927" i="11"/>
  <c r="BG1928" i="11"/>
  <c r="BH1928" i="11"/>
  <c r="BG1929" i="11"/>
  <c r="BH1929" i="11"/>
  <c r="BG1930" i="11"/>
  <c r="BH1930" i="11"/>
  <c r="BG1931" i="11"/>
  <c r="BH1931" i="11"/>
  <c r="BG1932" i="11"/>
  <c r="BH1932" i="11"/>
  <c r="BG1933" i="11"/>
  <c r="BH1933" i="11"/>
  <c r="BG1934" i="11"/>
  <c r="BH1934" i="11"/>
  <c r="BG1935" i="11"/>
  <c r="BH1935" i="11"/>
  <c r="BG1936" i="11"/>
  <c r="BH1936" i="11"/>
  <c r="BG1937" i="11"/>
  <c r="BH1937" i="11"/>
  <c r="BG1938" i="11"/>
  <c r="BH1938" i="11"/>
  <c r="BG1939" i="11"/>
  <c r="BH1939" i="11"/>
  <c r="BG1940" i="11"/>
  <c r="BH1940" i="11"/>
  <c r="BG1941" i="11"/>
  <c r="BH1941" i="11"/>
  <c r="BG1942" i="11"/>
  <c r="BH1942" i="11"/>
  <c r="BG1943" i="11"/>
  <c r="BH1943" i="11"/>
  <c r="BG1944" i="11"/>
  <c r="BH1944" i="11"/>
  <c r="BG1945" i="11"/>
  <c r="BH1945" i="11"/>
  <c r="BG1946" i="11"/>
  <c r="BH1946" i="11"/>
  <c r="BG1947" i="11"/>
  <c r="BH1947" i="11"/>
  <c r="BG1948" i="11"/>
  <c r="BH1948" i="11"/>
  <c r="BG1949" i="11"/>
  <c r="BH1949" i="11"/>
  <c r="BG1950" i="11"/>
  <c r="BH1950" i="11"/>
  <c r="BG1951" i="11"/>
  <c r="BH1951" i="11"/>
  <c r="BG1952" i="11"/>
  <c r="BH1952" i="11"/>
  <c r="BG1953" i="11"/>
  <c r="BH1953" i="11"/>
  <c r="BG1954" i="11"/>
  <c r="BH1954" i="11"/>
  <c r="BG1955" i="11"/>
  <c r="BH1955" i="11"/>
  <c r="BG1956" i="11"/>
  <c r="BH1956" i="11"/>
  <c r="BG1957" i="11"/>
  <c r="BH1957" i="11"/>
  <c r="BG1958" i="11"/>
  <c r="BH1958" i="11"/>
  <c r="BG1959" i="11"/>
  <c r="BH1959" i="11"/>
  <c r="BG1960" i="11"/>
  <c r="BH1960" i="11"/>
  <c r="BG1961" i="11"/>
  <c r="BH1961" i="11"/>
  <c r="BG1962" i="11"/>
  <c r="BH1962" i="11"/>
  <c r="BG1963" i="11"/>
  <c r="BH1963" i="11"/>
  <c r="BG1964" i="11"/>
  <c r="BH1964" i="11"/>
  <c r="BG1965" i="11"/>
  <c r="BH1965" i="11"/>
  <c r="BG1966" i="11"/>
  <c r="BH1966" i="11"/>
  <c r="BG1967" i="11"/>
  <c r="BH1967" i="11"/>
  <c r="BG1968" i="11"/>
  <c r="BH1968" i="11"/>
  <c r="BG1969" i="11"/>
  <c r="BH1969" i="11"/>
  <c r="BG1970" i="11"/>
  <c r="BH1970" i="11"/>
  <c r="BG1971" i="11"/>
  <c r="BH1971" i="11"/>
  <c r="BG1972" i="11"/>
  <c r="BH1972" i="11"/>
  <c r="BG1973" i="11"/>
  <c r="BH1973" i="11"/>
  <c r="BG1974" i="11"/>
  <c r="BH1974" i="11"/>
  <c r="BG1975" i="11"/>
  <c r="BH1975" i="11"/>
  <c r="BG1976" i="11"/>
  <c r="BH1976" i="11"/>
  <c r="BG1977" i="11"/>
  <c r="BH1977" i="11"/>
  <c r="BG1978" i="11"/>
  <c r="BH1978" i="11"/>
  <c r="BG1979" i="11"/>
  <c r="BH1979" i="11"/>
  <c r="BG1980" i="11"/>
  <c r="BH1980" i="11"/>
  <c r="BG1981" i="11"/>
  <c r="BH1981" i="11"/>
  <c r="BG1982" i="11"/>
  <c r="BH1982" i="11"/>
  <c r="BG1983" i="11"/>
  <c r="BH1983" i="11"/>
  <c r="BG1984" i="11"/>
  <c r="BH1984" i="11"/>
  <c r="BG1985" i="11"/>
  <c r="BH1985" i="11"/>
  <c r="BG1986" i="11"/>
  <c r="BH1986" i="11"/>
  <c r="BG1987" i="11"/>
  <c r="BH1987" i="11"/>
  <c r="BG1988" i="11"/>
  <c r="BH1988" i="11"/>
  <c r="BG1989" i="11"/>
  <c r="BH1989" i="11"/>
  <c r="BG1990" i="11"/>
  <c r="BH1990" i="11"/>
  <c r="BG1991" i="11"/>
  <c r="BH1991" i="11"/>
  <c r="BG1992" i="11"/>
  <c r="BH1992" i="11"/>
  <c r="BG1993" i="11"/>
  <c r="BH1993" i="11"/>
  <c r="BG1994" i="11"/>
  <c r="BH1994" i="11"/>
  <c r="BG1995" i="11"/>
  <c r="BH1995" i="11"/>
  <c r="BG1996" i="11"/>
  <c r="BH1996" i="11"/>
  <c r="BG1997" i="11"/>
  <c r="BH1997" i="11"/>
  <c r="BG1998" i="11"/>
  <c r="BH1998" i="11"/>
  <c r="BG1999" i="11"/>
  <c r="BH1999" i="11"/>
  <c r="BG2000" i="11"/>
  <c r="BH2000" i="11"/>
  <c r="BG2001" i="11"/>
  <c r="BH2001" i="11"/>
  <c r="BG2002" i="11"/>
  <c r="BH2002" i="11"/>
  <c r="BG2003" i="11"/>
  <c r="BH2003" i="11"/>
  <c r="BG2004" i="11"/>
  <c r="BH2004" i="11"/>
  <c r="BG2005" i="11"/>
  <c r="BH2005" i="11"/>
  <c r="BG2006" i="11"/>
  <c r="BH2006" i="11"/>
  <c r="BG2007" i="11"/>
  <c r="BH2007" i="11"/>
  <c r="BG2008" i="11"/>
  <c r="BH2008" i="11"/>
  <c r="BG2009" i="11"/>
  <c r="BH2009" i="11"/>
  <c r="BG2010" i="11"/>
  <c r="BH2010" i="11"/>
  <c r="BG2011" i="11"/>
  <c r="BH2011" i="11"/>
  <c r="BG2012" i="11"/>
  <c r="BH2012" i="11"/>
  <c r="BG2013" i="11"/>
  <c r="BH2013" i="11"/>
  <c r="BG2014" i="11"/>
  <c r="BH2014" i="11"/>
  <c r="BG2015" i="11"/>
  <c r="BH2015" i="11"/>
  <c r="BG2016" i="11"/>
  <c r="BH2016" i="11"/>
  <c r="BG2017" i="11"/>
  <c r="BH2017" i="11"/>
  <c r="BG2018" i="11"/>
  <c r="BH2018" i="11"/>
  <c r="BG2019" i="11"/>
  <c r="BH2019" i="11"/>
  <c r="BG2020" i="11"/>
  <c r="BH2020" i="11"/>
  <c r="BG2021" i="11"/>
  <c r="BH2021" i="11"/>
  <c r="BG2022" i="11"/>
  <c r="BH2022" i="11"/>
  <c r="BG2023" i="11"/>
  <c r="BH2023" i="11"/>
  <c r="BG2024" i="11"/>
  <c r="BH2024" i="11"/>
  <c r="BG2025" i="11"/>
  <c r="BH2025" i="11"/>
  <c r="BG2026" i="11"/>
  <c r="BH2026" i="11"/>
  <c r="BG2027" i="11"/>
  <c r="BH2027" i="11"/>
  <c r="BG2028" i="11"/>
  <c r="BH2028" i="11"/>
  <c r="BG2029" i="11"/>
  <c r="BH2029" i="11"/>
  <c r="BG2030" i="11"/>
  <c r="BH2030" i="11"/>
  <c r="BG2031" i="11"/>
  <c r="BH2031" i="11"/>
  <c r="BG2032" i="11"/>
  <c r="BH2032" i="11"/>
  <c r="BG2033" i="11"/>
  <c r="BH2033" i="11"/>
  <c r="BG2034" i="11"/>
  <c r="BH2034" i="11"/>
  <c r="BG2035" i="11"/>
  <c r="BH2035" i="11"/>
  <c r="BG2036" i="11"/>
  <c r="BH2036" i="11"/>
  <c r="BG2037" i="11"/>
  <c r="BH2037" i="11"/>
  <c r="BG2038" i="11"/>
  <c r="BH2038" i="11"/>
  <c r="BG2039" i="11"/>
  <c r="BH2039" i="11"/>
  <c r="BG2040" i="11"/>
  <c r="BH2040" i="11"/>
  <c r="BG2041" i="11"/>
  <c r="BH2041" i="11"/>
  <c r="BG2042" i="11"/>
  <c r="BH2042" i="11"/>
  <c r="BG2043" i="11"/>
  <c r="BH2043" i="11"/>
  <c r="BG2044" i="11"/>
  <c r="BH2044" i="11"/>
  <c r="BG2045" i="11"/>
  <c r="BH2045" i="11"/>
  <c r="BG2046" i="11"/>
  <c r="BH2046" i="11"/>
  <c r="BG2047" i="11"/>
  <c r="BH2047" i="11"/>
  <c r="BG2048" i="11"/>
  <c r="BH2048" i="11"/>
  <c r="BG2049" i="11"/>
  <c r="BH2049" i="11"/>
  <c r="BG2050" i="11"/>
  <c r="BH2050" i="11"/>
  <c r="BG2051" i="11"/>
  <c r="BH2051" i="11"/>
  <c r="BG2052" i="11"/>
  <c r="BH2052" i="11"/>
  <c r="BG2053" i="11"/>
  <c r="BH2053" i="11"/>
  <c r="BG2054" i="11"/>
  <c r="BH2054" i="11"/>
  <c r="BG2055" i="11"/>
  <c r="BH2055" i="11"/>
  <c r="BG2056" i="11"/>
  <c r="BH2056" i="11"/>
  <c r="BG2057" i="11"/>
  <c r="BH2057" i="11"/>
  <c r="BG2058" i="11"/>
  <c r="BH2058" i="11"/>
  <c r="BG2059" i="11"/>
  <c r="BH2059" i="11"/>
  <c r="BG2060" i="11"/>
  <c r="BH2060" i="11"/>
  <c r="BG2061" i="11"/>
  <c r="BH2061" i="11"/>
  <c r="BG2062" i="11"/>
  <c r="BH2062" i="11"/>
  <c r="BG2063" i="11"/>
  <c r="BH2063" i="11"/>
  <c r="BG2064" i="11"/>
  <c r="BH2064" i="11"/>
  <c r="BG2065" i="11"/>
  <c r="BH2065" i="11"/>
  <c r="BG2066" i="11"/>
  <c r="BH2066" i="11"/>
  <c r="BG2067" i="11"/>
  <c r="BH2067" i="11"/>
  <c r="BG2068" i="11"/>
  <c r="BH2068" i="11"/>
  <c r="BG2069" i="11"/>
  <c r="BH2069" i="11"/>
  <c r="BG2070" i="11"/>
  <c r="BH2070" i="11"/>
  <c r="BG2071" i="11"/>
  <c r="BH2071" i="11"/>
  <c r="BG2072" i="11"/>
  <c r="BH2072" i="11"/>
  <c r="BG2073" i="11"/>
  <c r="BH2073" i="11"/>
  <c r="BG2074" i="11"/>
  <c r="BH2074" i="11"/>
  <c r="BG2075" i="11"/>
  <c r="BH2075" i="11"/>
  <c r="BG2076" i="11"/>
  <c r="BH2076" i="11"/>
  <c r="BG2077" i="11"/>
  <c r="BH2077" i="11"/>
  <c r="BG2078" i="11"/>
  <c r="BH2078" i="11"/>
  <c r="BG2079" i="11"/>
  <c r="BH2079" i="11"/>
  <c r="BG2080" i="11"/>
  <c r="BH2080" i="11"/>
  <c r="BG2081" i="11"/>
  <c r="BH2081" i="11"/>
  <c r="BG2082" i="11"/>
  <c r="BH2082" i="11"/>
  <c r="BG2083" i="11"/>
  <c r="BH2083" i="11"/>
  <c r="BG2084" i="11"/>
  <c r="BH2084" i="11"/>
  <c r="BG2085" i="11"/>
  <c r="BH2085" i="11"/>
  <c r="BG2086" i="11"/>
  <c r="BH2086" i="11"/>
  <c r="BG2087" i="11"/>
  <c r="BH2087" i="11"/>
  <c r="BG2088" i="11"/>
  <c r="BH2088" i="11"/>
  <c r="BG2089" i="11"/>
  <c r="BH2089" i="11"/>
  <c r="BG2090" i="11"/>
  <c r="BH2090" i="11"/>
  <c r="BG2091" i="11"/>
  <c r="BH2091" i="11"/>
  <c r="BG2092" i="11"/>
  <c r="BH2092" i="11"/>
  <c r="BG2093" i="11"/>
  <c r="BH2093" i="11"/>
  <c r="BG2094" i="11"/>
  <c r="BH2094" i="11"/>
  <c r="BG2095" i="11"/>
  <c r="BH2095" i="11"/>
  <c r="BG2096" i="11"/>
  <c r="BH2096" i="11"/>
  <c r="BG2097" i="11"/>
  <c r="BH2097" i="11"/>
  <c r="BG2098" i="11"/>
  <c r="BH2098" i="11"/>
  <c r="BG2099" i="11"/>
  <c r="BH2099" i="11"/>
  <c r="BG2100" i="11"/>
  <c r="BH2100" i="11"/>
  <c r="BG2101" i="11"/>
  <c r="BH2101" i="11"/>
  <c r="BG2102" i="11"/>
  <c r="BH2102" i="11"/>
  <c r="BG2103" i="11"/>
  <c r="BH2103" i="11"/>
  <c r="BG2104" i="11"/>
  <c r="BH2104" i="11"/>
  <c r="BG2105" i="11"/>
  <c r="BH2105" i="11"/>
  <c r="BG2106" i="11"/>
  <c r="BH2106" i="11"/>
  <c r="BG2107" i="11"/>
  <c r="BH2107" i="11"/>
  <c r="BG2108" i="11"/>
  <c r="BH2108" i="11"/>
  <c r="BG2109" i="11"/>
  <c r="BH2109" i="11"/>
  <c r="BG2110" i="11"/>
  <c r="BH2110" i="11"/>
  <c r="BG2111" i="11"/>
  <c r="BH2111" i="11"/>
  <c r="BG2112" i="11"/>
  <c r="BH2112" i="11"/>
  <c r="BG2113" i="11"/>
  <c r="BH2113" i="11"/>
  <c r="BG2114" i="11"/>
  <c r="BH2114" i="11"/>
  <c r="BG2115" i="11"/>
  <c r="BH2115" i="11"/>
  <c r="BG2116" i="11"/>
  <c r="BH2116" i="11"/>
  <c r="BG2117" i="11"/>
  <c r="BH2117" i="11"/>
  <c r="BG2118" i="11"/>
  <c r="BH2118" i="11"/>
  <c r="BG2119" i="11"/>
  <c r="BH2119" i="11"/>
  <c r="BG2120" i="11"/>
  <c r="BH2120" i="11"/>
  <c r="BG2121" i="11"/>
  <c r="BH2121" i="11"/>
  <c r="BG2122" i="11"/>
  <c r="BH2122" i="11"/>
  <c r="BG2123" i="11"/>
  <c r="BH2123" i="11"/>
  <c r="BG2124" i="11"/>
  <c r="BH2124" i="11"/>
  <c r="BG2125" i="11"/>
  <c r="BH2125" i="11"/>
  <c r="BG2126" i="11"/>
  <c r="BH2126" i="11"/>
  <c r="BG2127" i="11"/>
  <c r="BH2127" i="11"/>
  <c r="BG2128" i="11"/>
  <c r="BH2128" i="11"/>
  <c r="BG2129" i="11"/>
  <c r="BH2129" i="11"/>
  <c r="BG2130" i="11"/>
  <c r="BH2130" i="11"/>
  <c r="BG2131" i="11"/>
  <c r="BH2131" i="11"/>
  <c r="BG2132" i="11"/>
  <c r="BH2132" i="11"/>
  <c r="BG2133" i="11"/>
  <c r="BH2133" i="11"/>
  <c r="BG2134" i="11"/>
  <c r="BH2134" i="11"/>
  <c r="BG2135" i="11"/>
  <c r="BH2135" i="11"/>
  <c r="BG2136" i="11"/>
  <c r="BH2136" i="11"/>
  <c r="BG2137" i="11"/>
  <c r="BH2137" i="11"/>
  <c r="BG2138" i="11"/>
  <c r="BH2138" i="11"/>
  <c r="BG2139" i="11"/>
  <c r="BH2139" i="11"/>
  <c r="BG2140" i="11"/>
  <c r="BH2140" i="11"/>
  <c r="BG2141" i="11"/>
  <c r="BH2141" i="11"/>
  <c r="BG2142" i="11"/>
  <c r="BH2142" i="11"/>
  <c r="BG2143" i="11"/>
  <c r="BH2143" i="11"/>
  <c r="BG2144" i="11"/>
  <c r="BH2144" i="11"/>
  <c r="BG2145" i="11"/>
  <c r="BH2145" i="11"/>
  <c r="BG2146" i="11"/>
  <c r="BH2146" i="11"/>
  <c r="BG2147" i="11"/>
  <c r="BH2147" i="11"/>
  <c r="BG2148" i="11"/>
  <c r="BH2148" i="11"/>
  <c r="BG2149" i="11"/>
  <c r="BH2149" i="11"/>
  <c r="BG2150" i="11"/>
  <c r="BH2150" i="11"/>
  <c r="BG2151" i="11"/>
  <c r="BH2151" i="11"/>
  <c r="BG2152" i="11"/>
  <c r="BH2152" i="11"/>
  <c r="BG2153" i="11"/>
  <c r="BH2153" i="11"/>
  <c r="BG2154" i="11"/>
  <c r="BH2154" i="11"/>
  <c r="BG2155" i="11"/>
  <c r="BH2155" i="11"/>
  <c r="BG2156" i="11"/>
  <c r="BH2156" i="11"/>
  <c r="BG2157" i="11"/>
  <c r="BH2157" i="11"/>
  <c r="BG2158" i="11"/>
  <c r="BH2158" i="11"/>
  <c r="BG2159" i="11"/>
  <c r="BH2159" i="11"/>
  <c r="BG2160" i="11"/>
  <c r="BH2160" i="11"/>
  <c r="BG2161" i="11"/>
  <c r="BH2161" i="11"/>
  <c r="BG2162" i="11"/>
  <c r="BH2162" i="11"/>
  <c r="BG2163" i="11"/>
  <c r="BH2163" i="11"/>
  <c r="BG2164" i="11"/>
  <c r="BH2164" i="11"/>
  <c r="BG2165" i="11"/>
  <c r="BH2165" i="11"/>
  <c r="BG2166" i="11"/>
  <c r="BH2166" i="11"/>
  <c r="BG2167" i="11"/>
  <c r="BH2167" i="11"/>
  <c r="BG2168" i="11"/>
  <c r="BH2168" i="11"/>
  <c r="BG2169" i="11"/>
  <c r="BH2169" i="11"/>
  <c r="BG2170" i="11"/>
  <c r="BH2170" i="11"/>
  <c r="BG2171" i="11"/>
  <c r="BH2171" i="11"/>
  <c r="BG2172" i="11"/>
  <c r="BH2172" i="11"/>
  <c r="BG2173" i="11"/>
  <c r="BH2173" i="11"/>
  <c r="BG2174" i="11"/>
  <c r="BH2174" i="11"/>
  <c r="BG2175" i="11"/>
  <c r="BH2175" i="11"/>
  <c r="BG2176" i="11"/>
  <c r="BH2176" i="11"/>
  <c r="BG2177" i="11"/>
  <c r="BH2177" i="11"/>
  <c r="BG2178" i="11"/>
  <c r="BH2178" i="11"/>
  <c r="BG2179" i="11"/>
  <c r="BH2179" i="11"/>
  <c r="BG2180" i="11"/>
  <c r="BH2180" i="11"/>
  <c r="BG2181" i="11"/>
  <c r="BH2181" i="11"/>
  <c r="BG2182" i="11"/>
  <c r="BH2182" i="11"/>
  <c r="BG2183" i="11"/>
  <c r="BH2183" i="11"/>
  <c r="BG2184" i="11"/>
  <c r="BH2184" i="11"/>
  <c r="BG2185" i="11"/>
  <c r="BH2185" i="11"/>
  <c r="BG2186" i="11"/>
  <c r="BH2186" i="11"/>
  <c r="BG2187" i="11"/>
  <c r="BH2187" i="11"/>
  <c r="BG2188" i="11"/>
  <c r="BH2188" i="11"/>
  <c r="BG2189" i="11"/>
  <c r="BH2189" i="11"/>
  <c r="BG2190" i="11"/>
  <c r="BH2190" i="11"/>
  <c r="BG2191" i="11"/>
  <c r="BH2191" i="11"/>
  <c r="BG2192" i="11"/>
  <c r="BH2192" i="11"/>
  <c r="BG2193" i="11"/>
  <c r="BH2193" i="11"/>
  <c r="BG2194" i="11"/>
  <c r="BH2194" i="11"/>
  <c r="BG2195" i="11"/>
  <c r="BH2195" i="11"/>
  <c r="BG2196" i="11"/>
  <c r="BH2196" i="11"/>
  <c r="BG2197" i="11"/>
  <c r="BH2197" i="11"/>
  <c r="BG2198" i="11"/>
  <c r="BH2198" i="11"/>
  <c r="BG2199" i="11"/>
  <c r="BH2199" i="11"/>
  <c r="BG2200" i="11"/>
  <c r="BH2200" i="11"/>
  <c r="BG2201" i="11"/>
  <c r="BH2201" i="11"/>
  <c r="BG2202" i="11"/>
  <c r="BH2202" i="11"/>
  <c r="BG2203" i="11"/>
  <c r="BH2203" i="11"/>
  <c r="BG2204" i="11"/>
  <c r="BH2204" i="11"/>
  <c r="BG2205" i="11"/>
  <c r="BH2205" i="11"/>
  <c r="BG2206" i="11"/>
  <c r="BH2206" i="11"/>
  <c r="BG2207" i="11"/>
  <c r="BH2207" i="11"/>
  <c r="BG2208" i="11"/>
  <c r="BH2208" i="11"/>
  <c r="BG2209" i="11"/>
  <c r="BH2209" i="11"/>
  <c r="BG2210" i="11"/>
  <c r="BH2210" i="11"/>
  <c r="BG2211" i="11"/>
  <c r="BH2211" i="11"/>
  <c r="BG2212" i="11"/>
  <c r="BH2212" i="11"/>
  <c r="BG2213" i="11"/>
  <c r="BH2213" i="11"/>
  <c r="BG2214" i="11"/>
  <c r="BH2214" i="11"/>
  <c r="BG2215" i="11"/>
  <c r="BH2215" i="11"/>
  <c r="BG2216" i="11"/>
  <c r="BH2216" i="11"/>
  <c r="BG2217" i="11"/>
  <c r="BH2217" i="11"/>
  <c r="BG2218" i="11"/>
  <c r="BH2218" i="11"/>
  <c r="BG2219" i="11"/>
  <c r="BH2219" i="11"/>
  <c r="BG2220" i="11"/>
  <c r="BH2220" i="11"/>
  <c r="BG2221" i="11"/>
  <c r="BH2221" i="11"/>
  <c r="BG2222" i="11"/>
  <c r="BH2222" i="11"/>
  <c r="BG2223" i="11"/>
  <c r="BH2223" i="11"/>
  <c r="BG2224" i="11"/>
  <c r="BH2224" i="11"/>
  <c r="BG2225" i="11"/>
  <c r="BH2225" i="11"/>
  <c r="BG2226" i="11"/>
  <c r="BH2226" i="11"/>
  <c r="BG2227" i="11"/>
  <c r="BH2227" i="11"/>
  <c r="BG2228" i="11"/>
  <c r="BH2228" i="11"/>
  <c r="BG2229" i="11"/>
  <c r="BH2229" i="11"/>
  <c r="BG2230" i="11"/>
  <c r="BH2230" i="11"/>
  <c r="BG2231" i="11"/>
  <c r="BH2231" i="11"/>
  <c r="BG2232" i="11"/>
  <c r="BH2232" i="11"/>
  <c r="BG2233" i="11"/>
  <c r="BH2233" i="11"/>
  <c r="BG2234" i="11"/>
  <c r="BH2234" i="11"/>
  <c r="BG2235" i="11"/>
  <c r="BH2235" i="11"/>
  <c r="BG2236" i="11"/>
  <c r="BH2236" i="11"/>
  <c r="BG2237" i="11"/>
  <c r="BH2237" i="11"/>
  <c r="BG2238" i="11"/>
  <c r="BH2238" i="11"/>
  <c r="BG2239" i="11"/>
  <c r="BH2239" i="11"/>
  <c r="BG2240" i="11"/>
  <c r="BH2240" i="11"/>
  <c r="BG2241" i="11"/>
  <c r="BH2241" i="11"/>
  <c r="BG2242" i="11"/>
  <c r="BH2242" i="11"/>
  <c r="BG2243" i="11"/>
  <c r="BH2243" i="11"/>
  <c r="BG2244" i="11"/>
  <c r="BH2244" i="11"/>
  <c r="BG2245" i="11"/>
  <c r="BH2245" i="11"/>
  <c r="BG2246" i="11"/>
  <c r="BH2246" i="11"/>
  <c r="BG2247" i="11"/>
  <c r="BH2247" i="11"/>
  <c r="BG2248" i="11"/>
  <c r="BH2248" i="11"/>
  <c r="BG2249" i="11"/>
  <c r="BH2249" i="11"/>
  <c r="BG2250" i="11"/>
  <c r="BH2250" i="11"/>
  <c r="BG2251" i="11"/>
  <c r="BH2251" i="11"/>
  <c r="BG2252" i="11"/>
  <c r="BH2252" i="11"/>
  <c r="BG2253" i="11"/>
  <c r="BH2253" i="11"/>
  <c r="BG2254" i="11"/>
  <c r="BH2254" i="11"/>
  <c r="BG2255" i="11"/>
  <c r="BH2255" i="11"/>
  <c r="BG2256" i="11"/>
  <c r="BH2256" i="11"/>
  <c r="BG2257" i="11"/>
  <c r="BH2257" i="11"/>
  <c r="BG2258" i="11"/>
  <c r="BH2258" i="11"/>
  <c r="BG2259" i="11"/>
  <c r="BH2259" i="11"/>
  <c r="BG2260" i="11"/>
  <c r="BH2260" i="11"/>
  <c r="BG2261" i="11"/>
  <c r="BH2261" i="11"/>
  <c r="BG2262" i="11"/>
  <c r="BH2262" i="11"/>
  <c r="BG2263" i="11"/>
  <c r="BH2263" i="11"/>
  <c r="BG2264" i="11"/>
  <c r="BH2264" i="11"/>
  <c r="BG2265" i="11"/>
  <c r="BH2265" i="11"/>
  <c r="BG2266" i="11"/>
  <c r="BH2266" i="11"/>
  <c r="BG2267" i="11"/>
  <c r="BH2267" i="11"/>
  <c r="BG2268" i="11"/>
  <c r="BH2268" i="11"/>
  <c r="BG2269" i="11"/>
  <c r="BH2269" i="11"/>
  <c r="BG2270" i="11"/>
  <c r="BH2270" i="11"/>
  <c r="BG2271" i="11"/>
  <c r="BH2271" i="11"/>
  <c r="BG2272" i="11"/>
  <c r="BH2272" i="11"/>
  <c r="BG2273" i="11"/>
  <c r="BH2273" i="11"/>
  <c r="BG2274" i="11"/>
  <c r="BH2274" i="11"/>
  <c r="BG2275" i="11"/>
  <c r="BH2275" i="11"/>
  <c r="BG2276" i="11"/>
  <c r="BH2276" i="11"/>
  <c r="BG2277" i="11"/>
  <c r="BH2277" i="11"/>
  <c r="BG2278" i="11"/>
  <c r="BH2278" i="11"/>
  <c r="BG2279" i="11"/>
  <c r="BH2279" i="11"/>
  <c r="BG2280" i="11"/>
  <c r="BH2280" i="11"/>
  <c r="BG2281" i="11"/>
  <c r="BH2281" i="11"/>
  <c r="BG2282" i="11"/>
  <c r="BH2282" i="11"/>
  <c r="BG2283" i="11"/>
  <c r="BH2283" i="11"/>
  <c r="BG2284" i="11"/>
  <c r="BH2284" i="11"/>
  <c r="BG2285" i="11"/>
  <c r="BH2285" i="11"/>
  <c r="BG2286" i="11"/>
  <c r="BH2286" i="11"/>
  <c r="BG2287" i="11"/>
  <c r="BH2287" i="11"/>
  <c r="BG2288" i="11"/>
  <c r="BH2288" i="11"/>
  <c r="BG2289" i="11"/>
  <c r="BH2289" i="11"/>
  <c r="BG2290" i="11"/>
  <c r="BH2290" i="11"/>
  <c r="BG2291" i="11"/>
  <c r="BH2291" i="11"/>
  <c r="BG2292" i="11"/>
  <c r="BH2292" i="11"/>
  <c r="BG2293" i="11"/>
  <c r="BH2293" i="11"/>
  <c r="BG2294" i="11"/>
  <c r="BH2294" i="11"/>
  <c r="BG2295" i="11"/>
  <c r="BH2295" i="11"/>
  <c r="BG2296" i="11"/>
  <c r="BH2296" i="11"/>
  <c r="BG2297" i="11"/>
  <c r="BH2297" i="11"/>
  <c r="BG2298" i="11"/>
  <c r="BH2298" i="11"/>
  <c r="BG2299" i="11"/>
  <c r="BH2299" i="11"/>
  <c r="BG2300" i="11"/>
  <c r="BH2300" i="11"/>
  <c r="BG2301" i="11"/>
  <c r="BH2301" i="11"/>
  <c r="BG2302" i="11"/>
  <c r="BH2302" i="11"/>
  <c r="BG2303" i="11"/>
  <c r="BH2303" i="11"/>
  <c r="BG2304" i="11"/>
  <c r="BH2304" i="11"/>
  <c r="BG2305" i="11"/>
  <c r="BH2305" i="11"/>
  <c r="BG2306" i="11"/>
  <c r="BH2306" i="11"/>
  <c r="BG2307" i="11"/>
  <c r="BH2307" i="11"/>
  <c r="BG2308" i="11"/>
  <c r="BH2308" i="11"/>
  <c r="BG2309" i="11"/>
  <c r="BH2309" i="11"/>
  <c r="BG2310" i="11"/>
  <c r="BH2310" i="11"/>
  <c r="BG2311" i="11"/>
  <c r="BH2311" i="11"/>
  <c r="BG2312" i="11"/>
  <c r="BH2312" i="11"/>
  <c r="BG2313" i="11"/>
  <c r="BH2313" i="11"/>
  <c r="BG2314" i="11"/>
  <c r="BH2314" i="11"/>
  <c r="BG2315" i="11"/>
  <c r="BH2315" i="11"/>
  <c r="BG2316" i="11"/>
  <c r="BH2316" i="11"/>
  <c r="BG2317" i="11"/>
  <c r="BH2317" i="11"/>
  <c r="BG2318" i="11"/>
  <c r="BH2318" i="11"/>
  <c r="BG2319" i="11"/>
  <c r="BH2319" i="11"/>
  <c r="BG2320" i="11"/>
  <c r="BH2320" i="11"/>
  <c r="BG2321" i="11"/>
  <c r="BH2321" i="11"/>
  <c r="BG2322" i="11"/>
  <c r="BH2322" i="11"/>
  <c r="BG2323" i="11"/>
  <c r="BH2323" i="11"/>
  <c r="BG2324" i="11"/>
  <c r="BH2324" i="11"/>
  <c r="BG2325" i="11"/>
  <c r="BH2325" i="11"/>
  <c r="BG2326" i="11"/>
  <c r="BH2326" i="11"/>
  <c r="BG2327" i="11"/>
  <c r="BH2327" i="11"/>
  <c r="BG2328" i="11"/>
  <c r="BH2328" i="11"/>
  <c r="BG2329" i="11"/>
  <c r="BH2329" i="11"/>
  <c r="BG2330" i="11"/>
  <c r="BH2330" i="11"/>
  <c r="BG2331" i="11"/>
  <c r="BH2331" i="11"/>
  <c r="BG2332" i="11"/>
  <c r="BH2332" i="11"/>
  <c r="BG2333" i="11"/>
  <c r="BH2333" i="11"/>
  <c r="BG2334" i="11"/>
  <c r="BH2334" i="11"/>
  <c r="BG2335" i="11"/>
  <c r="BH2335" i="11"/>
  <c r="BG2336" i="11"/>
  <c r="BH2336" i="11"/>
  <c r="BG2337" i="11"/>
  <c r="BH2337" i="11"/>
  <c r="BG2338" i="11"/>
  <c r="BH2338" i="11"/>
  <c r="BG2339" i="11"/>
  <c r="BH2339" i="11"/>
  <c r="BG2340" i="11"/>
  <c r="BH2340" i="11"/>
  <c r="BG2341" i="11"/>
  <c r="BH2341" i="11"/>
  <c r="BG2342" i="11"/>
  <c r="BH2342" i="11"/>
  <c r="BG2343" i="11"/>
  <c r="BH2343" i="11"/>
  <c r="BG2344" i="11"/>
  <c r="BH2344" i="11"/>
  <c r="BG2345" i="11"/>
  <c r="BH2345" i="11"/>
  <c r="BG2346" i="11"/>
  <c r="BH2346" i="11"/>
  <c r="BG2347" i="11"/>
  <c r="BH2347" i="11"/>
  <c r="BG2348" i="11"/>
  <c r="BH2348" i="11"/>
  <c r="BG2349" i="11"/>
  <c r="BH2349" i="11"/>
  <c r="BG2350" i="11"/>
  <c r="BH2350" i="11"/>
  <c r="BG2351" i="11"/>
  <c r="BH2351" i="11"/>
  <c r="BG2352" i="11"/>
  <c r="BH2352" i="11"/>
  <c r="BG2353" i="11"/>
  <c r="BH2353" i="11"/>
  <c r="BG2354" i="11"/>
  <c r="BH2354" i="11"/>
  <c r="BG2355" i="11"/>
  <c r="BH2355" i="11"/>
  <c r="BG2356" i="11"/>
  <c r="BH2356" i="11"/>
  <c r="BG2357" i="11"/>
  <c r="BH2357" i="11"/>
  <c r="BG2358" i="11"/>
  <c r="BH2358" i="11"/>
  <c r="BG2359" i="11"/>
  <c r="BH2359" i="11"/>
  <c r="BG2360" i="11"/>
  <c r="BH2360" i="11"/>
  <c r="BG2361" i="11"/>
  <c r="BH2361" i="11"/>
  <c r="BG2362" i="11"/>
  <c r="BH2362" i="11"/>
  <c r="BG2363" i="11"/>
  <c r="BH2363" i="11"/>
  <c r="BG2364" i="11"/>
  <c r="BH2364" i="11"/>
  <c r="BG2365" i="11"/>
  <c r="BH2365" i="11"/>
  <c r="BG2366" i="11"/>
  <c r="BH2366" i="11"/>
  <c r="BG2367" i="11"/>
  <c r="BH2367" i="11"/>
  <c r="BG2368" i="11"/>
  <c r="BH2368" i="11"/>
  <c r="BG2369" i="11"/>
  <c r="BH2369" i="11"/>
  <c r="BG2370" i="11"/>
  <c r="BH2370" i="11"/>
  <c r="BG2371" i="11"/>
  <c r="BH2371" i="11"/>
  <c r="BG2372" i="11"/>
  <c r="BH2372" i="11"/>
  <c r="BG2373" i="11"/>
  <c r="BH2373" i="11"/>
  <c r="BG2374" i="11"/>
  <c r="BH2374" i="11"/>
  <c r="BG2375" i="11"/>
  <c r="BH2375" i="11"/>
  <c r="BG2376" i="11"/>
  <c r="BH2376" i="11"/>
  <c r="BG2377" i="11"/>
  <c r="BH2377" i="11"/>
  <c r="BG2378" i="11"/>
  <c r="BH2378" i="11"/>
  <c r="BG2379" i="11"/>
  <c r="BH2379" i="11"/>
  <c r="BG2380" i="11"/>
  <c r="BH2380" i="11"/>
  <c r="BG2381" i="11"/>
  <c r="BH2381" i="11"/>
  <c r="BG2382" i="11"/>
  <c r="BH2382" i="11"/>
  <c r="BG2383" i="11"/>
  <c r="BH2383" i="11"/>
  <c r="BG2384" i="11"/>
  <c r="BH2384" i="11"/>
  <c r="BG2385" i="11"/>
  <c r="BH2385" i="11"/>
  <c r="BG2386" i="11"/>
  <c r="BH2386" i="11"/>
  <c r="BG2387" i="11"/>
  <c r="BH2387" i="11"/>
  <c r="BG2388" i="11"/>
  <c r="BH2388" i="11"/>
  <c r="BG2389" i="11"/>
  <c r="BH2389" i="11"/>
  <c r="BG2390" i="11"/>
  <c r="BH2390" i="11"/>
  <c r="BG2391" i="11"/>
  <c r="BH2391" i="11"/>
  <c r="BG2392" i="11"/>
  <c r="BH2392" i="11"/>
  <c r="BG2393" i="11"/>
  <c r="BH2393" i="11"/>
  <c r="BG2394" i="11"/>
  <c r="BH2394" i="11"/>
  <c r="BG2395" i="11"/>
  <c r="BH2395" i="11"/>
  <c r="BG2396" i="11"/>
  <c r="BH2396" i="11"/>
  <c r="BG2397" i="11"/>
  <c r="BH2397" i="11"/>
  <c r="BG2398" i="11"/>
  <c r="BH2398" i="11"/>
  <c r="BG2399" i="11"/>
  <c r="BH2399" i="11"/>
  <c r="BG2400" i="11"/>
  <c r="BH2400" i="11"/>
  <c r="BG2401" i="11"/>
  <c r="BH2401" i="11"/>
  <c r="BG2402" i="11"/>
  <c r="BH2402" i="11"/>
  <c r="BG2403" i="11"/>
  <c r="BH2403" i="11"/>
  <c r="BG2404" i="11"/>
  <c r="BH2404" i="11"/>
  <c r="BG2405" i="11"/>
  <c r="BH2405" i="11"/>
  <c r="BG2406" i="11"/>
  <c r="BH2406" i="11"/>
  <c r="BG2407" i="11"/>
  <c r="BH2407" i="11"/>
  <c r="BG2408" i="11"/>
  <c r="BH2408" i="11"/>
  <c r="BG2409" i="11"/>
  <c r="BH2409" i="11"/>
  <c r="BG2410" i="11"/>
  <c r="BH2410" i="11"/>
  <c r="BG2411" i="11"/>
  <c r="BH2411" i="11"/>
  <c r="BG2412" i="11"/>
  <c r="BH2412" i="11"/>
  <c r="BG2413" i="11"/>
  <c r="BH2413" i="11"/>
  <c r="BG2414" i="11"/>
  <c r="BH2414" i="11"/>
  <c r="BG2415" i="11"/>
  <c r="BH2415" i="11"/>
  <c r="BG2416" i="11"/>
  <c r="BH2416" i="11"/>
  <c r="BG2417" i="11"/>
  <c r="BH2417" i="11"/>
  <c r="BG2418" i="11"/>
  <c r="BH2418" i="11"/>
  <c r="BG2419" i="11"/>
  <c r="BH2419" i="11"/>
  <c r="BG2420" i="11"/>
  <c r="BH2420" i="11"/>
  <c r="BG2421" i="11"/>
  <c r="BH2421" i="11"/>
  <c r="BG2422" i="11"/>
  <c r="BH2422" i="11"/>
  <c r="BG2423" i="11"/>
  <c r="BH2423" i="11"/>
  <c r="BG2424" i="11"/>
  <c r="BH2424" i="11"/>
  <c r="BG2425" i="11"/>
  <c r="BH2425" i="11"/>
  <c r="BG2426" i="11"/>
  <c r="BH2426" i="11"/>
  <c r="BG2427" i="11"/>
  <c r="BH2427" i="11"/>
  <c r="BG2428" i="11"/>
  <c r="BH2428" i="11"/>
  <c r="BG2429" i="11"/>
  <c r="BH2429" i="11"/>
  <c r="BG2430" i="11"/>
  <c r="BH2430" i="11"/>
  <c r="BG2431" i="11"/>
  <c r="BH2431" i="11"/>
  <c r="BG2432" i="11"/>
  <c r="BH2432" i="11"/>
  <c r="BG2433" i="11"/>
  <c r="BH2433" i="11"/>
  <c r="BG2434" i="11"/>
  <c r="BH2434" i="11"/>
  <c r="BG2435" i="11"/>
  <c r="BH2435" i="11"/>
  <c r="BG2436" i="11"/>
  <c r="BH2436" i="11"/>
  <c r="BG2437" i="11"/>
  <c r="BH2437" i="11"/>
  <c r="BG2438" i="11"/>
  <c r="BH2438" i="11"/>
  <c r="BG2439" i="11"/>
  <c r="BH2439" i="11"/>
  <c r="BG2440" i="11"/>
  <c r="BH2440" i="11"/>
  <c r="BG2441" i="11"/>
  <c r="BH2441" i="11"/>
  <c r="BG2442" i="11"/>
  <c r="BH2442" i="11"/>
  <c r="BG2443" i="11"/>
  <c r="BH2443" i="11"/>
  <c r="BG2444" i="11"/>
  <c r="BH2444" i="11"/>
  <c r="BG2445" i="11"/>
  <c r="BH2445" i="11"/>
  <c r="BG2446" i="11"/>
  <c r="BH2446" i="11"/>
  <c r="BG2447" i="11"/>
  <c r="BH2447" i="11"/>
  <c r="BG2448" i="11"/>
  <c r="BH2448" i="11"/>
  <c r="BG2449" i="11"/>
  <c r="BH2449" i="11"/>
  <c r="BG2450" i="11"/>
  <c r="BH2450" i="11"/>
  <c r="BG2451" i="11"/>
  <c r="BH2451" i="11"/>
  <c r="BG2452" i="11"/>
  <c r="BH2452" i="11"/>
  <c r="BG2453" i="11"/>
  <c r="BH2453" i="11"/>
  <c r="BG2454" i="11"/>
  <c r="BH2454" i="11"/>
  <c r="BG2455" i="11"/>
  <c r="BH2455" i="11"/>
  <c r="BG2456" i="11"/>
  <c r="BH2456" i="11"/>
  <c r="BG2457" i="11"/>
  <c r="BH2457" i="11"/>
  <c r="BG2458" i="11"/>
  <c r="BH2458" i="11"/>
  <c r="BG2459" i="11"/>
  <c r="BH2459" i="11"/>
  <c r="BG2460" i="11"/>
  <c r="BH2460" i="11"/>
  <c r="BG2461" i="11"/>
  <c r="BH2461" i="11"/>
  <c r="BG2462" i="11"/>
  <c r="BH2462" i="11"/>
  <c r="BG2463" i="11"/>
  <c r="BH2463" i="11"/>
  <c r="BG2464" i="11"/>
  <c r="BH2464" i="11"/>
  <c r="BG2465" i="11"/>
  <c r="BH2465" i="11"/>
  <c r="BG2466" i="11"/>
  <c r="BH2466" i="11"/>
  <c r="BG2467" i="11"/>
  <c r="BH2467" i="11"/>
  <c r="BG2468" i="11"/>
  <c r="BH2468" i="11"/>
  <c r="BG2469" i="11"/>
  <c r="BH2469" i="11"/>
  <c r="BG2470" i="11"/>
  <c r="BH2470" i="11"/>
  <c r="BG2471" i="11"/>
  <c r="BH2471" i="11"/>
  <c r="BG2472" i="11"/>
  <c r="BH2472" i="11"/>
  <c r="BG2473" i="11"/>
  <c r="BH2473" i="11"/>
  <c r="BG2474" i="11"/>
  <c r="BH2474" i="11"/>
  <c r="BG2475" i="11"/>
  <c r="BH2475" i="11"/>
  <c r="BG2476" i="11"/>
  <c r="BH2476" i="11"/>
  <c r="BG2477" i="11"/>
  <c r="BH2477" i="11"/>
  <c r="BG2478" i="11"/>
  <c r="BH2478" i="11"/>
  <c r="BG2479" i="11"/>
  <c r="BH2479" i="11"/>
  <c r="BG2480" i="11"/>
  <c r="BH2480" i="11"/>
  <c r="BG2481" i="11"/>
  <c r="BH2481" i="11"/>
  <c r="BG2482" i="11"/>
  <c r="BH2482" i="11"/>
  <c r="BG2483" i="11"/>
  <c r="BH2483" i="11"/>
  <c r="BG2484" i="11"/>
  <c r="BH2484" i="11"/>
  <c r="BG2485" i="11"/>
  <c r="BH2485" i="11"/>
  <c r="BG2486" i="11"/>
  <c r="BH2486" i="11"/>
  <c r="BG2487" i="11"/>
  <c r="BH2487" i="11"/>
  <c r="BG2488" i="11"/>
  <c r="BH2488" i="11"/>
  <c r="BG2489" i="11"/>
  <c r="BH2489" i="11"/>
  <c r="BG2490" i="11"/>
  <c r="BH2490" i="11"/>
  <c r="BG2491" i="11"/>
  <c r="BH2491" i="11"/>
  <c r="BG2492" i="11"/>
  <c r="BH2492" i="11"/>
  <c r="BG2493" i="11"/>
  <c r="BH2493" i="11"/>
  <c r="BG2494" i="11"/>
  <c r="BH2494" i="11"/>
  <c r="BG2495" i="11"/>
  <c r="BH2495" i="11"/>
  <c r="BG2496" i="11"/>
  <c r="BH2496" i="11"/>
  <c r="BG2497" i="11"/>
  <c r="BH2497" i="11"/>
  <c r="BG2498" i="11"/>
  <c r="BH2498" i="11"/>
  <c r="BG2499" i="11"/>
  <c r="BH2499" i="11"/>
  <c r="BG2500" i="11"/>
  <c r="BH2500" i="11"/>
  <c r="BG2501" i="11"/>
  <c r="BH2501" i="11"/>
  <c r="BG2502" i="11"/>
  <c r="BH2502" i="11"/>
  <c r="BG2503" i="11"/>
  <c r="BH2503" i="11"/>
  <c r="BG2504" i="11"/>
  <c r="BH2504" i="11"/>
  <c r="BG2505" i="11"/>
  <c r="BH2505" i="11"/>
  <c r="BG2506" i="11"/>
  <c r="BH2506" i="11"/>
  <c r="BG2507" i="11"/>
  <c r="BH2507" i="11"/>
  <c r="BG2508" i="11"/>
  <c r="BH2508" i="11"/>
  <c r="BG2509" i="11"/>
  <c r="BH2509" i="11"/>
  <c r="BG2510" i="11"/>
  <c r="BH2510" i="11"/>
  <c r="BG2511" i="11"/>
  <c r="BH2511" i="11"/>
  <c r="BG2512" i="11"/>
  <c r="BH2512" i="11"/>
  <c r="BG2513" i="11"/>
  <c r="BH2513" i="11"/>
  <c r="BG2514" i="11"/>
  <c r="BH2514" i="11"/>
  <c r="BG2515" i="11"/>
  <c r="BH2515" i="11"/>
  <c r="BG2516" i="11"/>
  <c r="BH2516" i="11"/>
  <c r="BG2517" i="11"/>
  <c r="BH2517" i="11"/>
  <c r="BG2518" i="11"/>
  <c r="BH2518" i="11"/>
  <c r="BG2519" i="11"/>
  <c r="BH2519" i="11"/>
  <c r="BG2520" i="11"/>
  <c r="BH2520" i="11"/>
  <c r="BG2521" i="11"/>
  <c r="BH2521" i="11"/>
  <c r="BG2522" i="11"/>
  <c r="BH2522" i="11"/>
  <c r="BG2523" i="11"/>
  <c r="BH2523" i="11"/>
  <c r="BG2524" i="11"/>
  <c r="BH2524" i="11"/>
  <c r="BG2525" i="11"/>
  <c r="BH2525" i="11"/>
  <c r="BG2526" i="11"/>
  <c r="BH2526" i="11"/>
  <c r="BG2527" i="11"/>
  <c r="BH2527" i="11"/>
  <c r="BG2528" i="11"/>
  <c r="BH2528" i="11"/>
  <c r="BG2529" i="11"/>
  <c r="BH2529" i="11"/>
  <c r="BG2530" i="11"/>
  <c r="BH2530" i="11"/>
  <c r="BG2531" i="11"/>
  <c r="BH2531" i="11"/>
  <c r="BG2532" i="11"/>
  <c r="BH2532" i="11"/>
  <c r="BG2533" i="11"/>
  <c r="BH2533" i="11"/>
  <c r="BG2534" i="11"/>
  <c r="BH2534" i="11"/>
  <c r="BG2535" i="11"/>
  <c r="BH2535" i="11"/>
  <c r="BG2536" i="11"/>
  <c r="BH2536" i="11"/>
  <c r="BG2537" i="11"/>
  <c r="BH2537" i="11"/>
  <c r="BG2538" i="11"/>
  <c r="BH2538" i="11"/>
  <c r="BG2539" i="11"/>
  <c r="BH2539" i="11"/>
  <c r="BG2540" i="11"/>
  <c r="BH2540" i="11"/>
  <c r="BG2541" i="11"/>
  <c r="BH2541" i="11"/>
  <c r="BG2542" i="11"/>
  <c r="BH2542" i="11"/>
  <c r="BG2543" i="11"/>
  <c r="BH2543" i="11"/>
  <c r="BG2544" i="11"/>
  <c r="BH2544" i="11"/>
  <c r="BG2545" i="11"/>
  <c r="BH2545" i="11"/>
  <c r="BG2546" i="11"/>
  <c r="BH2546" i="11"/>
  <c r="BG2547" i="11"/>
  <c r="BH2547" i="11"/>
  <c r="BG2548" i="11"/>
  <c r="BH2548" i="11"/>
  <c r="BG2549" i="11"/>
  <c r="BH2549" i="11"/>
  <c r="BG2550" i="11"/>
  <c r="BH2550" i="11"/>
  <c r="BG2551" i="11"/>
  <c r="BH2551" i="11"/>
  <c r="BG2552" i="11"/>
  <c r="BH2552" i="11"/>
  <c r="BG2553" i="11"/>
  <c r="BH2553" i="11"/>
  <c r="BG2554" i="11"/>
  <c r="BH2554" i="11"/>
  <c r="BG2555" i="11"/>
  <c r="BH2555" i="11"/>
  <c r="BG2556" i="11"/>
  <c r="BH2556" i="11"/>
  <c r="BG2557" i="11"/>
  <c r="BH2557" i="11"/>
  <c r="BG2558" i="11"/>
  <c r="BH2558" i="11"/>
  <c r="BG2559" i="11"/>
  <c r="BH2559" i="11"/>
  <c r="BG2560" i="11"/>
  <c r="BH2560" i="11"/>
  <c r="BG2561" i="11"/>
  <c r="BH2561" i="11"/>
  <c r="BG2562" i="11"/>
  <c r="BH2562" i="11"/>
  <c r="BG2563" i="11"/>
  <c r="BH2563" i="11"/>
  <c r="BG2564" i="11"/>
  <c r="BH2564" i="11"/>
  <c r="BG2565" i="11"/>
  <c r="BH2565" i="11"/>
  <c r="BG2566" i="11"/>
  <c r="BH2566" i="11"/>
  <c r="BG2567" i="11"/>
  <c r="BH2567" i="11"/>
  <c r="BG2568" i="11"/>
  <c r="BH2568" i="11"/>
  <c r="BG2569" i="11"/>
  <c r="BH2569" i="11"/>
  <c r="BG2570" i="11"/>
  <c r="BH2570" i="11"/>
  <c r="BG2571" i="11"/>
  <c r="BH2571" i="11"/>
  <c r="BG2572" i="11"/>
  <c r="BH2572" i="11"/>
  <c r="BG2573" i="11"/>
  <c r="BH2573" i="11"/>
  <c r="BG2574" i="11"/>
  <c r="BH2574" i="11"/>
  <c r="BG2575" i="11"/>
  <c r="BH2575" i="11"/>
  <c r="BG2576" i="11"/>
  <c r="BH2576" i="11"/>
  <c r="BG2577" i="11"/>
  <c r="BH2577" i="11"/>
  <c r="BG2578" i="11"/>
  <c r="BH2578" i="11"/>
  <c r="BG2579" i="11"/>
  <c r="BH2579" i="11"/>
  <c r="BG2580" i="11"/>
  <c r="BH2580" i="11"/>
  <c r="BG2581" i="11"/>
  <c r="BH2581" i="11"/>
  <c r="BG2582" i="11"/>
  <c r="BH2582" i="11"/>
  <c r="BG2583" i="11"/>
  <c r="BH2583" i="11"/>
  <c r="BG2584" i="11"/>
  <c r="BH2584" i="11"/>
  <c r="BG2585" i="11"/>
  <c r="BH2585" i="11"/>
  <c r="BG2586" i="11"/>
  <c r="BH2586" i="11"/>
  <c r="BG2587" i="11"/>
  <c r="BH2587" i="11"/>
  <c r="BG2588" i="11"/>
  <c r="BH2588" i="11"/>
  <c r="BG2589" i="11"/>
  <c r="BH2589" i="11"/>
  <c r="BG2590" i="11"/>
  <c r="BH2590" i="11"/>
  <c r="BG2591" i="11"/>
  <c r="BH2591" i="11"/>
  <c r="BG2592" i="11"/>
  <c r="BH2592" i="11"/>
  <c r="BG2593" i="11"/>
  <c r="BH2593" i="11"/>
  <c r="BG2594" i="11"/>
  <c r="BH2594" i="11"/>
  <c r="BG2595" i="11"/>
  <c r="BH2595" i="11"/>
  <c r="BG2596" i="11"/>
  <c r="BH2596" i="11"/>
  <c r="BG2597" i="11"/>
  <c r="BH2597" i="11"/>
  <c r="BG2598" i="11"/>
  <c r="BH2598" i="11"/>
  <c r="BG2599" i="11"/>
  <c r="BH2599" i="11"/>
  <c r="BG2600" i="11"/>
  <c r="BH2600" i="11"/>
  <c r="BG2601" i="11"/>
  <c r="BH2601" i="11"/>
  <c r="BG2602" i="11"/>
  <c r="BH2602" i="11"/>
  <c r="BG2603" i="11"/>
  <c r="BH2603" i="11"/>
  <c r="BG2604" i="11"/>
  <c r="BH2604" i="11"/>
  <c r="BG2605" i="11"/>
  <c r="BH2605" i="11"/>
  <c r="BG2606" i="11"/>
  <c r="BH2606" i="11"/>
  <c r="BG2607" i="11"/>
  <c r="BH2607" i="11"/>
  <c r="BG2608" i="11"/>
  <c r="BH2608" i="11"/>
  <c r="BG2609" i="11"/>
  <c r="BH2609" i="11"/>
  <c r="BG2610" i="11"/>
  <c r="BH2610" i="11"/>
  <c r="BG2611" i="11"/>
  <c r="BH2611" i="11"/>
  <c r="BG2612" i="11"/>
  <c r="BH2612" i="11"/>
  <c r="BG2613" i="11"/>
  <c r="BH2613" i="11"/>
  <c r="BG2614" i="11"/>
  <c r="BH2614" i="11"/>
  <c r="BG2615" i="11"/>
  <c r="BH2615" i="11"/>
  <c r="BG2616" i="11"/>
  <c r="BH2616" i="11"/>
  <c r="BG2617" i="11"/>
  <c r="BH2617" i="11"/>
  <c r="BG2618" i="11"/>
  <c r="BH2618" i="11"/>
  <c r="BG2619" i="11"/>
  <c r="BH2619" i="11"/>
  <c r="BG2620" i="11"/>
  <c r="BH2620" i="11"/>
  <c r="BG2621" i="11"/>
  <c r="BH2621" i="11"/>
  <c r="BG2622" i="11"/>
  <c r="BH2622" i="11"/>
  <c r="BG2623" i="11"/>
  <c r="BH2623" i="11"/>
  <c r="BG2624" i="11"/>
  <c r="BH2624" i="11"/>
  <c r="BG2625" i="11"/>
  <c r="BH2625" i="11"/>
  <c r="BG2626" i="11"/>
  <c r="BH2626" i="11"/>
  <c r="BG2627" i="11"/>
  <c r="BH2627" i="11"/>
  <c r="BG2628" i="11"/>
  <c r="BH2628" i="11"/>
  <c r="BG2629" i="11"/>
  <c r="BH2629" i="11"/>
  <c r="BG2630" i="11"/>
  <c r="BH2630" i="11"/>
  <c r="BG2631" i="11"/>
  <c r="BH2631" i="11"/>
  <c r="BG2632" i="11"/>
  <c r="BH2632" i="11"/>
  <c r="BG2633" i="11"/>
  <c r="BH2633" i="11"/>
  <c r="BG2634" i="11"/>
  <c r="BH2634" i="11"/>
  <c r="BG2635" i="11"/>
  <c r="BH2635" i="11"/>
  <c r="BG2636" i="11"/>
  <c r="BH2636" i="11"/>
  <c r="BG2637" i="11"/>
  <c r="BH2637" i="11"/>
  <c r="BG2638" i="11"/>
  <c r="BH2638" i="11"/>
  <c r="BG2639" i="11"/>
  <c r="BH2639" i="11"/>
  <c r="BG2640" i="11"/>
  <c r="BH2640" i="11"/>
  <c r="BG2641" i="11"/>
  <c r="BH2641" i="11"/>
  <c r="BG2642" i="11"/>
  <c r="BH2642" i="11"/>
  <c r="BG2643" i="11"/>
  <c r="BH2643" i="11"/>
  <c r="BG2644" i="11"/>
  <c r="BH2644" i="11"/>
  <c r="BG2645" i="11"/>
  <c r="BH2645" i="11"/>
  <c r="BG2646" i="11"/>
  <c r="BH2646" i="11"/>
  <c r="BG2647" i="11"/>
  <c r="BH2647" i="11"/>
  <c r="BG2648" i="11"/>
  <c r="BH2648" i="11"/>
  <c r="BG2649" i="11"/>
  <c r="BH2649" i="11"/>
  <c r="BG2650" i="11"/>
  <c r="BH2650" i="11"/>
  <c r="BG2651" i="11"/>
  <c r="BH2651" i="11"/>
  <c r="BG2652" i="11"/>
  <c r="BH2652" i="11"/>
  <c r="BG2653" i="11"/>
  <c r="BH2653" i="11"/>
  <c r="BG2654" i="11"/>
  <c r="BH2654" i="11"/>
  <c r="BG2655" i="11"/>
  <c r="BH2655" i="11"/>
  <c r="BG2656" i="11"/>
  <c r="BH2656" i="11"/>
  <c r="BG2657" i="11"/>
  <c r="BH2657" i="11"/>
  <c r="BG2658" i="11"/>
  <c r="BH2658" i="11"/>
  <c r="BG2659" i="11"/>
  <c r="BH2659" i="11"/>
  <c r="BG2660" i="11"/>
  <c r="BH2660" i="11"/>
  <c r="BG2661" i="11"/>
  <c r="BH2661" i="11"/>
  <c r="BG2662" i="11"/>
  <c r="BH2662" i="11"/>
  <c r="BG2663" i="11"/>
  <c r="BH2663" i="11"/>
  <c r="BG2664" i="11"/>
  <c r="BH2664" i="11"/>
  <c r="BG2665" i="11"/>
  <c r="BH2665" i="11"/>
  <c r="BG2666" i="11"/>
  <c r="BH2666" i="11"/>
  <c r="BG2667" i="11"/>
  <c r="BH2667" i="11"/>
  <c r="BG2668" i="11"/>
  <c r="BH2668" i="11"/>
  <c r="BG2669" i="11"/>
  <c r="BH2669" i="11"/>
  <c r="BG2670" i="11"/>
  <c r="BH2670" i="11"/>
  <c r="BG2671" i="11"/>
  <c r="BH2671" i="11"/>
  <c r="BG2672" i="11"/>
  <c r="BH2672" i="11"/>
  <c r="BG2673" i="11"/>
  <c r="BH2673" i="11"/>
  <c r="BG2674" i="11"/>
  <c r="BH2674" i="11"/>
  <c r="BG2675" i="11"/>
  <c r="BH2675" i="11"/>
  <c r="BG2676" i="11"/>
  <c r="BH2676" i="11"/>
  <c r="BG2677" i="11"/>
  <c r="BH2677" i="11"/>
  <c r="BG2678" i="11"/>
  <c r="BH2678" i="11"/>
  <c r="BG2679" i="11"/>
  <c r="BH2679" i="11"/>
  <c r="BG2680" i="11"/>
  <c r="BH2680" i="11"/>
  <c r="BG2681" i="11"/>
  <c r="BH2681" i="11"/>
  <c r="BG2682" i="11"/>
  <c r="BH2682" i="11"/>
  <c r="BG2683" i="11"/>
  <c r="BH2683" i="11"/>
  <c r="BG2684" i="11"/>
  <c r="BH2684" i="11"/>
  <c r="BG2685" i="11"/>
  <c r="BH2685" i="11"/>
  <c r="BG2686" i="11"/>
  <c r="BH2686" i="11"/>
  <c r="BG2687" i="11"/>
  <c r="BH2687" i="11"/>
  <c r="BG2688" i="11"/>
  <c r="BH2688" i="11"/>
  <c r="BG2689" i="11"/>
  <c r="BH2689" i="11"/>
  <c r="BG2690" i="11"/>
  <c r="BH2690" i="11"/>
  <c r="BG2691" i="11"/>
  <c r="BH2691" i="11"/>
  <c r="BG2692" i="11"/>
  <c r="BH2692" i="11"/>
  <c r="BG2693" i="11"/>
  <c r="BH2693" i="11"/>
  <c r="BG2694" i="11"/>
  <c r="BH2694" i="11"/>
  <c r="BG2695" i="11"/>
  <c r="BH2695" i="11"/>
  <c r="BG2696" i="11"/>
  <c r="BH2696" i="11"/>
  <c r="BG2697" i="11"/>
  <c r="BH2697" i="11"/>
  <c r="BG2698" i="11"/>
  <c r="BH2698" i="11"/>
  <c r="BG2699" i="11"/>
  <c r="BH2699" i="11"/>
  <c r="BG2700" i="11"/>
  <c r="BH2700" i="11"/>
  <c r="BG2701" i="11"/>
  <c r="BH2701" i="11"/>
  <c r="BG2702" i="11"/>
  <c r="BH2702" i="11"/>
  <c r="BG2703" i="11"/>
  <c r="BH2703" i="11"/>
  <c r="BG2704" i="11"/>
  <c r="BH2704" i="11"/>
  <c r="BG2705" i="11"/>
  <c r="BH2705" i="11"/>
  <c r="BG2706" i="11"/>
  <c r="BH2706" i="11"/>
  <c r="BG2707" i="11"/>
  <c r="BH2707" i="11"/>
  <c r="BG2708" i="11"/>
  <c r="BH2708" i="11"/>
  <c r="BG2709" i="11"/>
  <c r="BH2709" i="11"/>
  <c r="BG2710" i="11"/>
  <c r="BH2710" i="11"/>
  <c r="BG2711" i="11"/>
  <c r="BH2711" i="11"/>
  <c r="BG2712" i="11"/>
  <c r="BH2712" i="11"/>
  <c r="BG2713" i="11"/>
  <c r="BH2713" i="11"/>
  <c r="BG2714" i="11"/>
  <c r="BH2714" i="11"/>
  <c r="BG2715" i="11"/>
  <c r="BH2715" i="11"/>
  <c r="BG2716" i="11"/>
  <c r="BH2716" i="11"/>
  <c r="BG2717" i="11"/>
  <c r="BH2717" i="11"/>
  <c r="BG2718" i="11"/>
  <c r="BH2718" i="11"/>
  <c r="BG2719" i="11"/>
  <c r="BH2719" i="11"/>
  <c r="BG2720" i="11"/>
  <c r="BH2720" i="11"/>
  <c r="BG2721" i="11"/>
  <c r="BH2721" i="11"/>
  <c r="BG2722" i="11"/>
  <c r="BH2722" i="11"/>
  <c r="BG2723" i="11"/>
  <c r="BH2723" i="11"/>
  <c r="BG2724" i="11"/>
  <c r="BH2724" i="11"/>
  <c r="BG2725" i="11"/>
  <c r="BH2725" i="11"/>
  <c r="BG2726" i="11"/>
  <c r="BH2726" i="11"/>
  <c r="BG2727" i="11"/>
  <c r="BH2727" i="11"/>
  <c r="BG2728" i="11"/>
  <c r="BH2728" i="11"/>
  <c r="BG2729" i="11"/>
  <c r="BH2729" i="11"/>
  <c r="BG2730" i="11"/>
  <c r="BH2730" i="11"/>
  <c r="BG2731" i="11"/>
  <c r="BH2731" i="11"/>
  <c r="BG2732" i="11"/>
  <c r="BH2732" i="11"/>
  <c r="BG2733" i="11"/>
  <c r="BH2733" i="11"/>
  <c r="BG2734" i="11"/>
  <c r="BH2734" i="11"/>
  <c r="BG2735" i="11"/>
  <c r="BH2735" i="11"/>
  <c r="BG2736" i="11"/>
  <c r="BH2736" i="11"/>
  <c r="BG2737" i="11"/>
  <c r="BH2737" i="11"/>
  <c r="BG2738" i="11"/>
  <c r="BH2738" i="11"/>
  <c r="BG2739" i="11"/>
  <c r="BH2739" i="11"/>
  <c r="BG2740" i="11"/>
  <c r="BH2740" i="11"/>
  <c r="BG2741" i="11"/>
  <c r="BH2741" i="11"/>
  <c r="BG2742" i="11"/>
  <c r="BH2742" i="11"/>
  <c r="BG2743" i="11"/>
  <c r="BH2743" i="11"/>
  <c r="BG2744" i="11"/>
  <c r="BH2744" i="11"/>
  <c r="BG2745" i="11"/>
  <c r="BH2745" i="11"/>
  <c r="BG2746" i="11"/>
  <c r="BH2746" i="11"/>
  <c r="BG2747" i="11"/>
  <c r="BH2747" i="11"/>
  <c r="BG2748" i="11"/>
  <c r="BH2748" i="11"/>
  <c r="BG2749" i="11"/>
  <c r="BH2749" i="11"/>
  <c r="BG2750" i="11"/>
  <c r="BH2750" i="11"/>
  <c r="BG2751" i="11"/>
  <c r="BH2751" i="11"/>
  <c r="BG2752" i="11"/>
  <c r="BH2752" i="11"/>
  <c r="BG2753" i="11"/>
  <c r="BH2753" i="11"/>
  <c r="BG2754" i="11"/>
  <c r="BH2754" i="11"/>
  <c r="BG2755" i="11"/>
  <c r="BH2755" i="11"/>
  <c r="BG2756" i="11"/>
  <c r="BH2756" i="11"/>
  <c r="BG2757" i="11"/>
  <c r="BH2757" i="11"/>
  <c r="BG2758" i="11"/>
  <c r="BH2758" i="11"/>
  <c r="BG2759" i="11"/>
  <c r="BH2759" i="11"/>
  <c r="BG2760" i="11"/>
  <c r="BH2760" i="11"/>
  <c r="BG2761" i="11"/>
  <c r="BH2761" i="11"/>
  <c r="BG2762" i="11"/>
  <c r="BH2762" i="11"/>
  <c r="BG2763" i="11"/>
  <c r="BH2763" i="11"/>
  <c r="BG2764" i="11"/>
  <c r="BH2764" i="11"/>
  <c r="BG2765" i="11"/>
  <c r="BH2765" i="11"/>
  <c r="BG2766" i="11"/>
  <c r="BH2766" i="11"/>
  <c r="BG2767" i="11"/>
  <c r="BH2767" i="11"/>
  <c r="BG2768" i="11"/>
  <c r="BH2768" i="11"/>
  <c r="BG2769" i="11"/>
  <c r="BH2769" i="11"/>
  <c r="BG2770" i="11"/>
  <c r="BH2770" i="11"/>
  <c r="BG2771" i="11"/>
  <c r="BH2771" i="11"/>
  <c r="BG2772" i="11"/>
  <c r="BH2772" i="11"/>
  <c r="BG2773" i="11"/>
  <c r="BH2773" i="11"/>
  <c r="BG2774" i="11"/>
  <c r="BH2774" i="11"/>
  <c r="BG2775" i="11"/>
  <c r="BH2775" i="11"/>
  <c r="BG2776" i="11"/>
  <c r="BH2776" i="11"/>
  <c r="BG2777" i="11"/>
  <c r="BH2777" i="11"/>
  <c r="BG2778" i="11"/>
  <c r="BH2778" i="11"/>
  <c r="BG2779" i="11"/>
  <c r="BH2779" i="11"/>
  <c r="BG2780" i="11"/>
  <c r="BH2780" i="11"/>
  <c r="BG2781" i="11"/>
  <c r="BH2781" i="11"/>
  <c r="BG2782" i="11"/>
  <c r="BH2782" i="11"/>
  <c r="BG2783" i="11"/>
  <c r="BH2783" i="11"/>
  <c r="BG2784" i="11"/>
  <c r="BH2784" i="11"/>
  <c r="BG2785" i="11"/>
  <c r="BH2785" i="11"/>
  <c r="BG2786" i="11"/>
  <c r="BH2786" i="11"/>
  <c r="BG2787" i="11"/>
  <c r="BH2787" i="11"/>
  <c r="BG2788" i="11"/>
  <c r="BH2788" i="11"/>
  <c r="BG2789" i="11"/>
  <c r="BH2789" i="11"/>
  <c r="BG2790" i="11"/>
  <c r="BH2790" i="11"/>
  <c r="BG2791" i="11"/>
  <c r="BH2791" i="11"/>
  <c r="BG2792" i="11"/>
  <c r="BH2792" i="11"/>
  <c r="BG2793" i="11"/>
  <c r="BH2793" i="11"/>
  <c r="BG2794" i="11"/>
  <c r="BH2794" i="11"/>
  <c r="BG2795" i="11"/>
  <c r="BH2795" i="11"/>
  <c r="BG2796" i="11"/>
  <c r="BH2796" i="11"/>
  <c r="BG2797" i="11"/>
  <c r="BH2797" i="11"/>
  <c r="BG2798" i="11"/>
  <c r="BH2798" i="11"/>
  <c r="BG2799" i="11"/>
  <c r="BH2799" i="11"/>
  <c r="BG2800" i="11"/>
  <c r="BH2800" i="11"/>
  <c r="BG2801" i="11"/>
  <c r="BH2801" i="11"/>
  <c r="BG2802" i="11"/>
  <c r="BH2802" i="11"/>
  <c r="BG2803" i="11"/>
  <c r="BH2803" i="11"/>
  <c r="BG2804" i="11"/>
  <c r="BH2804" i="11"/>
  <c r="BG2805" i="11"/>
  <c r="BH2805" i="11"/>
  <c r="BG2806" i="11"/>
  <c r="BH2806" i="11"/>
  <c r="BG2807" i="11"/>
  <c r="BH2807" i="11"/>
  <c r="BG2808" i="11"/>
  <c r="BH2808" i="11"/>
  <c r="BG2809" i="11"/>
  <c r="BH2809" i="11"/>
  <c r="BG2810" i="11"/>
  <c r="BH2810" i="11"/>
  <c r="BG2811" i="11"/>
  <c r="BH2811" i="11"/>
  <c r="BG2812" i="11"/>
  <c r="BH2812" i="11"/>
  <c r="BG2813" i="11"/>
  <c r="BH2813" i="11"/>
  <c r="BG2814" i="11"/>
  <c r="BH2814" i="11"/>
  <c r="BG2815" i="11"/>
  <c r="BH2815" i="11"/>
  <c r="BG2816" i="11"/>
  <c r="BH2816" i="11"/>
  <c r="BG2817" i="11"/>
  <c r="BH2817" i="11"/>
  <c r="BG2818" i="11"/>
  <c r="BH2818" i="11"/>
  <c r="BG2819" i="11"/>
  <c r="BH2819" i="11"/>
  <c r="BG2820" i="11"/>
  <c r="BH2820" i="11"/>
  <c r="BG2821" i="11"/>
  <c r="BH2821" i="11"/>
  <c r="BG2822" i="11"/>
  <c r="BH2822" i="11"/>
  <c r="BG2823" i="11"/>
  <c r="BH2823" i="11"/>
  <c r="BG2824" i="11"/>
  <c r="BH2824" i="11"/>
  <c r="BG2825" i="11"/>
  <c r="BH2825" i="11"/>
  <c r="BG2826" i="11"/>
  <c r="BH2826" i="11"/>
  <c r="BG2827" i="11"/>
  <c r="BH2827" i="11"/>
  <c r="BG2828" i="11"/>
  <c r="BH2828" i="11"/>
  <c r="BG2829" i="11"/>
  <c r="BH2829" i="11"/>
  <c r="BG2830" i="11"/>
  <c r="BH2830" i="11"/>
  <c r="BG2831" i="11"/>
  <c r="BH2831" i="11"/>
  <c r="BG2832" i="11"/>
  <c r="BH2832" i="11"/>
  <c r="BG2833" i="11"/>
  <c r="BH2833" i="11"/>
  <c r="BG2834" i="11"/>
  <c r="BH2834" i="11"/>
  <c r="BG2835" i="11"/>
  <c r="BH2835" i="11"/>
  <c r="BG2836" i="11"/>
  <c r="BH2836" i="11"/>
  <c r="BG2837" i="11"/>
  <c r="BH2837" i="11"/>
  <c r="BG2838" i="11"/>
  <c r="BH2838" i="11"/>
  <c r="BG2839" i="11"/>
  <c r="BH2839" i="11"/>
  <c r="BG2840" i="11"/>
  <c r="BH2840" i="11"/>
  <c r="BG2841" i="11"/>
  <c r="BH2841" i="11"/>
  <c r="BG2842" i="11"/>
  <c r="BH2842" i="11"/>
  <c r="BG2843" i="11"/>
  <c r="BH2843" i="11"/>
  <c r="BG2844" i="11"/>
  <c r="BH2844" i="11"/>
  <c r="BG2845" i="11"/>
  <c r="BH2845" i="11"/>
  <c r="BG2846" i="11"/>
  <c r="BH2846" i="11"/>
  <c r="BG2847" i="11"/>
  <c r="BH2847" i="11"/>
  <c r="BG2848" i="11"/>
  <c r="BH2848" i="11"/>
  <c r="BG2849" i="11"/>
  <c r="BH2849" i="11"/>
  <c r="BG2850" i="11"/>
  <c r="BH2850" i="11"/>
  <c r="BG2851" i="11"/>
  <c r="BH2851" i="11"/>
  <c r="BG2852" i="11"/>
  <c r="BH2852" i="11"/>
  <c r="BG2853" i="11"/>
  <c r="BH2853" i="11"/>
  <c r="BG2854" i="11"/>
  <c r="BH2854" i="11"/>
  <c r="BG2855" i="11"/>
  <c r="BH2855" i="11"/>
  <c r="BG2856" i="11"/>
  <c r="BH2856" i="11"/>
  <c r="BG2857" i="11"/>
  <c r="BH2857" i="11"/>
  <c r="BG2858" i="11"/>
  <c r="BH2858" i="11"/>
  <c r="BG2859" i="11"/>
  <c r="BH2859" i="11"/>
  <c r="BG2860" i="11"/>
  <c r="BH2860" i="11"/>
  <c r="BG2861" i="11"/>
  <c r="BH2861" i="11"/>
  <c r="BG2862" i="11"/>
  <c r="BH2862" i="11"/>
  <c r="BG2863" i="11"/>
  <c r="BH2863" i="11"/>
  <c r="BG2864" i="11"/>
  <c r="BH2864" i="11"/>
  <c r="BG2865" i="11"/>
  <c r="BH2865" i="11"/>
  <c r="BG2866" i="11"/>
  <c r="BH2866" i="11"/>
  <c r="BG2867" i="11"/>
  <c r="BH2867" i="11"/>
  <c r="BG2868" i="11"/>
  <c r="BH2868" i="11"/>
  <c r="BG2869" i="11"/>
  <c r="BH2869" i="11"/>
  <c r="BG2870" i="11"/>
  <c r="BH2870" i="11"/>
  <c r="BG2871" i="11"/>
  <c r="BH2871" i="11"/>
  <c r="BG2872" i="11"/>
  <c r="BH2872" i="11"/>
  <c r="BG2873" i="11"/>
  <c r="BH2873" i="11"/>
  <c r="BG2874" i="11"/>
  <c r="BH2874" i="11"/>
  <c r="BG2875" i="11"/>
  <c r="BH2875" i="11"/>
  <c r="BG2876" i="11"/>
  <c r="BH2876" i="11"/>
  <c r="BG2877" i="11"/>
  <c r="BH2877" i="11"/>
  <c r="BG2878" i="11"/>
  <c r="BH2878" i="11"/>
  <c r="BG2879" i="11"/>
  <c r="BH2879" i="11"/>
  <c r="BG2880" i="11"/>
  <c r="BH2880" i="11"/>
  <c r="BG2881" i="11"/>
  <c r="BH2881" i="11"/>
  <c r="BG2882" i="11"/>
  <c r="BH2882" i="11"/>
  <c r="BG2883" i="11"/>
  <c r="BH2883" i="11"/>
  <c r="BG2884" i="11"/>
  <c r="BH2884" i="11"/>
  <c r="BG2885" i="11"/>
  <c r="BH2885" i="11"/>
  <c r="BG2886" i="11"/>
  <c r="BH2886" i="11"/>
  <c r="BG2887" i="11"/>
  <c r="BH2887" i="11"/>
  <c r="BG2888" i="11"/>
  <c r="BH2888" i="11"/>
  <c r="BG2889" i="11"/>
  <c r="BH2889" i="11"/>
  <c r="BG2890" i="11"/>
  <c r="BH2890" i="11"/>
  <c r="BG2891" i="11"/>
  <c r="BH2891" i="11"/>
  <c r="BG2892" i="11"/>
  <c r="BH2892" i="11"/>
  <c r="BG2893" i="11"/>
  <c r="BH2893" i="11"/>
  <c r="BG2894" i="11"/>
  <c r="BH2894" i="11"/>
  <c r="BG2895" i="11"/>
  <c r="BH2895" i="11"/>
  <c r="BG2896" i="11"/>
  <c r="BH2896" i="11"/>
  <c r="BG2897" i="11"/>
  <c r="BH2897" i="11"/>
  <c r="BG2898" i="11"/>
  <c r="BH2898" i="11"/>
  <c r="BG2899" i="11"/>
  <c r="BH2899" i="11"/>
  <c r="BG2900" i="11"/>
  <c r="BH2900" i="11"/>
  <c r="BG2901" i="11"/>
  <c r="BH2901" i="11"/>
  <c r="BG2902" i="11"/>
  <c r="BH2902" i="11"/>
  <c r="BG2903" i="11"/>
  <c r="BH2903" i="11"/>
  <c r="BG2904" i="11"/>
  <c r="BH2904" i="11"/>
  <c r="BG2905" i="11"/>
  <c r="BH2905" i="11"/>
  <c r="BG2906" i="11"/>
  <c r="BH2906" i="11"/>
  <c r="BG2907" i="11"/>
  <c r="BH2907" i="11"/>
  <c r="BG2908" i="11"/>
  <c r="BH2908" i="11"/>
  <c r="BG2909" i="11"/>
  <c r="BH2909" i="11"/>
  <c r="BG2910" i="11"/>
  <c r="BH2910" i="11"/>
  <c r="BG2911" i="11"/>
  <c r="BH2911" i="11"/>
  <c r="BG2912" i="11"/>
  <c r="BH2912" i="11"/>
  <c r="BG2913" i="11"/>
  <c r="BH2913" i="11"/>
  <c r="BG2914" i="11"/>
  <c r="BH2914" i="11"/>
  <c r="BG2915" i="11"/>
  <c r="BH2915" i="11"/>
  <c r="BG2916" i="11"/>
  <c r="BH2916" i="11"/>
  <c r="BG2917" i="11"/>
  <c r="BH2917" i="11"/>
  <c r="BG2918" i="11"/>
  <c r="BH2918" i="11"/>
  <c r="BG2919" i="11"/>
  <c r="BH2919" i="11"/>
  <c r="BG2920" i="11"/>
  <c r="BH2920" i="11"/>
  <c r="BG2921" i="11"/>
  <c r="BH2921" i="11"/>
  <c r="BG2922" i="11"/>
  <c r="BH2922" i="11"/>
  <c r="BG2923" i="11"/>
  <c r="BH2923" i="11"/>
  <c r="BG2924" i="11"/>
  <c r="BH2924" i="11"/>
  <c r="BG2925" i="11"/>
  <c r="BH2925" i="11"/>
  <c r="BG2926" i="11"/>
  <c r="BH2926" i="11"/>
  <c r="BG2927" i="11"/>
  <c r="BH2927" i="11"/>
  <c r="BG2928" i="11"/>
  <c r="BH2928" i="11"/>
  <c r="BG2929" i="11"/>
  <c r="BH2929" i="11"/>
  <c r="BG2930" i="11"/>
  <c r="BH2930" i="11"/>
  <c r="BG2931" i="11"/>
  <c r="BH2931" i="11"/>
  <c r="BG2932" i="11"/>
  <c r="BH2932" i="11"/>
  <c r="BG2933" i="11"/>
  <c r="BH2933" i="11"/>
  <c r="BG2934" i="11"/>
  <c r="BH2934" i="11"/>
  <c r="BG2935" i="11"/>
  <c r="BH2935" i="11"/>
  <c r="BG2936" i="11"/>
  <c r="BH2936" i="11"/>
  <c r="BG2937" i="11"/>
  <c r="BH2937" i="11"/>
  <c r="BG2938" i="11"/>
  <c r="BH2938" i="11"/>
  <c r="BG2939" i="11"/>
  <c r="BH2939" i="11"/>
  <c r="BG2940" i="11"/>
  <c r="BH2940" i="11"/>
  <c r="BG2941" i="11"/>
  <c r="BH2941" i="11"/>
  <c r="BG2942" i="11"/>
  <c r="BH2942" i="11"/>
  <c r="BG2943" i="11"/>
  <c r="BH2943" i="11"/>
  <c r="BG2944" i="11"/>
  <c r="BH2944" i="11"/>
  <c r="BG2945" i="11"/>
  <c r="BH2945" i="11"/>
  <c r="BG2946" i="11"/>
  <c r="BH2946" i="11"/>
  <c r="BG2947" i="11"/>
  <c r="BH2947" i="11"/>
  <c r="BG2948" i="11"/>
  <c r="BH2948" i="11"/>
  <c r="BG2949" i="11"/>
  <c r="BH2949" i="11"/>
  <c r="BG2950" i="11"/>
  <c r="BH2950" i="11"/>
  <c r="BG2951" i="11"/>
  <c r="BH2951" i="11"/>
  <c r="BG2952" i="11"/>
  <c r="BH2952" i="11"/>
  <c r="BG2953" i="11"/>
  <c r="BH2953" i="11"/>
  <c r="BG2954" i="11"/>
  <c r="BH2954" i="11"/>
  <c r="BG2955" i="11"/>
  <c r="BH2955" i="11"/>
  <c r="BG2956" i="11"/>
  <c r="BH2956" i="11"/>
  <c r="BG2957" i="11"/>
  <c r="BH2957" i="11"/>
  <c r="BG2958" i="11"/>
  <c r="BH2958" i="11"/>
  <c r="BG2959" i="11"/>
  <c r="BH2959" i="11"/>
  <c r="BG2960" i="11"/>
  <c r="BH2960" i="11"/>
  <c r="BG2961" i="11"/>
  <c r="BH2961" i="11"/>
  <c r="BG2962" i="11"/>
  <c r="BH2962" i="11"/>
  <c r="BG2963" i="11"/>
  <c r="BH2963" i="11"/>
  <c r="BG2964" i="11"/>
  <c r="BH2964" i="11"/>
  <c r="BG2965" i="11"/>
  <c r="BH2965" i="11"/>
  <c r="BG2966" i="11"/>
  <c r="BH2966" i="11"/>
  <c r="BG2967" i="11"/>
  <c r="BH2967" i="11"/>
  <c r="BG2968" i="11"/>
  <c r="BH2968" i="11"/>
  <c r="BG2969" i="11"/>
  <c r="BH2969" i="11"/>
  <c r="BG2970" i="11"/>
  <c r="BH2970" i="11"/>
  <c r="BG2971" i="11"/>
  <c r="BH2971" i="11"/>
  <c r="BG2972" i="11"/>
  <c r="BH2972" i="11"/>
  <c r="BG2973" i="11"/>
  <c r="BH2973" i="11"/>
  <c r="BG2974" i="11"/>
  <c r="BH2974" i="11"/>
  <c r="BG2975" i="11"/>
  <c r="BH2975" i="11"/>
  <c r="BG2976" i="11"/>
  <c r="BH2976" i="11"/>
  <c r="BG2977" i="11"/>
  <c r="BH2977" i="11"/>
  <c r="BG2978" i="11"/>
  <c r="BH2978" i="11"/>
  <c r="BG2979" i="11"/>
  <c r="BH2979" i="11"/>
  <c r="BG2980" i="11"/>
  <c r="BH2980" i="11"/>
  <c r="BG2981" i="11"/>
  <c r="BH2981" i="11"/>
  <c r="BG2982" i="11"/>
  <c r="BH2982" i="11"/>
  <c r="BG2983" i="11"/>
  <c r="BH2983" i="11"/>
  <c r="BG2984" i="11"/>
  <c r="BH2984" i="11"/>
  <c r="BG2985" i="11"/>
  <c r="BH2985" i="11"/>
  <c r="BG2986" i="11"/>
  <c r="BH2986" i="11"/>
  <c r="BG2987" i="11"/>
  <c r="BH2987" i="11"/>
  <c r="BG2988" i="11"/>
  <c r="BH2988" i="11"/>
  <c r="BG2989" i="11"/>
  <c r="BH2989" i="11"/>
  <c r="BG2990" i="11"/>
  <c r="BH2990" i="11"/>
  <c r="BG2991" i="11"/>
  <c r="BH2991" i="11"/>
  <c r="BG2992" i="11"/>
  <c r="BH2992" i="11"/>
  <c r="BG2993" i="11"/>
  <c r="BH2993" i="11"/>
  <c r="BG2994" i="11"/>
  <c r="BH2994" i="11"/>
  <c r="BG2995" i="11"/>
  <c r="BH2995" i="11"/>
  <c r="BG2996" i="11"/>
  <c r="BH2996" i="11"/>
  <c r="BG2997" i="11"/>
  <c r="BH2997" i="11"/>
  <c r="BG2998" i="11"/>
  <c r="BH2998" i="11"/>
  <c r="BG2999" i="11"/>
  <c r="BH2999" i="11"/>
  <c r="BG3000" i="11"/>
  <c r="BH3000" i="11"/>
  <c r="BG3001" i="11"/>
  <c r="BH3001" i="11"/>
  <c r="BG3002" i="11"/>
  <c r="BH3002" i="11"/>
  <c r="BG3003" i="11"/>
  <c r="BH3003" i="11"/>
  <c r="BG3004" i="11"/>
  <c r="BH3004" i="11"/>
  <c r="BG3005" i="11"/>
  <c r="BH3005" i="11"/>
  <c r="BG3006" i="11"/>
  <c r="BH3006" i="11"/>
  <c r="BG3007" i="11"/>
  <c r="BH3007" i="11"/>
  <c r="BG3008" i="11"/>
  <c r="BH3008" i="11"/>
  <c r="BG3009" i="11"/>
  <c r="BH3009" i="11"/>
  <c r="BG3010" i="11"/>
  <c r="BH3010" i="11"/>
  <c r="BG3011" i="11"/>
  <c r="BH3011" i="11"/>
  <c r="BG3012" i="11"/>
  <c r="BH3012" i="11"/>
  <c r="BG3013" i="11"/>
  <c r="BH3013" i="11"/>
  <c r="BG3014" i="11"/>
  <c r="BH3014" i="11"/>
  <c r="BG3015" i="11"/>
  <c r="BH3015" i="11"/>
  <c r="BG3016" i="11"/>
  <c r="BH3016" i="11"/>
  <c r="BG3017" i="11"/>
  <c r="BH3017" i="11"/>
  <c r="BG3018" i="11"/>
  <c r="BH3018" i="11"/>
  <c r="BG3019" i="11"/>
  <c r="BH3019" i="11"/>
  <c r="BG3020" i="11"/>
  <c r="BH3020" i="11"/>
  <c r="BG3021" i="11"/>
  <c r="BH3021" i="11"/>
  <c r="BG3022" i="11"/>
  <c r="BH3022" i="11"/>
  <c r="BG3023" i="11"/>
  <c r="BH3023" i="11"/>
  <c r="BG3024" i="11"/>
  <c r="BH3024" i="11"/>
  <c r="BG3025" i="11"/>
  <c r="BH3025" i="11"/>
  <c r="BG3026" i="11"/>
  <c r="BH3026" i="11"/>
  <c r="BG3027" i="11"/>
  <c r="BH3027" i="11"/>
  <c r="BG3028" i="11"/>
  <c r="BH3028" i="11"/>
  <c r="BG3029" i="11"/>
  <c r="BH3029" i="11"/>
  <c r="BG3030" i="11"/>
  <c r="BH3030" i="11"/>
  <c r="BG3031" i="11"/>
  <c r="BH3031" i="11"/>
  <c r="BG3032" i="11"/>
  <c r="BH3032" i="11"/>
  <c r="BG3033" i="11"/>
  <c r="BH3033" i="11"/>
  <c r="BG3034" i="11"/>
  <c r="BH3034" i="11"/>
  <c r="BG3035" i="11"/>
  <c r="BH3035" i="11"/>
  <c r="BG3036" i="11"/>
  <c r="BH3036" i="11"/>
  <c r="BG3037" i="11"/>
  <c r="BH3037" i="11"/>
  <c r="BG3038" i="11"/>
  <c r="BH3038" i="11"/>
  <c r="BG3039" i="11"/>
  <c r="BH3039" i="11"/>
  <c r="BG3040" i="11"/>
  <c r="BH3040" i="11"/>
  <c r="BG3041" i="11"/>
  <c r="BH3041" i="11"/>
  <c r="BG3042" i="11"/>
  <c r="BH3042" i="11"/>
  <c r="BG3043" i="11"/>
  <c r="BH3043" i="11"/>
  <c r="BG3044" i="11"/>
  <c r="BH3044" i="11"/>
  <c r="BG3045" i="11"/>
  <c r="BH3045" i="11"/>
  <c r="BG3046" i="11"/>
  <c r="BH3046" i="11"/>
  <c r="BG3047" i="11"/>
  <c r="BH3047" i="11"/>
  <c r="BG3048" i="11"/>
  <c r="BH3048" i="11"/>
  <c r="BG3049" i="11"/>
  <c r="BH3049" i="11"/>
  <c r="BG3050" i="11"/>
  <c r="BH3050" i="11"/>
  <c r="BG3051" i="11"/>
  <c r="BH3051" i="11"/>
  <c r="BG3052" i="11"/>
  <c r="BH3052" i="11"/>
  <c r="BG3053" i="11"/>
  <c r="BH3053" i="11"/>
  <c r="BG3054" i="11"/>
  <c r="BH3054" i="11"/>
  <c r="BG3055" i="11"/>
  <c r="BH3055" i="11"/>
  <c r="BG3056" i="11"/>
  <c r="BH3056" i="11"/>
  <c r="BG3057" i="11"/>
  <c r="BH3057" i="11"/>
  <c r="BG3058" i="11"/>
  <c r="BH3058" i="11"/>
  <c r="BG3059" i="11"/>
  <c r="BH3059" i="11"/>
  <c r="BG3060" i="11"/>
  <c r="BH3060" i="11"/>
  <c r="BG3061" i="11"/>
  <c r="BH3061" i="11"/>
  <c r="BG3062" i="11"/>
  <c r="BH3062" i="11"/>
  <c r="BG3063" i="11"/>
  <c r="BH3063" i="11"/>
  <c r="BG3064" i="11"/>
  <c r="BH3064" i="11"/>
  <c r="BG3065" i="11"/>
  <c r="BH3065" i="11"/>
  <c r="BG3066" i="11"/>
  <c r="BH3066" i="11"/>
  <c r="BG3067" i="11"/>
  <c r="BH3067" i="11"/>
  <c r="BG3068" i="11"/>
  <c r="BH3068" i="11"/>
  <c r="BG3069" i="11"/>
  <c r="BH3069" i="11"/>
  <c r="BG3070" i="11"/>
  <c r="BH3070" i="11"/>
  <c r="BG3071" i="11"/>
  <c r="BH3071" i="11"/>
  <c r="BG3072" i="11"/>
  <c r="BH3072" i="11"/>
  <c r="BG3073" i="11"/>
  <c r="BH3073" i="11"/>
  <c r="BG3074" i="11"/>
  <c r="BH3074" i="11"/>
  <c r="BG3075" i="11"/>
  <c r="BH3075" i="11"/>
  <c r="BG3076" i="11"/>
  <c r="BH3076" i="11"/>
  <c r="BG3077" i="11"/>
  <c r="BH3077" i="11"/>
  <c r="BG3078" i="11"/>
  <c r="BH3078" i="11"/>
  <c r="BG3079" i="11"/>
  <c r="BH3079" i="11"/>
  <c r="BG3080" i="11"/>
  <c r="BH3080" i="11"/>
  <c r="BG3081" i="11"/>
  <c r="BH3081" i="11"/>
  <c r="BG3082" i="11"/>
  <c r="BH3082" i="11"/>
  <c r="BG3083" i="11"/>
  <c r="BH3083" i="11"/>
  <c r="BG3084" i="11"/>
  <c r="BH3084" i="11"/>
  <c r="BG3085" i="11"/>
  <c r="BH3085" i="11"/>
  <c r="BG3086" i="11"/>
  <c r="BH3086" i="11"/>
  <c r="BG3087" i="11"/>
  <c r="BH3087" i="11"/>
  <c r="BG3088" i="11"/>
  <c r="BH3088" i="11"/>
  <c r="BG3089" i="11"/>
  <c r="BH3089" i="11"/>
  <c r="BG3090" i="11"/>
  <c r="BH3090" i="11"/>
  <c r="BG3091" i="11"/>
  <c r="BH3091" i="11"/>
  <c r="BG3092" i="11"/>
  <c r="BH3092" i="11"/>
  <c r="BG3093" i="11"/>
  <c r="BH3093" i="11"/>
  <c r="BG3094" i="11"/>
  <c r="BH3094" i="11"/>
  <c r="BG3095" i="11"/>
  <c r="BH3095" i="11"/>
  <c r="BG3096" i="11"/>
  <c r="BH3096" i="11"/>
  <c r="BG3097" i="11"/>
  <c r="BH3097" i="11"/>
  <c r="BG3098" i="11"/>
  <c r="BH3098" i="11"/>
  <c r="BG3099" i="11"/>
  <c r="BH3099" i="11"/>
  <c r="BG3100" i="11"/>
  <c r="BH3100" i="11"/>
  <c r="BG3101" i="11"/>
  <c r="BH3101" i="11"/>
  <c r="BG3102" i="11"/>
  <c r="BH3102" i="11"/>
  <c r="BG3103" i="11"/>
  <c r="BH3103" i="11"/>
  <c r="BG3104" i="11"/>
  <c r="BH3104" i="11"/>
  <c r="BG3105" i="11"/>
  <c r="BH3105" i="11"/>
  <c r="BG3106" i="11"/>
  <c r="BH3106" i="11"/>
  <c r="BG3107" i="11"/>
  <c r="BH3107" i="11"/>
  <c r="BG3108" i="11"/>
  <c r="BH3108" i="11"/>
  <c r="BG3109" i="11"/>
  <c r="BH3109" i="11"/>
  <c r="BG3110" i="11"/>
  <c r="BH3110" i="11"/>
  <c r="BG3111" i="11"/>
  <c r="BH3111" i="11"/>
  <c r="BG3112" i="11"/>
  <c r="BH3112" i="11"/>
  <c r="BG3113" i="11"/>
  <c r="BH3113" i="11"/>
  <c r="BG3114" i="11"/>
  <c r="BH3114" i="11"/>
  <c r="BG3115" i="11"/>
  <c r="BH3115" i="11"/>
  <c r="BG3116" i="11"/>
  <c r="BH3116" i="11"/>
  <c r="BG3117" i="11"/>
  <c r="BH3117" i="11"/>
  <c r="BG3118" i="11"/>
  <c r="BH3118" i="11"/>
  <c r="BG3119" i="11"/>
  <c r="BH3119" i="11"/>
  <c r="BG3120" i="11"/>
  <c r="BH3120" i="11"/>
  <c r="BG3121" i="11"/>
  <c r="BH3121" i="11"/>
  <c r="BG3122" i="11"/>
  <c r="BH3122" i="11"/>
  <c r="BG3123" i="11"/>
  <c r="BH3123" i="11"/>
  <c r="BG3124" i="11"/>
  <c r="BH3124" i="11"/>
  <c r="BG3125" i="11"/>
  <c r="BH3125" i="11"/>
  <c r="BG3126" i="11"/>
  <c r="BH3126" i="11"/>
  <c r="BG3127" i="11"/>
  <c r="BH3127" i="11"/>
  <c r="BG3128" i="11"/>
  <c r="BH3128" i="11"/>
  <c r="BG3129" i="11"/>
  <c r="BH3129" i="11"/>
  <c r="BG3130" i="11"/>
  <c r="BH3130" i="11"/>
  <c r="BG3131" i="11"/>
  <c r="BH3131" i="11"/>
  <c r="BG3132" i="11"/>
  <c r="BH3132" i="11"/>
  <c r="BG3133" i="11"/>
  <c r="BH3133" i="11"/>
  <c r="BG3134" i="11"/>
  <c r="BH3134" i="11"/>
  <c r="BG3135" i="11"/>
  <c r="BH3135" i="11"/>
  <c r="BG3136" i="11"/>
  <c r="BH3136" i="11"/>
  <c r="BG3137" i="11"/>
  <c r="BH3137" i="11"/>
  <c r="BG3138" i="11"/>
  <c r="BH3138" i="11"/>
  <c r="BG3139" i="11"/>
  <c r="BH3139" i="11"/>
  <c r="BG3140" i="11"/>
  <c r="BH3140" i="11"/>
  <c r="BG3141" i="11"/>
  <c r="BH3141" i="11"/>
  <c r="BG3142" i="11"/>
  <c r="BH3142" i="11"/>
  <c r="BG3143" i="11"/>
  <c r="BH3143" i="11"/>
  <c r="BG3144" i="11"/>
  <c r="BH3144" i="11"/>
  <c r="BG3145" i="11"/>
  <c r="BH3145" i="11"/>
  <c r="BG3146" i="11"/>
  <c r="BH3146" i="11"/>
  <c r="BG3147" i="11"/>
  <c r="BH3147" i="11"/>
  <c r="BG3148" i="11"/>
  <c r="BH3148" i="11"/>
  <c r="BG3149" i="11"/>
  <c r="BH3149" i="11"/>
  <c r="BG3150" i="11"/>
  <c r="BH3150" i="11"/>
  <c r="BG3151" i="11"/>
  <c r="BH3151" i="11"/>
  <c r="BG3152" i="11"/>
  <c r="BH3152" i="11"/>
  <c r="BG3153" i="11"/>
  <c r="BH3153" i="11"/>
  <c r="BG3154" i="11"/>
  <c r="BH3154" i="11"/>
  <c r="BG3155" i="11"/>
  <c r="BH3155" i="11"/>
  <c r="BG3156" i="11"/>
  <c r="BH3156" i="11"/>
  <c r="BG3157" i="11"/>
  <c r="BH3157" i="11"/>
  <c r="BG3158" i="11"/>
  <c r="BH3158" i="11"/>
  <c r="BG3159" i="11"/>
  <c r="BH3159" i="11"/>
  <c r="BG3160" i="11"/>
  <c r="BH3160" i="11"/>
  <c r="BG3161" i="11"/>
  <c r="BH3161" i="11"/>
  <c r="BG3162" i="11"/>
  <c r="BH3162" i="11"/>
  <c r="BG3163" i="11"/>
  <c r="BH3163" i="11"/>
  <c r="BG3164" i="11"/>
  <c r="BH3164" i="11"/>
  <c r="BG3165" i="11"/>
  <c r="BH3165" i="11"/>
  <c r="BG3166" i="11"/>
  <c r="BH3166" i="11"/>
  <c r="BG3167" i="11"/>
  <c r="BH3167" i="11"/>
  <c r="BG3168" i="11"/>
  <c r="BH3168" i="11"/>
  <c r="BG3169" i="11"/>
  <c r="BH3169" i="11"/>
  <c r="BG3170" i="11"/>
  <c r="BH3170" i="11"/>
  <c r="BG3171" i="11"/>
  <c r="BH3171" i="11"/>
  <c r="BG3172" i="11"/>
  <c r="BH3172" i="11"/>
  <c r="BG3173" i="11"/>
  <c r="BH3173" i="11"/>
  <c r="BG3174" i="11"/>
  <c r="BH3174" i="11"/>
  <c r="BG3175" i="11"/>
  <c r="BH3175" i="11"/>
  <c r="BG3176" i="11"/>
  <c r="BH3176" i="11"/>
  <c r="BG3177" i="11"/>
  <c r="BH3177" i="11"/>
  <c r="BG3178" i="11"/>
  <c r="BH3178" i="11"/>
  <c r="BG3179" i="11"/>
  <c r="BH3179" i="11"/>
  <c r="BG3180" i="11"/>
  <c r="BH3180" i="11"/>
  <c r="BG3181" i="11"/>
  <c r="BH3181" i="11"/>
  <c r="BG3182" i="11"/>
  <c r="BH3182" i="11"/>
  <c r="BG3183" i="11"/>
  <c r="BH3183" i="11"/>
  <c r="BG3184" i="11"/>
  <c r="BH3184" i="11"/>
  <c r="BG3185" i="11"/>
  <c r="BH3185" i="11"/>
  <c r="BG3186" i="11"/>
  <c r="BH3186" i="11"/>
  <c r="BG3187" i="11"/>
  <c r="BH3187" i="11"/>
  <c r="BG3188" i="11"/>
  <c r="BH3188" i="11"/>
  <c r="BG3189" i="11"/>
  <c r="BH3189" i="11"/>
  <c r="BG3190" i="11"/>
  <c r="BH3190" i="11"/>
  <c r="BG3191" i="11"/>
  <c r="BH3191" i="11"/>
  <c r="BG3192" i="11"/>
  <c r="BH3192" i="11"/>
  <c r="BG3193" i="11"/>
  <c r="BH3193" i="11"/>
  <c r="BG3194" i="11"/>
  <c r="BH3194" i="11"/>
  <c r="BG3195" i="11"/>
  <c r="BH3195" i="11"/>
  <c r="BG3196" i="11"/>
  <c r="BH3196" i="11"/>
  <c r="BG3197" i="11"/>
  <c r="BH3197" i="11"/>
  <c r="BG3198" i="11"/>
  <c r="BH3198" i="11"/>
  <c r="BG3199" i="11"/>
  <c r="BH3199" i="11"/>
  <c r="BG3200" i="11"/>
  <c r="BH3200" i="11"/>
  <c r="BG3201" i="11"/>
  <c r="BH3201" i="11"/>
  <c r="BG3202" i="11"/>
  <c r="BH3202" i="11"/>
  <c r="BG3203" i="11"/>
  <c r="BH3203" i="11"/>
  <c r="BG3204" i="11"/>
  <c r="BH3204" i="11"/>
  <c r="BG3205" i="11"/>
  <c r="BH3205" i="11"/>
  <c r="BG3206" i="11"/>
  <c r="BH3206" i="11"/>
  <c r="BG3207" i="11"/>
  <c r="BH3207" i="11"/>
  <c r="BG3208" i="11"/>
  <c r="BH3208" i="11"/>
  <c r="BG3209" i="11"/>
  <c r="BH3209" i="11"/>
  <c r="BG3210" i="11"/>
  <c r="BH3210" i="11"/>
  <c r="BG3211" i="11"/>
  <c r="BH3211" i="11"/>
  <c r="BG3212" i="11"/>
  <c r="BH3212" i="11"/>
  <c r="BG3213" i="11"/>
  <c r="BH3213" i="11"/>
  <c r="BG3214" i="11"/>
  <c r="BH3214" i="11"/>
  <c r="BG3215" i="11"/>
  <c r="BH3215" i="11"/>
  <c r="BG3216" i="11"/>
  <c r="BH3216" i="11"/>
  <c r="BG3217" i="11"/>
  <c r="BH3217" i="11"/>
  <c r="BG3218" i="11"/>
  <c r="BH3218" i="11"/>
  <c r="BG3219" i="11"/>
  <c r="BH3219" i="11"/>
  <c r="BG3220" i="11"/>
  <c r="BH3220" i="11"/>
  <c r="BG3221" i="11"/>
  <c r="BH3221" i="11"/>
  <c r="BG3222" i="11"/>
  <c r="BH3222" i="11"/>
  <c r="BG3223" i="11"/>
  <c r="BH3223" i="11"/>
  <c r="BG3224" i="11"/>
  <c r="BH3224" i="11"/>
  <c r="BG3225" i="11"/>
  <c r="BH3225" i="11"/>
  <c r="BG3226" i="11"/>
  <c r="BH3226" i="11"/>
  <c r="BG3227" i="11"/>
  <c r="BH3227" i="11"/>
  <c r="BG3228" i="11"/>
  <c r="BH3228" i="11"/>
  <c r="BG3229" i="11"/>
  <c r="BH3229" i="11"/>
  <c r="BG3230" i="11"/>
  <c r="BH3230" i="11"/>
  <c r="BG3231" i="11"/>
  <c r="BH3231" i="11"/>
  <c r="BG3232" i="11"/>
  <c r="BH3232" i="11"/>
  <c r="BG3233" i="11"/>
  <c r="BH3233" i="11"/>
  <c r="BG3234" i="11"/>
  <c r="BH3234" i="11"/>
  <c r="BG3235" i="11"/>
  <c r="BH3235" i="11"/>
  <c r="BG3236" i="11"/>
  <c r="BH3236" i="11"/>
  <c r="BG3237" i="11"/>
  <c r="BH3237" i="11"/>
  <c r="BG3238" i="11"/>
  <c r="BH3238" i="11"/>
  <c r="BG3239" i="11"/>
  <c r="BH3239" i="11"/>
  <c r="BG3240" i="11"/>
  <c r="BH3240" i="11"/>
  <c r="BG3241" i="11"/>
  <c r="BH3241" i="11"/>
  <c r="BG3242" i="11"/>
  <c r="BH3242" i="11"/>
  <c r="BG3243" i="11"/>
  <c r="BH3243" i="11"/>
  <c r="BG3244" i="11"/>
  <c r="BH3244" i="11"/>
  <c r="BG3245" i="11"/>
  <c r="BH3245" i="11"/>
  <c r="BG3246" i="11"/>
  <c r="BH3246" i="11"/>
  <c r="BG3247" i="11"/>
  <c r="BH3247" i="11"/>
  <c r="BG3248" i="11"/>
  <c r="BH3248" i="11"/>
  <c r="BG3249" i="11"/>
  <c r="BH3249" i="11"/>
  <c r="BG3250" i="11"/>
  <c r="BH3250" i="11"/>
  <c r="BG3251" i="11"/>
  <c r="BH3251" i="11"/>
  <c r="BG3252" i="11"/>
  <c r="BH3252" i="11"/>
  <c r="BG3253" i="11"/>
  <c r="BH3253" i="11"/>
  <c r="BG3254" i="11"/>
  <c r="BH3254" i="11"/>
  <c r="BG3255" i="11"/>
  <c r="BH3255" i="11"/>
  <c r="BG3256" i="11"/>
  <c r="BH3256" i="11"/>
  <c r="BG3257" i="11"/>
  <c r="BH3257" i="11"/>
  <c r="BG3258" i="11"/>
  <c r="BH3258" i="11"/>
  <c r="BG3259" i="11"/>
  <c r="BH3259" i="11"/>
  <c r="BG3260" i="11"/>
  <c r="BH3260" i="11"/>
  <c r="BG3261" i="11"/>
  <c r="BH3261" i="11"/>
  <c r="BG3262" i="11"/>
  <c r="BH3262" i="11"/>
  <c r="BG3263" i="11"/>
  <c r="BH3263" i="11"/>
  <c r="BG3264" i="11"/>
  <c r="BH3264" i="11"/>
  <c r="BG3265" i="11"/>
  <c r="BH3265" i="11"/>
  <c r="BG3266" i="11"/>
  <c r="BH3266" i="11"/>
  <c r="BG3267" i="11"/>
  <c r="BH3267" i="11"/>
  <c r="BG3268" i="11"/>
  <c r="BH3268" i="11"/>
  <c r="BG3269" i="11"/>
  <c r="BH3269" i="11"/>
  <c r="BG3270" i="11"/>
  <c r="BH3270" i="11"/>
  <c r="BG3271" i="11"/>
  <c r="BH3271" i="11"/>
  <c r="BG3272" i="11"/>
  <c r="BH3272" i="11"/>
  <c r="BG3273" i="11"/>
  <c r="BH3273" i="11"/>
  <c r="BG3274" i="11"/>
  <c r="BH3274" i="11"/>
  <c r="BG3275" i="11"/>
  <c r="BH3275" i="11"/>
  <c r="BG3276" i="11"/>
  <c r="BH3276" i="11"/>
  <c r="BG3277" i="11"/>
  <c r="BH3277" i="11"/>
  <c r="BG3278" i="11"/>
  <c r="BH3278" i="11"/>
  <c r="BG3279" i="11"/>
  <c r="BH3279" i="11"/>
  <c r="BG3280" i="11"/>
  <c r="BH3280" i="11"/>
  <c r="BG3281" i="11"/>
  <c r="BH3281" i="11"/>
  <c r="BG3282" i="11"/>
  <c r="BH3282" i="11"/>
  <c r="BG3283" i="11"/>
  <c r="BH3283" i="11"/>
  <c r="BG3284" i="11"/>
  <c r="BH3284" i="11"/>
  <c r="BG3285" i="11"/>
  <c r="BH3285" i="11"/>
  <c r="BG3286" i="11"/>
  <c r="BH3286" i="11"/>
  <c r="BG3287" i="11"/>
  <c r="BH3287" i="11"/>
  <c r="BG3288" i="11"/>
  <c r="BH3288" i="11"/>
  <c r="BG3289" i="11"/>
  <c r="BH3289" i="11"/>
  <c r="BG3290" i="11"/>
  <c r="BH3290" i="11"/>
  <c r="BG3291" i="11"/>
  <c r="BH3291" i="11"/>
  <c r="BG3292" i="11"/>
  <c r="BH3292" i="11"/>
  <c r="BG3293" i="11"/>
  <c r="BH3293" i="11"/>
  <c r="BG3294" i="11"/>
  <c r="BH3294" i="11"/>
  <c r="BG3295" i="11"/>
  <c r="BH3295" i="11"/>
  <c r="BG3296" i="11"/>
  <c r="BH3296" i="11"/>
  <c r="BG3297" i="11"/>
  <c r="BH3297" i="11"/>
  <c r="BG3298" i="11"/>
  <c r="BH3298" i="11"/>
  <c r="BG3299" i="11"/>
  <c r="BH3299" i="11"/>
  <c r="BG3300" i="11"/>
  <c r="BH3300" i="11"/>
  <c r="BG3301" i="11"/>
  <c r="BH3301" i="11"/>
  <c r="BG3302" i="11"/>
  <c r="BH3302" i="11"/>
  <c r="BG3303" i="11"/>
  <c r="BH3303" i="11"/>
  <c r="BG3304" i="11"/>
  <c r="BH3304" i="11"/>
  <c r="BG3305" i="11"/>
  <c r="BH3305" i="11"/>
  <c r="BG3306" i="11"/>
  <c r="BH3306" i="11"/>
  <c r="BG3307" i="11"/>
  <c r="BH3307" i="11"/>
  <c r="BG3308" i="11"/>
  <c r="BH3308" i="11"/>
  <c r="BG3309" i="11"/>
  <c r="BH3309" i="11"/>
  <c r="BG3310" i="11"/>
  <c r="BH3310" i="11"/>
  <c r="BG3311" i="11"/>
  <c r="BH3311" i="11"/>
  <c r="BG3312" i="11"/>
  <c r="BH3312" i="11"/>
  <c r="BG3313" i="11"/>
  <c r="BH3313" i="11"/>
  <c r="BG3314" i="11"/>
  <c r="BH3314" i="11"/>
  <c r="BG3315" i="11"/>
  <c r="BH3315" i="11"/>
  <c r="BG3316" i="11"/>
  <c r="BH3316" i="11"/>
  <c r="BG3317" i="11"/>
  <c r="BH3317" i="11"/>
  <c r="BG3318" i="11"/>
  <c r="BH3318" i="11"/>
  <c r="BG3319" i="11"/>
  <c r="BH3319" i="11"/>
  <c r="BG3320" i="11"/>
  <c r="BH3320" i="11"/>
  <c r="BG3321" i="11"/>
  <c r="BH3321" i="11"/>
  <c r="BG3322" i="11"/>
  <c r="BH3322" i="11"/>
  <c r="BG3323" i="11"/>
  <c r="BH3323" i="11"/>
  <c r="BG3324" i="11"/>
  <c r="BH3324" i="11"/>
  <c r="BG3325" i="11"/>
  <c r="BH3325" i="11"/>
  <c r="BG3326" i="11"/>
  <c r="BH3326" i="11"/>
  <c r="BG3327" i="11"/>
  <c r="BH3327" i="11"/>
  <c r="BG3328" i="11"/>
  <c r="BH3328" i="11"/>
  <c r="BG3329" i="11"/>
  <c r="BH3329" i="11"/>
  <c r="BG3330" i="11"/>
  <c r="BH3330" i="11"/>
  <c r="BG3331" i="11"/>
  <c r="BH3331" i="11"/>
  <c r="BG3332" i="11"/>
  <c r="BH3332" i="11"/>
  <c r="BG3333" i="11"/>
  <c r="BH3333" i="11"/>
  <c r="BG3334" i="11"/>
  <c r="BH3334" i="11"/>
  <c r="BG3335" i="11"/>
  <c r="BH3335" i="11"/>
  <c r="BG3336" i="11"/>
  <c r="BH3336" i="11"/>
  <c r="BG3337" i="11"/>
  <c r="BH3337" i="11"/>
  <c r="BG3338" i="11"/>
  <c r="BH3338" i="11"/>
  <c r="BG3339" i="11"/>
  <c r="BH3339" i="11"/>
  <c r="BG3340" i="11"/>
  <c r="BH3340" i="11"/>
  <c r="BG3341" i="11"/>
  <c r="BH3341" i="11"/>
  <c r="BG3342" i="11"/>
  <c r="BH3342" i="11"/>
  <c r="BG3343" i="11"/>
  <c r="BH3343" i="11"/>
  <c r="BG3344" i="11"/>
  <c r="BH3344" i="11"/>
  <c r="BG3345" i="11"/>
  <c r="BH3345" i="11"/>
  <c r="BG3346" i="11"/>
  <c r="BH3346" i="11"/>
  <c r="BG3347" i="11"/>
  <c r="BH3347" i="11"/>
  <c r="BG3348" i="11"/>
  <c r="BH3348" i="11"/>
  <c r="BG3349" i="11"/>
  <c r="BH3349" i="11"/>
  <c r="BG3350" i="11"/>
  <c r="BH3350" i="11"/>
  <c r="BG3351" i="11"/>
  <c r="BH3351" i="11"/>
  <c r="BG3352" i="11"/>
  <c r="BH3352" i="11"/>
  <c r="BG3353" i="11"/>
  <c r="BH3353" i="11"/>
  <c r="BG3354" i="11"/>
  <c r="BH3354" i="11"/>
  <c r="BG3355" i="11"/>
  <c r="BH3355" i="11"/>
  <c r="BG3356" i="11"/>
  <c r="BH3356" i="11"/>
  <c r="BG3357" i="11"/>
  <c r="BH3357" i="11"/>
  <c r="BG3358" i="11"/>
  <c r="BH3358" i="11"/>
  <c r="BG3359" i="11"/>
  <c r="BH3359" i="11"/>
  <c r="BG3360" i="11"/>
  <c r="BH3360" i="11"/>
  <c r="BG3361" i="11"/>
  <c r="BH3361" i="11"/>
  <c r="BG3362" i="11"/>
  <c r="BH3362" i="11"/>
  <c r="BG3363" i="11"/>
  <c r="BH3363" i="11"/>
  <c r="BG3364" i="11"/>
  <c r="BH3364" i="11"/>
  <c r="BG3365" i="11"/>
  <c r="BH3365" i="11"/>
  <c r="BG3366" i="11"/>
  <c r="BH3366" i="11"/>
  <c r="BG3367" i="11"/>
  <c r="BH3367" i="11"/>
  <c r="BG3368" i="11"/>
  <c r="BH3368" i="11"/>
  <c r="BG3369" i="11"/>
  <c r="BH3369" i="11"/>
  <c r="BG3370" i="11"/>
  <c r="BH3370" i="11"/>
  <c r="BG3371" i="11"/>
  <c r="BH3371" i="11"/>
  <c r="BG3372" i="11"/>
  <c r="BH3372" i="11"/>
  <c r="BG3373" i="11"/>
  <c r="BH3373" i="11"/>
  <c r="BG3374" i="11"/>
  <c r="BH3374" i="11"/>
  <c r="BG3375" i="11"/>
  <c r="BH3375" i="11"/>
  <c r="BG3376" i="11"/>
  <c r="BH3376" i="11"/>
  <c r="BG3377" i="11"/>
  <c r="BH3377" i="11"/>
  <c r="BG3378" i="11"/>
  <c r="BH3378" i="11"/>
  <c r="BG3379" i="11"/>
  <c r="BH3379" i="11"/>
  <c r="BG3380" i="11"/>
  <c r="BH3380" i="11"/>
  <c r="BG3381" i="11"/>
  <c r="BH3381" i="11"/>
  <c r="BG3382" i="11"/>
  <c r="BH3382" i="11"/>
  <c r="BG3383" i="11"/>
  <c r="BH3383" i="11"/>
  <c r="BG3384" i="11"/>
  <c r="BH3384" i="11"/>
  <c r="BG3385" i="11"/>
  <c r="BH3385" i="11"/>
  <c r="BG3386" i="11"/>
  <c r="BH3386" i="11"/>
  <c r="BG3387" i="11"/>
  <c r="BH3387" i="11"/>
  <c r="BG3388" i="11"/>
  <c r="BH3388" i="11"/>
  <c r="BG3389" i="11"/>
  <c r="BH3389" i="11"/>
  <c r="BG3390" i="11"/>
  <c r="BH3390" i="11"/>
  <c r="BG3391" i="11"/>
  <c r="BH3391" i="11"/>
  <c r="BG3392" i="11"/>
  <c r="BH3392" i="11"/>
  <c r="BG3393" i="11"/>
  <c r="BH3393" i="11"/>
  <c r="BG3394" i="11"/>
  <c r="BH3394" i="11"/>
  <c r="BG3395" i="11"/>
  <c r="BH3395" i="11"/>
  <c r="BG3396" i="11"/>
  <c r="BH3396" i="11"/>
  <c r="BG3397" i="11"/>
  <c r="BH3397" i="11"/>
  <c r="BG3398" i="11"/>
  <c r="BH3398" i="11"/>
  <c r="BG3399" i="11"/>
  <c r="BH3399" i="11"/>
  <c r="BG3400" i="11"/>
  <c r="BH3400" i="11"/>
  <c r="BG3401" i="11"/>
  <c r="BH3401" i="11"/>
  <c r="BG3402" i="11"/>
  <c r="BH3402" i="11"/>
  <c r="BG3403" i="11"/>
  <c r="BH3403" i="11"/>
  <c r="BG3404" i="11"/>
  <c r="BH3404" i="11"/>
  <c r="BG3405" i="11"/>
  <c r="BH3405" i="11"/>
  <c r="BG3406" i="11"/>
  <c r="BH3406" i="11"/>
  <c r="BG3407" i="11"/>
  <c r="BH3407" i="11"/>
  <c r="BG3408" i="11"/>
  <c r="BH3408" i="11"/>
  <c r="BG3409" i="11"/>
  <c r="BH3409" i="11"/>
  <c r="BG3410" i="11"/>
  <c r="BH3410" i="11"/>
  <c r="BG3411" i="11"/>
  <c r="BH3411" i="11"/>
  <c r="BG3412" i="11"/>
  <c r="BH3412" i="11"/>
  <c r="BG3413" i="11"/>
  <c r="BH3413" i="11"/>
  <c r="BG3414" i="11"/>
  <c r="BH3414" i="11"/>
  <c r="BG3415" i="11"/>
  <c r="BH3415" i="11"/>
  <c r="BG3416" i="11"/>
  <c r="BH3416" i="11"/>
  <c r="BG3417" i="11"/>
  <c r="BH3417" i="11"/>
  <c r="BG3418" i="11"/>
  <c r="BH3418" i="11"/>
  <c r="BG3419" i="11"/>
  <c r="BH3419" i="11"/>
  <c r="BG3420" i="11"/>
  <c r="BH3420" i="11"/>
  <c r="BG3421" i="11"/>
  <c r="BH3421" i="11"/>
  <c r="BG3422" i="11"/>
  <c r="BH3422" i="11"/>
  <c r="BG3423" i="11"/>
  <c r="BH3423" i="11"/>
  <c r="BG3424" i="11"/>
  <c r="BH3424" i="11"/>
  <c r="BG3425" i="11"/>
  <c r="BH3425" i="11"/>
  <c r="BG3426" i="11"/>
  <c r="BH3426" i="11"/>
  <c r="BG3427" i="11"/>
  <c r="BH3427" i="11"/>
  <c r="BG3428" i="11"/>
  <c r="BH3428" i="11"/>
  <c r="BG3429" i="11"/>
  <c r="BH3429" i="11"/>
  <c r="BG3430" i="11"/>
  <c r="BH3430" i="11"/>
  <c r="BG3431" i="11"/>
  <c r="BH3431" i="11"/>
  <c r="BG3432" i="11"/>
  <c r="BH3432" i="11"/>
  <c r="BG3433" i="11"/>
  <c r="BH3433" i="11"/>
  <c r="BG3434" i="11"/>
  <c r="BH3434" i="11"/>
  <c r="BG3435" i="11"/>
  <c r="BH3435" i="11"/>
  <c r="BG3436" i="11"/>
  <c r="BH3436" i="11"/>
  <c r="BG3437" i="11"/>
  <c r="BH3437" i="11"/>
  <c r="BG3438" i="11"/>
  <c r="BH3438" i="11"/>
  <c r="BG3439" i="11"/>
  <c r="BH3439" i="11"/>
  <c r="BG3440" i="11"/>
  <c r="BH3440" i="11"/>
  <c r="BG3441" i="11"/>
  <c r="BH3441" i="11"/>
  <c r="BG3442" i="11"/>
  <c r="BH3442" i="11"/>
  <c r="BG3443" i="11"/>
  <c r="BH3443" i="11"/>
  <c r="BG3444" i="11"/>
  <c r="BH3444" i="11"/>
  <c r="BG3445" i="11"/>
  <c r="BH3445" i="11"/>
  <c r="BG3446" i="11"/>
  <c r="BH3446" i="11"/>
  <c r="BG3447" i="11"/>
  <c r="BH3447" i="11"/>
  <c r="BG3448" i="11"/>
  <c r="BH3448" i="11"/>
  <c r="BG3449" i="11"/>
  <c r="BH3449" i="11"/>
  <c r="BG3450" i="11"/>
  <c r="BH3450" i="11"/>
  <c r="BG3451" i="11"/>
  <c r="BH3451" i="11"/>
  <c r="BG3452" i="11"/>
  <c r="BH3452" i="11"/>
  <c r="BG3453" i="11"/>
  <c r="BH3453" i="11"/>
  <c r="BG3454" i="11"/>
  <c r="BH3454" i="11"/>
  <c r="BG3455" i="11"/>
  <c r="BH3455" i="11"/>
  <c r="BG3456" i="11"/>
  <c r="BH3456" i="11"/>
  <c r="BG3457" i="11"/>
  <c r="BH3457" i="11"/>
  <c r="BG3458" i="11"/>
  <c r="BH3458" i="11"/>
  <c r="BG3459" i="11"/>
  <c r="BH3459" i="11"/>
  <c r="BG3460" i="11"/>
  <c r="BH3460" i="11"/>
  <c r="BG3461" i="11"/>
  <c r="BH3461" i="11"/>
  <c r="BG3462" i="11"/>
  <c r="BH3462" i="11"/>
  <c r="BG3463" i="11"/>
  <c r="BH3463" i="11"/>
  <c r="BG3464" i="11"/>
  <c r="BH3464" i="11"/>
  <c r="BG3465" i="11"/>
  <c r="BH3465" i="11"/>
  <c r="BG3466" i="11"/>
  <c r="BH3466" i="11"/>
  <c r="BG3467" i="11"/>
  <c r="BH3467" i="11"/>
  <c r="BG3468" i="11"/>
  <c r="BH3468" i="11"/>
  <c r="BG3469" i="11"/>
  <c r="BH3469" i="11"/>
  <c r="BG3470" i="11"/>
  <c r="BH3470" i="11"/>
  <c r="BG3471" i="11"/>
  <c r="BH3471" i="11"/>
  <c r="BG3472" i="11"/>
  <c r="BH3472" i="11"/>
  <c r="BG3473" i="11"/>
  <c r="BH3473" i="11"/>
  <c r="BG3474" i="11"/>
  <c r="BH3474" i="11"/>
  <c r="BG3475" i="11"/>
  <c r="BH3475" i="11"/>
  <c r="BG3476" i="11"/>
  <c r="BH3476" i="11"/>
  <c r="BG3477" i="11"/>
  <c r="BH3477" i="11"/>
  <c r="BG3478" i="11"/>
  <c r="BH3478" i="11"/>
  <c r="BG3479" i="11"/>
  <c r="BH3479" i="11"/>
  <c r="BG3480" i="11"/>
  <c r="BH3480" i="11"/>
  <c r="BG3481" i="11"/>
  <c r="BH3481" i="11"/>
  <c r="BG3482" i="11"/>
  <c r="BH3482" i="11"/>
  <c r="BG3483" i="11"/>
  <c r="BH3483" i="11"/>
  <c r="BG3484" i="11"/>
  <c r="BH3484" i="11"/>
  <c r="BG3485" i="11"/>
  <c r="BH3485" i="11"/>
  <c r="BG3486" i="11"/>
  <c r="BH3486" i="11"/>
  <c r="BG3487" i="11"/>
  <c r="BH3487" i="11"/>
  <c r="BG3488" i="11"/>
  <c r="BH3488" i="11"/>
  <c r="BG3489" i="11"/>
  <c r="BH3489" i="11"/>
  <c r="BG3490" i="11"/>
  <c r="BH3490" i="11"/>
  <c r="BG3491" i="11"/>
  <c r="BH3491" i="11"/>
  <c r="BG3492" i="11"/>
  <c r="BH3492" i="11"/>
  <c r="BG3493" i="11"/>
  <c r="BH3493" i="11"/>
  <c r="BG3494" i="11"/>
  <c r="BH3494" i="11"/>
  <c r="BG3495" i="11"/>
  <c r="BH3495" i="11"/>
  <c r="BG3496" i="11"/>
  <c r="BH3496" i="11"/>
  <c r="BG3497" i="11"/>
  <c r="BH3497" i="11"/>
  <c r="BG3498" i="11"/>
  <c r="BH3498" i="11"/>
  <c r="BG3499" i="11"/>
  <c r="BH3499" i="11"/>
  <c r="BG3500" i="11"/>
  <c r="BH3500" i="11"/>
  <c r="BG3501" i="11"/>
  <c r="BH3501" i="11"/>
  <c r="BG3502" i="11"/>
  <c r="BH3502" i="11"/>
  <c r="BG3503" i="11"/>
  <c r="BH3503" i="11"/>
  <c r="BG3504" i="11"/>
  <c r="BH3504" i="11"/>
  <c r="BG3505" i="11"/>
  <c r="BH3505" i="11"/>
  <c r="BG3506" i="11"/>
  <c r="BH3506" i="11"/>
  <c r="BG3507" i="11"/>
  <c r="BH3507" i="11"/>
  <c r="BG3508" i="11"/>
  <c r="BH3508" i="11"/>
  <c r="BG3509" i="11"/>
  <c r="BH3509" i="11"/>
  <c r="BG3510" i="11"/>
  <c r="BH3510" i="11"/>
  <c r="BG3511" i="11"/>
  <c r="BH3511" i="11"/>
  <c r="BG3512" i="11"/>
  <c r="BH3512" i="11"/>
  <c r="BG3513" i="11"/>
  <c r="BH3513" i="11"/>
  <c r="BG3514" i="11"/>
  <c r="BH3514" i="11"/>
  <c r="BG3515" i="11"/>
  <c r="BH3515" i="11"/>
  <c r="BG3516" i="11"/>
  <c r="BH3516" i="11"/>
  <c r="BG3517" i="11"/>
  <c r="BH3517" i="11"/>
  <c r="BG3518" i="11"/>
  <c r="BH3518" i="11"/>
  <c r="BG3519" i="11"/>
  <c r="BH3519" i="11"/>
  <c r="BG3520" i="11"/>
  <c r="BH3520" i="11"/>
  <c r="BG3521" i="11"/>
  <c r="BH3521" i="11"/>
  <c r="BG3522" i="11"/>
  <c r="BH3522" i="11"/>
  <c r="BG3523" i="11"/>
  <c r="BH3523" i="11"/>
  <c r="BG3524" i="11"/>
  <c r="BH3524" i="11"/>
  <c r="BG3525" i="11"/>
  <c r="BH3525" i="11"/>
  <c r="BG3526" i="11"/>
  <c r="BH3526" i="11"/>
  <c r="BG3527" i="11"/>
  <c r="BH3527" i="11"/>
  <c r="BG3528" i="11"/>
  <c r="BH3528" i="11"/>
  <c r="BG3529" i="11"/>
  <c r="BH3529" i="11"/>
  <c r="BG3530" i="11"/>
  <c r="BH3530" i="11"/>
  <c r="BG3531" i="11"/>
  <c r="BH3531" i="11"/>
  <c r="BG3532" i="11"/>
  <c r="BH3532" i="11"/>
  <c r="BG3533" i="11"/>
  <c r="BH3533" i="11"/>
  <c r="BG3534" i="11"/>
  <c r="BH3534" i="11"/>
  <c r="BG3535" i="11"/>
  <c r="BH3535" i="11"/>
  <c r="BG3536" i="11"/>
  <c r="BH3536" i="11"/>
  <c r="BG3537" i="11"/>
  <c r="BH3537" i="11"/>
  <c r="BG3538" i="11"/>
  <c r="BH3538" i="11"/>
  <c r="BG3539" i="11"/>
  <c r="BH3539" i="11"/>
  <c r="BG3540" i="11"/>
  <c r="BH3540" i="11"/>
  <c r="BG3541" i="11"/>
  <c r="BH3541" i="11"/>
  <c r="BG3542" i="11"/>
  <c r="BH3542" i="11"/>
  <c r="BG3543" i="11"/>
  <c r="BH3543" i="11"/>
  <c r="BG3544" i="11"/>
  <c r="BH3544" i="11"/>
  <c r="BG3545" i="11"/>
  <c r="BH3545" i="11"/>
  <c r="BG3546" i="11"/>
  <c r="BH3546" i="11"/>
  <c r="BG3547" i="11"/>
  <c r="BH3547" i="11"/>
  <c r="BG3548" i="11"/>
  <c r="BH3548" i="11"/>
  <c r="BG3549" i="11"/>
  <c r="BH3549" i="11"/>
  <c r="BG3550" i="11"/>
  <c r="BH3550" i="11"/>
  <c r="BG3551" i="11"/>
  <c r="BH3551" i="11"/>
  <c r="BG3552" i="11"/>
  <c r="BH3552" i="11"/>
  <c r="BG3553" i="11"/>
  <c r="BH3553" i="11"/>
  <c r="BG3554" i="11"/>
  <c r="BH3554" i="11"/>
  <c r="BG3555" i="11"/>
  <c r="BH3555" i="11"/>
  <c r="BG3556" i="11"/>
  <c r="BH3556" i="11"/>
  <c r="BG3557" i="11"/>
  <c r="BH3557" i="11"/>
  <c r="BG3558" i="11"/>
  <c r="BH3558" i="11"/>
  <c r="BG3559" i="11"/>
  <c r="BH3559" i="11"/>
  <c r="BG3560" i="11"/>
  <c r="BH3560" i="11"/>
  <c r="BG3561" i="11"/>
  <c r="BH3561" i="11"/>
  <c r="BG3562" i="11"/>
  <c r="BH3562" i="11"/>
  <c r="BG3563" i="11"/>
  <c r="BH3563" i="11"/>
  <c r="BG3564" i="11"/>
  <c r="BH3564" i="11"/>
  <c r="BG3565" i="11"/>
  <c r="BH3565" i="11"/>
  <c r="BG3566" i="11"/>
  <c r="BH3566" i="11"/>
  <c r="BG3567" i="11"/>
  <c r="BH3567" i="11"/>
  <c r="BG3568" i="11"/>
  <c r="BH3568" i="11"/>
  <c r="BG3569" i="11"/>
  <c r="BH3569" i="11"/>
  <c r="BG3570" i="11"/>
  <c r="BH3570" i="11"/>
  <c r="BG3571" i="11"/>
  <c r="BH3571" i="11"/>
  <c r="BG3572" i="11"/>
  <c r="BH3572" i="11"/>
  <c r="BG3573" i="11"/>
  <c r="BH3573" i="11"/>
  <c r="BG3574" i="11"/>
  <c r="BH3574" i="11"/>
  <c r="BG3575" i="11"/>
  <c r="BH3575" i="11"/>
  <c r="BG3576" i="11"/>
  <c r="BH3576" i="11"/>
  <c r="BG3577" i="11"/>
  <c r="BH3577" i="11"/>
  <c r="BG3578" i="11"/>
  <c r="BH3578" i="11"/>
  <c r="BG3579" i="11"/>
  <c r="BH3579" i="11"/>
  <c r="BG3580" i="11"/>
  <c r="BH3580" i="11"/>
  <c r="BG3581" i="11"/>
  <c r="BH3581" i="11"/>
  <c r="BG3582" i="11"/>
  <c r="BH3582" i="11"/>
  <c r="BG3583" i="11"/>
  <c r="BH3583" i="11"/>
  <c r="BG3584" i="11"/>
  <c r="BH3584" i="11"/>
  <c r="BG3585" i="11"/>
  <c r="BH3585" i="11"/>
  <c r="BG3586" i="11"/>
  <c r="BH3586" i="11"/>
  <c r="BG3587" i="11"/>
  <c r="BH3587" i="11"/>
  <c r="BG3588" i="11"/>
  <c r="BH3588" i="11"/>
  <c r="BG3589" i="11"/>
  <c r="BH3589" i="11"/>
  <c r="BG3590" i="11"/>
  <c r="BH3590" i="11"/>
  <c r="BG3591" i="11"/>
  <c r="BH3591" i="11"/>
  <c r="BG3592" i="11"/>
  <c r="BH3592" i="11"/>
  <c r="BG3593" i="11"/>
  <c r="BH3593" i="11"/>
  <c r="BG3594" i="11"/>
  <c r="BH3594" i="11"/>
  <c r="BG3595" i="11"/>
  <c r="BH3595" i="11"/>
  <c r="BG3596" i="11"/>
  <c r="BH3596" i="11"/>
  <c r="BG3597" i="11"/>
  <c r="BH3597" i="11"/>
  <c r="BG3598" i="11"/>
  <c r="BH3598" i="11"/>
  <c r="BG3599" i="11"/>
  <c r="BH3599" i="11"/>
  <c r="BG3600" i="11"/>
  <c r="BH3600" i="11"/>
  <c r="BG3601" i="11"/>
  <c r="BH3601" i="11"/>
  <c r="BG3602" i="11"/>
  <c r="BH3602" i="11"/>
  <c r="BG3603" i="11"/>
  <c r="BH3603" i="11"/>
  <c r="BG3604" i="11"/>
  <c r="BH3604" i="11"/>
  <c r="BG3605" i="11"/>
  <c r="BH3605" i="11"/>
  <c r="BG3606" i="11"/>
  <c r="BH3606" i="11"/>
  <c r="BG3607" i="11"/>
  <c r="BH3607" i="11"/>
  <c r="BG3608" i="11"/>
  <c r="BH3608" i="11"/>
  <c r="BG3609" i="11"/>
  <c r="BH3609" i="11"/>
  <c r="BG3610" i="11"/>
  <c r="BH3610" i="11"/>
  <c r="BG3611" i="11"/>
  <c r="BH3611" i="11"/>
  <c r="BG3612" i="11"/>
  <c r="BH3612" i="11"/>
  <c r="BG3613" i="11"/>
  <c r="BH3613" i="11"/>
  <c r="BG3614" i="11"/>
  <c r="BH3614" i="11"/>
  <c r="BG3615" i="11"/>
  <c r="BH3615" i="11"/>
  <c r="BG3616" i="11"/>
  <c r="BH3616" i="11"/>
  <c r="BG3617" i="11"/>
  <c r="BH3617" i="11"/>
  <c r="BG3618" i="11"/>
  <c r="BH3618" i="11"/>
  <c r="BG3619" i="11"/>
  <c r="BH3619" i="11"/>
  <c r="BG3620" i="11"/>
  <c r="BH3620" i="11"/>
  <c r="BG3621" i="11"/>
  <c r="BH3621" i="11"/>
  <c r="BG3622" i="11"/>
  <c r="BH3622" i="11"/>
  <c r="BG3623" i="11"/>
  <c r="BH3623" i="11"/>
  <c r="BG3624" i="11"/>
  <c r="BH3624" i="11"/>
  <c r="BG3625" i="11"/>
  <c r="BH3625" i="11"/>
  <c r="BG3626" i="11"/>
  <c r="BH3626" i="11"/>
  <c r="BG3627" i="11"/>
  <c r="BH3627" i="11"/>
  <c r="BG3628" i="11"/>
  <c r="BH3628" i="11"/>
  <c r="BG3629" i="11"/>
  <c r="BH3629" i="11"/>
  <c r="BG3630" i="11"/>
  <c r="BH3630" i="11"/>
  <c r="BG3631" i="11"/>
  <c r="BH3631" i="11"/>
  <c r="BG3632" i="11"/>
  <c r="BH3632" i="11"/>
  <c r="BG3633" i="11"/>
  <c r="BH3633" i="11"/>
  <c r="BG3634" i="11"/>
  <c r="BH3634" i="11"/>
  <c r="BG3635" i="11"/>
  <c r="BH3635" i="11"/>
  <c r="BG3636" i="11"/>
  <c r="BH3636" i="11"/>
  <c r="BG3637" i="11"/>
  <c r="BH3637" i="11"/>
  <c r="BG3638" i="11"/>
  <c r="BH3638" i="11"/>
  <c r="BG3639" i="11"/>
  <c r="BH3639" i="11"/>
  <c r="BG3640" i="11"/>
  <c r="BH3640" i="11"/>
  <c r="BG3641" i="11"/>
  <c r="BH3641" i="11"/>
  <c r="BG3642" i="11"/>
  <c r="BH3642" i="11"/>
  <c r="BG3643" i="11"/>
  <c r="BH3643" i="11"/>
  <c r="BG3644" i="11"/>
  <c r="BH3644" i="11"/>
  <c r="BG3645" i="11"/>
  <c r="BH3645" i="11"/>
  <c r="BG3646" i="11"/>
  <c r="BH3646" i="11"/>
  <c r="BG3647" i="11"/>
  <c r="BH3647" i="11"/>
  <c r="BG3648" i="11"/>
  <c r="BH3648" i="11"/>
  <c r="BG3649" i="11"/>
  <c r="BH3649" i="11"/>
  <c r="BG3650" i="11"/>
  <c r="BH3650" i="11"/>
  <c r="BG3651" i="11"/>
  <c r="BH3651" i="11"/>
  <c r="BG3652" i="11"/>
  <c r="BH3652" i="11"/>
  <c r="BG3653" i="11"/>
  <c r="BH3653" i="11"/>
  <c r="BG3654" i="11"/>
  <c r="BH3654" i="11"/>
  <c r="BG3655" i="11"/>
  <c r="BH3655" i="11"/>
  <c r="BG3656" i="11"/>
  <c r="BH3656" i="11"/>
  <c r="BG3657" i="11"/>
  <c r="BH3657" i="11"/>
  <c r="BG3658" i="11"/>
  <c r="BH3658" i="11"/>
  <c r="BG3659" i="11"/>
  <c r="BH3659" i="11"/>
  <c r="BG3660" i="11"/>
  <c r="BH3660" i="11"/>
  <c r="BG3661" i="11"/>
  <c r="BH3661" i="11"/>
  <c r="BG3662" i="11"/>
  <c r="BH3662" i="11"/>
  <c r="BG3663" i="11"/>
  <c r="BH3663" i="11"/>
  <c r="BG3664" i="11"/>
  <c r="BH3664" i="11"/>
  <c r="BG3665" i="11"/>
  <c r="BH3665" i="11"/>
  <c r="BG3666" i="11"/>
  <c r="BH3666" i="11"/>
  <c r="BG3667" i="11"/>
  <c r="BH3667" i="11"/>
  <c r="BG3668" i="11"/>
  <c r="BH3668" i="11"/>
  <c r="BG3669" i="11"/>
  <c r="BH3669" i="11"/>
  <c r="BG3670" i="11"/>
  <c r="BH3670" i="11"/>
  <c r="BG3671" i="11"/>
  <c r="BH3671" i="11"/>
  <c r="BG3672" i="11"/>
  <c r="BH3672" i="11"/>
  <c r="BG3673" i="11"/>
  <c r="BH3673" i="11"/>
  <c r="BG3674" i="11"/>
  <c r="BH3674" i="11"/>
  <c r="BG3675" i="11"/>
  <c r="BH3675" i="11"/>
  <c r="BG3676" i="11"/>
  <c r="BH3676" i="11"/>
  <c r="BG3677" i="11"/>
  <c r="BH3677" i="11"/>
  <c r="BG3678" i="11"/>
  <c r="BH3678" i="11"/>
  <c r="BG3679" i="11"/>
  <c r="BH3679" i="11"/>
  <c r="BG3680" i="11"/>
  <c r="BH3680" i="11"/>
  <c r="BG3681" i="11"/>
  <c r="BH3681" i="11"/>
  <c r="BG3682" i="11"/>
  <c r="BH3682" i="11"/>
  <c r="BG3683" i="11"/>
  <c r="BH3683" i="11"/>
  <c r="BG3684" i="11"/>
  <c r="BH3684" i="11"/>
  <c r="BG3685" i="11"/>
  <c r="BH3685" i="11"/>
  <c r="BG3686" i="11"/>
  <c r="BH3686" i="11"/>
  <c r="BG3687" i="11"/>
  <c r="BH3687" i="11"/>
  <c r="BG3688" i="11"/>
  <c r="BH3688" i="11"/>
  <c r="BG3689" i="11"/>
  <c r="BH3689" i="11"/>
  <c r="BG3690" i="11"/>
  <c r="BH3690" i="11"/>
  <c r="BG3691" i="11"/>
  <c r="BH3691" i="11"/>
  <c r="BG3692" i="11"/>
  <c r="BH3692" i="11"/>
  <c r="BG3693" i="11"/>
  <c r="BH3693" i="11"/>
  <c r="BG3694" i="11"/>
  <c r="BH3694" i="11"/>
  <c r="BG3695" i="11"/>
  <c r="BH3695" i="11"/>
  <c r="BG3696" i="11"/>
  <c r="BH3696" i="11"/>
  <c r="BG3697" i="11"/>
  <c r="BH3697" i="11"/>
  <c r="BG3698" i="11"/>
  <c r="BH3698" i="11"/>
  <c r="BG3699" i="11"/>
  <c r="BH3699" i="11"/>
  <c r="BG3700" i="11"/>
  <c r="BH3700" i="11"/>
  <c r="BG3701" i="11"/>
  <c r="BH3701" i="11"/>
  <c r="BG3702" i="11"/>
  <c r="BH3702" i="11"/>
  <c r="BG3703" i="11"/>
  <c r="BH3703" i="11"/>
  <c r="BG3704" i="11"/>
  <c r="BH3704" i="11"/>
  <c r="BG3705" i="11"/>
  <c r="BH3705" i="11"/>
  <c r="BG3706" i="11"/>
  <c r="BH3706" i="11"/>
  <c r="BG3707" i="11"/>
  <c r="BH3707" i="11"/>
  <c r="BG3708" i="11"/>
  <c r="BH3708" i="11"/>
  <c r="BG3709" i="11"/>
  <c r="BH3709" i="11"/>
  <c r="BG3710" i="11"/>
  <c r="BH3710" i="11"/>
  <c r="BG3711" i="11"/>
  <c r="BH3711" i="11"/>
  <c r="BG3712" i="11"/>
  <c r="BH3712" i="11"/>
  <c r="BG3713" i="11"/>
  <c r="BH3713" i="11"/>
  <c r="BG3714" i="11"/>
  <c r="BH3714" i="11"/>
  <c r="BG3715" i="11"/>
  <c r="BH3715" i="11"/>
  <c r="BG3716" i="11"/>
  <c r="BH3716" i="11"/>
  <c r="BG3717" i="11"/>
  <c r="BH3717" i="11"/>
  <c r="BG3718" i="11"/>
  <c r="BH3718" i="11"/>
  <c r="BG3719" i="11"/>
  <c r="BH3719" i="11"/>
  <c r="BG3720" i="11"/>
  <c r="BH3720" i="11"/>
  <c r="BG3721" i="11"/>
  <c r="BH3721" i="11"/>
  <c r="BG3722" i="11"/>
  <c r="BH3722" i="11"/>
  <c r="BG3723" i="11"/>
  <c r="BH3723" i="11"/>
  <c r="BG3724" i="11"/>
  <c r="BH3724" i="11"/>
  <c r="BG3725" i="11"/>
  <c r="BH3725" i="11"/>
  <c r="BG3726" i="11"/>
  <c r="BH3726" i="11"/>
  <c r="BG3727" i="11"/>
  <c r="BH3727" i="11"/>
  <c r="BG3728" i="11"/>
  <c r="BH3728" i="11"/>
  <c r="BG3729" i="11"/>
  <c r="BH3729" i="11"/>
  <c r="BG3730" i="11"/>
  <c r="BH3730" i="11"/>
  <c r="BG3731" i="11"/>
  <c r="BH3731" i="11"/>
  <c r="BG3732" i="11"/>
  <c r="BH3732" i="11"/>
  <c r="BG3733" i="11"/>
  <c r="BH3733" i="11"/>
  <c r="BG3734" i="11"/>
  <c r="BH3734" i="11"/>
  <c r="BG3735" i="11"/>
  <c r="BH3735" i="11"/>
  <c r="BG3736" i="11"/>
  <c r="BH3736" i="11"/>
  <c r="BG3737" i="11"/>
  <c r="BH3737" i="11"/>
  <c r="BG3738" i="11"/>
  <c r="BH3738" i="11"/>
  <c r="BG3739" i="11"/>
  <c r="BH3739" i="11"/>
  <c r="BG3740" i="11"/>
  <c r="BH3740" i="11"/>
  <c r="BG3741" i="11"/>
  <c r="BH3741" i="11"/>
  <c r="BG3742" i="11"/>
  <c r="BH3742" i="11"/>
  <c r="BG3743" i="11"/>
  <c r="BH3743" i="11"/>
  <c r="BG3744" i="11"/>
  <c r="BH3744" i="11"/>
  <c r="BG3745" i="11"/>
  <c r="BH3745" i="11"/>
  <c r="BG3746" i="11"/>
  <c r="BH3746" i="11"/>
  <c r="BG3747" i="11"/>
  <c r="BH3747" i="11"/>
  <c r="BG3748" i="11"/>
  <c r="BH3748" i="11"/>
  <c r="BG3749" i="11"/>
  <c r="BH3749" i="11"/>
  <c r="BG3750" i="11"/>
  <c r="BH3750" i="11"/>
  <c r="BG3751" i="11"/>
  <c r="BH3751" i="11"/>
  <c r="BG3752" i="11"/>
  <c r="BH3752" i="11"/>
  <c r="BG3753" i="11"/>
  <c r="BH3753" i="11"/>
  <c r="BG3754" i="11"/>
  <c r="BH3754" i="11"/>
  <c r="BG3755" i="11"/>
  <c r="BH3755" i="11"/>
  <c r="BG3756" i="11"/>
  <c r="BH3756" i="11"/>
  <c r="BG3757" i="11"/>
  <c r="BH3757" i="11"/>
  <c r="BG3758" i="11"/>
  <c r="BH3758" i="11"/>
  <c r="BG3759" i="11"/>
  <c r="BH3759" i="11"/>
  <c r="BG3760" i="11"/>
  <c r="BH3760" i="11"/>
  <c r="BG3761" i="11"/>
  <c r="BH3761" i="11"/>
  <c r="BG3762" i="11"/>
  <c r="BH3762" i="11"/>
  <c r="BG3763" i="11"/>
  <c r="BH3763" i="11"/>
  <c r="BG3764" i="11"/>
  <c r="BH3764" i="11"/>
  <c r="BG3765" i="11"/>
  <c r="BH3765" i="11"/>
  <c r="BG3766" i="11"/>
  <c r="BH3766" i="11"/>
  <c r="BG3767" i="11"/>
  <c r="BH3767" i="11"/>
  <c r="BG3768" i="11"/>
  <c r="BH3768" i="11"/>
  <c r="BG3769" i="11"/>
  <c r="BH3769" i="11"/>
  <c r="BG3770" i="11"/>
  <c r="BH3770" i="11"/>
  <c r="BG3771" i="11"/>
  <c r="BH3771" i="11"/>
  <c r="BG3772" i="11"/>
  <c r="BH3772" i="11"/>
  <c r="BG3773" i="11"/>
  <c r="BH3773" i="11"/>
  <c r="BG3774" i="11"/>
  <c r="BH3774" i="11"/>
  <c r="BG3775" i="11"/>
  <c r="BH3775" i="11"/>
  <c r="BG3776" i="11"/>
  <c r="BH3776" i="11"/>
  <c r="BG3777" i="11"/>
  <c r="BH3777" i="11"/>
  <c r="BG3778" i="11"/>
  <c r="BH3778" i="11"/>
  <c r="BG3779" i="11"/>
  <c r="BH3779" i="11"/>
  <c r="BG3780" i="11"/>
  <c r="BH3780" i="11"/>
  <c r="BG3781" i="11"/>
  <c r="BH3781" i="11"/>
  <c r="BG3782" i="11"/>
  <c r="BH3782" i="11"/>
  <c r="BG3783" i="11"/>
  <c r="BH3783" i="11"/>
  <c r="BG3784" i="11"/>
  <c r="BH3784" i="11"/>
  <c r="BG3785" i="11"/>
  <c r="BH3785" i="11"/>
  <c r="BG3786" i="11"/>
  <c r="BH3786" i="11"/>
  <c r="BG3787" i="11"/>
  <c r="BH3787" i="11"/>
  <c r="BG3788" i="11"/>
  <c r="BH3788" i="11"/>
  <c r="BG3789" i="11"/>
  <c r="BH3789" i="11"/>
  <c r="BG3790" i="11"/>
  <c r="BH3790" i="11"/>
  <c r="BG3791" i="11"/>
  <c r="BH3791" i="11"/>
  <c r="BG3792" i="11"/>
  <c r="BH3792" i="11"/>
  <c r="BG3793" i="11"/>
  <c r="BH3793" i="11"/>
  <c r="BG3794" i="11"/>
  <c r="BH3794" i="11"/>
  <c r="BG3795" i="11"/>
  <c r="BH3795" i="11"/>
  <c r="BG3796" i="11"/>
  <c r="BH3796" i="11"/>
  <c r="BG3797" i="11"/>
  <c r="BH3797" i="11"/>
  <c r="BG3798" i="11"/>
  <c r="BH3798" i="11"/>
  <c r="BG3799" i="11"/>
  <c r="BH3799" i="11"/>
  <c r="BG3800" i="11"/>
  <c r="BH3800" i="11"/>
  <c r="BG3801" i="11"/>
  <c r="BH3801" i="11"/>
  <c r="BG3802" i="11"/>
  <c r="BH3802" i="11"/>
  <c r="BG3803" i="11"/>
  <c r="BH3803" i="11"/>
  <c r="BG3804" i="11"/>
  <c r="BH3804" i="11"/>
  <c r="BG3805" i="11"/>
  <c r="BH3805" i="11"/>
  <c r="BG3806" i="11"/>
  <c r="BH3806" i="11"/>
  <c r="BG3807" i="11"/>
  <c r="BH3807" i="11"/>
  <c r="BG3808" i="11"/>
  <c r="BH3808" i="11"/>
  <c r="BG3809" i="11"/>
  <c r="BH3809" i="11"/>
  <c r="BG3810" i="11"/>
  <c r="BH3810" i="11"/>
  <c r="BG3811" i="11"/>
  <c r="BH3811" i="11"/>
  <c r="BG3812" i="11"/>
  <c r="BH3812" i="11"/>
  <c r="BG3813" i="11"/>
  <c r="BH3813" i="11"/>
  <c r="BG3814" i="11"/>
  <c r="BH3814" i="11"/>
  <c r="BG3815" i="11"/>
  <c r="BH3815" i="11"/>
  <c r="BG3816" i="11"/>
  <c r="BH3816" i="11"/>
  <c r="BG3817" i="11"/>
  <c r="BH3817" i="11"/>
  <c r="BG3818" i="11"/>
  <c r="BH3818" i="11"/>
  <c r="BG3819" i="11"/>
  <c r="BH3819" i="11"/>
  <c r="BG3820" i="11"/>
  <c r="BH3820" i="11"/>
  <c r="BG3821" i="11"/>
  <c r="BH3821" i="11"/>
  <c r="BG3822" i="11"/>
  <c r="BH3822" i="11"/>
  <c r="BG3823" i="11"/>
  <c r="BH3823" i="11"/>
  <c r="BG3824" i="11"/>
  <c r="BH3824" i="11"/>
  <c r="BG3825" i="11"/>
  <c r="BH3825" i="11"/>
  <c r="BG3826" i="11"/>
  <c r="BH3826" i="11"/>
  <c r="BG3827" i="11"/>
  <c r="BH3827" i="11"/>
  <c r="BG3828" i="11"/>
  <c r="BH3828" i="11"/>
  <c r="BG3829" i="11"/>
  <c r="BH3829" i="11"/>
  <c r="BG3830" i="11"/>
  <c r="BH3830" i="11"/>
  <c r="BG3831" i="11"/>
  <c r="BH3831" i="11"/>
  <c r="BG3832" i="11"/>
  <c r="BH3832" i="11"/>
  <c r="BG3833" i="11"/>
  <c r="BH3833" i="11"/>
  <c r="BG3834" i="11"/>
  <c r="BH3834" i="11"/>
  <c r="BG3835" i="11"/>
  <c r="BH3835" i="11"/>
  <c r="BG3836" i="11"/>
  <c r="BH3836" i="11"/>
  <c r="BG3837" i="11"/>
  <c r="BH3837" i="11"/>
  <c r="BG3838" i="11"/>
  <c r="BH3838" i="11"/>
  <c r="BG3839" i="11"/>
  <c r="BH3839" i="11"/>
  <c r="BG3840" i="11"/>
  <c r="BH3840" i="11"/>
  <c r="BG3841" i="11"/>
  <c r="BH3841" i="11"/>
  <c r="BG3842" i="11"/>
  <c r="BH3842" i="11"/>
  <c r="BG3843" i="11"/>
  <c r="BH3843" i="11"/>
  <c r="BG3844" i="11"/>
  <c r="BH3844" i="11"/>
  <c r="BG3845" i="11"/>
  <c r="BH3845" i="11"/>
  <c r="BG3846" i="11"/>
  <c r="BH3846" i="11"/>
  <c r="BG3847" i="11"/>
  <c r="BH3847" i="11"/>
  <c r="BG3848" i="11"/>
  <c r="BH3848" i="11"/>
  <c r="BG3849" i="11"/>
  <c r="BH3849" i="11"/>
  <c r="BG3850" i="11"/>
  <c r="BH3850" i="11"/>
  <c r="BG3851" i="11"/>
  <c r="BH3851" i="11"/>
  <c r="BG3852" i="11"/>
  <c r="BH3852" i="11"/>
  <c r="BG3853" i="11"/>
  <c r="BH3853" i="11"/>
  <c r="BG3854" i="11"/>
  <c r="BH3854" i="11"/>
  <c r="BG3855" i="11"/>
  <c r="BH3855" i="11"/>
  <c r="BG3856" i="11"/>
  <c r="BH3856" i="11"/>
  <c r="BG3857" i="11"/>
  <c r="BH3857" i="11"/>
  <c r="BG3858" i="11"/>
  <c r="BH3858" i="11"/>
  <c r="BG3859" i="11"/>
  <c r="BH3859" i="11"/>
  <c r="BG3860" i="11"/>
  <c r="BH3860" i="11"/>
  <c r="BG3861" i="11"/>
  <c r="BH3861" i="11"/>
  <c r="BG3862" i="11"/>
  <c r="BH3862" i="11"/>
  <c r="BG3863" i="11"/>
  <c r="BH3863" i="11"/>
  <c r="BG3864" i="11"/>
  <c r="BH3864" i="11"/>
  <c r="BG3865" i="11"/>
  <c r="BH3865" i="11"/>
  <c r="BG3866" i="11"/>
  <c r="BH3866" i="11"/>
  <c r="BG3867" i="11"/>
  <c r="BH3867" i="11"/>
  <c r="BG3868" i="11"/>
  <c r="BH3868" i="11"/>
  <c r="BG3869" i="11"/>
  <c r="BH3869" i="11"/>
  <c r="BG3870" i="11"/>
  <c r="BH3870" i="11"/>
  <c r="BG3871" i="11"/>
  <c r="BH3871" i="11"/>
  <c r="BG3872" i="11"/>
  <c r="BH3872" i="11"/>
  <c r="BG3873" i="11"/>
  <c r="BH3873" i="11"/>
  <c r="BG3874" i="11"/>
  <c r="BH3874" i="11"/>
  <c r="BG3875" i="11"/>
  <c r="BH3875" i="11"/>
  <c r="BG3876" i="11"/>
  <c r="BH3876" i="11"/>
  <c r="BG3877" i="11"/>
  <c r="BH3877" i="11"/>
  <c r="BG3878" i="11"/>
  <c r="BH3878" i="11"/>
  <c r="BG3879" i="11"/>
  <c r="BH3879" i="11"/>
  <c r="BG3880" i="11"/>
  <c r="BH3880" i="11"/>
  <c r="BG3881" i="11"/>
  <c r="BH3881" i="11"/>
  <c r="BG3882" i="11"/>
  <c r="BH3882" i="11"/>
  <c r="BG3883" i="11"/>
  <c r="BH3883" i="11"/>
  <c r="BG3884" i="11"/>
  <c r="BH3884" i="11"/>
  <c r="BG3885" i="11"/>
  <c r="BH3885" i="11"/>
  <c r="BG3886" i="11"/>
  <c r="BH3886" i="11"/>
  <c r="BG3887" i="11"/>
  <c r="BH3887" i="11"/>
  <c r="BG3888" i="11"/>
  <c r="BH3888" i="11"/>
  <c r="BG3889" i="11"/>
  <c r="BH3889" i="11"/>
  <c r="BG3890" i="11"/>
  <c r="BH3890" i="11"/>
  <c r="BG3891" i="11"/>
  <c r="BH3891" i="11"/>
  <c r="BG3892" i="11"/>
  <c r="BH3892" i="11"/>
  <c r="BG3893" i="11"/>
  <c r="BH3893" i="11"/>
  <c r="BG3894" i="11"/>
  <c r="BH3894" i="11"/>
  <c r="BG3895" i="11"/>
  <c r="BH3895" i="11"/>
  <c r="BG3896" i="11"/>
  <c r="BH3896" i="11"/>
  <c r="BG3897" i="11"/>
  <c r="BH3897" i="11"/>
  <c r="BG3898" i="11"/>
  <c r="BH3898" i="11"/>
  <c r="BG3899" i="11"/>
  <c r="BH3899" i="11"/>
  <c r="BG3900" i="11"/>
  <c r="BH3900" i="11"/>
  <c r="BG3901" i="11"/>
  <c r="BH3901" i="11"/>
  <c r="BG3902" i="11"/>
  <c r="BH3902" i="11"/>
  <c r="BG3903" i="11"/>
  <c r="BH3903" i="11"/>
  <c r="BG3904" i="11"/>
  <c r="BH3904" i="11"/>
  <c r="BG3905" i="11"/>
  <c r="BH3905" i="11"/>
  <c r="BG3906" i="11"/>
  <c r="BH3906" i="11"/>
  <c r="BG3907" i="11"/>
  <c r="BH3907" i="11"/>
  <c r="BG3908" i="11"/>
  <c r="BH3908" i="11"/>
  <c r="BG3909" i="11"/>
  <c r="BH3909" i="11"/>
  <c r="BG3910" i="11"/>
  <c r="BH3910" i="11"/>
  <c r="BG3911" i="11"/>
  <c r="BH3911" i="11"/>
  <c r="BG3912" i="11"/>
  <c r="BH3912" i="11"/>
  <c r="BG3913" i="11"/>
  <c r="BH3913" i="11"/>
  <c r="BG3914" i="11"/>
  <c r="BH3914" i="11"/>
  <c r="BG3915" i="11"/>
  <c r="BH3915" i="11"/>
  <c r="BG3916" i="11"/>
  <c r="BH3916" i="11"/>
  <c r="BG3917" i="11"/>
  <c r="BH3917" i="11"/>
  <c r="BG3918" i="11"/>
  <c r="BH3918" i="11"/>
  <c r="BG3919" i="11"/>
  <c r="BH3919" i="11"/>
  <c r="BG3920" i="11"/>
  <c r="BH3920" i="11"/>
  <c r="BG3921" i="11"/>
  <c r="BH3921" i="11"/>
  <c r="BG3922" i="11"/>
  <c r="BH3922" i="11"/>
  <c r="BG3923" i="11"/>
  <c r="BH3923" i="11"/>
  <c r="BG3924" i="11"/>
  <c r="BH3924" i="11"/>
  <c r="BG3925" i="11"/>
  <c r="BH3925" i="11"/>
  <c r="BG3926" i="11"/>
  <c r="BH3926" i="11"/>
  <c r="BG3927" i="11"/>
  <c r="BH3927" i="11"/>
  <c r="BG3928" i="11"/>
  <c r="BH3928" i="11"/>
  <c r="BG3929" i="11"/>
  <c r="BH3929" i="11"/>
  <c r="BG3930" i="11"/>
  <c r="BH3930" i="11"/>
  <c r="BG3931" i="11"/>
  <c r="BH3931" i="11"/>
  <c r="BG3932" i="11"/>
  <c r="BH3932" i="11"/>
  <c r="BG3933" i="11"/>
  <c r="BH3933" i="11"/>
  <c r="BG3934" i="11"/>
  <c r="BH3934" i="11"/>
  <c r="BG3935" i="11"/>
  <c r="BH3935" i="11"/>
  <c r="BG3936" i="11"/>
  <c r="BH3936" i="11"/>
  <c r="BG3937" i="11"/>
  <c r="BH3937" i="11"/>
  <c r="BG3938" i="11"/>
  <c r="BH3938" i="11"/>
  <c r="BG3939" i="11"/>
  <c r="BH3939" i="11"/>
  <c r="BG3940" i="11"/>
  <c r="BH3940" i="11"/>
  <c r="BG3941" i="11"/>
  <c r="BH3941" i="11"/>
  <c r="BG3942" i="11"/>
  <c r="BH3942" i="11"/>
  <c r="BG3943" i="11"/>
  <c r="BH3943" i="11"/>
  <c r="BG3944" i="11"/>
  <c r="BH3944" i="11"/>
  <c r="BG3945" i="11"/>
  <c r="BH3945" i="11"/>
  <c r="BG3946" i="11"/>
  <c r="BH3946" i="11"/>
  <c r="BG3947" i="11"/>
  <c r="BH3947" i="11"/>
  <c r="BG3948" i="11"/>
  <c r="BH3948" i="11"/>
  <c r="BG3949" i="11"/>
  <c r="BH3949" i="11"/>
  <c r="BG3950" i="11"/>
  <c r="BH3950" i="11"/>
  <c r="BG3951" i="11"/>
  <c r="BH3951" i="11"/>
  <c r="BG3952" i="11"/>
  <c r="BH3952" i="11"/>
  <c r="BG3953" i="11"/>
  <c r="BH3953" i="11"/>
  <c r="BG3954" i="11"/>
  <c r="BH3954" i="11"/>
  <c r="BG3955" i="11"/>
  <c r="BH3955" i="11"/>
  <c r="BG3956" i="11"/>
  <c r="BH3956" i="11"/>
  <c r="BG3957" i="11"/>
  <c r="BH3957" i="11"/>
  <c r="BG3958" i="11"/>
  <c r="BH3958" i="11"/>
  <c r="BG3959" i="11"/>
  <c r="BH3959" i="11"/>
  <c r="BG3960" i="11"/>
  <c r="BH3960" i="11"/>
  <c r="BG3961" i="11"/>
  <c r="BH3961" i="11"/>
  <c r="BG3962" i="11"/>
  <c r="BH3962" i="11"/>
  <c r="BG3963" i="11"/>
  <c r="BH3963" i="11"/>
  <c r="BG3964" i="11"/>
  <c r="BH3964" i="11"/>
  <c r="BG3965" i="11"/>
  <c r="BH3965" i="11"/>
  <c r="BG3966" i="11"/>
  <c r="BH3966" i="11"/>
  <c r="BG3967" i="11"/>
  <c r="BH3967" i="11"/>
  <c r="BG3968" i="11"/>
  <c r="BH3968" i="11"/>
  <c r="BG3969" i="11"/>
  <c r="BH3969" i="11"/>
  <c r="BG3970" i="11"/>
  <c r="BH3970" i="11"/>
  <c r="BG3971" i="11"/>
  <c r="BH3971" i="11"/>
  <c r="BG3972" i="11"/>
  <c r="BH3972" i="11"/>
  <c r="BG3973" i="11"/>
  <c r="BH3973" i="11"/>
  <c r="BG3974" i="11"/>
  <c r="BH3974" i="11"/>
  <c r="BG3975" i="11"/>
  <c r="BH3975" i="11"/>
  <c r="BG3976" i="11"/>
  <c r="BH3976" i="11"/>
  <c r="BG3977" i="11"/>
  <c r="BH3977" i="11"/>
  <c r="BG3978" i="11"/>
  <c r="BH3978" i="11"/>
  <c r="BG3979" i="11"/>
  <c r="BH3979" i="11"/>
  <c r="BG3980" i="11"/>
  <c r="BH3980" i="11"/>
  <c r="BG3981" i="11"/>
  <c r="BH3981" i="11"/>
  <c r="BG3982" i="11"/>
  <c r="BH3982" i="11"/>
  <c r="BG3983" i="11"/>
  <c r="BH3983" i="11"/>
  <c r="BG3984" i="11"/>
  <c r="BH3984" i="11"/>
  <c r="BG3985" i="11"/>
  <c r="BH3985" i="11"/>
  <c r="BG3986" i="11"/>
  <c r="BH3986" i="11"/>
  <c r="BG3987" i="11"/>
  <c r="BH3987" i="11"/>
  <c r="BG3988" i="11"/>
  <c r="BH3988" i="11"/>
  <c r="BG3989" i="11"/>
  <c r="BH3989" i="11"/>
  <c r="BG3990" i="11"/>
  <c r="BH3990" i="11"/>
  <c r="BG3991" i="11"/>
  <c r="BH3991" i="11"/>
  <c r="BG3992" i="11"/>
  <c r="BH3992" i="11"/>
  <c r="BG3993" i="11"/>
  <c r="BH3993" i="11"/>
  <c r="BG3994" i="11"/>
  <c r="BH3994" i="11"/>
  <c r="BG3995" i="11"/>
  <c r="BH3995" i="11"/>
  <c r="BG3996" i="11"/>
  <c r="BH3996" i="11"/>
  <c r="BG3997" i="11"/>
  <c r="BH3997" i="11"/>
  <c r="BG3998" i="11"/>
  <c r="BH3998" i="11"/>
  <c r="BG3999" i="11"/>
  <c r="BH3999" i="11"/>
  <c r="BG4000" i="11"/>
  <c r="BH4000" i="11"/>
  <c r="BG4001" i="11"/>
  <c r="BH4001" i="11"/>
  <c r="BG4002" i="11"/>
  <c r="BH4002" i="11"/>
  <c r="BG4003" i="11"/>
  <c r="BH4003" i="11"/>
  <c r="BG4004" i="11"/>
  <c r="BH4004" i="11"/>
  <c r="BG4005" i="11"/>
  <c r="BH4005" i="11"/>
  <c r="BG4006" i="11"/>
  <c r="BH4006" i="11"/>
  <c r="BG4007" i="11"/>
  <c r="BH4007" i="11"/>
  <c r="BG4008" i="11"/>
  <c r="BH4008" i="11"/>
  <c r="BG4009" i="11"/>
  <c r="BH4009" i="11"/>
  <c r="BG4010" i="11"/>
  <c r="BH4010" i="11"/>
  <c r="BG4011" i="11"/>
  <c r="BH4011" i="11"/>
  <c r="BG4012" i="11"/>
  <c r="BH4012" i="11"/>
  <c r="BG4013" i="11"/>
  <c r="BH4013" i="11"/>
  <c r="BG4014" i="11"/>
  <c r="BH4014" i="11"/>
  <c r="BG4015" i="11"/>
  <c r="BH4015" i="11"/>
  <c r="BG4016" i="11"/>
  <c r="BH4016" i="11"/>
  <c r="BG4017" i="11"/>
  <c r="BH4017" i="11"/>
  <c r="BG4018" i="11"/>
  <c r="BH4018" i="11"/>
  <c r="BG4019" i="11"/>
  <c r="BH4019" i="11"/>
  <c r="BG4020" i="11"/>
  <c r="BH4020" i="11"/>
  <c r="BG4021" i="11"/>
  <c r="BH4021" i="11"/>
  <c r="BG4022" i="11"/>
  <c r="BH4022" i="11"/>
  <c r="BG4023" i="11"/>
  <c r="BH4023" i="11"/>
  <c r="BG4024" i="11"/>
  <c r="BH4024" i="11"/>
  <c r="BG4025" i="11"/>
  <c r="BH4025" i="11"/>
  <c r="BG4026" i="11"/>
  <c r="BH4026" i="11"/>
  <c r="BG4027" i="11"/>
  <c r="BH4027" i="11"/>
  <c r="BG4028" i="11"/>
  <c r="BH4028" i="11"/>
  <c r="BG4029" i="11"/>
  <c r="BH4029" i="11"/>
  <c r="BG4030" i="11"/>
  <c r="BH4030" i="11"/>
  <c r="BG4031" i="11"/>
  <c r="BH4031" i="11"/>
  <c r="BG4032" i="11"/>
  <c r="BH4032" i="11"/>
  <c r="BG4033" i="11"/>
  <c r="BH4033" i="11"/>
  <c r="BG4034" i="11"/>
  <c r="BH4034" i="11"/>
  <c r="BG4035" i="11"/>
  <c r="BH4035" i="11"/>
  <c r="BG4036" i="11"/>
  <c r="BH4036" i="11"/>
  <c r="BG4037" i="11"/>
  <c r="BH4037" i="11"/>
  <c r="BG4038" i="11"/>
  <c r="BH4038" i="11"/>
  <c r="BG4039" i="11"/>
  <c r="BH4039" i="11"/>
  <c r="BG4040" i="11"/>
  <c r="BH4040" i="11"/>
  <c r="BG4041" i="11"/>
  <c r="BH4041" i="11"/>
  <c r="BG4042" i="11"/>
  <c r="BH4042" i="11"/>
  <c r="BG4043" i="11"/>
  <c r="BH4043" i="11"/>
  <c r="BG4044" i="11"/>
  <c r="BH4044" i="11"/>
  <c r="BG4045" i="11"/>
  <c r="BH4045" i="11"/>
  <c r="BG4046" i="11"/>
  <c r="BH4046" i="11"/>
  <c r="BG4047" i="11"/>
  <c r="BH4047" i="11"/>
  <c r="BG4048" i="11"/>
  <c r="BH4048" i="11"/>
  <c r="BG4049" i="11"/>
  <c r="BH4049" i="11"/>
  <c r="BG4050" i="11"/>
  <c r="BH4050" i="11"/>
  <c r="BG4051" i="11"/>
  <c r="BH4051" i="11"/>
  <c r="BG4052" i="11"/>
  <c r="BH4052" i="11"/>
  <c r="BG4053" i="11"/>
  <c r="BH4053" i="11"/>
  <c r="BG4054" i="11"/>
  <c r="BH4054" i="11"/>
  <c r="BG4055" i="11"/>
  <c r="BH4055" i="11"/>
  <c r="BG4056" i="11"/>
  <c r="BH4056" i="11"/>
  <c r="BG4057" i="11"/>
  <c r="BH4057" i="11"/>
  <c r="BG4058" i="11"/>
  <c r="BH4058" i="11"/>
  <c r="BG4059" i="11"/>
  <c r="BH4059" i="11"/>
  <c r="BG4060" i="11"/>
  <c r="BH4060" i="11"/>
  <c r="BG4061" i="11"/>
  <c r="BH4061" i="11"/>
  <c r="BG4062" i="11"/>
  <c r="BH4062" i="11"/>
  <c r="BG4063" i="11"/>
  <c r="BH4063" i="11"/>
  <c r="BG4064" i="11"/>
  <c r="BH4064" i="11"/>
  <c r="BG4065" i="11"/>
  <c r="BH4065" i="11"/>
  <c r="BG4066" i="11"/>
  <c r="BH4066" i="11"/>
  <c r="BG4067" i="11"/>
  <c r="BH4067" i="11"/>
  <c r="BG4068" i="11"/>
  <c r="BH4068" i="11"/>
  <c r="BG4069" i="11"/>
  <c r="BH4069" i="11"/>
  <c r="BG4070" i="11"/>
  <c r="BH4070" i="11"/>
  <c r="BG4071" i="11"/>
  <c r="BH4071" i="11"/>
  <c r="BG4072" i="11"/>
  <c r="BH4072" i="11"/>
  <c r="BG4073" i="11"/>
  <c r="BH4073" i="11"/>
  <c r="BG4074" i="11"/>
  <c r="BH4074" i="11"/>
  <c r="BG4075" i="11"/>
  <c r="BH4075" i="11"/>
  <c r="BG4076" i="11"/>
  <c r="BH4076" i="11"/>
  <c r="BG4077" i="11"/>
  <c r="BH4077" i="11"/>
  <c r="BG4078" i="11"/>
  <c r="BH4078" i="11"/>
  <c r="BG4079" i="11"/>
  <c r="BH4079" i="11"/>
  <c r="BG4080" i="11"/>
  <c r="BH4080" i="11"/>
  <c r="BG4081" i="11"/>
  <c r="BH4081" i="11"/>
  <c r="BG4082" i="11"/>
  <c r="BH4082" i="11"/>
  <c r="BG4083" i="11"/>
  <c r="BH4083" i="11"/>
  <c r="BG4084" i="11"/>
  <c r="BH4084" i="11"/>
  <c r="BG4085" i="11"/>
  <c r="BH4085" i="11"/>
  <c r="BG4086" i="11"/>
  <c r="BH4086" i="11"/>
  <c r="BG4087" i="11"/>
  <c r="BH4087" i="11"/>
  <c r="BG4088" i="11"/>
  <c r="BH4088" i="11"/>
  <c r="BG4089" i="11"/>
  <c r="BH4089" i="11"/>
  <c r="BG4090" i="11"/>
  <c r="BH4090" i="11"/>
  <c r="BG4091" i="11"/>
  <c r="BH4091" i="11"/>
  <c r="BG4092" i="11"/>
  <c r="BH4092" i="11"/>
  <c r="BG4093" i="11"/>
  <c r="BH4093" i="11"/>
  <c r="BG4094" i="11"/>
  <c r="BH4094" i="11"/>
  <c r="BG4095" i="11"/>
  <c r="BH4095" i="11"/>
  <c r="BG4096" i="11"/>
  <c r="BH4096" i="11"/>
  <c r="BG4097" i="11"/>
  <c r="BH4097" i="11"/>
  <c r="BG4098" i="11"/>
  <c r="BH4098" i="11"/>
  <c r="BG4099" i="11"/>
  <c r="BH4099" i="11"/>
  <c r="BG4100" i="11"/>
  <c r="BH4100" i="11"/>
  <c r="BG4101" i="11"/>
  <c r="BH4101" i="11"/>
  <c r="BG4102" i="11"/>
  <c r="BH4102" i="11"/>
  <c r="BG4103" i="11"/>
  <c r="BH4103" i="11"/>
  <c r="BG4104" i="11"/>
  <c r="BH4104" i="11"/>
  <c r="BG4105" i="11"/>
  <c r="BH4105" i="11"/>
  <c r="BG4106" i="11"/>
  <c r="BH4106" i="11"/>
  <c r="BG4107" i="11"/>
  <c r="BH4107" i="11"/>
  <c r="BG4108" i="11"/>
  <c r="BH4108" i="11"/>
  <c r="BG4109" i="11"/>
  <c r="BH4109" i="11"/>
  <c r="BG4110" i="11"/>
  <c r="BH4110" i="11"/>
  <c r="BG4111" i="11"/>
  <c r="BH4111" i="11"/>
  <c r="BG4112" i="11"/>
  <c r="BH4112" i="11"/>
  <c r="BG4113" i="11"/>
  <c r="BH4113" i="11"/>
  <c r="BG4114" i="11"/>
  <c r="BH4114" i="11"/>
  <c r="BG4115" i="11"/>
  <c r="BH4115" i="11"/>
  <c r="BG4116" i="11"/>
  <c r="BH4116" i="11"/>
  <c r="BG4117" i="11"/>
  <c r="BH4117" i="11"/>
  <c r="BG4118" i="11"/>
  <c r="BH4118" i="11"/>
  <c r="BG4119" i="11"/>
  <c r="BH4119" i="11"/>
  <c r="BG4120" i="11"/>
  <c r="BH4120" i="11"/>
  <c r="BG4121" i="11"/>
  <c r="BH4121" i="11"/>
  <c r="BG4122" i="11"/>
  <c r="BH4122" i="11"/>
  <c r="BG4123" i="11"/>
  <c r="BH4123" i="11"/>
  <c r="BG4124" i="11"/>
  <c r="BH4124" i="11"/>
  <c r="BG4125" i="11"/>
  <c r="BH4125" i="11"/>
  <c r="BG4126" i="11"/>
  <c r="BH4126" i="11"/>
  <c r="BG4127" i="11"/>
  <c r="BH4127" i="11"/>
  <c r="BG4128" i="11"/>
  <c r="BH4128" i="11"/>
  <c r="BG4129" i="11"/>
  <c r="BH4129" i="11"/>
  <c r="BG4130" i="11"/>
  <c r="BH4130" i="11"/>
  <c r="BG4131" i="11"/>
  <c r="BH4131" i="11"/>
  <c r="BG4132" i="11"/>
  <c r="BH4132" i="11"/>
  <c r="BG4133" i="11"/>
  <c r="BH4133" i="11"/>
  <c r="BG4134" i="11"/>
  <c r="BH4134" i="11"/>
  <c r="BG4135" i="11"/>
  <c r="BH4135" i="11"/>
  <c r="BG4136" i="11"/>
  <c r="BH4136" i="11"/>
  <c r="BG4137" i="11"/>
  <c r="BH4137" i="11"/>
  <c r="BG4138" i="11"/>
  <c r="BH4138" i="11"/>
  <c r="BG4139" i="11"/>
  <c r="BH4139" i="11"/>
  <c r="BG4140" i="11"/>
  <c r="BH4140" i="11"/>
  <c r="BG4141" i="11"/>
  <c r="BH4141" i="11"/>
  <c r="BG4142" i="11"/>
  <c r="BH4142" i="11"/>
  <c r="BG4143" i="11"/>
  <c r="BH4143" i="11"/>
  <c r="BG4144" i="11"/>
  <c r="BH4144" i="11"/>
  <c r="BG4145" i="11"/>
  <c r="BH4145" i="11"/>
  <c r="BG4146" i="11"/>
  <c r="BH4146" i="11"/>
  <c r="BG4147" i="11"/>
  <c r="BH4147" i="11"/>
  <c r="BG4148" i="11"/>
  <c r="BH4148" i="11"/>
  <c r="BG4149" i="11"/>
  <c r="BH4149" i="11"/>
  <c r="BG4150" i="11"/>
  <c r="BH4150" i="11"/>
  <c r="BG4151" i="11"/>
  <c r="BH4151" i="11"/>
  <c r="BG4152" i="11"/>
  <c r="BH4152" i="11"/>
  <c r="BG4153" i="11"/>
  <c r="BH4153" i="11"/>
  <c r="BG4154" i="11"/>
  <c r="BH4154" i="11"/>
  <c r="BG4155" i="11"/>
  <c r="BH4155" i="11"/>
  <c r="BG4156" i="11"/>
  <c r="BH4156" i="11"/>
  <c r="BG4157" i="11"/>
  <c r="BH4157" i="11"/>
  <c r="BG4158" i="11"/>
  <c r="BH4158" i="11"/>
  <c r="BG4159" i="11"/>
  <c r="BH4159" i="11"/>
  <c r="BG4160" i="11"/>
  <c r="BH4160" i="11"/>
  <c r="BG4161" i="11"/>
  <c r="BH4161" i="11"/>
  <c r="BG4162" i="11"/>
  <c r="BH4162" i="11"/>
  <c r="BG4163" i="11"/>
  <c r="BH4163" i="11"/>
  <c r="BG4164" i="11"/>
  <c r="BH4164" i="11"/>
  <c r="BG4165" i="11"/>
  <c r="BH4165" i="11"/>
  <c r="BG4166" i="11"/>
  <c r="BH4166" i="11"/>
  <c r="BG4167" i="11"/>
  <c r="BH4167" i="11"/>
  <c r="BG4168" i="11"/>
  <c r="BH4168" i="11"/>
  <c r="BG4169" i="11"/>
  <c r="BH4169" i="11"/>
  <c r="BG4170" i="11"/>
  <c r="BH4170" i="11"/>
  <c r="BG4171" i="11"/>
  <c r="BH4171" i="11"/>
  <c r="BG4172" i="11"/>
  <c r="BH4172" i="11"/>
  <c r="BG4173" i="11"/>
  <c r="BH4173" i="11"/>
  <c r="BG4174" i="11"/>
  <c r="BH4174" i="11"/>
  <c r="BG4175" i="11"/>
  <c r="BH4175" i="11"/>
  <c r="BG4176" i="11"/>
  <c r="BH4176" i="11"/>
  <c r="BG4177" i="11"/>
  <c r="BH4177" i="11"/>
  <c r="BG4178" i="11"/>
  <c r="BH4178" i="11"/>
  <c r="BG4179" i="11"/>
  <c r="BH4179" i="11"/>
  <c r="BG4180" i="11"/>
  <c r="BH4180" i="11"/>
  <c r="BG4181" i="11"/>
  <c r="BH4181" i="11"/>
  <c r="BG4182" i="11"/>
  <c r="BH4182" i="11"/>
  <c r="BG4183" i="11"/>
  <c r="BH4183" i="11"/>
  <c r="BG4184" i="11"/>
  <c r="BH4184" i="11"/>
  <c r="BG4185" i="11"/>
  <c r="BH4185" i="11"/>
  <c r="BG4186" i="11"/>
  <c r="BH4186" i="11"/>
  <c r="BG4187" i="11"/>
  <c r="BH4187" i="11"/>
  <c r="BG4188" i="11"/>
  <c r="BH4188" i="11"/>
  <c r="BG4189" i="11"/>
  <c r="BH4189" i="11"/>
  <c r="BG4190" i="11"/>
  <c r="BH4190" i="11"/>
  <c r="BG4191" i="11"/>
  <c r="BH4191" i="11"/>
  <c r="BG4192" i="11"/>
  <c r="BH4192" i="11"/>
  <c r="BG4193" i="11"/>
  <c r="BH4193" i="11"/>
  <c r="BG4194" i="11"/>
  <c r="BH4194" i="11"/>
  <c r="BG4195" i="11"/>
  <c r="BH4195" i="11"/>
  <c r="BG4196" i="11"/>
  <c r="BH4196" i="11"/>
  <c r="BG4197" i="11"/>
  <c r="BH4197" i="11"/>
  <c r="BG4198" i="11"/>
  <c r="BH4198" i="11"/>
  <c r="BG4199" i="11"/>
  <c r="BH4199" i="11"/>
  <c r="BG4200" i="11"/>
  <c r="BH4200" i="11"/>
  <c r="BG4201" i="11"/>
  <c r="BH4201" i="11"/>
  <c r="BG4202" i="11"/>
  <c r="BH4202" i="11"/>
  <c r="BG4203" i="11"/>
  <c r="BH4203" i="11"/>
  <c r="BG4204" i="11"/>
  <c r="BH4204" i="11"/>
  <c r="BG4205" i="11"/>
  <c r="BH4205" i="11"/>
  <c r="BG4206" i="11"/>
  <c r="BH4206" i="11"/>
  <c r="BG4207" i="11"/>
  <c r="BH4207" i="11"/>
  <c r="BG4208" i="11"/>
  <c r="BH4208" i="11"/>
  <c r="BG4209" i="11"/>
  <c r="BH4209" i="11"/>
  <c r="BG4210" i="11"/>
  <c r="BH4210" i="11"/>
  <c r="BG4211" i="11"/>
  <c r="BH4211" i="11"/>
  <c r="BG4212" i="11"/>
  <c r="BH4212" i="11"/>
  <c r="BG4213" i="11"/>
  <c r="BH4213" i="11"/>
  <c r="BG4214" i="11"/>
  <c r="BH4214" i="11"/>
  <c r="BG4215" i="11"/>
  <c r="BH4215" i="11"/>
  <c r="BG4216" i="11"/>
  <c r="BH4216" i="11"/>
  <c r="BG4217" i="11"/>
  <c r="BH4217" i="11"/>
  <c r="BG4218" i="11"/>
  <c r="BH4218" i="11"/>
  <c r="BG4219" i="11"/>
  <c r="BH4219" i="11"/>
  <c r="BG4220" i="11"/>
  <c r="BH4220" i="11"/>
  <c r="BG4221" i="11"/>
  <c r="BH4221" i="11"/>
  <c r="BG4222" i="11"/>
  <c r="BH4222" i="11"/>
  <c r="BG4223" i="11"/>
  <c r="BH4223" i="11"/>
  <c r="BG4224" i="11"/>
  <c r="BH4224" i="11"/>
  <c r="BG4225" i="11"/>
  <c r="BH4225" i="11"/>
  <c r="BG4226" i="11"/>
  <c r="BH4226" i="11"/>
  <c r="BG4227" i="11"/>
  <c r="BH4227" i="11"/>
  <c r="BG4228" i="11"/>
  <c r="BH4228" i="11"/>
  <c r="BG4229" i="11"/>
  <c r="BH4229" i="11"/>
  <c r="BG4230" i="11"/>
  <c r="BH4230" i="11"/>
  <c r="BG4231" i="11"/>
  <c r="BH4231" i="11"/>
  <c r="BG4232" i="11"/>
  <c r="BH4232" i="11"/>
  <c r="BG4233" i="11"/>
  <c r="BH4233" i="11"/>
  <c r="BG4234" i="11"/>
  <c r="BH4234" i="11"/>
  <c r="BG4235" i="11"/>
  <c r="BH4235" i="11"/>
  <c r="BG4236" i="11"/>
  <c r="BH4236" i="11"/>
  <c r="BG4237" i="11"/>
  <c r="BH4237" i="11"/>
  <c r="BG4238" i="11"/>
  <c r="BH4238" i="11"/>
  <c r="BG4239" i="11"/>
  <c r="BH4239" i="11"/>
  <c r="BG4240" i="11"/>
  <c r="BH4240" i="11"/>
  <c r="BG4241" i="11"/>
  <c r="BH4241" i="11"/>
  <c r="BG4242" i="11"/>
  <c r="BH4242" i="11"/>
  <c r="BG4243" i="11"/>
  <c r="BH4243" i="11"/>
  <c r="BG4244" i="11"/>
  <c r="BH4244" i="11"/>
  <c r="BG4245" i="11"/>
  <c r="BH4245" i="11"/>
  <c r="BG4246" i="11"/>
  <c r="BH4246" i="11"/>
  <c r="BG4247" i="11"/>
  <c r="BH4247" i="11"/>
  <c r="BG4248" i="11"/>
  <c r="BH4248" i="11"/>
  <c r="BG4249" i="11"/>
  <c r="BH4249" i="11"/>
  <c r="BG4250" i="11"/>
  <c r="BH4250" i="11"/>
  <c r="BG4251" i="11"/>
  <c r="BH4251" i="11"/>
  <c r="BG4252" i="11"/>
  <c r="BH4252" i="11"/>
  <c r="BG4253" i="11"/>
  <c r="BH4253" i="11"/>
  <c r="BG4254" i="11"/>
  <c r="BH4254" i="11"/>
  <c r="BG4255" i="11"/>
  <c r="BH4255" i="11"/>
  <c r="BG4256" i="11"/>
  <c r="BH4256" i="11"/>
  <c r="BG4257" i="11"/>
  <c r="BH4257" i="11"/>
  <c r="BG4258" i="11"/>
  <c r="BH4258" i="11"/>
  <c r="BG4259" i="11"/>
  <c r="BH4259" i="11"/>
  <c r="BG4260" i="11"/>
  <c r="BH4260" i="11"/>
  <c r="BG4261" i="11"/>
  <c r="BH4261" i="11"/>
  <c r="BG4262" i="11"/>
  <c r="BH4262" i="11"/>
  <c r="BG4263" i="11"/>
  <c r="BH4263" i="11"/>
  <c r="BG4264" i="11"/>
  <c r="BH4264" i="11"/>
  <c r="BG4265" i="11"/>
  <c r="BH4265" i="11"/>
  <c r="BG4266" i="11"/>
  <c r="BH4266" i="11"/>
  <c r="BG4267" i="11"/>
  <c r="BH4267" i="11"/>
  <c r="BG4268" i="11"/>
  <c r="BH4268" i="11"/>
  <c r="BG4269" i="11"/>
  <c r="BH4269" i="11"/>
  <c r="BG4270" i="11"/>
  <c r="BH4270" i="11"/>
  <c r="BG4271" i="11"/>
  <c r="BH4271" i="11"/>
  <c r="BG4272" i="11"/>
  <c r="BH4272" i="11"/>
  <c r="BG4273" i="11"/>
  <c r="BH4273" i="11"/>
  <c r="BG4274" i="11"/>
  <c r="BH4274" i="11"/>
  <c r="BG4275" i="11"/>
  <c r="BH4275" i="11"/>
  <c r="BG4276" i="11"/>
  <c r="BH4276" i="11"/>
  <c r="BG4277" i="11"/>
  <c r="BH4277" i="11"/>
  <c r="BG4278" i="11"/>
  <c r="BH4278" i="11"/>
  <c r="BG4279" i="11"/>
  <c r="BH4279" i="11"/>
  <c r="BG4280" i="11"/>
  <c r="BH4280" i="11"/>
  <c r="BG4281" i="11"/>
  <c r="BH4281" i="11"/>
  <c r="BG4282" i="11"/>
  <c r="BH4282" i="11"/>
  <c r="BG4283" i="11"/>
  <c r="BH4283" i="11"/>
  <c r="BG4284" i="11"/>
  <c r="BH4284" i="11"/>
  <c r="BG4285" i="11"/>
  <c r="BH4285" i="11"/>
  <c r="BG4286" i="11"/>
  <c r="BH4286" i="11"/>
  <c r="BG4287" i="11"/>
  <c r="BH4287" i="11"/>
  <c r="BG4288" i="11"/>
  <c r="BH4288" i="11"/>
  <c r="BG4289" i="11"/>
  <c r="BH4289" i="11"/>
  <c r="BG4290" i="11"/>
  <c r="BH4290" i="11"/>
  <c r="BG4291" i="11"/>
  <c r="BH4291" i="11"/>
  <c r="BG4292" i="11"/>
  <c r="BH4292" i="11"/>
  <c r="BG4293" i="11"/>
  <c r="BH4293" i="11"/>
  <c r="BG4294" i="11"/>
  <c r="BH4294" i="11"/>
  <c r="BG4295" i="11"/>
  <c r="BH4295" i="11"/>
  <c r="BG4296" i="11"/>
  <c r="BH4296" i="11"/>
  <c r="BG4297" i="11"/>
  <c r="BH4297" i="11"/>
  <c r="BG4298" i="11"/>
  <c r="BH4298" i="11"/>
  <c r="BG4299" i="11"/>
  <c r="BH4299" i="11"/>
  <c r="BG4300" i="11"/>
  <c r="BH4300" i="11"/>
  <c r="BG4301" i="11"/>
  <c r="BH4301" i="11"/>
  <c r="BG4302" i="11"/>
  <c r="BH4302" i="11"/>
  <c r="BG4303" i="11"/>
  <c r="BH4303" i="11"/>
  <c r="BG4304" i="11"/>
  <c r="BH4304" i="11"/>
  <c r="BG4305" i="11"/>
  <c r="BH4305" i="11"/>
  <c r="BG4306" i="11"/>
  <c r="BH4306" i="11"/>
  <c r="BG4307" i="11"/>
  <c r="BH4307" i="11"/>
  <c r="BG4308" i="11"/>
  <c r="BH4308" i="11"/>
  <c r="BG4309" i="11"/>
  <c r="BH4309" i="11"/>
  <c r="BG4310" i="11"/>
  <c r="BH4310" i="11"/>
  <c r="BG4311" i="11"/>
  <c r="BH4311" i="11"/>
  <c r="BG4312" i="11"/>
  <c r="BH4312" i="11"/>
  <c r="BG4313" i="11"/>
  <c r="BH4313" i="11"/>
  <c r="BG4314" i="11"/>
  <c r="BH4314" i="11"/>
  <c r="BG4315" i="11"/>
  <c r="BH4315" i="11"/>
  <c r="BG4316" i="11"/>
  <c r="BH4316" i="11"/>
  <c r="BG4317" i="11"/>
  <c r="BH4317" i="11"/>
  <c r="BG4318" i="11"/>
  <c r="BH4318" i="11"/>
  <c r="BG4319" i="11"/>
  <c r="BH4319" i="11"/>
  <c r="BG4320" i="11"/>
  <c r="BH4320" i="11"/>
  <c r="BG4321" i="11"/>
  <c r="BH4321" i="11"/>
  <c r="BG4322" i="11"/>
  <c r="BH4322" i="11"/>
  <c r="BG4323" i="11"/>
  <c r="BH4323" i="11"/>
  <c r="BG4324" i="11"/>
  <c r="BH4324" i="11"/>
  <c r="BG4325" i="11"/>
  <c r="BH4325" i="11"/>
  <c r="BG4326" i="11"/>
  <c r="BH4326" i="11"/>
  <c r="BG4327" i="11"/>
  <c r="BH4327" i="11"/>
  <c r="BG4328" i="11"/>
  <c r="BH4328" i="11"/>
  <c r="BG4329" i="11"/>
  <c r="BH4329" i="11"/>
  <c r="BG4330" i="11"/>
  <c r="BH4330" i="11"/>
  <c r="BG4331" i="11"/>
  <c r="BH4331" i="11"/>
  <c r="BG4332" i="11"/>
  <c r="BH4332" i="11"/>
  <c r="BG4333" i="11"/>
  <c r="BH4333" i="11"/>
  <c r="BG4334" i="11"/>
  <c r="BH4334" i="11"/>
  <c r="BG4335" i="11"/>
  <c r="BH4335" i="11"/>
  <c r="BG4336" i="11"/>
  <c r="BH4336" i="11"/>
  <c r="BG4337" i="11"/>
  <c r="BH4337" i="11"/>
  <c r="BG4338" i="11"/>
  <c r="BH4338" i="11"/>
  <c r="BG4339" i="11"/>
  <c r="BH4339" i="11"/>
  <c r="BG4340" i="11"/>
  <c r="BH4340" i="11"/>
  <c r="BG4341" i="11"/>
  <c r="BH4341" i="11"/>
  <c r="BG4342" i="11"/>
  <c r="BH4342" i="11"/>
  <c r="BG4343" i="11"/>
  <c r="BH4343" i="11"/>
  <c r="BG4344" i="11"/>
  <c r="BH4344" i="11"/>
  <c r="BG4345" i="11"/>
  <c r="BH4345" i="11"/>
  <c r="BG4346" i="11"/>
  <c r="BH4346" i="11"/>
  <c r="BG4347" i="11"/>
  <c r="BH4347" i="11"/>
  <c r="BG4348" i="11"/>
  <c r="BH4348" i="11"/>
  <c r="BG4349" i="11"/>
  <c r="BH4349" i="11"/>
  <c r="BG4350" i="11"/>
  <c r="BH4350" i="11"/>
  <c r="BG4351" i="11"/>
  <c r="BH4351" i="11"/>
  <c r="BG4352" i="11"/>
  <c r="BH4352" i="11"/>
  <c r="BG4353" i="11"/>
  <c r="BH4353" i="11"/>
  <c r="BG4354" i="11"/>
  <c r="BH4354" i="11"/>
  <c r="BG4355" i="11"/>
  <c r="BH4355" i="11"/>
  <c r="BG4356" i="11"/>
  <c r="BH4356" i="11"/>
  <c r="BG4357" i="11"/>
  <c r="BH4357" i="11"/>
  <c r="BG4358" i="11"/>
  <c r="BH4358" i="11"/>
  <c r="BG4359" i="11"/>
  <c r="BH4359" i="11"/>
  <c r="BG4360" i="11"/>
  <c r="BH4360" i="11"/>
  <c r="BG4361" i="11"/>
  <c r="BH4361" i="11"/>
  <c r="BG4362" i="11"/>
  <c r="BH4362" i="11"/>
  <c r="BG4363" i="11"/>
  <c r="BH4363" i="11"/>
  <c r="BG4364" i="11"/>
  <c r="BH4364" i="11"/>
  <c r="BG4365" i="11"/>
  <c r="BH4365" i="11"/>
  <c r="BG4366" i="11"/>
  <c r="BH4366" i="11"/>
  <c r="BG4367" i="11"/>
  <c r="BH4367" i="11"/>
  <c r="BG4368" i="11"/>
  <c r="BH4368" i="11"/>
  <c r="BG4369" i="11"/>
  <c r="BH4369" i="11"/>
  <c r="BG4370" i="11"/>
  <c r="BH4370" i="11"/>
  <c r="BG4371" i="11"/>
  <c r="BH4371" i="11"/>
  <c r="BG4372" i="11"/>
  <c r="BH4372" i="11"/>
  <c r="BG4373" i="11"/>
  <c r="BH4373" i="11"/>
  <c r="BG4374" i="11"/>
  <c r="BH4374" i="11"/>
  <c r="BG4375" i="11"/>
  <c r="BH4375" i="11"/>
  <c r="BG4376" i="11"/>
  <c r="BH4376" i="11"/>
  <c r="BG4377" i="11"/>
  <c r="BH4377" i="11"/>
  <c r="BG4378" i="11"/>
  <c r="BH4378" i="11"/>
  <c r="BG4379" i="11"/>
  <c r="BH4379" i="11"/>
  <c r="BG4380" i="11"/>
  <c r="BH4380" i="11"/>
  <c r="BG4381" i="11"/>
  <c r="BH4381" i="11"/>
  <c r="BG4382" i="11"/>
  <c r="BH4382" i="11"/>
  <c r="BG4383" i="11"/>
  <c r="BH4383" i="11"/>
  <c r="BG4384" i="11"/>
  <c r="BH4384" i="11"/>
  <c r="BG4385" i="11"/>
  <c r="BH4385" i="11"/>
  <c r="BG4386" i="11"/>
  <c r="BH4386" i="11"/>
  <c r="BG4387" i="11"/>
  <c r="BH4387" i="11"/>
  <c r="BG4388" i="11"/>
  <c r="BH4388" i="11"/>
  <c r="BG4389" i="11"/>
  <c r="BH4389" i="11"/>
  <c r="BG4390" i="11"/>
  <c r="BH4390" i="11"/>
  <c r="BG4391" i="11"/>
  <c r="BH4391" i="11"/>
  <c r="BG4392" i="11"/>
  <c r="BH4392" i="11"/>
  <c r="BG4393" i="11"/>
  <c r="BH4393" i="11"/>
  <c r="BG4394" i="11"/>
  <c r="BH4394" i="11"/>
  <c r="BG4395" i="11"/>
  <c r="BH4395" i="11"/>
  <c r="BG4396" i="11"/>
  <c r="BH4396" i="11"/>
  <c r="BG4397" i="11"/>
  <c r="BH4397" i="11"/>
  <c r="BG4398" i="11"/>
  <c r="BH4398" i="11"/>
  <c r="BG4399" i="11"/>
  <c r="BH4399" i="11"/>
  <c r="BG4400" i="11"/>
  <c r="BH4400" i="11"/>
  <c r="BG4401" i="11"/>
  <c r="BH4401" i="11"/>
  <c r="BG4402" i="11"/>
  <c r="BH4402" i="11"/>
  <c r="BG4403" i="11"/>
  <c r="BH4403" i="11"/>
  <c r="BG4404" i="11"/>
  <c r="BH4404" i="11"/>
  <c r="BG4405" i="11"/>
  <c r="BH4405" i="11"/>
  <c r="BG4406" i="11"/>
  <c r="BH4406" i="11"/>
  <c r="BG4407" i="11"/>
  <c r="BH4407" i="11"/>
  <c r="BG4408" i="11"/>
  <c r="BH4408" i="11"/>
  <c r="BG4409" i="11"/>
  <c r="BH4409" i="11"/>
  <c r="BG4410" i="11"/>
  <c r="BH4410" i="11"/>
  <c r="BG4411" i="11"/>
  <c r="BH4411" i="11"/>
  <c r="BG4412" i="11"/>
  <c r="BH4412" i="11"/>
  <c r="BG4413" i="11"/>
  <c r="BH4413" i="11"/>
  <c r="BG4414" i="11"/>
  <c r="BH4414" i="11"/>
  <c r="BG4415" i="11"/>
  <c r="BH4415" i="11"/>
  <c r="BG4416" i="11"/>
  <c r="BH4416" i="11"/>
  <c r="BG4417" i="11"/>
  <c r="BH4417" i="11"/>
  <c r="BG4418" i="11"/>
  <c r="BH4418" i="11"/>
  <c r="BG4419" i="11"/>
  <c r="BH4419" i="11"/>
  <c r="BG4420" i="11"/>
  <c r="BH4420" i="11"/>
  <c r="BG4421" i="11"/>
  <c r="BH4421" i="11"/>
  <c r="BG4422" i="11"/>
  <c r="BH4422" i="11"/>
  <c r="BG4423" i="11"/>
  <c r="BH4423" i="11"/>
  <c r="BG4424" i="11"/>
  <c r="BH4424" i="11"/>
  <c r="BG4425" i="11"/>
  <c r="BH4425" i="11"/>
  <c r="BG4426" i="11"/>
  <c r="BH4426" i="11"/>
  <c r="BG4427" i="11"/>
  <c r="BH4427" i="11"/>
  <c r="BG4428" i="11"/>
  <c r="BH4428" i="11"/>
  <c r="BG4429" i="11"/>
  <c r="BH4429" i="11"/>
  <c r="BG4430" i="11"/>
  <c r="BH4430" i="11"/>
  <c r="BG4431" i="11"/>
  <c r="BH4431" i="11"/>
  <c r="BG4432" i="11"/>
  <c r="BH4432" i="11"/>
  <c r="BG4433" i="11"/>
  <c r="BH4433" i="11"/>
  <c r="BG4434" i="11"/>
  <c r="BH4434" i="11"/>
  <c r="BG4435" i="11"/>
  <c r="BH4435" i="11"/>
  <c r="BG4436" i="11"/>
  <c r="BH4436" i="11"/>
  <c r="BG4437" i="11"/>
  <c r="BH4437" i="11"/>
  <c r="BG4438" i="11"/>
  <c r="BH4438" i="11"/>
  <c r="BG4439" i="11"/>
  <c r="BH4439" i="11"/>
  <c r="BG4440" i="11"/>
  <c r="BH4440" i="11"/>
  <c r="BG4441" i="11"/>
  <c r="BH4441" i="11"/>
  <c r="BG4442" i="11"/>
  <c r="BH4442" i="11"/>
  <c r="BG4443" i="11"/>
  <c r="BH4443" i="11"/>
  <c r="BG4444" i="11"/>
  <c r="BH4444" i="11"/>
  <c r="BG4445" i="11"/>
  <c r="BH4445" i="11"/>
  <c r="BG4446" i="11"/>
  <c r="BH4446" i="11"/>
  <c r="BG4447" i="11"/>
  <c r="BH4447" i="11"/>
  <c r="BG4448" i="11"/>
  <c r="BH4448" i="11"/>
  <c r="BG4449" i="11"/>
  <c r="BH4449" i="11"/>
  <c r="BG4450" i="11"/>
  <c r="BH4450" i="11"/>
  <c r="BG4451" i="11"/>
  <c r="BH4451" i="11"/>
  <c r="BG4452" i="11"/>
  <c r="BH4452" i="11"/>
  <c r="BG4453" i="11"/>
  <c r="BH4453" i="11"/>
  <c r="BG4454" i="11"/>
  <c r="BH4454" i="11"/>
  <c r="BG4455" i="11"/>
  <c r="BH4455" i="11"/>
  <c r="BG4456" i="11"/>
  <c r="BH4456" i="11"/>
  <c r="BG4457" i="11"/>
  <c r="BH4457" i="11"/>
  <c r="BG4458" i="11"/>
  <c r="BH4458" i="11"/>
  <c r="BG4459" i="11"/>
  <c r="BH4459" i="11"/>
  <c r="BG4460" i="11"/>
  <c r="BH4460" i="11"/>
  <c r="BG4461" i="11"/>
  <c r="BH4461" i="11"/>
  <c r="BG4462" i="11"/>
  <c r="BH4462" i="11"/>
  <c r="BG4463" i="11"/>
  <c r="BH4463" i="11"/>
  <c r="BG4464" i="11"/>
  <c r="BH4464" i="11"/>
  <c r="BG4465" i="11"/>
  <c r="BH4465" i="11"/>
  <c r="BG4466" i="11"/>
  <c r="BH4466" i="11"/>
  <c r="BG4467" i="11"/>
  <c r="BH4467" i="11"/>
  <c r="BG4468" i="11"/>
  <c r="BH4468" i="11"/>
  <c r="BG4469" i="11"/>
  <c r="BH4469" i="11"/>
  <c r="BG4470" i="11"/>
  <c r="BH4470" i="11"/>
  <c r="BG4471" i="11"/>
  <c r="BH4471" i="11"/>
  <c r="BG4472" i="11"/>
  <c r="BH4472" i="11"/>
  <c r="BG4473" i="11"/>
  <c r="BH4473" i="11"/>
  <c r="BG4474" i="11"/>
  <c r="BH4474" i="11"/>
  <c r="BG4475" i="11"/>
  <c r="BH4475" i="11"/>
  <c r="BG4476" i="11"/>
  <c r="BH4476" i="11"/>
  <c r="BG4477" i="11"/>
  <c r="BH4477" i="11"/>
  <c r="BG4478" i="11"/>
  <c r="BH4478" i="11"/>
  <c r="BG4479" i="11"/>
  <c r="BH4479" i="11"/>
  <c r="BG4480" i="11"/>
  <c r="BH4480" i="11"/>
  <c r="BG4481" i="11"/>
  <c r="BH4481" i="11"/>
  <c r="BG4482" i="11"/>
  <c r="BH4482" i="11"/>
  <c r="BG4483" i="11"/>
  <c r="BH4483" i="11"/>
  <c r="BG4484" i="11"/>
  <c r="BH4484" i="11"/>
  <c r="BG4485" i="11"/>
  <c r="BH4485" i="11"/>
  <c r="BG4486" i="11"/>
  <c r="BH4486" i="11"/>
  <c r="BG4487" i="11"/>
  <c r="BH4487" i="11"/>
  <c r="BG4488" i="11"/>
  <c r="BH4488" i="11"/>
  <c r="BG4489" i="11"/>
  <c r="BH4489" i="11"/>
  <c r="BG4490" i="11"/>
  <c r="BH4490" i="11"/>
  <c r="BG4491" i="11"/>
  <c r="BH4491" i="11"/>
  <c r="BG4492" i="11"/>
  <c r="BH4492" i="11"/>
  <c r="BG4493" i="11"/>
  <c r="BH4493" i="11"/>
  <c r="BG4494" i="11"/>
  <c r="BH4494" i="11"/>
  <c r="BG4495" i="11"/>
  <c r="BH4495" i="11"/>
  <c r="BG4496" i="11"/>
  <c r="BH4496" i="11"/>
  <c r="BG4497" i="11"/>
  <c r="BH4497" i="11"/>
  <c r="BG4498" i="11"/>
  <c r="BH4498" i="11"/>
  <c r="BG4499" i="11"/>
  <c r="BH4499" i="11"/>
  <c r="BG4500" i="11"/>
  <c r="BH4500" i="11"/>
  <c r="BG4501" i="11"/>
  <c r="BH4501" i="11"/>
  <c r="BG4502" i="11"/>
  <c r="BH4502" i="11"/>
  <c r="BG4503" i="11"/>
  <c r="BH4503" i="11"/>
  <c r="BG4504" i="11"/>
  <c r="BH4504" i="11"/>
  <c r="BG4505" i="11"/>
  <c r="BH4505" i="11"/>
  <c r="BG4506" i="11"/>
  <c r="BH4506" i="11"/>
  <c r="BG4507" i="11"/>
  <c r="BH4507" i="11"/>
  <c r="BG4508" i="11"/>
  <c r="BH4508" i="11"/>
  <c r="BG4509" i="11"/>
  <c r="BH4509" i="11"/>
  <c r="BG4510" i="11"/>
  <c r="BH4510" i="11"/>
  <c r="BG4511" i="11"/>
  <c r="BH4511" i="11"/>
  <c r="BG4512" i="11"/>
  <c r="BH4512" i="11"/>
  <c r="BG4513" i="11"/>
  <c r="BH4513" i="11"/>
  <c r="BG4514" i="11"/>
  <c r="BH4514" i="11"/>
  <c r="BG4515" i="11"/>
  <c r="BH4515" i="11"/>
  <c r="BG4516" i="11"/>
  <c r="BH4516" i="11"/>
  <c r="BG4517" i="11"/>
  <c r="BH4517" i="11"/>
  <c r="BG4518" i="11"/>
  <c r="BH4518" i="11"/>
  <c r="BG4519" i="11"/>
  <c r="BH4519" i="11"/>
  <c r="BG4520" i="11"/>
  <c r="BH4520" i="11"/>
  <c r="BG4521" i="11"/>
  <c r="BH4521" i="11"/>
  <c r="BG4522" i="11"/>
  <c r="BH4522" i="11"/>
  <c r="BG4523" i="11"/>
  <c r="BH4523" i="11"/>
  <c r="BG4524" i="11"/>
  <c r="BH4524" i="11"/>
  <c r="BG4525" i="11"/>
  <c r="BH4525" i="11"/>
  <c r="BG4526" i="11"/>
  <c r="BH4526" i="11"/>
  <c r="BG4527" i="11"/>
  <c r="BH4527" i="11"/>
  <c r="BG4528" i="11"/>
  <c r="BH4528" i="11"/>
  <c r="BG4529" i="11"/>
  <c r="BH4529" i="11"/>
  <c r="BG4530" i="11"/>
  <c r="BH4530" i="11"/>
  <c r="BG4531" i="11"/>
  <c r="BH4531" i="11"/>
  <c r="BG4532" i="11"/>
  <c r="BH4532" i="11"/>
  <c r="BG4533" i="11"/>
  <c r="BH4533" i="11"/>
  <c r="BG4534" i="11"/>
  <c r="BH4534" i="11"/>
  <c r="BG4535" i="11"/>
  <c r="BH4535" i="11"/>
  <c r="BG4536" i="11"/>
  <c r="BH4536" i="11"/>
  <c r="BG4537" i="11"/>
  <c r="BH4537" i="11"/>
  <c r="BG4538" i="11"/>
  <c r="BH4538" i="11"/>
  <c r="BG4539" i="11"/>
  <c r="BH4539" i="11"/>
  <c r="BG4540" i="11"/>
  <c r="BH4540" i="11"/>
  <c r="BG4541" i="11"/>
  <c r="BH4541" i="11"/>
  <c r="BG4542" i="11"/>
  <c r="BH4542" i="11"/>
  <c r="BG4543" i="11"/>
  <c r="BH4543" i="11"/>
  <c r="BG4544" i="11"/>
  <c r="BH4544" i="11"/>
  <c r="BG4545" i="11"/>
  <c r="BH4545" i="11"/>
  <c r="BG4546" i="11"/>
  <c r="BH4546" i="11"/>
  <c r="BG4547" i="11"/>
  <c r="BH4547" i="11"/>
  <c r="BG4548" i="11"/>
  <c r="BH4548" i="11"/>
  <c r="BG4549" i="11"/>
  <c r="BH4549" i="11"/>
  <c r="BG4550" i="11"/>
  <c r="BH4550" i="11"/>
  <c r="BG4551" i="11"/>
  <c r="BH4551" i="11"/>
  <c r="BG4552" i="11"/>
  <c r="BH4552" i="11"/>
  <c r="BG4553" i="11"/>
  <c r="BH4553" i="11"/>
  <c r="BG4554" i="11"/>
  <c r="BH4554" i="11"/>
  <c r="BG4555" i="11"/>
  <c r="BH4555" i="11"/>
  <c r="BG4556" i="11"/>
  <c r="BH4556" i="11"/>
  <c r="BG4557" i="11"/>
  <c r="BH4557" i="11"/>
  <c r="BG4558" i="11"/>
  <c r="BH4558" i="11"/>
  <c r="BG4559" i="11"/>
  <c r="BH4559" i="11"/>
  <c r="BG4560" i="11"/>
  <c r="BH4560" i="11"/>
  <c r="BG4561" i="11"/>
  <c r="BH4561" i="11"/>
  <c r="BG4562" i="11"/>
  <c r="BH4562" i="11"/>
  <c r="BG4563" i="11"/>
  <c r="BH4563" i="11"/>
  <c r="BG4564" i="11"/>
  <c r="BH4564" i="11"/>
  <c r="BG4565" i="11"/>
  <c r="BH4565" i="11"/>
  <c r="BG4566" i="11"/>
  <c r="BH4566" i="11"/>
  <c r="BG4567" i="11"/>
  <c r="BH4567" i="11"/>
  <c r="BG4568" i="11"/>
  <c r="BH4568" i="11"/>
  <c r="BG4569" i="11"/>
  <c r="BH4569" i="11"/>
  <c r="BG4570" i="11"/>
  <c r="BH4570" i="11"/>
  <c r="BG4571" i="11"/>
  <c r="BH4571" i="11"/>
  <c r="BG4572" i="11"/>
  <c r="BH4572" i="11"/>
  <c r="BG4573" i="11"/>
  <c r="BH4573" i="11"/>
  <c r="BG4574" i="11"/>
  <c r="BH4574" i="11"/>
  <c r="BG4575" i="11"/>
  <c r="BH4575" i="11"/>
  <c r="BG4576" i="11"/>
  <c r="BH4576" i="11"/>
  <c r="BG4577" i="11"/>
  <c r="BH4577" i="11"/>
  <c r="BG4578" i="11"/>
  <c r="BH4578" i="11"/>
  <c r="BG4579" i="11"/>
  <c r="BH4579" i="11"/>
  <c r="BG4580" i="11"/>
  <c r="BH4580" i="11"/>
  <c r="BG4581" i="11"/>
  <c r="BH4581" i="11"/>
  <c r="BG4582" i="11"/>
  <c r="BH4582" i="11"/>
  <c r="BG4583" i="11"/>
  <c r="BH4583" i="11"/>
  <c r="BG4584" i="11"/>
  <c r="BH4584" i="11"/>
  <c r="BG4585" i="11"/>
  <c r="BH4585" i="11"/>
  <c r="BG4586" i="11"/>
  <c r="BH4586" i="11"/>
  <c r="BG4587" i="11"/>
  <c r="BH4587" i="11"/>
  <c r="BG4588" i="11"/>
  <c r="BH4588" i="11"/>
  <c r="BG4589" i="11"/>
  <c r="BH4589" i="11"/>
  <c r="BG4590" i="11"/>
  <c r="BH4590" i="11"/>
  <c r="BG4591" i="11"/>
  <c r="BH4591" i="11"/>
  <c r="BG4592" i="11"/>
  <c r="BH4592" i="11"/>
  <c r="BG4593" i="11"/>
  <c r="BH4593" i="11"/>
  <c r="BG4594" i="11"/>
  <c r="BH4594" i="11"/>
  <c r="BG4595" i="11"/>
  <c r="BH4595" i="11"/>
  <c r="BG4596" i="11"/>
  <c r="BH4596" i="11"/>
  <c r="BG4597" i="11"/>
  <c r="BH4597" i="11"/>
  <c r="BG4598" i="11"/>
  <c r="BH4598" i="11"/>
  <c r="BG4599" i="11"/>
  <c r="BH4599" i="11"/>
  <c r="BG4600" i="11"/>
  <c r="BH4600" i="11"/>
  <c r="BG4601" i="11"/>
  <c r="BH4601" i="11"/>
  <c r="BG4602" i="11"/>
  <c r="BH4602" i="11"/>
  <c r="BG4603" i="11"/>
  <c r="BH4603" i="11"/>
  <c r="BG4604" i="11"/>
  <c r="BH4604" i="11"/>
  <c r="BG4605" i="11"/>
  <c r="BH4605" i="11"/>
  <c r="BG4606" i="11"/>
  <c r="BH4606" i="11"/>
  <c r="BG4607" i="11"/>
  <c r="BH4607" i="11"/>
  <c r="BG4608" i="11"/>
  <c r="BH4608" i="11"/>
  <c r="BG4609" i="11"/>
  <c r="BH4609" i="11"/>
  <c r="BG4610" i="11"/>
  <c r="BH4610" i="11"/>
  <c r="BG4611" i="11"/>
  <c r="BH4611" i="11"/>
  <c r="BG4612" i="11"/>
  <c r="BH4612" i="11"/>
  <c r="BG4613" i="11"/>
  <c r="BH4613" i="11"/>
  <c r="BG4614" i="11"/>
  <c r="BH4614" i="11"/>
  <c r="BG4615" i="11"/>
  <c r="BH4615" i="11"/>
  <c r="BG4616" i="11"/>
  <c r="BH4616" i="11"/>
  <c r="BG4617" i="11"/>
  <c r="BH4617" i="11"/>
  <c r="BG4618" i="11"/>
  <c r="BH4618" i="11"/>
  <c r="BG4619" i="11"/>
  <c r="BH4619" i="11"/>
  <c r="BG4620" i="11"/>
  <c r="BH4620" i="11"/>
  <c r="BG4621" i="11"/>
  <c r="BH4621" i="11"/>
  <c r="BG4622" i="11"/>
  <c r="BH4622" i="11"/>
  <c r="BG4623" i="11"/>
  <c r="BH4623" i="11"/>
  <c r="BG4624" i="11"/>
  <c r="BH4624" i="11"/>
  <c r="BG4625" i="11"/>
  <c r="BH4625" i="11"/>
  <c r="BG4626" i="11"/>
  <c r="BH4626" i="11"/>
  <c r="BG4627" i="11"/>
  <c r="BH4627" i="11"/>
  <c r="BG4628" i="11"/>
  <c r="BH4628" i="11"/>
  <c r="BG4629" i="11"/>
  <c r="BH4629" i="11"/>
  <c r="BG4630" i="11"/>
  <c r="BH4630" i="11"/>
  <c r="BG4631" i="11"/>
  <c r="BH4631" i="11"/>
  <c r="BG4632" i="11"/>
  <c r="BH4632" i="11"/>
  <c r="BG4633" i="11"/>
  <c r="BH4633" i="11"/>
  <c r="BG4634" i="11"/>
  <c r="BH4634" i="11"/>
  <c r="BG4635" i="11"/>
  <c r="BH4635" i="11"/>
  <c r="BG4636" i="11"/>
  <c r="BH4636" i="11"/>
  <c r="BG4637" i="11"/>
  <c r="BH4637" i="11"/>
  <c r="BG4638" i="11"/>
  <c r="BH4638" i="11"/>
  <c r="BG4639" i="11"/>
  <c r="BH4639" i="11"/>
  <c r="BG4640" i="11"/>
  <c r="BH4640" i="11"/>
  <c r="BG4641" i="11"/>
  <c r="BH4641" i="11"/>
  <c r="BG4642" i="11"/>
  <c r="BH4642" i="11"/>
  <c r="BG4643" i="11"/>
  <c r="BH4643" i="11"/>
  <c r="BG4644" i="11"/>
  <c r="BH4644" i="11"/>
  <c r="BG4645" i="11"/>
  <c r="BH4645" i="11"/>
  <c r="BG4646" i="11"/>
  <c r="BH4646" i="11"/>
  <c r="BG4647" i="11"/>
  <c r="BH4647" i="11"/>
  <c r="BG4648" i="11"/>
  <c r="BH4648" i="11"/>
  <c r="BG4649" i="11"/>
  <c r="BH4649" i="11"/>
  <c r="BG4650" i="11"/>
  <c r="BH4650" i="11"/>
  <c r="BG4651" i="11"/>
  <c r="BH4651" i="11"/>
  <c r="BG4652" i="11"/>
  <c r="BH4652" i="11"/>
  <c r="BG4653" i="11"/>
  <c r="BH4653" i="11"/>
  <c r="BG4654" i="11"/>
  <c r="BH4654" i="11"/>
  <c r="BG4655" i="11"/>
  <c r="BH4655" i="11"/>
  <c r="BG4656" i="11"/>
  <c r="BH4656" i="11"/>
  <c r="BG4657" i="11"/>
  <c r="BH4657" i="11"/>
  <c r="BG4658" i="11"/>
  <c r="BH4658" i="11"/>
  <c r="BG4659" i="11"/>
  <c r="BH4659" i="11"/>
  <c r="BG4660" i="11"/>
  <c r="BH4660" i="11"/>
  <c r="BG4661" i="11"/>
  <c r="BH4661" i="11"/>
  <c r="BG4662" i="11"/>
  <c r="BH4662" i="11"/>
  <c r="BG4663" i="11"/>
  <c r="BH4663" i="11"/>
  <c r="BG4664" i="11"/>
  <c r="BH4664" i="11"/>
  <c r="BG4665" i="11"/>
  <c r="BH4665" i="11"/>
  <c r="BG4666" i="11"/>
  <c r="BH4666" i="11"/>
  <c r="BG4667" i="11"/>
  <c r="BH4667" i="11"/>
  <c r="BG4668" i="11"/>
  <c r="BH4668" i="11"/>
  <c r="BG4669" i="11"/>
  <c r="BH4669" i="11"/>
  <c r="BG4670" i="11"/>
  <c r="BH4670" i="11"/>
  <c r="BG4671" i="11"/>
  <c r="BH4671" i="11"/>
  <c r="BG4672" i="11"/>
  <c r="BH4672" i="11"/>
  <c r="BG4673" i="11"/>
  <c r="BH4673" i="11"/>
  <c r="BG4674" i="11"/>
  <c r="BH4674" i="11"/>
  <c r="BG4675" i="11"/>
  <c r="BH4675" i="11"/>
  <c r="BG4676" i="11"/>
  <c r="BH4676" i="11"/>
  <c r="BG4677" i="11"/>
  <c r="BH4677" i="11"/>
  <c r="BG4678" i="11"/>
  <c r="BH4678" i="11"/>
  <c r="BG4679" i="11"/>
  <c r="BH4679" i="11"/>
  <c r="BG4680" i="11"/>
  <c r="BH4680" i="11"/>
  <c r="BG4681" i="11"/>
  <c r="BH4681" i="11"/>
  <c r="BG4682" i="11"/>
  <c r="BH4682" i="11"/>
  <c r="BG4683" i="11"/>
  <c r="BH4683" i="11"/>
  <c r="BG4684" i="11"/>
  <c r="BH4684" i="11"/>
  <c r="BG4685" i="11"/>
  <c r="BH4685" i="11"/>
  <c r="BG4686" i="11"/>
  <c r="BH4686" i="11"/>
  <c r="BG4687" i="11"/>
  <c r="BH4687" i="11"/>
  <c r="BG4688" i="11"/>
  <c r="BH4688" i="11"/>
  <c r="BG4689" i="11"/>
  <c r="BH4689" i="11"/>
  <c r="BG4690" i="11"/>
  <c r="BH4690" i="11"/>
  <c r="BG4691" i="11"/>
  <c r="BH4691" i="11"/>
  <c r="BG4692" i="11"/>
  <c r="BH4692" i="11"/>
  <c r="BG4693" i="11"/>
  <c r="BH4693" i="11"/>
  <c r="BG4694" i="11"/>
  <c r="BH4694" i="11"/>
  <c r="BG4695" i="11"/>
  <c r="BH4695" i="11"/>
  <c r="BG4696" i="11"/>
  <c r="BH4696" i="11"/>
  <c r="BG4697" i="11"/>
  <c r="BH4697" i="11"/>
  <c r="BG4698" i="11"/>
  <c r="BH4698" i="11"/>
  <c r="BG4699" i="11"/>
  <c r="BH4699" i="11"/>
  <c r="BG4700" i="11"/>
  <c r="BH4700" i="11"/>
  <c r="BG4701" i="11"/>
  <c r="BH4701" i="11"/>
  <c r="BG4702" i="11"/>
  <c r="BH4702" i="11"/>
  <c r="BG4703" i="11"/>
  <c r="BH4703" i="11"/>
  <c r="BG4704" i="11"/>
  <c r="BH4704" i="11"/>
  <c r="BG4705" i="11"/>
  <c r="BH4705" i="11"/>
  <c r="BG4706" i="11"/>
  <c r="BH4706" i="11"/>
  <c r="BG4707" i="11"/>
  <c r="BH4707" i="11"/>
  <c r="BG4708" i="11"/>
  <c r="BH4708" i="11"/>
  <c r="BG4709" i="11"/>
  <c r="BH4709" i="11"/>
  <c r="BG4710" i="11"/>
  <c r="BH4710" i="11"/>
  <c r="BG4711" i="11"/>
  <c r="BH4711" i="11"/>
  <c r="BG4712" i="11"/>
  <c r="BH4712" i="11"/>
  <c r="BG4713" i="11"/>
  <c r="BH4713" i="11"/>
  <c r="BG4714" i="11"/>
  <c r="BH4714" i="11"/>
  <c r="BG4715" i="11"/>
  <c r="BH4715" i="11"/>
  <c r="BG4716" i="11"/>
  <c r="BH4716" i="11"/>
  <c r="BG4717" i="11"/>
  <c r="BH4717" i="11"/>
  <c r="BG4718" i="11"/>
  <c r="BH4718" i="11"/>
  <c r="BG4719" i="11"/>
  <c r="BH4719" i="11"/>
  <c r="BG4720" i="11"/>
  <c r="BH4720" i="11"/>
  <c r="BG4721" i="11"/>
  <c r="BH4721" i="11"/>
  <c r="BG4722" i="11"/>
  <c r="BH4722" i="11"/>
  <c r="BG4723" i="11"/>
  <c r="BH4723" i="11"/>
  <c r="BG4724" i="11"/>
  <c r="BH4724" i="11"/>
  <c r="BG4725" i="11"/>
  <c r="BH4725" i="11"/>
  <c r="BG4726" i="11"/>
  <c r="BH4726" i="11"/>
  <c r="BG4727" i="11"/>
  <c r="BH4727" i="11"/>
  <c r="BG4728" i="11"/>
  <c r="BH4728" i="11"/>
  <c r="BG4729" i="11"/>
  <c r="BH4729" i="11"/>
  <c r="BG4730" i="11"/>
  <c r="BH4730" i="11"/>
  <c r="BG4731" i="11"/>
  <c r="BH4731" i="11"/>
  <c r="BG4732" i="11"/>
  <c r="BH4732" i="11"/>
  <c r="BG4733" i="11"/>
  <c r="BH4733" i="11"/>
  <c r="BG4734" i="11"/>
  <c r="BH4734" i="11"/>
  <c r="BG4735" i="11"/>
  <c r="BH4735" i="11"/>
  <c r="BG4736" i="11"/>
  <c r="BH4736" i="11"/>
  <c r="BG4737" i="11"/>
  <c r="BH4737" i="11"/>
  <c r="BG4738" i="11"/>
  <c r="BH4738" i="11"/>
  <c r="BG4739" i="11"/>
  <c r="BH4739" i="11"/>
  <c r="BG4740" i="11"/>
  <c r="BH4740" i="11"/>
  <c r="BG4741" i="11"/>
  <c r="BH4741" i="11"/>
  <c r="BG4742" i="11"/>
  <c r="BH4742" i="11"/>
  <c r="BG4743" i="11"/>
  <c r="BH4743" i="11"/>
  <c r="BG4744" i="11"/>
  <c r="BH4744" i="11"/>
  <c r="BG4745" i="11"/>
  <c r="BH4745" i="11"/>
  <c r="BG4746" i="11"/>
  <c r="BH4746" i="11"/>
  <c r="BG4747" i="11"/>
  <c r="BH4747" i="11"/>
  <c r="BG4748" i="11"/>
  <c r="BH4748" i="11"/>
  <c r="BG4749" i="11"/>
  <c r="BH4749" i="11"/>
  <c r="BG4750" i="11"/>
  <c r="BH4750" i="11"/>
  <c r="BG4751" i="11"/>
  <c r="BH4751" i="11"/>
  <c r="BG4752" i="11"/>
  <c r="BH4752" i="11"/>
  <c r="BG4753" i="11"/>
  <c r="BH4753" i="11"/>
  <c r="BG4754" i="11"/>
  <c r="BH4754" i="11"/>
  <c r="BG4755" i="11"/>
  <c r="BH4755" i="11"/>
  <c r="BG4756" i="11"/>
  <c r="BH4756" i="11"/>
  <c r="BG4757" i="11"/>
  <c r="BH4757" i="11"/>
  <c r="BG4758" i="11"/>
  <c r="BH4758" i="11"/>
  <c r="BG4759" i="11"/>
  <c r="BH4759" i="11"/>
  <c r="BG4760" i="11"/>
  <c r="BH4760" i="11"/>
  <c r="BG4761" i="11"/>
  <c r="BH4761" i="11"/>
  <c r="BG4762" i="11"/>
  <c r="BH4762" i="11"/>
  <c r="BG4763" i="11"/>
  <c r="BH4763" i="11"/>
  <c r="BG4764" i="11"/>
  <c r="BH4764" i="11"/>
  <c r="BG4765" i="11"/>
  <c r="BH4765" i="11"/>
  <c r="BG4766" i="11"/>
  <c r="BH4766" i="11"/>
  <c r="BG4767" i="11"/>
  <c r="BH4767" i="11"/>
  <c r="BG4768" i="11"/>
  <c r="BH4768" i="11"/>
  <c r="BG4769" i="11"/>
  <c r="BH4769" i="11"/>
  <c r="BG4770" i="11"/>
  <c r="BH4770" i="11"/>
  <c r="BG4771" i="11"/>
  <c r="BH4771" i="11"/>
  <c r="BG4772" i="11"/>
  <c r="BH4772" i="11"/>
  <c r="BG4773" i="11"/>
  <c r="BH4773" i="11"/>
  <c r="BG4774" i="11"/>
  <c r="BH4774" i="11"/>
  <c r="BG4775" i="11"/>
  <c r="BH4775" i="11"/>
  <c r="BG4776" i="11"/>
  <c r="BH4776" i="11"/>
  <c r="BG4777" i="11"/>
  <c r="BH4777" i="11"/>
  <c r="BG4778" i="11"/>
  <c r="BH4778" i="11"/>
  <c r="BG4779" i="11"/>
  <c r="BH4779" i="11"/>
  <c r="BG4780" i="11"/>
  <c r="BH4780" i="11"/>
  <c r="BG4781" i="11"/>
  <c r="BH4781" i="11"/>
  <c r="BG4782" i="11"/>
  <c r="BH4782" i="11"/>
  <c r="BG4783" i="11"/>
  <c r="BH4783" i="11"/>
  <c r="BG4784" i="11"/>
  <c r="BH4784" i="11"/>
  <c r="BG4785" i="11"/>
  <c r="BH4785" i="11"/>
  <c r="BG4786" i="11"/>
  <c r="BH4786" i="11"/>
  <c r="BG4787" i="11"/>
  <c r="BH4787" i="11"/>
  <c r="BG4788" i="11"/>
  <c r="BH4788" i="11"/>
  <c r="BG4789" i="11"/>
  <c r="BH4789" i="11"/>
  <c r="BG4790" i="11"/>
  <c r="BH4790" i="11"/>
  <c r="BG4791" i="11"/>
  <c r="BH4791" i="11"/>
  <c r="BG4792" i="11"/>
  <c r="BH4792" i="11"/>
  <c r="BG4793" i="11"/>
  <c r="BH4793" i="11"/>
  <c r="BG4794" i="11"/>
  <c r="BH4794" i="11"/>
  <c r="BG4795" i="11"/>
  <c r="BH4795" i="11"/>
  <c r="BG4796" i="11"/>
  <c r="BH4796" i="11"/>
  <c r="BG4797" i="11"/>
  <c r="BH4797" i="11"/>
  <c r="BG4798" i="11"/>
  <c r="BH4798" i="11"/>
  <c r="BG4799" i="11"/>
  <c r="BH4799" i="11"/>
  <c r="BG4800" i="11"/>
  <c r="BH4800" i="11"/>
  <c r="BG4801" i="11"/>
  <c r="BH4801" i="11"/>
  <c r="BG4802" i="11"/>
  <c r="BH4802" i="11"/>
  <c r="BG4803" i="11"/>
  <c r="BH4803" i="11"/>
  <c r="BG4804" i="11"/>
  <c r="BH4804" i="11"/>
  <c r="BG4805" i="11"/>
  <c r="BH4805" i="11"/>
  <c r="BG4806" i="11"/>
  <c r="BH4806" i="11"/>
  <c r="BG4807" i="11"/>
  <c r="BH4807" i="11"/>
  <c r="BG4808" i="11"/>
  <c r="BH4808" i="11"/>
  <c r="BG4809" i="11"/>
  <c r="BH4809" i="11"/>
  <c r="BG4810" i="11"/>
  <c r="BH4810" i="11"/>
  <c r="BG4811" i="11"/>
  <c r="BH4811" i="11"/>
  <c r="BG4812" i="11"/>
  <c r="BH4812" i="11"/>
  <c r="BG4813" i="11"/>
  <c r="BH4813" i="11"/>
  <c r="BG4814" i="11"/>
  <c r="BH4814" i="11"/>
  <c r="BG4815" i="11"/>
  <c r="BH4815" i="11"/>
  <c r="BG4816" i="11"/>
  <c r="BH4816" i="11"/>
  <c r="BG4817" i="11"/>
  <c r="BH4817" i="11"/>
  <c r="BG4818" i="11"/>
  <c r="BH4818" i="11"/>
  <c r="BG4819" i="11"/>
  <c r="BH4819" i="11"/>
  <c r="BG4820" i="11"/>
  <c r="BH4820" i="11"/>
  <c r="BG4821" i="11"/>
  <c r="BH4821" i="11"/>
  <c r="BG4822" i="11"/>
  <c r="BH4822" i="11"/>
  <c r="BG4823" i="11"/>
  <c r="BH4823" i="11"/>
  <c r="BG4824" i="11"/>
  <c r="BH4824" i="11"/>
  <c r="BG4825" i="11"/>
  <c r="BH4825" i="11"/>
  <c r="BG4826" i="11"/>
  <c r="BH4826" i="11"/>
  <c r="BG4827" i="11"/>
  <c r="BH4827" i="11"/>
  <c r="BG4828" i="11"/>
  <c r="BH4828" i="11"/>
  <c r="BG4829" i="11"/>
  <c r="BH4829" i="11"/>
  <c r="BG4830" i="11"/>
  <c r="BH4830" i="11"/>
  <c r="BG4831" i="11"/>
  <c r="BH4831" i="11"/>
  <c r="BG4832" i="11"/>
  <c r="BH4832" i="11"/>
  <c r="BG4833" i="11"/>
  <c r="BH4833" i="11"/>
  <c r="BG4834" i="11"/>
  <c r="BH4834" i="11"/>
  <c r="BG4835" i="11"/>
  <c r="BH4835" i="11"/>
  <c r="BG4836" i="11"/>
  <c r="BH4836" i="11"/>
  <c r="BG4837" i="11"/>
  <c r="BH4837" i="11"/>
  <c r="BG4838" i="11"/>
  <c r="BH4838" i="11"/>
  <c r="BG4839" i="11"/>
  <c r="BH4839" i="11"/>
  <c r="BG4840" i="11"/>
  <c r="BH4840" i="11"/>
  <c r="BG4841" i="11"/>
  <c r="BH4841" i="11"/>
  <c r="BG4842" i="11"/>
  <c r="BH4842" i="11"/>
  <c r="BG4843" i="11"/>
  <c r="BH4843" i="11"/>
  <c r="BG4844" i="11"/>
  <c r="BH4844" i="11"/>
  <c r="BG4845" i="11"/>
  <c r="BH4845" i="11"/>
  <c r="BG4846" i="11"/>
  <c r="BH4846" i="11"/>
  <c r="BG4847" i="11"/>
  <c r="BH4847" i="11"/>
  <c r="BG4848" i="11"/>
  <c r="BH4848" i="11"/>
  <c r="BG4849" i="11"/>
  <c r="BH4849" i="11"/>
  <c r="BG4850" i="11"/>
  <c r="BH4850" i="11"/>
  <c r="BG4851" i="11"/>
  <c r="BH4851" i="11"/>
  <c r="BG4852" i="11"/>
  <c r="BH4852" i="11"/>
  <c r="BG4853" i="11"/>
  <c r="BH4853" i="11"/>
  <c r="BG4854" i="11"/>
  <c r="BH4854" i="11"/>
  <c r="BG4855" i="11"/>
  <c r="BH4855" i="11"/>
  <c r="BG4856" i="11"/>
  <c r="BH4856" i="11"/>
  <c r="BG4857" i="11"/>
  <c r="BH4857" i="11"/>
  <c r="BG4858" i="11"/>
  <c r="BH4858" i="11"/>
  <c r="BG4859" i="11"/>
  <c r="BH4859" i="11"/>
  <c r="BG4860" i="11"/>
  <c r="BH4860" i="11"/>
  <c r="BG4861" i="11"/>
  <c r="BH4861" i="11"/>
  <c r="BG4862" i="11"/>
  <c r="BH4862" i="11"/>
  <c r="BG4863" i="11"/>
  <c r="BH4863" i="11"/>
  <c r="BG4864" i="11"/>
  <c r="BH4864" i="11"/>
  <c r="BG4865" i="11"/>
  <c r="BH4865" i="11"/>
  <c r="BG4866" i="11"/>
  <c r="BH4866" i="11"/>
  <c r="BG4867" i="11"/>
  <c r="BH4867" i="11"/>
  <c r="BG4868" i="11"/>
  <c r="BH4868" i="11"/>
  <c r="BG4869" i="11"/>
  <c r="BH4869" i="11"/>
  <c r="BG4870" i="11"/>
  <c r="BH4870" i="11"/>
  <c r="BG4871" i="11"/>
  <c r="BH4871" i="11"/>
  <c r="BG4872" i="11"/>
  <c r="BH4872" i="11"/>
  <c r="BG4873" i="11"/>
  <c r="BH4873" i="11"/>
  <c r="BG4874" i="11"/>
  <c r="BH4874" i="11"/>
  <c r="BG4875" i="11"/>
  <c r="BH4875" i="11"/>
  <c r="BG4876" i="11"/>
  <c r="BH4876" i="11"/>
  <c r="BG4877" i="11"/>
  <c r="BH4877" i="11"/>
  <c r="BG4878" i="11"/>
  <c r="BH4878" i="11"/>
  <c r="BG4879" i="11"/>
  <c r="BH4879" i="11"/>
  <c r="BG4880" i="11"/>
  <c r="BH4880" i="11"/>
  <c r="BG4881" i="11"/>
  <c r="BH4881" i="11"/>
  <c r="BG4882" i="11"/>
  <c r="BH4882" i="11"/>
  <c r="BG4883" i="11"/>
  <c r="BH4883" i="11"/>
  <c r="BG4884" i="11"/>
  <c r="BH4884" i="11"/>
  <c r="BG4885" i="11"/>
  <c r="BH4885" i="11"/>
  <c r="BG4886" i="11"/>
  <c r="BH4886" i="11"/>
  <c r="BG4887" i="11"/>
  <c r="BH4887" i="11"/>
  <c r="BG4888" i="11"/>
  <c r="BH4888" i="11"/>
  <c r="BG4889" i="11"/>
  <c r="BH4889" i="11"/>
  <c r="BG4890" i="11"/>
  <c r="BH4890" i="11"/>
  <c r="BG4891" i="11"/>
  <c r="BH4891" i="11"/>
  <c r="BG4892" i="11"/>
  <c r="BH4892" i="11"/>
  <c r="BG4893" i="11"/>
  <c r="BH4893" i="11"/>
  <c r="BG4894" i="11"/>
  <c r="BH4894" i="11"/>
  <c r="BG4895" i="11"/>
  <c r="BH4895" i="11"/>
  <c r="BG4896" i="11"/>
  <c r="BH4896" i="11"/>
  <c r="BG4897" i="11"/>
  <c r="BH4897" i="11"/>
  <c r="BG4898" i="11"/>
  <c r="BH4898" i="11"/>
  <c r="BG4899" i="11"/>
  <c r="BH4899" i="11"/>
  <c r="BG4900" i="11"/>
  <c r="BH4900" i="11"/>
  <c r="BG4901" i="11"/>
  <c r="BH4901" i="11"/>
  <c r="BG4902" i="11"/>
  <c r="BH4902" i="11"/>
  <c r="BG4903" i="11"/>
  <c r="BH4903" i="11"/>
  <c r="BG4904" i="11"/>
  <c r="BH4904" i="11"/>
  <c r="BG4905" i="11"/>
  <c r="BH4905" i="11"/>
  <c r="BG4906" i="11"/>
  <c r="BH4906" i="11"/>
  <c r="BG4907" i="11"/>
  <c r="BH4907" i="11"/>
  <c r="BG4908" i="11"/>
  <c r="BH4908" i="11"/>
  <c r="BG4909" i="11"/>
  <c r="BH4909" i="11"/>
  <c r="BG4910" i="11"/>
  <c r="BH4910" i="11"/>
  <c r="BG4911" i="11"/>
  <c r="BH4911" i="11"/>
  <c r="BG4912" i="11"/>
  <c r="BH4912" i="11"/>
  <c r="BG4913" i="11"/>
  <c r="BH4913" i="11"/>
  <c r="BG4914" i="11"/>
  <c r="BH4914" i="11"/>
  <c r="BG4915" i="11"/>
  <c r="BH4915" i="11"/>
  <c r="BG4916" i="11"/>
  <c r="BH4916" i="11"/>
  <c r="BG4917" i="11"/>
  <c r="BH4917" i="11"/>
  <c r="BG4918" i="11"/>
  <c r="BH4918" i="11"/>
  <c r="BG4919" i="11"/>
  <c r="BH4919" i="11"/>
  <c r="BG4920" i="11"/>
  <c r="BH4920" i="11"/>
  <c r="BG4921" i="11"/>
  <c r="BH4921" i="11"/>
  <c r="BG4922" i="11"/>
  <c r="BH4922" i="11"/>
  <c r="BG4923" i="11"/>
  <c r="BH4923" i="11"/>
  <c r="BG4924" i="11"/>
  <c r="BH4924" i="11"/>
  <c r="BG4925" i="11"/>
  <c r="BH4925" i="11"/>
  <c r="BG4926" i="11"/>
  <c r="BH4926" i="11"/>
  <c r="BG4927" i="11"/>
  <c r="BH4927" i="11"/>
  <c r="BG4928" i="11"/>
  <c r="BH4928" i="11"/>
  <c r="BG4929" i="11"/>
  <c r="BH4929" i="11"/>
  <c r="BG4930" i="11"/>
  <c r="BH4930" i="11"/>
  <c r="BG4931" i="11"/>
  <c r="BH4931" i="11"/>
  <c r="BG4932" i="11"/>
  <c r="BH4932" i="11"/>
  <c r="BG4933" i="11"/>
  <c r="BH4933" i="11"/>
  <c r="BG4934" i="11"/>
  <c r="BH4934" i="11"/>
  <c r="BG4935" i="11"/>
  <c r="BH4935" i="11"/>
  <c r="BG4936" i="11"/>
  <c r="BH4936" i="11"/>
  <c r="BG4937" i="11"/>
  <c r="BH4937" i="11"/>
  <c r="BG4938" i="11"/>
  <c r="BH4938" i="11"/>
  <c r="BG4939" i="11"/>
  <c r="BH4939" i="11"/>
  <c r="BG4940" i="11"/>
  <c r="BH4940" i="11"/>
  <c r="BG4941" i="11"/>
  <c r="BH4941" i="11"/>
  <c r="BG4942" i="11"/>
  <c r="BH4942" i="11"/>
  <c r="BG4943" i="11"/>
  <c r="BH4943" i="11"/>
  <c r="BG4944" i="11"/>
  <c r="BH4944" i="11"/>
  <c r="BG4945" i="11"/>
  <c r="BH4945" i="11"/>
  <c r="BG4946" i="11"/>
  <c r="BH4946" i="11"/>
  <c r="BG4947" i="11"/>
  <c r="BH4947" i="11"/>
  <c r="BG4948" i="11"/>
  <c r="BH4948" i="11"/>
  <c r="BG4949" i="11"/>
  <c r="BH4949" i="11"/>
  <c r="BG4950" i="11"/>
  <c r="BH4950" i="11"/>
  <c r="BG4951" i="11"/>
  <c r="BH4951" i="11"/>
  <c r="BG4952" i="11"/>
  <c r="BH4952" i="11"/>
  <c r="BG4953" i="11"/>
  <c r="BH4953" i="11"/>
  <c r="BG4954" i="11"/>
  <c r="BH4954" i="11"/>
  <c r="BG4955" i="11"/>
  <c r="BH4955" i="11"/>
  <c r="BG4956" i="11"/>
  <c r="BH4956" i="11"/>
  <c r="BG4957" i="11"/>
  <c r="BH4957" i="11"/>
  <c r="BG4958" i="11"/>
  <c r="BH4958" i="11"/>
  <c r="BG4959" i="11"/>
  <c r="BH4959" i="11"/>
  <c r="BG4960" i="11"/>
  <c r="BH4960" i="11"/>
  <c r="BG4961" i="11"/>
  <c r="BH4961" i="11"/>
  <c r="BG4962" i="11"/>
  <c r="BH4962" i="11"/>
  <c r="BG4963" i="11"/>
  <c r="BH4963" i="11"/>
  <c r="BG4964" i="11"/>
  <c r="BH4964" i="11"/>
  <c r="BG4965" i="11"/>
  <c r="BH4965" i="11"/>
  <c r="BG4966" i="11"/>
  <c r="BH4966" i="11"/>
  <c r="BG4967" i="11"/>
  <c r="BH4967" i="11"/>
  <c r="BG4968" i="11"/>
  <c r="BH4968" i="11"/>
  <c r="BG4969" i="11"/>
  <c r="BH4969" i="11"/>
  <c r="BG4970" i="11"/>
  <c r="BH4970" i="11"/>
  <c r="BG4971" i="11"/>
  <c r="BH4971" i="11"/>
  <c r="BG4972" i="11"/>
  <c r="BH4972" i="11"/>
  <c r="BG4973" i="11"/>
  <c r="BH4973" i="11"/>
  <c r="BG4974" i="11"/>
  <c r="BH4974" i="11"/>
  <c r="BG4975" i="11"/>
  <c r="BH4975" i="11"/>
  <c r="BG4976" i="11"/>
  <c r="BH4976" i="11"/>
  <c r="BG4977" i="11"/>
  <c r="BH4977" i="11"/>
  <c r="BG4978" i="11"/>
  <c r="BH4978" i="11"/>
  <c r="BG4979" i="11"/>
  <c r="BH4979" i="11"/>
  <c r="BG4980" i="11"/>
  <c r="BH4980" i="11"/>
  <c r="BG4981" i="11"/>
  <c r="BH4981" i="11"/>
  <c r="BG4982" i="11"/>
  <c r="BH4982" i="11"/>
  <c r="BG4983" i="11"/>
  <c r="BH4983" i="11"/>
  <c r="BG4984" i="11"/>
  <c r="BH4984" i="11"/>
  <c r="BG4985" i="11"/>
  <c r="BH4985" i="11"/>
  <c r="BG4986" i="11"/>
  <c r="BH4986" i="11"/>
  <c r="BG4987" i="11"/>
  <c r="BH4987" i="11"/>
  <c r="BG4988" i="11"/>
  <c r="BH4988" i="11"/>
  <c r="BG4989" i="11"/>
  <c r="BH4989" i="11"/>
  <c r="BG4990" i="11"/>
  <c r="BH4990" i="11"/>
  <c r="BG4991" i="11"/>
  <c r="BH4991" i="11"/>
  <c r="BG4992" i="11"/>
  <c r="BH4992" i="11"/>
  <c r="BG4993" i="11"/>
  <c r="BH4993" i="11"/>
  <c r="BG4994" i="11"/>
  <c r="BH4994" i="11"/>
  <c r="BG4995" i="11"/>
  <c r="BH4995" i="11"/>
  <c r="BG4996" i="11"/>
  <c r="BH4996" i="11"/>
  <c r="BG4997" i="11"/>
  <c r="BH4997" i="11"/>
  <c r="BG4998" i="11"/>
  <c r="BH4998" i="11"/>
  <c r="BG4999" i="11"/>
  <c r="BH4999" i="11"/>
  <c r="BG5000" i="11"/>
  <c r="BH5000" i="11"/>
  <c r="BG5001" i="11"/>
  <c r="BH5001" i="11"/>
  <c r="BG5002" i="11"/>
  <c r="BH5002" i="11"/>
  <c r="BG5003" i="11"/>
  <c r="BH5003" i="11"/>
  <c r="BG5004" i="11"/>
  <c r="BH5004" i="11"/>
  <c r="BG5005" i="11"/>
  <c r="BH5005" i="11"/>
  <c r="BG5006" i="11"/>
  <c r="BH5006" i="11"/>
  <c r="BG5007" i="11"/>
  <c r="BH5007" i="11"/>
  <c r="BG5008" i="11"/>
  <c r="BH5008" i="11"/>
  <c r="BG5009" i="11"/>
  <c r="BH5009" i="11"/>
  <c r="BG5010" i="11"/>
  <c r="BH5010" i="11"/>
  <c r="BG5011" i="11"/>
  <c r="BH5011" i="11"/>
  <c r="BG5012" i="11"/>
  <c r="BH5012" i="11"/>
  <c r="BG5013" i="11"/>
  <c r="BH5013" i="11"/>
  <c r="BG5014" i="11"/>
  <c r="BH5014" i="11"/>
  <c r="BG5015" i="11"/>
  <c r="BH5015" i="11"/>
  <c r="BG5016" i="11"/>
  <c r="BH5016" i="11"/>
  <c r="BG5017" i="11"/>
  <c r="BH5017" i="11"/>
  <c r="BG5018" i="11"/>
  <c r="BH5018" i="11"/>
  <c r="BG5019" i="11"/>
  <c r="BH5019" i="11"/>
  <c r="BG5020" i="11"/>
  <c r="BH5020" i="11"/>
  <c r="BG5021" i="11"/>
  <c r="BH5021" i="11"/>
  <c r="BG5022" i="11"/>
  <c r="BH5022" i="11"/>
  <c r="BG5023" i="11"/>
  <c r="BH5023" i="11"/>
  <c r="BG5024" i="11"/>
  <c r="BH5024" i="11"/>
  <c r="BG5025" i="11"/>
  <c r="BH5025" i="11"/>
  <c r="BG5026" i="11"/>
  <c r="BH5026" i="11"/>
  <c r="BG5027" i="11"/>
  <c r="BH5027" i="11"/>
  <c r="BG5028" i="11"/>
  <c r="BH5028" i="11"/>
  <c r="BG5029" i="11"/>
  <c r="BH5029" i="11"/>
  <c r="BG5030" i="11"/>
  <c r="BH5030" i="11"/>
  <c r="BG5031" i="11"/>
  <c r="BH5031" i="11"/>
  <c r="BG5032" i="11"/>
  <c r="BH5032" i="11"/>
  <c r="BG5033" i="11"/>
  <c r="BH5033" i="11"/>
  <c r="BG5034" i="11"/>
  <c r="BH5034" i="11"/>
  <c r="BG5035" i="11"/>
  <c r="BH5035" i="11"/>
  <c r="BG5036" i="11"/>
  <c r="BH5036" i="11"/>
  <c r="BG5037" i="11"/>
  <c r="BH5037" i="11"/>
  <c r="BG5038" i="11"/>
  <c r="BH5038" i="11"/>
  <c r="BG5039" i="11"/>
  <c r="BH5039" i="11"/>
  <c r="BG5040" i="11"/>
  <c r="BH5040" i="11"/>
  <c r="BG5041" i="11"/>
  <c r="BH5041" i="11"/>
  <c r="BG5042" i="11"/>
  <c r="BH5042" i="11"/>
  <c r="BG5043" i="11"/>
  <c r="BH5043" i="11"/>
  <c r="BG5044" i="11"/>
  <c r="BH5044" i="11"/>
  <c r="BG5045" i="11"/>
  <c r="BH5045" i="11"/>
  <c r="BG5046" i="11"/>
  <c r="BH5046" i="11"/>
  <c r="BG5047" i="11"/>
  <c r="BH5047" i="11"/>
  <c r="BG5048" i="11"/>
  <c r="BH5048" i="11"/>
  <c r="BG5049" i="11"/>
  <c r="BH5049" i="11"/>
  <c r="BG5050" i="11"/>
  <c r="BH5050" i="11"/>
  <c r="BG5051" i="11"/>
  <c r="BH5051" i="11"/>
  <c r="BG5052" i="11"/>
  <c r="BH5052" i="11"/>
  <c r="BG5053" i="11"/>
  <c r="BH5053" i="11"/>
  <c r="BG5054" i="11"/>
  <c r="BH5054" i="11"/>
  <c r="BG5055" i="11"/>
  <c r="BH5055" i="11"/>
  <c r="BG5056" i="11"/>
  <c r="BH5056" i="11"/>
  <c r="BG5057" i="11"/>
  <c r="BH5057" i="11"/>
  <c r="BG5058" i="11"/>
  <c r="BH5058" i="11"/>
  <c r="BG5059" i="11"/>
  <c r="BH5059" i="11"/>
  <c r="BG5060" i="11"/>
  <c r="BH5060" i="11"/>
  <c r="BG5061" i="11"/>
  <c r="BH5061" i="11"/>
  <c r="BG5062" i="11"/>
  <c r="BH5062" i="11"/>
  <c r="BG5063" i="11"/>
  <c r="BH5063" i="11"/>
  <c r="BG5064" i="11"/>
  <c r="BH5064" i="11"/>
  <c r="BG5065" i="11"/>
  <c r="BH5065" i="11"/>
  <c r="BG5066" i="11"/>
  <c r="BH5066" i="11"/>
  <c r="BG5067" i="11"/>
  <c r="BH5067" i="11"/>
  <c r="BG5068" i="11"/>
  <c r="BH5068" i="11"/>
  <c r="BG5069" i="11"/>
  <c r="BH5069" i="11"/>
  <c r="BG5070" i="11"/>
  <c r="BH5070" i="11"/>
  <c r="BG5071" i="11"/>
  <c r="BH5071" i="11"/>
  <c r="BG5072" i="11"/>
  <c r="BH5072" i="11"/>
  <c r="BG5073" i="11"/>
  <c r="BH5073" i="11"/>
  <c r="BG5074" i="11"/>
  <c r="BH5074" i="11"/>
  <c r="BG5075" i="11"/>
  <c r="BH5075" i="11"/>
  <c r="BG5076" i="11"/>
  <c r="BH5076" i="11"/>
  <c r="BG5077" i="11"/>
  <c r="BH5077" i="11"/>
  <c r="BG5078" i="11"/>
  <c r="BH5078" i="11"/>
  <c r="BG5079" i="11"/>
  <c r="BH5079" i="11"/>
  <c r="BG5080" i="11"/>
  <c r="BH5080" i="11"/>
  <c r="BG5081" i="11"/>
  <c r="BH5081" i="11"/>
  <c r="BG5082" i="11"/>
  <c r="BH5082" i="11"/>
  <c r="BG5083" i="11"/>
  <c r="BH5083" i="11"/>
  <c r="BG5084" i="11"/>
  <c r="BH5084" i="11"/>
  <c r="BG5085" i="11"/>
  <c r="BH5085" i="11"/>
  <c r="BG5086" i="11"/>
  <c r="BH5086" i="11"/>
  <c r="BG5087" i="11"/>
  <c r="BH5087" i="11"/>
  <c r="BG5088" i="11"/>
  <c r="BH5088" i="11"/>
  <c r="BG5089" i="11"/>
  <c r="BH5089" i="11"/>
  <c r="BG5090" i="11"/>
  <c r="BH5090" i="11"/>
  <c r="BG5091" i="11"/>
  <c r="BH5091" i="11"/>
  <c r="BG5092" i="11"/>
  <c r="BH5092" i="11"/>
  <c r="BG5093" i="11"/>
  <c r="BH5093" i="11"/>
  <c r="BG5094" i="11"/>
  <c r="BH5094" i="11"/>
  <c r="BG5095" i="11"/>
  <c r="BH5095" i="11"/>
  <c r="BG5096" i="11"/>
  <c r="BH5096" i="11"/>
  <c r="BG5097" i="11"/>
  <c r="BH5097" i="11"/>
  <c r="BG5098" i="11"/>
  <c r="BH5098" i="11"/>
  <c r="BG5099" i="11"/>
  <c r="BH5099" i="11"/>
  <c r="BG5100" i="11"/>
  <c r="BH5100" i="11"/>
  <c r="BG5101" i="11"/>
  <c r="BH5101" i="11"/>
  <c r="BG5102" i="11"/>
  <c r="BH5102" i="11"/>
  <c r="BG5103" i="11"/>
  <c r="BH5103" i="11"/>
  <c r="BG5104" i="11"/>
  <c r="BH5104" i="11"/>
  <c r="BG5105" i="11"/>
  <c r="BH5105" i="11"/>
  <c r="BG5106" i="11"/>
  <c r="BH5106" i="11"/>
  <c r="BG5107" i="11"/>
  <c r="BH5107" i="11"/>
  <c r="BG5108" i="11"/>
  <c r="BH5108" i="11"/>
  <c r="BG5109" i="11"/>
  <c r="BH5109" i="11"/>
  <c r="BG5110" i="11"/>
  <c r="BH5110" i="11"/>
  <c r="BG5111" i="11"/>
  <c r="BH5111" i="11"/>
  <c r="BG5112" i="11"/>
  <c r="BH5112" i="11"/>
  <c r="BG5113" i="11"/>
  <c r="BH5113" i="11"/>
  <c r="BG5114" i="11"/>
  <c r="BH5114" i="11"/>
  <c r="BG5115" i="11"/>
  <c r="BH5115" i="11"/>
  <c r="BG5116" i="11"/>
  <c r="BH5116" i="11"/>
  <c r="BG5117" i="11"/>
  <c r="BH5117" i="11"/>
  <c r="BG5118" i="11"/>
  <c r="BH5118" i="11"/>
  <c r="BG5119" i="11"/>
  <c r="BH5119" i="11"/>
  <c r="BG5120" i="11"/>
  <c r="BH5120" i="11"/>
  <c r="BG5121" i="11"/>
  <c r="BH5121" i="11"/>
  <c r="BG5122" i="11"/>
  <c r="BH5122" i="11"/>
  <c r="BG5123" i="11"/>
  <c r="BH5123" i="11"/>
  <c r="BG5124" i="11"/>
  <c r="BH5124" i="11"/>
  <c r="BG5125" i="11"/>
  <c r="BH5125" i="11"/>
  <c r="BG5126" i="11"/>
  <c r="BH5126" i="11"/>
  <c r="BG5127" i="11"/>
  <c r="BH5127" i="11"/>
  <c r="BG5128" i="11"/>
  <c r="BH5128" i="11"/>
  <c r="BG5129" i="11"/>
  <c r="BH5129" i="11"/>
  <c r="BG5130" i="11"/>
  <c r="BH5130" i="11"/>
  <c r="BG5131" i="11"/>
  <c r="BH5131" i="11"/>
  <c r="BG5132" i="11"/>
  <c r="BH5132" i="11"/>
  <c r="BG5133" i="11"/>
  <c r="BH5133" i="11"/>
  <c r="BG5134" i="11"/>
  <c r="BH5134" i="11"/>
  <c r="BG5135" i="11"/>
  <c r="BH5135" i="11"/>
  <c r="BG5136" i="11"/>
  <c r="BH5136" i="11"/>
  <c r="BG5137" i="11"/>
  <c r="BH5137" i="11"/>
  <c r="BG5138" i="11"/>
  <c r="BH5138" i="11"/>
  <c r="BG5139" i="11"/>
  <c r="BH5139" i="11"/>
  <c r="BG5140" i="11"/>
  <c r="BH5140" i="11"/>
  <c r="BG5141" i="11"/>
  <c r="BH5141" i="11"/>
  <c r="BG5142" i="11"/>
  <c r="BH5142" i="11"/>
  <c r="BG5143" i="11"/>
  <c r="BH5143" i="11"/>
  <c r="BG5144" i="11"/>
  <c r="BH5144" i="11"/>
  <c r="BG5145" i="11"/>
  <c r="BH5145" i="11"/>
  <c r="BG5146" i="11"/>
  <c r="BH5146" i="11"/>
  <c r="BG5147" i="11"/>
  <c r="BH5147" i="11"/>
  <c r="BG5148" i="11"/>
  <c r="BH5148" i="11"/>
  <c r="BG5149" i="11"/>
  <c r="BH5149" i="11"/>
  <c r="BG5150" i="11"/>
  <c r="BH5150" i="11"/>
  <c r="BG5151" i="11"/>
  <c r="BH5151" i="11"/>
  <c r="BG5152" i="11"/>
  <c r="BH5152" i="11"/>
  <c r="BG5153" i="11"/>
  <c r="BH5153" i="11"/>
  <c r="BG5154" i="11"/>
  <c r="BH5154" i="11"/>
  <c r="BG5155" i="11"/>
  <c r="BH5155" i="11"/>
  <c r="BG5156" i="11"/>
  <c r="BH5156" i="11"/>
  <c r="BG5157" i="11"/>
  <c r="BH5157" i="11"/>
  <c r="BG5158" i="11"/>
  <c r="BH5158" i="11"/>
  <c r="BG5159" i="11"/>
  <c r="BH5159" i="11"/>
  <c r="BG5160" i="11"/>
  <c r="BH5160" i="11"/>
  <c r="BG5161" i="11"/>
  <c r="BH5161" i="11"/>
  <c r="BG5162" i="11"/>
  <c r="BH5162" i="11"/>
  <c r="BG5163" i="11"/>
  <c r="BH5163" i="11"/>
  <c r="BG5164" i="11"/>
  <c r="BH5164" i="11"/>
  <c r="BG5165" i="11"/>
  <c r="BH5165" i="11"/>
  <c r="BG5166" i="11"/>
  <c r="BH5166" i="11"/>
  <c r="BG5167" i="11"/>
  <c r="BH5167" i="11"/>
  <c r="BG5168" i="11"/>
  <c r="BH5168" i="11"/>
  <c r="BG5169" i="11"/>
  <c r="BH5169" i="11"/>
  <c r="BG5170" i="11"/>
  <c r="BH5170" i="11"/>
  <c r="BG5171" i="11"/>
  <c r="BH5171" i="11"/>
  <c r="BG5172" i="11"/>
  <c r="BH5172" i="11"/>
  <c r="BG5173" i="11"/>
  <c r="BH5173" i="11"/>
  <c r="BG5174" i="11"/>
  <c r="BH5174" i="11"/>
  <c r="BG5175" i="11"/>
  <c r="BH5175" i="11"/>
  <c r="BG5176" i="11"/>
  <c r="BH5176" i="11"/>
  <c r="BG5177" i="11"/>
  <c r="BH5177" i="11"/>
  <c r="BG5178" i="11"/>
  <c r="BH5178" i="11"/>
  <c r="BG5179" i="11"/>
  <c r="BH5179" i="11"/>
  <c r="BG5180" i="11"/>
  <c r="BH5180" i="11"/>
  <c r="BG5181" i="11"/>
  <c r="BH5181" i="11"/>
  <c r="BG5182" i="11"/>
  <c r="BH5182" i="11"/>
  <c r="BG5183" i="11"/>
  <c r="BH5183" i="11"/>
  <c r="BG5184" i="11"/>
  <c r="BH5184" i="11"/>
  <c r="BG5185" i="11"/>
  <c r="BH5185" i="11"/>
  <c r="BG5186" i="11"/>
  <c r="BH5186" i="11"/>
  <c r="BG5187" i="11"/>
  <c r="BH5187" i="11"/>
  <c r="BG5188" i="11"/>
  <c r="BH5188" i="11"/>
  <c r="BG5189" i="11"/>
  <c r="BH5189" i="11"/>
  <c r="BG5190" i="11"/>
  <c r="BH5190" i="11"/>
  <c r="BG5191" i="11"/>
  <c r="BH5191" i="11"/>
  <c r="BG5192" i="11"/>
  <c r="BH5192" i="11"/>
  <c r="BG5193" i="11"/>
  <c r="BH5193" i="11"/>
  <c r="BG5194" i="11"/>
  <c r="BH5194" i="11"/>
  <c r="BG5195" i="11"/>
  <c r="BH5195" i="11"/>
  <c r="BG5196" i="11"/>
  <c r="BH5196" i="11"/>
  <c r="BG5197" i="11"/>
  <c r="BH5197" i="11"/>
  <c r="BG5198" i="11"/>
  <c r="BH5198" i="11"/>
  <c r="BG5199" i="11"/>
  <c r="BH5199" i="11"/>
  <c r="BG5200" i="11"/>
  <c r="BH5200" i="11"/>
  <c r="BG5201" i="11"/>
  <c r="BH5201" i="11"/>
  <c r="BG5202" i="11"/>
  <c r="BH5202" i="11"/>
  <c r="BG5203" i="11"/>
  <c r="BH5203" i="11"/>
  <c r="BG5204" i="11"/>
  <c r="BH5204" i="11"/>
  <c r="BG5205" i="11"/>
  <c r="BH5205" i="11"/>
  <c r="BG5206" i="11"/>
  <c r="BH5206" i="11"/>
  <c r="BG5207" i="11"/>
  <c r="BH5207" i="11"/>
  <c r="BG5208" i="11"/>
  <c r="BH5208" i="11"/>
  <c r="BG5209" i="11"/>
  <c r="BH5209" i="11"/>
  <c r="BG5210" i="11"/>
  <c r="BH5210" i="11"/>
  <c r="BG5211" i="11"/>
  <c r="BH5211" i="11"/>
  <c r="BG5212" i="11"/>
  <c r="BH5212" i="11"/>
  <c r="BG5213" i="11"/>
  <c r="BH5213" i="11"/>
  <c r="BG5214" i="11"/>
  <c r="BH5214" i="11"/>
  <c r="BG5215" i="11"/>
  <c r="BH5215" i="11"/>
  <c r="BG5216" i="11"/>
  <c r="BH5216" i="11"/>
  <c r="BG5217" i="11"/>
  <c r="BH5217" i="11"/>
  <c r="BG5218" i="11"/>
  <c r="BH5218" i="11"/>
  <c r="BG5219" i="11"/>
  <c r="BH5219" i="11"/>
  <c r="BG5220" i="11"/>
  <c r="BH5220" i="11"/>
  <c r="BG5221" i="11"/>
  <c r="BH5221" i="11"/>
  <c r="BG5222" i="11"/>
  <c r="BH5222" i="11"/>
  <c r="BG5223" i="11"/>
  <c r="BH5223" i="11"/>
  <c r="BG5224" i="11"/>
  <c r="BH5224" i="11"/>
  <c r="BG5225" i="11"/>
  <c r="BH5225" i="11"/>
  <c r="BG5226" i="11"/>
  <c r="BH5226" i="11"/>
  <c r="BG5227" i="11"/>
  <c r="BH5227" i="11"/>
  <c r="BG5228" i="11"/>
  <c r="BH5228" i="11"/>
  <c r="BG5229" i="11"/>
  <c r="BH5229" i="11"/>
  <c r="BG5230" i="11"/>
  <c r="BH5230" i="11"/>
  <c r="BG5231" i="11"/>
  <c r="BH5231" i="11"/>
  <c r="BG5232" i="11"/>
  <c r="BH5232" i="11"/>
  <c r="BG5233" i="11"/>
  <c r="BH5233" i="11"/>
  <c r="BG5234" i="11"/>
  <c r="BH5234" i="11"/>
  <c r="BG5235" i="11"/>
  <c r="BH5235" i="11"/>
  <c r="BG5236" i="11"/>
  <c r="BH5236" i="11"/>
  <c r="BG5237" i="11"/>
  <c r="BH5237" i="11"/>
  <c r="BG5238" i="11"/>
  <c r="BH5238" i="11"/>
  <c r="BG5239" i="11"/>
  <c r="BH5239" i="11"/>
  <c r="BG5240" i="11"/>
  <c r="BH5240" i="11"/>
  <c r="BG5241" i="11"/>
  <c r="BH5241" i="11"/>
  <c r="BG5242" i="11"/>
  <c r="BH5242" i="11"/>
  <c r="BG5243" i="11"/>
  <c r="BH5243" i="11"/>
  <c r="BG5244" i="11"/>
  <c r="BH5244" i="11"/>
  <c r="BG5245" i="11"/>
  <c r="BH5245" i="11"/>
  <c r="BG5246" i="11"/>
  <c r="BH5246" i="11"/>
  <c r="BG5247" i="11"/>
  <c r="BH5247" i="11"/>
  <c r="BG5248" i="11"/>
  <c r="BH5248" i="11"/>
  <c r="BG5249" i="11"/>
  <c r="BH5249" i="11"/>
  <c r="BG5250" i="11"/>
  <c r="BH5250" i="11"/>
  <c r="BG5251" i="11"/>
  <c r="BH5251" i="11"/>
  <c r="BG5252" i="11"/>
  <c r="BH5252" i="11"/>
  <c r="BG5253" i="11"/>
  <c r="BH5253" i="11"/>
  <c r="BG5254" i="11"/>
  <c r="BH5254" i="11"/>
  <c r="BG5255" i="11"/>
  <c r="BH5255" i="11"/>
  <c r="BG5256" i="11"/>
  <c r="BH5256" i="11"/>
  <c r="BG5257" i="11"/>
  <c r="BH5257" i="11"/>
  <c r="BG5258" i="11"/>
  <c r="BH5258" i="11"/>
  <c r="BG5259" i="11"/>
  <c r="BH5259" i="11"/>
  <c r="BG5260" i="11"/>
  <c r="BH5260" i="11"/>
  <c r="BG5261" i="11"/>
  <c r="BH5261" i="11"/>
  <c r="BG5262" i="11"/>
  <c r="BH5262" i="11"/>
  <c r="BG5263" i="11"/>
  <c r="BH5263" i="11"/>
  <c r="BG5264" i="11"/>
  <c r="BH5264" i="11"/>
  <c r="BG5265" i="11"/>
  <c r="BH5265" i="11"/>
  <c r="BG5266" i="11"/>
  <c r="BH5266" i="11"/>
  <c r="BG5267" i="11"/>
  <c r="BH5267" i="11"/>
  <c r="BG5268" i="11"/>
  <c r="BH5268" i="11"/>
  <c r="BG5269" i="11"/>
  <c r="BH5269" i="11"/>
  <c r="BG5270" i="11"/>
  <c r="BH5270" i="11"/>
  <c r="BG5271" i="11"/>
  <c r="BH5271" i="11"/>
  <c r="BG5272" i="11"/>
  <c r="BH5272" i="11"/>
  <c r="BG5273" i="11"/>
  <c r="BH5273" i="11"/>
  <c r="BG5274" i="11"/>
  <c r="BH5274" i="11"/>
  <c r="BG5275" i="11"/>
  <c r="BH5275" i="11"/>
  <c r="BG5276" i="11"/>
  <c r="BH5276" i="11"/>
  <c r="BG5277" i="11"/>
  <c r="BH5277" i="11"/>
  <c r="BG5278" i="11"/>
  <c r="BH5278" i="11"/>
  <c r="BG5279" i="11"/>
  <c r="BH5279" i="11"/>
  <c r="BG5280" i="11"/>
  <c r="BH5280" i="11"/>
  <c r="BG5281" i="11"/>
  <c r="BH5281" i="11"/>
  <c r="BG5282" i="11"/>
  <c r="BH5282" i="11"/>
  <c r="BG5283" i="11"/>
  <c r="BH5283" i="11"/>
  <c r="BG5284" i="11"/>
  <c r="BH5284" i="11"/>
  <c r="BG5285" i="11"/>
  <c r="BH5285" i="11"/>
  <c r="BG5286" i="11"/>
  <c r="BH5286" i="11"/>
  <c r="BG5287" i="11"/>
  <c r="BH5287" i="11"/>
  <c r="BG5288" i="11"/>
  <c r="BH5288" i="11"/>
  <c r="BG5289" i="11"/>
  <c r="BH5289" i="11"/>
  <c r="BG5290" i="11"/>
  <c r="BH5290" i="11"/>
  <c r="BG5291" i="11"/>
  <c r="BH5291" i="11"/>
  <c r="BG5292" i="11"/>
  <c r="BH5292" i="11"/>
  <c r="BG5293" i="11"/>
  <c r="BH5293" i="11"/>
  <c r="BG5294" i="11"/>
  <c r="BH5294" i="11"/>
  <c r="BG5295" i="11"/>
  <c r="BH5295" i="11"/>
  <c r="BG5296" i="11"/>
  <c r="BH5296" i="11"/>
  <c r="BG5297" i="11"/>
  <c r="BH5297" i="11"/>
  <c r="BG5298" i="11"/>
  <c r="BH5298" i="11"/>
  <c r="BG5299" i="11"/>
  <c r="BH5299" i="11"/>
  <c r="BG5300" i="11"/>
  <c r="BH5300" i="11"/>
  <c r="BG5301" i="11"/>
  <c r="BH5301" i="11"/>
  <c r="BG5302" i="11"/>
  <c r="BH5302" i="11"/>
  <c r="BG5303" i="11"/>
  <c r="BH5303" i="11"/>
  <c r="BG5304" i="11"/>
  <c r="BH5304" i="11"/>
  <c r="BG5305" i="11"/>
  <c r="BH5305" i="11"/>
  <c r="BG5306" i="11"/>
  <c r="BH5306" i="11"/>
  <c r="BG5307" i="11"/>
  <c r="BH5307" i="11"/>
  <c r="BG5308" i="11"/>
  <c r="BH5308" i="11"/>
  <c r="BG5309" i="11"/>
  <c r="BH5309" i="11"/>
  <c r="BG5310" i="11"/>
  <c r="BH5310" i="11"/>
  <c r="BG5311" i="11"/>
  <c r="BH5311" i="11"/>
  <c r="BG5312" i="11"/>
  <c r="BH5312" i="11"/>
  <c r="BG5313" i="11"/>
  <c r="BH5313" i="11"/>
  <c r="BG5314" i="11"/>
  <c r="BH5314" i="11"/>
  <c r="BG5315" i="11"/>
  <c r="BH5315" i="11"/>
  <c r="BG5316" i="11"/>
  <c r="BH5316" i="11"/>
  <c r="BG5317" i="11"/>
  <c r="BH5317" i="11"/>
  <c r="BG5318" i="11"/>
  <c r="BH5318" i="11"/>
  <c r="BG5319" i="11"/>
  <c r="BH5319" i="11"/>
  <c r="BG5320" i="11"/>
  <c r="BH5320" i="11"/>
  <c r="BG5321" i="11"/>
  <c r="BH5321" i="11"/>
  <c r="BG5322" i="11"/>
  <c r="BH5322" i="11"/>
  <c r="BG5323" i="11"/>
  <c r="BH5323" i="11"/>
  <c r="BG5324" i="11"/>
  <c r="BH5324" i="11"/>
  <c r="BG5325" i="11"/>
  <c r="BH5325" i="11"/>
  <c r="BG5326" i="11"/>
  <c r="BH5326" i="11"/>
  <c r="BG5327" i="11"/>
  <c r="BH5327" i="11"/>
  <c r="BG5328" i="11"/>
  <c r="BH5328" i="11"/>
  <c r="BG5329" i="11"/>
  <c r="BH5329" i="11"/>
  <c r="BG5330" i="11"/>
  <c r="BH5330" i="11"/>
  <c r="BG5331" i="11"/>
  <c r="BH5331" i="11"/>
  <c r="BG5332" i="11"/>
  <c r="BH5332" i="11"/>
  <c r="BG5333" i="11"/>
  <c r="BH5333" i="11"/>
  <c r="BG5334" i="11"/>
  <c r="BH5334" i="11"/>
  <c r="BG5335" i="11"/>
  <c r="BH5335" i="11"/>
  <c r="BG5336" i="11"/>
  <c r="BH5336" i="11"/>
  <c r="BG5337" i="11"/>
  <c r="BH5337" i="11"/>
  <c r="BG5338" i="11"/>
  <c r="BH5338" i="11"/>
  <c r="BG5339" i="11"/>
  <c r="BH5339" i="11"/>
  <c r="BG5340" i="11"/>
  <c r="BH5340" i="11"/>
  <c r="BG5341" i="11"/>
  <c r="BH5341" i="11"/>
  <c r="BG5342" i="11"/>
  <c r="BH5342" i="11"/>
  <c r="BG5343" i="11"/>
  <c r="BH5343" i="11"/>
  <c r="BG5344" i="11"/>
  <c r="BH5344" i="11"/>
  <c r="BG5345" i="11"/>
  <c r="BH5345" i="11"/>
  <c r="BG5346" i="11"/>
  <c r="BH5346" i="11"/>
  <c r="BG5347" i="11"/>
  <c r="BH5347" i="11"/>
  <c r="BG5348" i="11"/>
  <c r="BH5348" i="11"/>
  <c r="BG5349" i="11"/>
  <c r="BH5349" i="11"/>
  <c r="BG5350" i="11"/>
  <c r="BH5350" i="11"/>
  <c r="BG5351" i="11"/>
  <c r="BH5351" i="11"/>
  <c r="BG5352" i="11"/>
  <c r="BH5352" i="11"/>
  <c r="BG5353" i="11"/>
  <c r="BH5353" i="11"/>
  <c r="BG5354" i="11"/>
  <c r="BH5354" i="11"/>
  <c r="BG5355" i="11"/>
  <c r="BH5355" i="11"/>
  <c r="BG5356" i="11"/>
  <c r="BH5356" i="11"/>
  <c r="BG5357" i="11"/>
  <c r="BH5357" i="11"/>
  <c r="BG5358" i="11"/>
  <c r="BH5358" i="11"/>
  <c r="BG5359" i="11"/>
  <c r="BH5359" i="11"/>
  <c r="BG5360" i="11"/>
  <c r="BH5360" i="11"/>
  <c r="BG5361" i="11"/>
  <c r="BH5361" i="11"/>
  <c r="BG5362" i="11"/>
  <c r="BH5362" i="11"/>
  <c r="BG5363" i="11"/>
  <c r="BH5363" i="11"/>
  <c r="BG5364" i="11"/>
  <c r="BH5364" i="11"/>
  <c r="BG5365" i="11"/>
  <c r="BH5365" i="11"/>
  <c r="BG5366" i="11"/>
  <c r="BH5366" i="11"/>
  <c r="BG5367" i="11"/>
  <c r="BH5367" i="11"/>
  <c r="BG5368" i="11"/>
  <c r="BH5368" i="11"/>
  <c r="BG5369" i="11"/>
  <c r="BH5369" i="11"/>
  <c r="BG5370" i="11"/>
  <c r="BH5370" i="11"/>
  <c r="BG5371" i="11"/>
  <c r="BH5371" i="11"/>
  <c r="BG5372" i="11"/>
  <c r="BH5372" i="11"/>
  <c r="BG5373" i="11"/>
  <c r="BH5373" i="11"/>
  <c r="BG5374" i="11"/>
  <c r="BH5374" i="11"/>
  <c r="BG5375" i="11"/>
  <c r="BH5375" i="11"/>
  <c r="BG5376" i="11"/>
  <c r="BH5376" i="11"/>
  <c r="BG5377" i="11"/>
  <c r="BH5377" i="11"/>
  <c r="BG5378" i="11"/>
  <c r="BH5378" i="11"/>
  <c r="BG5379" i="11"/>
  <c r="BH5379" i="11"/>
  <c r="BG5380" i="11"/>
  <c r="BH5380" i="11"/>
  <c r="BG5381" i="11"/>
  <c r="BH5381" i="11"/>
  <c r="BG5382" i="11"/>
  <c r="BH5382" i="11"/>
  <c r="BG5383" i="11"/>
  <c r="BH5383" i="11"/>
  <c r="BG5384" i="11"/>
  <c r="BH5384" i="11"/>
  <c r="BG5385" i="11"/>
  <c r="BH5385" i="11"/>
  <c r="BG5386" i="11"/>
  <c r="BH5386" i="11"/>
  <c r="BG5387" i="11"/>
  <c r="BH5387" i="11"/>
  <c r="BG5388" i="11"/>
  <c r="BH5388" i="11"/>
  <c r="BG5389" i="11"/>
  <c r="BH5389" i="11"/>
  <c r="BG5390" i="11"/>
  <c r="BH5390" i="11"/>
  <c r="BG5391" i="11"/>
  <c r="BH5391" i="11"/>
  <c r="BG5392" i="11"/>
  <c r="BH5392" i="11"/>
  <c r="BG5393" i="11"/>
  <c r="BH5393" i="11"/>
  <c r="BG5394" i="11"/>
  <c r="BH5394" i="11"/>
  <c r="BG5395" i="11"/>
  <c r="BH5395" i="11"/>
  <c r="BG5396" i="11"/>
  <c r="BH5396" i="11"/>
  <c r="BG5397" i="11"/>
  <c r="BH5397" i="11"/>
  <c r="BG5398" i="11"/>
  <c r="BH5398" i="11"/>
  <c r="BG5399" i="11"/>
  <c r="BH5399" i="11"/>
  <c r="BG5400" i="11"/>
  <c r="BH5400" i="11"/>
  <c r="BG5401" i="11"/>
  <c r="BH5401" i="11"/>
  <c r="BG5402" i="11"/>
  <c r="BH5402" i="11"/>
  <c r="BG5403" i="11"/>
  <c r="BH5403" i="11"/>
  <c r="BG5404" i="11"/>
  <c r="BH5404" i="11"/>
  <c r="BG5405" i="11"/>
  <c r="BH5405" i="11"/>
  <c r="BG5406" i="11"/>
  <c r="BH5406" i="11"/>
  <c r="BG5407" i="11"/>
  <c r="BH5407" i="11"/>
  <c r="BG5408" i="11"/>
  <c r="BH5408" i="11"/>
  <c r="BG5409" i="11"/>
  <c r="BH5409" i="11"/>
  <c r="BG5410" i="11"/>
  <c r="BH5410" i="11"/>
  <c r="BG5411" i="11"/>
  <c r="BH5411" i="11"/>
  <c r="BG5412" i="11"/>
  <c r="BH5412" i="11"/>
  <c r="BG5413" i="11"/>
  <c r="BH5413" i="11"/>
  <c r="BG5414" i="11"/>
  <c r="BH5414" i="11"/>
  <c r="BG5415" i="11"/>
  <c r="BH5415" i="11"/>
  <c r="BG5416" i="11"/>
  <c r="BH5416" i="11"/>
  <c r="BG5417" i="11"/>
  <c r="BH5417" i="11"/>
  <c r="BG5418" i="11"/>
  <c r="BH5418" i="11"/>
  <c r="BG5419" i="11"/>
  <c r="BH5419" i="11"/>
  <c r="BG5420" i="11"/>
  <c r="BH5420" i="11"/>
  <c r="BG5421" i="11"/>
  <c r="BH5421" i="11"/>
  <c r="BG5422" i="11"/>
  <c r="BH5422" i="11"/>
  <c r="BG5423" i="11"/>
  <c r="BH5423" i="11"/>
  <c r="BG5424" i="11"/>
  <c r="BH5424" i="11"/>
  <c r="BG5425" i="11"/>
  <c r="BH5425" i="11"/>
  <c r="BG5426" i="11"/>
  <c r="BH5426" i="11"/>
  <c r="BG5427" i="11"/>
  <c r="BH5427" i="11"/>
  <c r="BG5428" i="11"/>
  <c r="BH5428" i="11"/>
  <c r="BG5429" i="11"/>
  <c r="BH5429" i="11"/>
  <c r="BG5430" i="11"/>
  <c r="BH5430" i="11"/>
  <c r="BG5431" i="11"/>
  <c r="BH5431" i="11"/>
  <c r="BG5432" i="11"/>
  <c r="BH5432" i="11"/>
  <c r="BG5433" i="11"/>
  <c r="BH5433" i="11"/>
  <c r="BG5434" i="11"/>
  <c r="BH5434" i="11"/>
  <c r="BG5435" i="11"/>
  <c r="BH5435" i="11"/>
  <c r="BG5436" i="11"/>
  <c r="BH5436" i="11"/>
  <c r="BG5437" i="11"/>
  <c r="BH5437" i="11"/>
  <c r="BG5438" i="11"/>
  <c r="BH5438" i="11"/>
  <c r="BG5439" i="11"/>
  <c r="BH5439" i="11"/>
  <c r="BG5440" i="11"/>
  <c r="BH5440" i="11"/>
  <c r="BG5441" i="11"/>
  <c r="BH5441" i="11"/>
  <c r="BG5442" i="11"/>
  <c r="BH5442" i="11"/>
  <c r="BG5443" i="11"/>
  <c r="BH5443" i="11"/>
  <c r="BG5444" i="11"/>
  <c r="BH5444" i="11"/>
  <c r="BG5445" i="11"/>
  <c r="BH5445" i="11"/>
  <c r="BG5446" i="11"/>
  <c r="BH5446" i="11"/>
  <c r="BG5447" i="11"/>
  <c r="BH5447" i="11"/>
  <c r="BG5448" i="11"/>
  <c r="BH5448" i="11"/>
  <c r="BG5449" i="11"/>
  <c r="BH5449" i="11"/>
  <c r="BG5450" i="11"/>
  <c r="BH5450" i="11"/>
  <c r="BG5451" i="11"/>
  <c r="BH5451" i="11"/>
  <c r="BG5452" i="11"/>
  <c r="BH5452" i="11"/>
  <c r="BG5453" i="11"/>
  <c r="BH5453" i="11"/>
  <c r="BG5454" i="11"/>
  <c r="BH5454" i="11"/>
  <c r="BG5455" i="11"/>
  <c r="BH5455" i="11"/>
  <c r="BG5456" i="11"/>
  <c r="BH5456" i="11"/>
  <c r="BG5457" i="11"/>
  <c r="BH5457" i="11"/>
  <c r="BG5458" i="11"/>
  <c r="BH5458" i="11"/>
  <c r="BG5459" i="11"/>
  <c r="BH5459" i="11"/>
  <c r="BG5460" i="11"/>
  <c r="BH5460" i="11"/>
  <c r="BG5461" i="11"/>
  <c r="BH5461" i="11"/>
  <c r="BG5462" i="11"/>
  <c r="BH5462" i="11"/>
  <c r="BG5463" i="11"/>
  <c r="BH5463" i="11"/>
  <c r="BG5464" i="11"/>
  <c r="BH5464" i="11"/>
  <c r="BG5465" i="11"/>
  <c r="BH5465" i="11"/>
  <c r="BG5466" i="11"/>
  <c r="BH5466" i="11"/>
  <c r="BG5467" i="11"/>
  <c r="BH5467" i="11"/>
  <c r="BG5468" i="11"/>
  <c r="BH5468" i="11"/>
  <c r="BG5469" i="11"/>
  <c r="BH5469" i="11"/>
  <c r="BG5470" i="11"/>
  <c r="BH5470" i="11"/>
  <c r="BG5471" i="11"/>
  <c r="BH5471" i="11"/>
  <c r="BG5472" i="11"/>
  <c r="BH5472" i="11"/>
  <c r="BG5473" i="11"/>
  <c r="BH5473" i="11"/>
  <c r="BG5474" i="11"/>
  <c r="BH5474" i="11"/>
  <c r="BG5475" i="11"/>
  <c r="BH5475" i="11"/>
  <c r="BG5476" i="11"/>
  <c r="BH5476" i="11"/>
  <c r="BG5477" i="11"/>
  <c r="BH5477" i="11"/>
  <c r="BG5478" i="11"/>
  <c r="BH5478" i="11"/>
  <c r="BG5479" i="11"/>
  <c r="BH5479" i="11"/>
  <c r="BG5480" i="11"/>
  <c r="BH5480" i="11"/>
  <c r="BG5481" i="11"/>
  <c r="BH5481" i="11"/>
  <c r="BG5482" i="11"/>
  <c r="BH5482" i="11"/>
  <c r="BG5483" i="11"/>
  <c r="BH5483" i="11"/>
  <c r="BG5484" i="11"/>
  <c r="BH5484" i="11"/>
  <c r="BG5485" i="11"/>
  <c r="BH5485" i="11"/>
  <c r="BG5486" i="11"/>
  <c r="BH5486" i="11"/>
  <c r="BG5487" i="11"/>
  <c r="BH5487" i="11"/>
  <c r="BG5488" i="11"/>
  <c r="BH5488" i="11"/>
  <c r="BG5489" i="11"/>
  <c r="BH5489" i="11"/>
  <c r="BG5490" i="11"/>
  <c r="BH5490" i="11"/>
  <c r="BG5491" i="11"/>
  <c r="BH5491" i="11"/>
  <c r="BG5492" i="11"/>
  <c r="BH5492" i="11"/>
  <c r="BG5493" i="11"/>
  <c r="BH5493" i="11"/>
  <c r="BG5494" i="11"/>
  <c r="BH5494" i="11"/>
  <c r="BG5495" i="11"/>
  <c r="BH5495" i="11"/>
  <c r="BG5496" i="11"/>
  <c r="BH5496" i="11"/>
  <c r="BG5497" i="11"/>
  <c r="BH5497" i="11"/>
  <c r="BG5498" i="11"/>
  <c r="BH5498" i="11"/>
  <c r="BG5499" i="11"/>
  <c r="BH5499" i="11"/>
  <c r="BG5500" i="11"/>
  <c r="BH5500" i="11"/>
  <c r="BG5501" i="11"/>
  <c r="BH5501" i="11"/>
  <c r="BG5502" i="11"/>
  <c r="BH5502" i="11"/>
  <c r="BG5503" i="11"/>
  <c r="BH5503" i="11"/>
  <c r="BG5504" i="11"/>
  <c r="BH5504" i="11"/>
  <c r="BG5505" i="11"/>
  <c r="BH5505" i="11"/>
  <c r="BG5506" i="11"/>
  <c r="BH5506" i="11"/>
  <c r="BG5507" i="11"/>
  <c r="BH5507" i="11"/>
  <c r="BG5508" i="11"/>
  <c r="BH5508" i="11"/>
  <c r="BG5509" i="11"/>
  <c r="BH5509" i="11"/>
  <c r="BG5510" i="11"/>
  <c r="BH5510" i="11"/>
  <c r="BG5511" i="11"/>
  <c r="BH5511" i="11"/>
  <c r="BG5512" i="11"/>
  <c r="BH5512" i="11"/>
  <c r="BG5513" i="11"/>
  <c r="BH5513" i="11"/>
  <c r="BG5514" i="11"/>
  <c r="BH5514" i="11"/>
  <c r="BG5515" i="11"/>
  <c r="BH5515" i="11"/>
  <c r="BG5516" i="11"/>
  <c r="BH5516" i="11"/>
  <c r="BG5517" i="11"/>
  <c r="BH5517" i="11"/>
  <c r="BG5518" i="11"/>
  <c r="BH5518" i="11"/>
  <c r="BG5519" i="11"/>
  <c r="BH5519" i="11"/>
  <c r="BG5520" i="11"/>
  <c r="BH5520" i="11"/>
  <c r="BG5521" i="11"/>
  <c r="BH5521" i="11"/>
  <c r="BG5522" i="11"/>
  <c r="BH5522" i="11"/>
  <c r="BG5523" i="11"/>
  <c r="BH5523" i="11"/>
  <c r="BG5524" i="11"/>
  <c r="BH5524" i="11"/>
  <c r="BG5525" i="11"/>
  <c r="BH5525" i="11"/>
  <c r="BG5526" i="11"/>
  <c r="BH5526" i="11"/>
  <c r="BG5527" i="11"/>
  <c r="BH5527" i="11"/>
  <c r="BG5528" i="11"/>
  <c r="BH5528" i="11"/>
  <c r="BG5529" i="11"/>
  <c r="BH5529" i="11"/>
  <c r="BG5530" i="11"/>
  <c r="BH5530" i="11"/>
  <c r="BG5531" i="11"/>
  <c r="BH5531" i="11"/>
  <c r="BG5532" i="11"/>
  <c r="BH5532" i="11"/>
  <c r="BG5533" i="11"/>
  <c r="BH5533" i="11"/>
  <c r="BG5534" i="11"/>
  <c r="BH5534" i="11"/>
  <c r="BG5535" i="11"/>
  <c r="BH5535" i="11"/>
  <c r="BG5536" i="11"/>
  <c r="BH5536" i="11"/>
  <c r="BG5537" i="11"/>
  <c r="BH5537" i="11"/>
  <c r="BG5538" i="11"/>
  <c r="BH5538" i="11"/>
  <c r="BG5539" i="11"/>
  <c r="BH5539" i="11"/>
  <c r="BG5540" i="11"/>
  <c r="BH5540" i="11"/>
  <c r="BG5541" i="11"/>
  <c r="BH5541" i="11"/>
  <c r="BG5542" i="11"/>
  <c r="BH5542" i="11"/>
  <c r="BG5543" i="11"/>
  <c r="BH5543" i="11"/>
  <c r="BG5544" i="11"/>
  <c r="BH5544" i="11"/>
  <c r="BG5545" i="11"/>
  <c r="BH5545" i="11"/>
  <c r="BG5546" i="11"/>
  <c r="BH5546" i="11"/>
  <c r="BG5547" i="11"/>
  <c r="BH5547" i="11"/>
  <c r="BG5548" i="11"/>
  <c r="BH5548" i="11"/>
  <c r="BG5549" i="11"/>
  <c r="BH5549" i="11"/>
  <c r="BG5550" i="11"/>
  <c r="BH5550" i="11"/>
  <c r="BG5551" i="11"/>
  <c r="BH5551" i="11"/>
  <c r="BG5552" i="11"/>
  <c r="BH5552" i="11"/>
  <c r="BG5553" i="11"/>
  <c r="BH5553" i="11"/>
  <c r="BG5554" i="11"/>
  <c r="BH5554" i="11"/>
  <c r="BG5555" i="11"/>
  <c r="BH5555" i="11"/>
  <c r="BG5556" i="11"/>
  <c r="BH5556" i="11"/>
  <c r="BG5557" i="11"/>
  <c r="BH5557" i="11"/>
  <c r="BG5558" i="11"/>
  <c r="BH5558" i="11"/>
  <c r="BG5559" i="11"/>
  <c r="BH5559" i="11"/>
  <c r="BG5560" i="11"/>
  <c r="BH5560" i="11"/>
  <c r="BG5561" i="11"/>
  <c r="BH5561" i="11"/>
  <c r="BG5562" i="11"/>
  <c r="BH5562" i="11"/>
  <c r="BG5563" i="11"/>
  <c r="BH5563" i="11"/>
  <c r="BG5564" i="11"/>
  <c r="BH5564" i="11"/>
  <c r="BG5565" i="11"/>
  <c r="BH5565" i="11"/>
  <c r="BG5566" i="11"/>
  <c r="BH5566" i="11"/>
  <c r="BG5567" i="11"/>
  <c r="BH5567" i="11"/>
  <c r="BG5568" i="11"/>
  <c r="BH5568" i="11"/>
  <c r="BG5569" i="11"/>
  <c r="BH5569" i="11"/>
  <c r="BG5570" i="11"/>
  <c r="BH5570" i="11"/>
  <c r="BG5571" i="11"/>
  <c r="BH5571" i="11"/>
  <c r="BG5572" i="11"/>
  <c r="BH5572" i="11"/>
  <c r="BG5573" i="11"/>
  <c r="BH5573" i="11"/>
  <c r="BG5574" i="11"/>
  <c r="BH5574" i="11"/>
  <c r="BG5575" i="11"/>
  <c r="BH5575" i="11"/>
  <c r="BG5576" i="11"/>
  <c r="BH5576" i="11"/>
  <c r="BG5577" i="11"/>
  <c r="BH5577" i="11"/>
  <c r="BG5578" i="11"/>
  <c r="BH5578" i="11"/>
  <c r="BG5579" i="11"/>
  <c r="BH5579" i="11"/>
  <c r="BG5580" i="11"/>
  <c r="BH5580" i="11"/>
  <c r="BG5581" i="11"/>
  <c r="BH5581" i="11"/>
  <c r="BG5582" i="11"/>
  <c r="BH5582" i="11"/>
  <c r="BG5583" i="11"/>
  <c r="BH5583" i="11"/>
  <c r="BG5584" i="11"/>
  <c r="BH5584" i="11"/>
  <c r="BG5585" i="11"/>
  <c r="BH5585" i="11"/>
  <c r="BG5586" i="11"/>
  <c r="BH5586" i="11"/>
  <c r="BG5587" i="11"/>
  <c r="BH5587" i="11"/>
  <c r="BG5588" i="11"/>
  <c r="BH5588" i="11"/>
  <c r="BG5589" i="11"/>
  <c r="BH5589" i="11"/>
  <c r="BG5590" i="11"/>
  <c r="BH5590" i="11"/>
  <c r="BG5591" i="11"/>
  <c r="BH5591" i="11"/>
  <c r="BG5592" i="11"/>
  <c r="BH5592" i="11"/>
  <c r="BG5593" i="11"/>
  <c r="BH5593" i="11"/>
  <c r="BG5594" i="11"/>
  <c r="BH5594" i="11"/>
  <c r="BG5595" i="11"/>
  <c r="BH5595" i="11"/>
  <c r="BG5596" i="11"/>
  <c r="BH5596" i="11"/>
  <c r="BG5597" i="11"/>
  <c r="BH5597" i="11"/>
  <c r="BG5598" i="11"/>
  <c r="BH5598" i="11"/>
  <c r="BG5599" i="11"/>
  <c r="BH5599" i="11"/>
  <c r="BG5600" i="11"/>
  <c r="BH5600" i="11"/>
  <c r="BG5601" i="11"/>
  <c r="BH5601" i="11"/>
  <c r="BG5602" i="11"/>
  <c r="BH5602" i="11"/>
  <c r="BG5603" i="11"/>
  <c r="BH5603" i="11"/>
  <c r="BG5604" i="11"/>
  <c r="BH5604" i="11"/>
  <c r="BG5605" i="11"/>
  <c r="BH5605" i="11"/>
  <c r="BG5606" i="11"/>
  <c r="BH5606" i="11"/>
  <c r="BG5607" i="11"/>
  <c r="BH5607" i="11"/>
  <c r="BG5608" i="11"/>
  <c r="BH5608" i="11"/>
  <c r="BG5609" i="11"/>
  <c r="BH5609" i="11"/>
  <c r="BG5610" i="11"/>
  <c r="BH5610" i="11"/>
  <c r="BG5611" i="11"/>
  <c r="BH5611" i="11"/>
  <c r="BG5612" i="11"/>
  <c r="BH5612" i="11"/>
  <c r="BG5613" i="11"/>
  <c r="BH5613" i="11"/>
  <c r="BG5614" i="11"/>
  <c r="BH5614" i="11"/>
  <c r="BG5615" i="11"/>
  <c r="BH5615" i="11"/>
  <c r="BG5616" i="11"/>
  <c r="BH5616" i="11"/>
  <c r="BG5617" i="11"/>
  <c r="BH5617" i="11"/>
  <c r="BG5618" i="11"/>
  <c r="BH5618" i="11"/>
  <c r="BG5619" i="11"/>
  <c r="BH5619" i="11"/>
  <c r="BG5620" i="11"/>
  <c r="BH5620" i="11"/>
  <c r="BG5621" i="11"/>
  <c r="BH5621" i="11"/>
  <c r="BG5622" i="11"/>
  <c r="BH5622" i="11"/>
  <c r="BG5623" i="11"/>
  <c r="BH5623" i="11"/>
  <c r="BG5624" i="11"/>
  <c r="BH5624" i="11"/>
  <c r="BG5625" i="11"/>
  <c r="BH5625" i="11"/>
  <c r="BG5626" i="11"/>
  <c r="BH5626" i="11"/>
  <c r="BG5627" i="11"/>
  <c r="BH5627" i="11"/>
  <c r="BG5628" i="11"/>
  <c r="BH5628" i="11"/>
  <c r="BG5629" i="11"/>
  <c r="BH5629" i="11"/>
  <c r="BG5630" i="11"/>
  <c r="BH5630" i="11"/>
  <c r="BG5631" i="11"/>
  <c r="BH5631" i="11"/>
  <c r="BG5632" i="11"/>
  <c r="BH5632" i="11"/>
  <c r="BG5633" i="11"/>
  <c r="BH5633" i="11"/>
  <c r="BG5634" i="11"/>
  <c r="BH5634" i="11"/>
  <c r="BG5635" i="11"/>
  <c r="BH5635" i="11"/>
  <c r="BG5636" i="11"/>
  <c r="BH5636" i="11"/>
  <c r="BG5637" i="11"/>
  <c r="BH5637" i="11"/>
  <c r="BG5638" i="11"/>
  <c r="BH5638" i="11"/>
  <c r="BG5639" i="11"/>
  <c r="BH5639" i="11"/>
  <c r="BG5640" i="11"/>
  <c r="BH5640" i="11"/>
  <c r="BG5641" i="11"/>
  <c r="BH5641" i="11"/>
  <c r="BG5642" i="11"/>
  <c r="BH5642" i="11"/>
  <c r="BG5643" i="11"/>
  <c r="BH5643" i="11"/>
  <c r="BG5644" i="11"/>
  <c r="BH5644" i="11"/>
  <c r="BG5645" i="11"/>
  <c r="BH5645" i="11"/>
  <c r="BG5646" i="11"/>
  <c r="BH5646" i="11"/>
  <c r="BG5647" i="11"/>
  <c r="BH5647" i="11"/>
  <c r="BG5648" i="11"/>
  <c r="BH5648" i="11"/>
  <c r="BG5649" i="11"/>
  <c r="BH5649" i="11"/>
  <c r="BG5650" i="11"/>
  <c r="BH5650" i="11"/>
  <c r="BG5651" i="11"/>
  <c r="BH5651" i="11"/>
  <c r="BG5652" i="11"/>
  <c r="BH5652" i="11"/>
  <c r="BG5653" i="11"/>
  <c r="BH5653" i="11"/>
  <c r="BG5654" i="11"/>
  <c r="BH5654" i="11"/>
  <c r="BG5655" i="11"/>
  <c r="BH5655" i="11"/>
  <c r="BG5656" i="11"/>
  <c r="BH5656" i="11"/>
  <c r="BG5657" i="11"/>
  <c r="BH5657" i="11"/>
  <c r="BG5658" i="11"/>
  <c r="BH5658" i="11"/>
  <c r="BG5659" i="11"/>
  <c r="BH5659" i="11"/>
  <c r="BG5660" i="11"/>
  <c r="BH5660" i="11"/>
  <c r="BG5661" i="11"/>
  <c r="BH5661" i="11"/>
  <c r="BG5662" i="11"/>
  <c r="BH5662" i="11"/>
  <c r="BG5663" i="11"/>
  <c r="BH5663" i="11"/>
  <c r="BG5664" i="11"/>
  <c r="BH5664" i="11"/>
  <c r="BG5665" i="11"/>
  <c r="BH5665" i="11"/>
  <c r="BG5666" i="11"/>
  <c r="BH5666" i="11"/>
  <c r="BG5667" i="11"/>
  <c r="BH5667" i="11"/>
  <c r="BG5668" i="11"/>
  <c r="BH5668" i="11"/>
  <c r="BG5669" i="11"/>
  <c r="BH5669" i="11"/>
  <c r="BG5670" i="11"/>
  <c r="BH5670" i="11"/>
  <c r="BG5671" i="11"/>
  <c r="BH5671" i="11"/>
  <c r="BG5672" i="11"/>
  <c r="BH5672" i="11"/>
  <c r="BG5673" i="11"/>
  <c r="BH5673" i="11"/>
  <c r="BG5674" i="11"/>
  <c r="BH5674" i="11"/>
  <c r="BG5675" i="11"/>
  <c r="BH5675" i="11"/>
  <c r="BG5676" i="11"/>
  <c r="BH5676" i="11"/>
  <c r="BG5677" i="11"/>
  <c r="BH5677" i="11"/>
  <c r="BG5678" i="11"/>
  <c r="BH5678" i="11"/>
  <c r="BG5679" i="11"/>
  <c r="BH5679" i="11"/>
  <c r="BG5680" i="11"/>
  <c r="BH5680" i="11"/>
  <c r="BG5681" i="11"/>
  <c r="BH5681" i="11"/>
  <c r="BG5682" i="11"/>
  <c r="BH5682" i="11"/>
  <c r="BG5683" i="11"/>
  <c r="BH5683" i="11"/>
  <c r="BG5684" i="11"/>
  <c r="BH5684" i="11"/>
  <c r="BG5685" i="11"/>
  <c r="BH5685" i="11"/>
  <c r="BG5686" i="11"/>
  <c r="BH5686" i="11"/>
  <c r="BG5687" i="11"/>
  <c r="BH5687" i="11"/>
  <c r="BG5688" i="11"/>
  <c r="BH5688" i="11"/>
  <c r="BG5689" i="11"/>
  <c r="BH5689" i="11"/>
  <c r="BG5690" i="11"/>
  <c r="BH5690" i="11"/>
  <c r="BG5691" i="11"/>
  <c r="BH5691" i="11"/>
  <c r="BG5692" i="11"/>
  <c r="BH5692" i="11"/>
  <c r="BG5693" i="11"/>
  <c r="BH5693" i="11"/>
  <c r="BG5694" i="11"/>
  <c r="BH5694" i="11"/>
  <c r="BG5695" i="11"/>
  <c r="BH5695" i="11"/>
  <c r="BG5696" i="11"/>
  <c r="BH5696" i="11"/>
  <c r="BG5697" i="11"/>
  <c r="BH5697" i="11"/>
  <c r="BG5698" i="11"/>
  <c r="BH5698" i="11"/>
  <c r="BG5699" i="11"/>
  <c r="BH5699" i="11"/>
  <c r="BG5700" i="11"/>
  <c r="BH5700" i="11"/>
  <c r="BG5701" i="11"/>
  <c r="BH5701" i="11"/>
  <c r="BG5702" i="11"/>
  <c r="BH5702" i="11"/>
  <c r="BG5703" i="11"/>
  <c r="BH5703" i="11"/>
  <c r="BG5704" i="11"/>
  <c r="BH5704" i="11"/>
  <c r="BG5705" i="11"/>
  <c r="BH5705" i="11"/>
  <c r="BG5706" i="11"/>
  <c r="BH5706" i="11"/>
  <c r="BG5707" i="11"/>
  <c r="BH5707" i="11"/>
  <c r="BG5708" i="11"/>
  <c r="BH5708" i="11"/>
  <c r="BG5709" i="11"/>
  <c r="BH5709" i="11"/>
  <c r="BG5710" i="11"/>
  <c r="BH5710" i="11"/>
  <c r="BG5711" i="11"/>
  <c r="BH5711" i="11"/>
  <c r="BG5712" i="11"/>
  <c r="BH5712" i="11"/>
  <c r="BG5713" i="11"/>
  <c r="BH5713" i="11"/>
  <c r="BG5714" i="11"/>
  <c r="BH5714" i="11"/>
  <c r="BG5715" i="11"/>
  <c r="BH5715" i="11"/>
  <c r="BG5716" i="11"/>
  <c r="BH5716" i="11"/>
  <c r="BG5717" i="11"/>
  <c r="BH5717" i="11"/>
  <c r="BG5718" i="11"/>
  <c r="BH5718" i="11"/>
  <c r="BG5719" i="11"/>
  <c r="BH5719" i="11"/>
  <c r="BG5720" i="11"/>
  <c r="BH5720" i="11"/>
  <c r="BG5721" i="11"/>
  <c r="BH5721" i="11"/>
  <c r="BG5722" i="11"/>
  <c r="BH5722" i="11"/>
  <c r="BG5723" i="11"/>
  <c r="BH5723" i="11"/>
  <c r="BG5724" i="11"/>
  <c r="BH5724" i="11"/>
  <c r="BG5725" i="11"/>
  <c r="BH5725" i="11"/>
  <c r="BG5726" i="11"/>
  <c r="BH5726" i="11"/>
  <c r="BG5727" i="11"/>
  <c r="BH5727" i="11"/>
  <c r="BG5728" i="11"/>
  <c r="BH5728" i="11"/>
  <c r="BG5729" i="11"/>
  <c r="BH5729" i="11"/>
  <c r="BG5730" i="11"/>
  <c r="BH5730" i="11"/>
  <c r="BG5731" i="11"/>
  <c r="BH5731" i="11"/>
  <c r="BG5732" i="11"/>
  <c r="BH5732" i="11"/>
  <c r="BG5733" i="11"/>
  <c r="BH5733" i="11"/>
  <c r="BG5734" i="11"/>
  <c r="BH5734" i="11"/>
  <c r="BG5735" i="11"/>
  <c r="BH5735" i="11"/>
  <c r="BG5736" i="11"/>
  <c r="BH5736" i="11"/>
  <c r="BG5737" i="11"/>
  <c r="BH5737" i="11"/>
  <c r="BG5738" i="11"/>
  <c r="BH5738" i="11"/>
  <c r="BG5739" i="11"/>
  <c r="BH5739" i="11"/>
  <c r="BG5740" i="11"/>
  <c r="BH5740" i="11"/>
  <c r="BG5741" i="11"/>
  <c r="BH5741" i="11"/>
  <c r="BG5742" i="11"/>
  <c r="BH5742" i="11"/>
  <c r="BG5743" i="11"/>
  <c r="BH5743" i="11"/>
  <c r="BG5744" i="11"/>
  <c r="BH5744" i="11"/>
  <c r="BG5745" i="11"/>
  <c r="BH5745" i="11"/>
  <c r="BG5746" i="11"/>
  <c r="BH5746" i="11"/>
  <c r="BG5747" i="11"/>
  <c r="BH5747" i="11"/>
  <c r="BG5748" i="11"/>
  <c r="BH5748" i="11"/>
  <c r="BG5749" i="11"/>
  <c r="BH5749" i="11"/>
  <c r="BG5750" i="11"/>
  <c r="BH5750" i="11"/>
  <c r="BG5751" i="11"/>
  <c r="BH5751" i="11"/>
  <c r="BG5752" i="11"/>
  <c r="BH5752" i="11"/>
  <c r="BG5753" i="11"/>
  <c r="BH5753" i="11"/>
  <c r="BG5754" i="11"/>
  <c r="BH5754" i="11"/>
  <c r="BG5755" i="11"/>
  <c r="BH5755" i="11"/>
  <c r="BG5756" i="11"/>
  <c r="BH5756" i="11"/>
  <c r="BG5757" i="11"/>
  <c r="BH5757" i="11"/>
  <c r="BG5758" i="11"/>
  <c r="BH5758" i="11"/>
  <c r="BG5759" i="11"/>
  <c r="BH5759" i="11"/>
  <c r="BG5760" i="11"/>
  <c r="BH5760" i="11"/>
  <c r="BG5761" i="11"/>
  <c r="BH5761" i="11"/>
  <c r="BG5762" i="11"/>
  <c r="BH5762" i="11"/>
  <c r="BG5763" i="11"/>
  <c r="BH5763" i="11"/>
  <c r="BG5764" i="11"/>
  <c r="BH5764" i="11"/>
  <c r="BG5765" i="11"/>
  <c r="BH5765" i="11"/>
  <c r="BG5766" i="11"/>
  <c r="BH5766" i="11"/>
  <c r="BG5767" i="11"/>
  <c r="BH5767" i="11"/>
  <c r="BG5768" i="11"/>
  <c r="BH5768" i="11"/>
  <c r="BG5769" i="11"/>
  <c r="BH5769" i="11"/>
  <c r="BG5770" i="11"/>
  <c r="BH5770" i="11"/>
  <c r="BG5771" i="11"/>
  <c r="BH5771" i="11"/>
  <c r="BG5772" i="11"/>
  <c r="BH5772" i="11"/>
  <c r="BG5773" i="11"/>
  <c r="BH5773" i="11"/>
  <c r="BG5774" i="11"/>
  <c r="BH5774" i="11"/>
  <c r="BG5775" i="11"/>
  <c r="BH5775" i="11"/>
  <c r="BG5776" i="11"/>
  <c r="BH5776" i="11"/>
  <c r="BG5777" i="11"/>
  <c r="BH5777" i="11"/>
  <c r="BG5778" i="11"/>
  <c r="BH5778" i="11"/>
  <c r="BG5779" i="11"/>
  <c r="BH5779" i="11"/>
  <c r="BG5780" i="11"/>
  <c r="BH5780" i="11"/>
  <c r="BG5781" i="11"/>
  <c r="BH5781" i="11"/>
  <c r="BG5782" i="11"/>
  <c r="BH5782" i="11"/>
  <c r="BG5783" i="11"/>
  <c r="BH5783" i="11"/>
  <c r="BG5784" i="11"/>
  <c r="BH5784" i="11"/>
  <c r="BG5785" i="11"/>
  <c r="BH5785" i="11"/>
  <c r="BG5786" i="11"/>
  <c r="BH5786" i="11"/>
  <c r="BG5787" i="11"/>
  <c r="BH5787" i="11"/>
  <c r="BG5788" i="11"/>
  <c r="BH5788" i="11"/>
  <c r="BG5789" i="11"/>
  <c r="BH5789" i="11"/>
  <c r="BG5790" i="11"/>
  <c r="BH5790" i="11"/>
  <c r="BG5791" i="11"/>
  <c r="BH5791" i="11"/>
  <c r="BG5792" i="11"/>
  <c r="BH5792" i="11"/>
  <c r="BG5793" i="11"/>
  <c r="BH5793" i="11"/>
  <c r="BG5794" i="11"/>
  <c r="BH5794" i="11"/>
  <c r="BG5795" i="11"/>
  <c r="BH5795" i="11"/>
  <c r="BG5796" i="11"/>
  <c r="BH5796" i="11"/>
  <c r="BG5797" i="11"/>
  <c r="BH5797" i="11"/>
  <c r="BG5798" i="11"/>
  <c r="BH5798" i="11"/>
  <c r="BG5799" i="11"/>
  <c r="BH5799" i="11"/>
  <c r="BG5800" i="11"/>
  <c r="BH5800" i="11"/>
  <c r="BG5801" i="11"/>
  <c r="BH5801" i="11"/>
  <c r="BG5802" i="11"/>
  <c r="BH5802" i="11"/>
  <c r="BG5803" i="11"/>
  <c r="BH5803" i="11"/>
  <c r="BG5804" i="11"/>
  <c r="BH5804" i="11"/>
  <c r="BG5805" i="11"/>
  <c r="BH5805" i="11"/>
  <c r="BG5806" i="11"/>
  <c r="BH5806" i="11"/>
  <c r="BG5807" i="11"/>
  <c r="BH5807" i="11"/>
  <c r="BG5808" i="11"/>
  <c r="BH5808" i="11"/>
  <c r="BG5809" i="11"/>
  <c r="BH5809" i="11"/>
  <c r="BG5810" i="11"/>
  <c r="BH5810" i="11"/>
  <c r="BG5811" i="11"/>
  <c r="BH5811" i="11"/>
  <c r="BG5812" i="11"/>
  <c r="BH5812" i="11"/>
  <c r="BG5813" i="11"/>
  <c r="BH5813" i="11"/>
  <c r="BG5814" i="11"/>
  <c r="BH5814" i="11"/>
  <c r="BG5815" i="11"/>
  <c r="BH5815" i="11"/>
  <c r="BG5816" i="11"/>
  <c r="BH5816" i="11"/>
  <c r="BG5817" i="11"/>
  <c r="BH5817" i="11"/>
  <c r="BG5818" i="11"/>
  <c r="BH5818" i="11"/>
  <c r="BG5819" i="11"/>
  <c r="BH5819" i="11"/>
  <c r="BG5820" i="11"/>
  <c r="BH5820" i="11"/>
  <c r="BG5821" i="11"/>
  <c r="BH5821" i="11"/>
  <c r="BG5822" i="11"/>
  <c r="BH5822" i="11"/>
  <c r="BG5823" i="11"/>
  <c r="BH5823" i="11"/>
  <c r="BG5824" i="11"/>
  <c r="BH5824" i="11"/>
  <c r="BG5825" i="11"/>
  <c r="BH5825" i="11"/>
  <c r="BG5826" i="11"/>
  <c r="BH5826" i="11"/>
  <c r="BG5827" i="11"/>
  <c r="BH5827" i="11"/>
  <c r="BG5828" i="11"/>
  <c r="BH5828" i="11"/>
  <c r="BG5829" i="11"/>
  <c r="BH5829" i="11"/>
  <c r="BG5830" i="11"/>
  <c r="BH5830" i="11"/>
  <c r="BG5831" i="11"/>
  <c r="BH5831" i="11"/>
  <c r="BG5832" i="11"/>
  <c r="BH5832" i="11"/>
  <c r="BG5833" i="11"/>
  <c r="BH5833" i="11"/>
  <c r="BG5834" i="11"/>
  <c r="BH5834" i="11"/>
  <c r="BG5835" i="11"/>
  <c r="BH5835" i="11"/>
  <c r="BG5836" i="11"/>
  <c r="BH5836" i="11"/>
  <c r="BG5837" i="11"/>
  <c r="BH5837" i="11"/>
  <c r="BG5838" i="11"/>
  <c r="BH5838" i="11"/>
  <c r="BG5839" i="11"/>
  <c r="BH5839" i="11"/>
  <c r="BG5840" i="11"/>
  <c r="BH5840" i="11"/>
  <c r="BG5841" i="11"/>
  <c r="BH5841" i="11"/>
  <c r="BG5842" i="11"/>
  <c r="BH5842" i="11"/>
  <c r="BG5843" i="11"/>
  <c r="BH5843" i="11"/>
  <c r="BG5844" i="11"/>
  <c r="BH5844" i="11"/>
  <c r="BG5845" i="11"/>
  <c r="BH5845" i="11"/>
  <c r="BG5846" i="11"/>
  <c r="BH5846" i="11"/>
  <c r="BG5847" i="11"/>
  <c r="BH5847" i="11"/>
  <c r="BG5848" i="11"/>
  <c r="BH5848" i="11"/>
  <c r="BG5849" i="11"/>
  <c r="BH5849" i="11"/>
  <c r="BG5850" i="11"/>
  <c r="BH5850" i="11"/>
  <c r="BG5851" i="11"/>
  <c r="BH5851" i="11"/>
  <c r="BG5852" i="11"/>
  <c r="BH5852" i="11"/>
  <c r="BG5853" i="11"/>
  <c r="BH5853" i="11"/>
  <c r="BG5854" i="11"/>
  <c r="BH5854" i="11"/>
  <c r="BG5855" i="11"/>
  <c r="BH5855" i="11"/>
  <c r="BG5856" i="11"/>
  <c r="BH5856" i="11"/>
  <c r="BG5857" i="11"/>
  <c r="BH5857" i="11"/>
  <c r="BG5858" i="11"/>
  <c r="BH5858" i="11"/>
  <c r="BG5859" i="11"/>
  <c r="BH5859" i="11"/>
  <c r="BG5860" i="11"/>
  <c r="BH5860" i="11"/>
  <c r="BG5861" i="11"/>
  <c r="BH5861" i="11"/>
  <c r="BG5862" i="11"/>
  <c r="BH5862" i="11"/>
  <c r="BG5863" i="11"/>
  <c r="BH5863" i="11"/>
  <c r="BG5864" i="11"/>
  <c r="BH5864" i="11"/>
  <c r="BG5865" i="11"/>
  <c r="BH5865" i="11"/>
  <c r="BG5866" i="11"/>
  <c r="BH5866" i="11"/>
  <c r="BG5867" i="11"/>
  <c r="BH5867" i="11"/>
  <c r="BG5868" i="11"/>
  <c r="BH5868" i="11"/>
  <c r="BG5869" i="11"/>
  <c r="BH5869" i="11"/>
  <c r="BG5870" i="11"/>
  <c r="BH5870" i="11"/>
  <c r="BG5871" i="11"/>
  <c r="BH5871" i="11"/>
  <c r="BG5872" i="11"/>
  <c r="BH5872" i="11"/>
  <c r="BG5873" i="11"/>
  <c r="BH5873" i="11"/>
  <c r="BG5874" i="11"/>
  <c r="BH5874" i="11"/>
  <c r="BG5875" i="11"/>
  <c r="BH5875" i="11"/>
  <c r="BG5876" i="11"/>
  <c r="BH5876" i="11"/>
  <c r="BG5877" i="11"/>
  <c r="BH5877" i="11"/>
  <c r="BG5878" i="11"/>
  <c r="BH5878" i="11"/>
  <c r="BG5879" i="11"/>
  <c r="BH5879" i="11"/>
  <c r="BG5880" i="11"/>
  <c r="BH5880" i="11"/>
  <c r="BG5881" i="11"/>
  <c r="BH5881" i="11"/>
  <c r="BG5882" i="11"/>
  <c r="BH5882" i="11"/>
  <c r="BG5883" i="11"/>
  <c r="BH5883" i="11"/>
  <c r="BG5884" i="11"/>
  <c r="BH5884" i="11"/>
  <c r="BG5885" i="11"/>
  <c r="BH5885" i="11"/>
  <c r="BG5886" i="11"/>
  <c r="BH5886" i="11"/>
  <c r="BG5887" i="11"/>
  <c r="BH5887" i="11"/>
  <c r="BG5888" i="11"/>
  <c r="BH5888" i="11"/>
  <c r="BG5889" i="11"/>
  <c r="BH5889" i="11"/>
  <c r="BG5890" i="11"/>
  <c r="BH5890" i="11"/>
  <c r="BG5891" i="11"/>
  <c r="BH5891" i="11"/>
  <c r="BG5892" i="11"/>
  <c r="BH5892" i="11"/>
  <c r="BG5893" i="11"/>
  <c r="BH5893" i="11"/>
  <c r="BG5894" i="11"/>
  <c r="BH5894" i="11"/>
  <c r="BG5895" i="11"/>
  <c r="BH5895" i="11"/>
  <c r="BG5896" i="11"/>
  <c r="BH5896" i="11"/>
  <c r="BG5897" i="11"/>
  <c r="BH5897" i="11"/>
  <c r="BG5898" i="11"/>
  <c r="BH5898" i="11"/>
  <c r="BG5899" i="11"/>
  <c r="BH5899" i="11"/>
  <c r="BG5900" i="11"/>
  <c r="BH5900" i="11"/>
  <c r="BG5901" i="11"/>
  <c r="BH5901" i="11"/>
  <c r="BG5902" i="11"/>
  <c r="BH5902" i="11"/>
  <c r="BG5903" i="11"/>
  <c r="BH5903" i="11"/>
  <c r="BG5904" i="11"/>
  <c r="BH5904" i="11"/>
  <c r="BG5905" i="11"/>
  <c r="BH5905" i="11"/>
  <c r="BG5906" i="11"/>
  <c r="BH5906" i="11"/>
  <c r="BG5907" i="11"/>
  <c r="BH5907" i="11"/>
  <c r="BG5908" i="11"/>
  <c r="BH5908" i="11"/>
  <c r="BG5909" i="11"/>
  <c r="BH5909" i="11"/>
  <c r="BG5910" i="11"/>
  <c r="BH5910" i="11"/>
  <c r="BG5911" i="11"/>
  <c r="BH5911" i="11"/>
  <c r="BG5912" i="11"/>
  <c r="BH5912" i="11"/>
  <c r="BG5913" i="11"/>
  <c r="BH5913" i="11"/>
  <c r="BG5914" i="11"/>
  <c r="BH5914" i="11"/>
  <c r="BG5915" i="11"/>
  <c r="BH5915" i="11"/>
  <c r="BG5916" i="11"/>
  <c r="BH5916" i="11"/>
  <c r="BG5917" i="11"/>
  <c r="BH5917" i="11"/>
  <c r="BG5918" i="11"/>
  <c r="BH5918" i="11"/>
  <c r="BG5919" i="11"/>
  <c r="BH5919" i="11"/>
  <c r="BG5920" i="11"/>
  <c r="BH5920" i="11"/>
  <c r="BG5921" i="11"/>
  <c r="BH5921" i="11"/>
  <c r="BG5922" i="11"/>
  <c r="BH5922" i="11"/>
  <c r="BG5923" i="11"/>
  <c r="BH5923" i="11"/>
  <c r="BG5924" i="11"/>
  <c r="BH5924" i="11"/>
  <c r="BG5925" i="11"/>
  <c r="BH5925" i="11"/>
  <c r="BG5926" i="11"/>
  <c r="BH5926" i="11"/>
  <c r="BG5927" i="11"/>
  <c r="BH5927" i="11"/>
  <c r="BG5928" i="11"/>
  <c r="BH5928" i="11"/>
  <c r="BG5929" i="11"/>
  <c r="BH5929" i="11"/>
  <c r="BG5930" i="11"/>
  <c r="BH5930" i="11"/>
  <c r="BG5931" i="11"/>
  <c r="BH5931" i="11"/>
  <c r="BG5932" i="11"/>
  <c r="BH5932" i="11"/>
  <c r="BG5933" i="11"/>
  <c r="BH5933" i="11"/>
  <c r="BG5934" i="11"/>
  <c r="BH5934" i="11"/>
  <c r="BG5935" i="11"/>
  <c r="BH5935" i="11"/>
  <c r="BG5936" i="11"/>
  <c r="BH5936" i="11"/>
  <c r="BG5937" i="11"/>
  <c r="BH5937" i="11"/>
  <c r="BG5938" i="11"/>
  <c r="BH5938" i="11"/>
  <c r="BG5939" i="11"/>
  <c r="BH5939" i="11"/>
  <c r="BG5940" i="11"/>
  <c r="BH5940" i="11"/>
  <c r="BG5941" i="11"/>
  <c r="BH5941" i="11"/>
  <c r="BG5942" i="11"/>
  <c r="BH5942" i="11"/>
  <c r="BG5943" i="11"/>
  <c r="BH5943" i="11"/>
  <c r="BG5944" i="11"/>
  <c r="BH5944" i="11"/>
  <c r="BG5945" i="11"/>
  <c r="BH5945" i="11"/>
  <c r="BG5946" i="11"/>
  <c r="BH5946" i="11"/>
  <c r="BG5947" i="11"/>
  <c r="BH5947" i="11"/>
  <c r="BG5948" i="11"/>
  <c r="BH5948" i="11"/>
  <c r="BG5949" i="11"/>
  <c r="BH5949" i="11"/>
  <c r="BG5950" i="11"/>
  <c r="BH5950" i="11"/>
  <c r="BG5951" i="11"/>
  <c r="BH5951" i="11"/>
  <c r="BG5952" i="11"/>
  <c r="BH5952" i="11"/>
  <c r="BG5953" i="11"/>
  <c r="BH5953" i="11"/>
  <c r="BG5954" i="11"/>
  <c r="BH5954" i="11"/>
  <c r="BG5955" i="11"/>
  <c r="BH5955" i="11"/>
  <c r="BG5956" i="11"/>
  <c r="BH5956" i="11"/>
  <c r="BG5957" i="11"/>
  <c r="BH5957" i="11"/>
  <c r="BG5958" i="11"/>
  <c r="BH5958" i="11"/>
  <c r="BG5959" i="11"/>
  <c r="BH5959" i="11"/>
  <c r="BG5960" i="11"/>
  <c r="BH5960" i="11"/>
  <c r="BG5961" i="11"/>
  <c r="BH5961" i="11"/>
  <c r="BG5962" i="11"/>
  <c r="BH5962" i="11"/>
  <c r="BG5963" i="11"/>
  <c r="BH5963" i="11"/>
  <c r="BG5964" i="11"/>
  <c r="BH5964" i="11"/>
  <c r="BG5965" i="11"/>
  <c r="BH5965" i="11"/>
  <c r="BG5966" i="11"/>
  <c r="BH5966" i="11"/>
  <c r="BG5967" i="11"/>
  <c r="BH5967" i="11"/>
  <c r="BG5968" i="11"/>
  <c r="BH5968" i="11"/>
  <c r="BG5969" i="11"/>
  <c r="BH5969" i="11"/>
  <c r="BG5970" i="11"/>
  <c r="BH5970" i="11"/>
  <c r="BG5971" i="11"/>
  <c r="BH5971" i="11"/>
  <c r="BG5972" i="11"/>
  <c r="BH5972" i="11"/>
  <c r="BG5973" i="11"/>
  <c r="BH5973" i="11"/>
  <c r="BG5974" i="11"/>
  <c r="BH5974" i="11"/>
  <c r="BG5975" i="11"/>
  <c r="BH5975" i="11"/>
  <c r="BG5976" i="11"/>
  <c r="BH5976" i="11"/>
  <c r="BG5977" i="11"/>
  <c r="BH5977" i="11"/>
  <c r="BG5978" i="11"/>
  <c r="BH5978" i="11"/>
  <c r="BG5979" i="11"/>
  <c r="BH5979" i="11"/>
  <c r="BG5980" i="11"/>
  <c r="BH5980" i="11"/>
  <c r="BG5981" i="11"/>
  <c r="BH5981" i="11"/>
  <c r="BG5982" i="11"/>
  <c r="BH5982" i="11"/>
  <c r="BG5983" i="11"/>
  <c r="BH5983" i="11"/>
  <c r="BG5984" i="11"/>
  <c r="BH5984" i="11"/>
  <c r="BG5985" i="11"/>
  <c r="BH5985" i="11"/>
  <c r="BG5986" i="11"/>
  <c r="BH5986" i="11"/>
  <c r="BG5987" i="11"/>
  <c r="BH5987" i="11"/>
  <c r="BG5988" i="11"/>
  <c r="BH5988" i="11"/>
  <c r="BG5989" i="11"/>
  <c r="BH5989" i="11"/>
  <c r="BG5990" i="11"/>
  <c r="BH5990" i="11"/>
  <c r="BG5991" i="11"/>
  <c r="BH5991" i="11"/>
  <c r="BG5992" i="11"/>
  <c r="BH5992" i="11"/>
  <c r="BG5993" i="11"/>
  <c r="BH5993" i="11"/>
  <c r="BG5994" i="11"/>
  <c r="BH5994" i="11"/>
  <c r="BG5995" i="11"/>
  <c r="BH5995" i="11"/>
  <c r="BG5996" i="11"/>
  <c r="BH5996" i="11"/>
  <c r="BG5997" i="11"/>
  <c r="BH5997" i="11"/>
  <c r="BG5998" i="11"/>
  <c r="BH5998" i="11"/>
  <c r="BG5999" i="11"/>
  <c r="BH5999" i="11"/>
  <c r="BG6000" i="11"/>
  <c r="BH6000" i="11"/>
  <c r="BG6001" i="11"/>
  <c r="BH6001" i="11"/>
  <c r="BG6002" i="11"/>
  <c r="BH6002" i="11"/>
  <c r="BG6003" i="11"/>
  <c r="BH6003" i="11"/>
  <c r="BG6004" i="11"/>
  <c r="BH6004" i="11"/>
  <c r="BG6005" i="11"/>
  <c r="BH6005" i="11"/>
  <c r="BG6006" i="11"/>
  <c r="BH6006" i="11"/>
  <c r="BG6007" i="11"/>
  <c r="BH6007" i="11"/>
  <c r="BG6008" i="11"/>
  <c r="BH6008" i="11"/>
  <c r="BG6009" i="11"/>
  <c r="BH6009" i="11"/>
  <c r="BG6010" i="11"/>
  <c r="BH6010" i="11"/>
  <c r="BG6011" i="11"/>
  <c r="BH6011" i="11"/>
  <c r="BG6012" i="11"/>
  <c r="BH6012" i="11"/>
  <c r="BG6013" i="11"/>
  <c r="BH6013" i="11"/>
  <c r="BG6014" i="11"/>
  <c r="BH6014" i="11"/>
  <c r="BG6015" i="11"/>
  <c r="BH6015" i="11"/>
  <c r="BG6016" i="11"/>
  <c r="BH6016" i="11"/>
  <c r="BG6017" i="11"/>
  <c r="BH6017" i="11"/>
  <c r="BG6018" i="11"/>
  <c r="BH6018" i="11"/>
  <c r="BG6019" i="11"/>
  <c r="BH6019" i="11"/>
  <c r="BG6020" i="11"/>
  <c r="BH6020" i="11"/>
  <c r="BG6021" i="11"/>
  <c r="BH6021" i="11"/>
  <c r="BG6022" i="11"/>
  <c r="BH6022" i="11"/>
  <c r="BG6023" i="11"/>
  <c r="BH6023" i="11"/>
  <c r="BG6024" i="11"/>
  <c r="BH6024" i="11"/>
  <c r="BG6025" i="11"/>
  <c r="BH6025" i="11"/>
  <c r="BG6026" i="11"/>
  <c r="BH6026" i="11"/>
  <c r="BG6027" i="11"/>
  <c r="BH6027" i="11"/>
  <c r="BG6028" i="11"/>
  <c r="BH6028" i="11"/>
  <c r="BG6029" i="11"/>
  <c r="BH6029" i="11"/>
  <c r="BG6030" i="11"/>
  <c r="BH6030" i="11"/>
  <c r="BG6031" i="11"/>
  <c r="BH6031" i="11"/>
  <c r="BG6032" i="11"/>
  <c r="BH6032" i="11"/>
  <c r="BG6033" i="11"/>
  <c r="BH6033" i="11"/>
  <c r="BG6034" i="11"/>
  <c r="BH6034" i="11"/>
  <c r="BG6035" i="11"/>
  <c r="BH6035" i="11"/>
  <c r="BG6036" i="11"/>
  <c r="BH6036" i="11"/>
  <c r="BG6037" i="11"/>
  <c r="BH6037" i="11"/>
  <c r="BG6038" i="11"/>
  <c r="BH6038" i="11"/>
  <c r="BG6039" i="11"/>
  <c r="BH6039" i="11"/>
  <c r="BG6040" i="11"/>
  <c r="BH6040" i="11"/>
  <c r="BG6041" i="11"/>
  <c r="BH6041" i="11"/>
  <c r="BG6042" i="11"/>
  <c r="BH6042" i="11"/>
  <c r="BG6043" i="11"/>
  <c r="BH6043" i="11"/>
  <c r="BG6044" i="11"/>
  <c r="BH6044" i="11"/>
  <c r="BG6045" i="11"/>
  <c r="BH6045" i="11"/>
  <c r="BG6046" i="11"/>
  <c r="BH6046" i="11"/>
  <c r="BG6047" i="11"/>
  <c r="BH6047" i="11"/>
  <c r="BG6048" i="11"/>
  <c r="BH6048" i="11"/>
  <c r="BG6049" i="11"/>
  <c r="BH6049" i="11"/>
  <c r="BG6050" i="11"/>
  <c r="BH6050" i="11"/>
  <c r="BG6051" i="11"/>
  <c r="BH6051" i="11"/>
  <c r="BG6052" i="11"/>
  <c r="BH6052" i="11"/>
  <c r="BG6053" i="11"/>
  <c r="BH6053" i="11"/>
  <c r="BG6054" i="11"/>
  <c r="BH6054" i="11"/>
  <c r="BG6055" i="11"/>
  <c r="BH6055" i="11"/>
  <c r="BG6056" i="11"/>
  <c r="BH6056" i="11"/>
  <c r="BG6057" i="11"/>
  <c r="BH6057" i="11"/>
  <c r="BG6058" i="11"/>
  <c r="BH6058" i="11"/>
  <c r="BG6059" i="11"/>
  <c r="BH6059" i="11"/>
  <c r="BG6060" i="11"/>
  <c r="BH6060" i="11"/>
  <c r="BG6061" i="11"/>
  <c r="BH6061" i="11"/>
  <c r="BG6062" i="11"/>
  <c r="BH6062" i="11"/>
  <c r="BG6063" i="11"/>
  <c r="BH6063" i="11"/>
  <c r="BG6064" i="11"/>
  <c r="BH6064" i="11"/>
  <c r="BG6065" i="11"/>
  <c r="BH6065" i="11"/>
  <c r="BG6066" i="11"/>
  <c r="BH6066" i="11"/>
  <c r="BG6067" i="11"/>
  <c r="BH6067" i="11"/>
  <c r="BG6068" i="11"/>
  <c r="BH6068" i="11"/>
  <c r="BG6069" i="11"/>
  <c r="BH6069" i="11"/>
  <c r="BG6070" i="11"/>
  <c r="BH6070" i="11"/>
  <c r="BG6071" i="11"/>
  <c r="BH6071" i="11"/>
  <c r="BG6072" i="11"/>
  <c r="BH6072" i="11"/>
  <c r="BG6073" i="11"/>
  <c r="BH6073" i="11"/>
  <c r="BG6074" i="11"/>
  <c r="BH6074" i="11"/>
  <c r="BG6075" i="11"/>
  <c r="BH6075" i="11"/>
  <c r="BG6076" i="11"/>
  <c r="BH6076" i="11"/>
  <c r="BG6077" i="11"/>
  <c r="BH6077" i="11"/>
  <c r="BG6078" i="11"/>
  <c r="BH6078" i="11"/>
  <c r="BG6079" i="11"/>
  <c r="BH6079" i="11"/>
  <c r="BG6080" i="11"/>
  <c r="BH6080" i="11"/>
  <c r="BG6081" i="11"/>
  <c r="BH6081" i="11"/>
  <c r="BG6082" i="11"/>
  <c r="BH6082" i="11"/>
  <c r="BG6083" i="11"/>
  <c r="BH6083" i="11"/>
  <c r="BG6084" i="11"/>
  <c r="BH6084" i="11"/>
  <c r="BG6085" i="11"/>
  <c r="BH6085" i="11"/>
  <c r="BG6086" i="11"/>
  <c r="BH6086" i="11"/>
  <c r="BG6087" i="11"/>
  <c r="BH6087" i="11"/>
  <c r="BG6088" i="11"/>
  <c r="BH6088" i="11"/>
  <c r="BG6089" i="11"/>
  <c r="BH6089" i="11"/>
  <c r="BG6090" i="11"/>
  <c r="BH6090" i="11"/>
  <c r="BG6091" i="11"/>
  <c r="BH6091" i="11"/>
  <c r="BG6092" i="11"/>
  <c r="BH6092" i="11"/>
  <c r="BG6093" i="11"/>
  <c r="BH6093" i="11"/>
  <c r="BG6094" i="11"/>
  <c r="BH6094" i="11"/>
  <c r="BG6095" i="11"/>
  <c r="BH6095" i="11"/>
  <c r="BG6096" i="11"/>
  <c r="BH6096" i="11"/>
  <c r="BG6097" i="11"/>
  <c r="BH6097" i="11"/>
  <c r="BG6098" i="11"/>
  <c r="BH6098" i="11"/>
  <c r="BG6099" i="11"/>
  <c r="BH6099" i="11"/>
  <c r="BG6100" i="11"/>
  <c r="BH6100" i="11"/>
  <c r="BG6101" i="11"/>
  <c r="BH6101" i="11"/>
  <c r="BG6102" i="11"/>
  <c r="BH6102" i="11"/>
  <c r="BG6103" i="11"/>
  <c r="BH6103" i="11"/>
  <c r="BG6104" i="11"/>
  <c r="BH6104" i="11"/>
  <c r="BG6105" i="11"/>
  <c r="BH6105" i="11"/>
  <c r="BG6106" i="11"/>
  <c r="BH6106" i="11"/>
  <c r="BG6107" i="11"/>
  <c r="BH6107" i="11"/>
  <c r="BG6108" i="11"/>
  <c r="BH6108" i="11"/>
  <c r="BG6109" i="11"/>
  <c r="BH6109" i="11"/>
  <c r="BG6110" i="11"/>
  <c r="BH6110" i="11"/>
  <c r="BG6111" i="11"/>
  <c r="BH6111" i="11"/>
  <c r="BG6112" i="11"/>
  <c r="BH6112" i="11"/>
  <c r="BG6113" i="11"/>
  <c r="BH6113" i="11"/>
  <c r="BG6114" i="11"/>
  <c r="BH6114" i="11"/>
  <c r="BG6115" i="11"/>
  <c r="BH6115" i="11"/>
  <c r="BG6116" i="11"/>
  <c r="BH6116" i="11"/>
  <c r="BG6117" i="11"/>
  <c r="BH6117" i="11"/>
  <c r="BG6118" i="11"/>
  <c r="BH6118" i="11"/>
  <c r="BG6119" i="11"/>
  <c r="BH6119" i="11"/>
  <c r="BG6120" i="11"/>
  <c r="BH6120" i="11"/>
  <c r="BG6121" i="11"/>
  <c r="BH6121" i="11"/>
  <c r="BG6122" i="11"/>
  <c r="BH6122" i="11"/>
  <c r="BG6123" i="11"/>
  <c r="BH6123" i="11"/>
  <c r="BG6124" i="11"/>
  <c r="BH6124" i="11"/>
  <c r="BG6125" i="11"/>
  <c r="BH6125" i="11"/>
  <c r="BG6126" i="11"/>
  <c r="BH6126" i="11"/>
  <c r="BG6127" i="11"/>
  <c r="BH6127" i="11"/>
  <c r="BG6128" i="11"/>
  <c r="BH6128" i="11"/>
  <c r="BG6129" i="11"/>
  <c r="BH6129" i="11"/>
  <c r="BG6130" i="11"/>
  <c r="BH6130" i="11"/>
  <c r="BG6131" i="11"/>
  <c r="BH6131" i="11"/>
  <c r="BG6132" i="11"/>
  <c r="BH6132" i="11"/>
  <c r="BG6133" i="11"/>
  <c r="BH6133" i="11"/>
  <c r="BG6134" i="11"/>
  <c r="BH6134" i="11"/>
  <c r="BG6135" i="11"/>
  <c r="BH6135" i="11"/>
  <c r="BG6136" i="11"/>
  <c r="BH6136" i="11"/>
  <c r="BG6137" i="11"/>
  <c r="BH6137" i="11"/>
  <c r="BG6138" i="11"/>
  <c r="BH6138" i="11"/>
  <c r="BG6139" i="11"/>
  <c r="BH6139" i="11"/>
  <c r="BG6140" i="11"/>
  <c r="BH6140" i="11"/>
  <c r="BG6141" i="11"/>
  <c r="BH6141" i="11"/>
  <c r="BG6142" i="11"/>
  <c r="BH6142" i="11"/>
  <c r="BG6143" i="11"/>
  <c r="BH6143" i="11"/>
  <c r="BG6144" i="11"/>
  <c r="BH6144" i="11"/>
  <c r="BG6145" i="11"/>
  <c r="BH6145" i="11"/>
  <c r="BG6146" i="11"/>
  <c r="BH6146" i="11"/>
  <c r="BG6147" i="11"/>
  <c r="BH6147" i="11"/>
  <c r="BG6148" i="11"/>
  <c r="BH6148" i="11"/>
  <c r="BG6149" i="11"/>
  <c r="BH6149" i="11"/>
  <c r="BG6150" i="11"/>
  <c r="BH6150" i="11"/>
  <c r="BG6151" i="11"/>
  <c r="BH6151" i="11"/>
  <c r="BG6152" i="11"/>
  <c r="BH6152" i="11"/>
  <c r="BG6153" i="11"/>
  <c r="BH6153" i="11"/>
  <c r="BG6154" i="11"/>
  <c r="BH6154" i="11"/>
  <c r="BG6155" i="11"/>
  <c r="BH6155" i="11"/>
  <c r="BG6156" i="11"/>
  <c r="BH6156" i="11"/>
  <c r="BG6157" i="11"/>
  <c r="BH6157" i="11"/>
  <c r="BG6158" i="11"/>
  <c r="BH6158" i="11"/>
  <c r="BG6159" i="11"/>
  <c r="BH6159" i="11"/>
  <c r="BG6160" i="11"/>
  <c r="BH6160" i="11"/>
  <c r="BG6161" i="11"/>
  <c r="BH6161" i="11"/>
  <c r="BG6162" i="11"/>
  <c r="BH6162" i="11"/>
  <c r="BG6163" i="11"/>
  <c r="BH6163" i="11"/>
  <c r="BG6164" i="11"/>
  <c r="BH6164" i="11"/>
  <c r="BG6165" i="11"/>
  <c r="BH6165" i="11"/>
  <c r="BG6166" i="11"/>
  <c r="BH6166" i="11"/>
  <c r="BG6167" i="11"/>
  <c r="BH6167" i="11"/>
  <c r="BG6168" i="11"/>
  <c r="BH6168" i="11"/>
  <c r="BG6169" i="11"/>
  <c r="BH6169" i="11"/>
  <c r="BG6170" i="11"/>
  <c r="BH6170" i="11"/>
  <c r="BG6171" i="11"/>
  <c r="BH6171" i="11"/>
  <c r="BG6172" i="11"/>
  <c r="BH6172" i="11"/>
  <c r="BG6173" i="11"/>
  <c r="BH6173" i="11"/>
  <c r="BG6174" i="11"/>
  <c r="BH6174" i="11"/>
  <c r="BG6175" i="11"/>
  <c r="BH6175" i="11"/>
  <c r="BG6176" i="11"/>
  <c r="BH6176" i="11"/>
  <c r="BG6177" i="11"/>
  <c r="BH6177" i="11"/>
  <c r="BG6178" i="11"/>
  <c r="BH6178" i="11"/>
  <c r="BG6179" i="11"/>
  <c r="BH6179" i="11"/>
  <c r="BG6180" i="11"/>
  <c r="BH6180" i="11"/>
  <c r="BG6181" i="11"/>
  <c r="BH6181" i="11"/>
  <c r="BG6182" i="11"/>
  <c r="BH6182" i="11"/>
  <c r="BG6183" i="11"/>
  <c r="BH6183" i="11"/>
  <c r="BG6184" i="11"/>
  <c r="BH6184" i="11"/>
  <c r="BG6185" i="11"/>
  <c r="BH6185" i="11"/>
  <c r="BG6186" i="11"/>
  <c r="BH6186" i="11"/>
  <c r="BG6187" i="11"/>
  <c r="BH6187" i="11"/>
  <c r="BG6188" i="11"/>
  <c r="BH6188" i="11"/>
  <c r="BG6189" i="11"/>
  <c r="BH6189" i="11"/>
  <c r="BG6190" i="11"/>
  <c r="BH6190" i="11"/>
  <c r="BG6191" i="11"/>
  <c r="BH6191" i="11"/>
  <c r="BG6192" i="11"/>
  <c r="BH6192" i="11"/>
  <c r="BG6193" i="11"/>
  <c r="BH6193" i="11"/>
  <c r="BG6194" i="11"/>
  <c r="BH6194" i="11"/>
  <c r="BG6195" i="11"/>
  <c r="BH6195" i="11"/>
  <c r="BG6196" i="11"/>
  <c r="BH6196" i="11"/>
  <c r="BG6197" i="11"/>
  <c r="BH6197" i="11"/>
  <c r="BG6198" i="11"/>
  <c r="BH6198" i="11"/>
  <c r="BG6199" i="11"/>
  <c r="BH6199" i="11"/>
  <c r="BG6200" i="11"/>
  <c r="BH6200" i="11"/>
  <c r="BG6201" i="11"/>
  <c r="BH6201" i="11"/>
  <c r="BG6202" i="11"/>
  <c r="BH6202" i="11"/>
  <c r="BG6203" i="11"/>
  <c r="BH6203" i="11"/>
  <c r="BG6204" i="11"/>
  <c r="BH6204" i="11"/>
  <c r="BG6205" i="11"/>
  <c r="BH6205" i="11"/>
  <c r="BG6206" i="11"/>
  <c r="BH6206" i="11"/>
  <c r="BG6207" i="11"/>
  <c r="BH6207" i="11"/>
  <c r="BG6208" i="11"/>
  <c r="BH6208" i="11"/>
  <c r="BG6209" i="11"/>
  <c r="BH6209" i="11"/>
  <c r="BG6210" i="11"/>
  <c r="BH6210" i="11"/>
  <c r="BG6211" i="11"/>
  <c r="BH6211" i="11"/>
  <c r="BG6212" i="11"/>
  <c r="BH6212" i="11"/>
  <c r="BG6213" i="11"/>
  <c r="BH6213" i="11"/>
  <c r="BG6214" i="11"/>
  <c r="BH6214" i="11"/>
  <c r="BG6215" i="11"/>
  <c r="BH6215" i="11"/>
  <c r="BG6216" i="11"/>
  <c r="BH6216" i="11"/>
  <c r="BG6217" i="11"/>
  <c r="BH6217" i="11"/>
  <c r="BG6218" i="11"/>
  <c r="BH6218" i="11"/>
  <c r="BG6219" i="11"/>
  <c r="BH6219" i="11"/>
  <c r="BG6220" i="11"/>
  <c r="BH6220" i="11"/>
  <c r="BG6221" i="11"/>
  <c r="BH6221" i="11"/>
  <c r="BG6222" i="11"/>
  <c r="BH6222" i="11"/>
  <c r="BG6223" i="11"/>
  <c r="BH6223" i="11"/>
  <c r="BG6224" i="11"/>
  <c r="BH6224" i="11"/>
  <c r="BG6225" i="11"/>
  <c r="BH6225" i="11"/>
  <c r="BG6226" i="11"/>
  <c r="BH6226" i="11"/>
  <c r="BG6227" i="11"/>
  <c r="BH6227" i="11"/>
  <c r="BG6228" i="11"/>
  <c r="BH6228" i="11"/>
  <c r="BG6229" i="11"/>
  <c r="BH6229" i="11"/>
  <c r="BG6230" i="11"/>
  <c r="BH6230" i="11"/>
  <c r="BG6231" i="11"/>
  <c r="BH6231" i="11"/>
  <c r="BG6232" i="11"/>
  <c r="BH6232" i="11"/>
  <c r="BG6233" i="11"/>
  <c r="BH6233" i="11"/>
  <c r="BG6234" i="11"/>
  <c r="BH6234" i="11"/>
  <c r="BG6235" i="11"/>
  <c r="BH6235" i="11"/>
  <c r="BG6236" i="11"/>
  <c r="BH6236" i="11"/>
  <c r="BG6237" i="11"/>
  <c r="BH6237" i="11"/>
  <c r="BG6238" i="11"/>
  <c r="BH6238" i="11"/>
  <c r="BG6239" i="11"/>
  <c r="BH6239" i="11"/>
  <c r="BG6240" i="11"/>
  <c r="BH6240" i="11"/>
  <c r="BG6241" i="11"/>
  <c r="BH6241" i="11"/>
  <c r="BG6242" i="11"/>
  <c r="BH6242" i="11"/>
  <c r="BG6243" i="11"/>
  <c r="BH6243" i="11"/>
  <c r="BG6244" i="11"/>
  <c r="BH6244" i="11"/>
  <c r="BG6245" i="11"/>
  <c r="BH6245" i="11"/>
  <c r="BG6246" i="11"/>
  <c r="BH6246" i="11"/>
  <c r="BG6247" i="11"/>
  <c r="BH6247" i="11"/>
  <c r="BG6248" i="11"/>
  <c r="BH6248" i="11"/>
  <c r="BG6249" i="11"/>
  <c r="BH6249" i="11"/>
  <c r="BG6250" i="11"/>
  <c r="BH6250" i="11"/>
  <c r="BG6251" i="11"/>
  <c r="BH6251" i="11"/>
  <c r="BG6252" i="11"/>
  <c r="BH6252" i="11"/>
  <c r="BG6253" i="11"/>
  <c r="BH6253" i="11"/>
  <c r="BG6254" i="11"/>
  <c r="BH6254" i="11"/>
  <c r="BG6255" i="11"/>
  <c r="BH6255" i="11"/>
  <c r="BG6256" i="11"/>
  <c r="BH6256" i="11"/>
  <c r="BG6257" i="11"/>
  <c r="BH6257" i="11"/>
  <c r="BG6258" i="11"/>
  <c r="BH6258" i="11"/>
  <c r="BG6259" i="11"/>
  <c r="BH6259" i="11"/>
  <c r="BG6260" i="11"/>
  <c r="BH6260" i="11"/>
  <c r="BG6261" i="11"/>
  <c r="BH6261" i="11"/>
  <c r="BG6262" i="11"/>
  <c r="BH6262" i="11"/>
  <c r="BG6263" i="11"/>
  <c r="BH6263" i="11"/>
  <c r="BG6264" i="11"/>
  <c r="BH6264" i="11"/>
  <c r="BG6265" i="11"/>
  <c r="BH6265" i="11"/>
  <c r="BG6266" i="11"/>
  <c r="BH6266" i="11"/>
  <c r="BG6267" i="11"/>
  <c r="BH6267" i="11"/>
  <c r="BG6268" i="11"/>
  <c r="BH6268" i="11"/>
  <c r="BG6269" i="11"/>
  <c r="BH6269" i="11"/>
  <c r="BG6270" i="11"/>
  <c r="BH6270" i="11"/>
  <c r="BG6271" i="11"/>
  <c r="BH6271" i="11"/>
  <c r="BG6272" i="11"/>
  <c r="BH6272" i="11"/>
  <c r="BG6273" i="11"/>
  <c r="BH6273" i="11"/>
  <c r="BG6274" i="11"/>
  <c r="BH6274" i="11"/>
  <c r="BG6275" i="11"/>
  <c r="BH6275" i="11"/>
  <c r="BG6276" i="11"/>
  <c r="BH6276" i="11"/>
  <c r="BG6277" i="11"/>
  <c r="BH6277" i="11"/>
  <c r="BG6278" i="11"/>
  <c r="BH6278" i="11"/>
  <c r="BG6279" i="11"/>
  <c r="BH6279" i="11"/>
  <c r="BG6280" i="11"/>
  <c r="BH6280" i="11"/>
  <c r="BG6281" i="11"/>
  <c r="BH6281" i="11"/>
  <c r="BG6282" i="11"/>
  <c r="BH6282" i="11"/>
  <c r="BG6283" i="11"/>
  <c r="BH6283" i="11"/>
  <c r="BG6284" i="11"/>
  <c r="BH6284" i="11"/>
  <c r="BG6285" i="11"/>
  <c r="BH6285" i="11"/>
  <c r="BG6286" i="11"/>
  <c r="BH6286" i="11"/>
  <c r="BG6287" i="11"/>
  <c r="BH6287" i="11"/>
  <c r="BG6288" i="11"/>
  <c r="BH6288" i="11"/>
  <c r="BG6289" i="11"/>
  <c r="BH6289" i="11"/>
  <c r="BG6290" i="11"/>
  <c r="BH6290" i="11"/>
  <c r="BG6291" i="11"/>
  <c r="BH6291" i="11"/>
  <c r="BG6292" i="11"/>
  <c r="BH6292" i="11"/>
  <c r="BG6293" i="11"/>
  <c r="BH6293" i="11"/>
  <c r="BG6294" i="11"/>
  <c r="BH6294" i="11"/>
  <c r="BG6295" i="11"/>
  <c r="BH6295" i="11"/>
  <c r="BG6296" i="11"/>
  <c r="BH6296" i="11"/>
  <c r="BG6297" i="11"/>
  <c r="BH6297" i="11"/>
  <c r="BG6298" i="11"/>
  <c r="BH6298" i="11"/>
  <c r="BG6299" i="11"/>
  <c r="BH6299" i="11"/>
  <c r="BG6300" i="11"/>
  <c r="BH6300" i="11"/>
  <c r="BG6301" i="11"/>
  <c r="BH6301" i="11"/>
  <c r="BG6302" i="11"/>
  <c r="BH6302" i="11"/>
  <c r="BG6303" i="11"/>
  <c r="BH6303" i="11"/>
  <c r="BG6304" i="11"/>
  <c r="BH6304" i="11"/>
  <c r="BG6305" i="11"/>
  <c r="BH6305" i="11"/>
  <c r="BG6306" i="11"/>
  <c r="BH6306" i="11"/>
  <c r="BG6307" i="11"/>
  <c r="BH6307" i="11"/>
  <c r="BG6308" i="11"/>
  <c r="BH6308" i="11"/>
  <c r="BG6309" i="11"/>
  <c r="BH6309" i="11"/>
  <c r="BG6310" i="11"/>
  <c r="BH6310" i="11"/>
  <c r="BG6311" i="11"/>
  <c r="BH6311" i="11"/>
  <c r="BG6312" i="11"/>
  <c r="BH6312" i="11"/>
  <c r="BG6313" i="11"/>
  <c r="BH6313" i="11"/>
  <c r="BG6314" i="11"/>
  <c r="BH6314" i="11"/>
  <c r="BG6315" i="11"/>
  <c r="BH6315" i="11"/>
  <c r="BG6316" i="11"/>
  <c r="BH6316" i="11"/>
  <c r="BG6317" i="11"/>
  <c r="BH6317" i="11"/>
  <c r="BG6318" i="11"/>
  <c r="BH6318" i="11"/>
  <c r="BG6319" i="11"/>
  <c r="BH6319" i="11"/>
  <c r="BG6320" i="11"/>
  <c r="BH6320" i="11"/>
  <c r="BG6321" i="11"/>
  <c r="BH6321" i="11"/>
  <c r="BG6322" i="11"/>
  <c r="BH6322" i="11"/>
  <c r="BG6323" i="11"/>
  <c r="BH6323" i="11"/>
  <c r="BG6324" i="11"/>
  <c r="BH6324" i="11"/>
  <c r="BG6325" i="11"/>
  <c r="BH6325" i="11"/>
  <c r="BG6326" i="11"/>
  <c r="BH6326" i="11"/>
  <c r="BG6327" i="11"/>
  <c r="BH6327" i="11"/>
  <c r="BG6328" i="11"/>
  <c r="BH6328" i="11"/>
  <c r="BG6329" i="11"/>
  <c r="BH6329" i="11"/>
  <c r="BG6330" i="11"/>
  <c r="BH6330" i="11"/>
  <c r="BG6331" i="11"/>
  <c r="BH6331" i="11"/>
  <c r="BG6332" i="11"/>
  <c r="BH6332" i="11"/>
  <c r="BG6333" i="11"/>
  <c r="BH6333" i="11"/>
  <c r="BG6334" i="11"/>
  <c r="BH6334" i="11"/>
  <c r="BG6335" i="11"/>
  <c r="BH6335" i="11"/>
  <c r="BG6336" i="11"/>
  <c r="BH6336" i="11"/>
  <c r="BG6337" i="11"/>
  <c r="BH6337" i="11"/>
  <c r="BG6338" i="11"/>
  <c r="BH6338" i="11"/>
  <c r="BG6339" i="11"/>
  <c r="BH6339" i="11"/>
  <c r="BG6340" i="11"/>
  <c r="BH6340" i="11"/>
  <c r="BG6341" i="11"/>
  <c r="BH6341" i="11"/>
  <c r="BG6342" i="11"/>
  <c r="BH6342" i="11"/>
  <c r="BG6343" i="11"/>
  <c r="BH6343" i="11"/>
  <c r="BG6344" i="11"/>
  <c r="BH6344" i="11"/>
  <c r="BG6345" i="11"/>
  <c r="BH6345" i="11"/>
  <c r="BG6346" i="11"/>
  <c r="BH6346" i="11"/>
  <c r="BG6347" i="11"/>
  <c r="BH6347" i="11"/>
  <c r="BG6348" i="11"/>
  <c r="BH6348" i="11"/>
  <c r="BG6349" i="11"/>
  <c r="BH6349" i="11"/>
  <c r="BG6350" i="11"/>
  <c r="BH6350" i="11"/>
  <c r="BG6351" i="11"/>
  <c r="BH6351" i="11"/>
  <c r="BG6352" i="11"/>
  <c r="BH6352" i="11"/>
  <c r="BG6353" i="11"/>
  <c r="BH6353" i="11"/>
  <c r="BG6354" i="11"/>
  <c r="BH6354" i="11"/>
  <c r="BG6355" i="11"/>
  <c r="BH6355" i="11"/>
  <c r="BG6356" i="11"/>
  <c r="BH6356" i="11"/>
  <c r="BG6357" i="11"/>
  <c r="BH6357" i="11"/>
  <c r="BG6358" i="11"/>
  <c r="BH6358" i="11"/>
  <c r="BG6359" i="11"/>
  <c r="BH6359" i="11"/>
  <c r="BG6360" i="11"/>
  <c r="BH6360" i="11"/>
  <c r="BG6361" i="11"/>
  <c r="BH6361" i="11"/>
  <c r="BG6362" i="11"/>
  <c r="BH6362" i="11"/>
  <c r="BG6363" i="11"/>
  <c r="BH6363" i="11"/>
  <c r="BG6364" i="11"/>
  <c r="BH6364" i="11"/>
  <c r="BG6365" i="11"/>
  <c r="BH6365" i="11"/>
  <c r="BG6366" i="11"/>
  <c r="BH6366" i="11"/>
  <c r="BG6367" i="11"/>
  <c r="BH6367" i="11"/>
  <c r="BG6368" i="11"/>
  <c r="BH6368" i="11"/>
  <c r="BG6369" i="11"/>
  <c r="BH6369" i="11"/>
  <c r="BG6370" i="11"/>
  <c r="BH6370" i="11"/>
  <c r="BG6371" i="11"/>
  <c r="BH6371" i="11"/>
  <c r="BG6372" i="11"/>
  <c r="BH6372" i="11"/>
  <c r="BG6373" i="11"/>
  <c r="BH6373" i="11"/>
  <c r="BG6374" i="11"/>
  <c r="BH6374" i="11"/>
  <c r="BG6375" i="11"/>
  <c r="BH6375" i="11"/>
  <c r="BG6376" i="11"/>
  <c r="BH6376" i="11"/>
  <c r="BG6377" i="11"/>
  <c r="BH6377" i="11"/>
  <c r="BG6378" i="11"/>
  <c r="BH6378" i="11"/>
  <c r="BG6379" i="11"/>
  <c r="BH6379" i="11"/>
  <c r="BG6380" i="11"/>
  <c r="BH6380" i="11"/>
  <c r="BG6381" i="11"/>
  <c r="BH6381" i="11"/>
  <c r="BG6382" i="11"/>
  <c r="BH6382" i="11"/>
  <c r="BG6383" i="11"/>
  <c r="BH6383" i="11"/>
  <c r="BG6384" i="11"/>
  <c r="BH6384" i="11"/>
  <c r="BG6385" i="11"/>
  <c r="BH6385" i="11"/>
  <c r="BG6386" i="11"/>
  <c r="BH6386" i="11"/>
  <c r="BG6387" i="11"/>
  <c r="BH6387" i="11"/>
  <c r="BG6388" i="11"/>
  <c r="BH6388" i="11"/>
  <c r="BG6389" i="11"/>
  <c r="BH6389" i="11"/>
  <c r="BG6390" i="11"/>
  <c r="BH6390" i="11"/>
  <c r="BG6391" i="11"/>
  <c r="BH6391" i="11"/>
  <c r="BG6392" i="11"/>
  <c r="BH6392" i="11"/>
  <c r="BG6393" i="11"/>
  <c r="BH6393" i="11"/>
  <c r="BG6394" i="11"/>
  <c r="BH6394" i="11"/>
  <c r="BG6395" i="11"/>
  <c r="BH6395" i="11"/>
  <c r="BG6396" i="11"/>
  <c r="BH6396" i="11"/>
  <c r="BG6397" i="11"/>
  <c r="BH6397" i="11"/>
  <c r="BG6398" i="11"/>
  <c r="BH6398" i="11"/>
  <c r="BG6399" i="11"/>
  <c r="BH6399" i="11"/>
  <c r="BG6400" i="11"/>
  <c r="BH6400" i="11"/>
  <c r="BG6401" i="11"/>
  <c r="BH6401" i="11"/>
  <c r="BG6402" i="11"/>
  <c r="BH6402" i="11"/>
  <c r="BG6403" i="11"/>
  <c r="BH6403" i="11"/>
  <c r="BG6404" i="11"/>
  <c r="BH6404" i="11"/>
  <c r="BG6405" i="11"/>
  <c r="BH6405" i="11"/>
  <c r="BG6406" i="11"/>
  <c r="BH6406" i="11"/>
  <c r="BG6407" i="11"/>
  <c r="BH6407" i="11"/>
  <c r="BG6408" i="11"/>
  <c r="BH6408" i="11"/>
  <c r="BG6409" i="11"/>
  <c r="BH6409" i="11"/>
  <c r="BG6410" i="11"/>
  <c r="BH6410" i="11"/>
  <c r="BG6411" i="11"/>
  <c r="BH6411" i="11"/>
  <c r="BG6412" i="11"/>
  <c r="BH6412" i="11"/>
  <c r="BG6413" i="11"/>
  <c r="BH6413" i="11"/>
  <c r="BG6414" i="11"/>
  <c r="BH6414" i="11"/>
  <c r="BG6415" i="11"/>
  <c r="BH6415" i="11"/>
  <c r="BG6416" i="11"/>
  <c r="BH6416" i="11"/>
  <c r="BG6417" i="11"/>
  <c r="BH6417" i="11"/>
  <c r="BG6418" i="11"/>
  <c r="BH6418" i="11"/>
  <c r="BG6419" i="11"/>
  <c r="BH6419" i="11"/>
  <c r="BG6420" i="11"/>
  <c r="BH6420" i="11"/>
  <c r="BG6421" i="11"/>
  <c r="BH6421" i="11"/>
  <c r="BG6422" i="11"/>
  <c r="BH6422" i="11"/>
  <c r="BG6423" i="11"/>
  <c r="BH6423" i="11"/>
  <c r="BG6424" i="11"/>
  <c r="BH6424" i="11"/>
  <c r="BG6425" i="11"/>
  <c r="BH6425" i="11"/>
  <c r="BG6426" i="11"/>
  <c r="BH6426" i="11"/>
  <c r="BG6427" i="11"/>
  <c r="BH6427" i="11"/>
  <c r="BG6428" i="11"/>
  <c r="BH6428" i="11"/>
  <c r="BG6429" i="11"/>
  <c r="BH6429" i="11"/>
  <c r="BG6430" i="11"/>
  <c r="BH6430" i="11"/>
  <c r="BG6431" i="11"/>
  <c r="BH6431" i="11"/>
  <c r="BG6432" i="11"/>
  <c r="BH6432" i="11"/>
  <c r="BG6433" i="11"/>
  <c r="BH6433" i="11"/>
  <c r="BG6434" i="11"/>
  <c r="BH6434" i="11"/>
  <c r="BG6435" i="11"/>
  <c r="BH6435" i="11"/>
  <c r="BG6436" i="11"/>
  <c r="BH6436" i="11"/>
  <c r="BG6437" i="11"/>
  <c r="BH6437" i="11"/>
  <c r="BG6438" i="11"/>
  <c r="BH6438" i="11"/>
  <c r="BG6439" i="11"/>
  <c r="BH6439" i="11"/>
  <c r="BG6440" i="11"/>
  <c r="BH6440" i="11"/>
  <c r="BG6441" i="11"/>
  <c r="BH6441" i="11"/>
  <c r="BG6442" i="11"/>
  <c r="BH6442" i="11"/>
  <c r="BG6443" i="11"/>
  <c r="BH6443" i="11"/>
  <c r="BG6444" i="11"/>
  <c r="BH6444" i="11"/>
  <c r="BG6445" i="11"/>
  <c r="BH6445" i="11"/>
  <c r="BG6446" i="11"/>
  <c r="BH6446" i="11"/>
  <c r="BG6447" i="11"/>
  <c r="BH6447" i="11"/>
  <c r="BG6448" i="11"/>
  <c r="BH6448" i="11"/>
  <c r="BG6449" i="11"/>
  <c r="BH6449" i="11"/>
  <c r="BG6450" i="11"/>
  <c r="BH6450" i="11"/>
  <c r="BG6451" i="11"/>
  <c r="BH6451" i="11"/>
  <c r="BG6452" i="11"/>
  <c r="BH6452" i="11"/>
  <c r="BG6453" i="11"/>
  <c r="BH6453" i="11"/>
  <c r="BG6454" i="11"/>
  <c r="BH6454" i="11"/>
  <c r="BG6455" i="11"/>
  <c r="BH6455" i="11"/>
  <c r="BG6456" i="11"/>
  <c r="BH6456" i="11"/>
  <c r="BG6457" i="11"/>
  <c r="BH6457" i="11"/>
  <c r="BG6458" i="11"/>
  <c r="BH6458" i="11"/>
  <c r="BG6459" i="11"/>
  <c r="BH6459" i="11"/>
  <c r="BG6460" i="11"/>
  <c r="BH6460" i="11"/>
  <c r="BG6461" i="11"/>
  <c r="BH6461" i="11"/>
  <c r="BG6462" i="11"/>
  <c r="BH6462" i="11"/>
  <c r="BG6463" i="11"/>
  <c r="BH6463" i="11"/>
  <c r="BG6464" i="11"/>
  <c r="BH6464" i="11"/>
  <c r="BG6465" i="11"/>
  <c r="BH6465" i="11"/>
  <c r="BG6466" i="11"/>
  <c r="BH6466" i="11"/>
  <c r="BG6467" i="11"/>
  <c r="BH6467" i="11"/>
  <c r="BG6468" i="11"/>
  <c r="BH6468" i="11"/>
  <c r="BG6469" i="11"/>
  <c r="BH6469" i="11"/>
  <c r="BG6470" i="11"/>
  <c r="BH6470" i="11"/>
  <c r="BG6471" i="11"/>
  <c r="BH6471" i="11"/>
  <c r="BG6472" i="11"/>
  <c r="BH6472" i="11"/>
  <c r="BG6473" i="11"/>
  <c r="BH6473" i="11"/>
  <c r="BG6474" i="11"/>
  <c r="BH6474" i="11"/>
  <c r="BG6475" i="11"/>
  <c r="BH6475" i="11"/>
  <c r="BG6476" i="11"/>
  <c r="BH6476" i="11"/>
  <c r="BG6477" i="11"/>
  <c r="BH6477" i="11"/>
  <c r="BG6478" i="11"/>
  <c r="BH6478" i="11"/>
  <c r="BG6479" i="11"/>
  <c r="BH6479" i="11"/>
  <c r="BG6480" i="11"/>
  <c r="BH6480" i="11"/>
  <c r="BG6481" i="11"/>
  <c r="BH6481" i="11"/>
  <c r="BG6482" i="11"/>
  <c r="BH6482" i="11"/>
  <c r="BG6483" i="11"/>
  <c r="BH6483" i="11"/>
  <c r="BG6484" i="11"/>
  <c r="BH6484" i="11"/>
  <c r="BG6485" i="11"/>
  <c r="BH6485" i="11"/>
  <c r="BG6486" i="11"/>
  <c r="BH6486" i="11"/>
  <c r="BG6487" i="11"/>
  <c r="BH6487" i="11"/>
  <c r="BG6488" i="11"/>
  <c r="BH6488" i="11"/>
  <c r="BG6489" i="11"/>
  <c r="BH6489" i="11"/>
  <c r="BG6490" i="11"/>
  <c r="BH6490" i="11"/>
  <c r="BG6491" i="11"/>
  <c r="BH6491" i="11"/>
  <c r="BG6492" i="11"/>
  <c r="BH6492" i="11"/>
  <c r="BG6493" i="11"/>
  <c r="BH6493" i="11"/>
  <c r="BG6494" i="11"/>
  <c r="BH6494" i="11"/>
  <c r="BG6495" i="11"/>
  <c r="BH6495" i="11"/>
  <c r="BG6496" i="11"/>
  <c r="BH6496" i="11"/>
  <c r="BG6497" i="11"/>
  <c r="BH6497" i="11"/>
  <c r="BG6498" i="11"/>
  <c r="BH6498" i="11"/>
  <c r="BG6499" i="11"/>
  <c r="BH6499" i="11"/>
  <c r="BG6500" i="11"/>
  <c r="BH6500" i="11"/>
  <c r="BG6501" i="11"/>
  <c r="BH6501" i="11"/>
  <c r="BG6502" i="11"/>
  <c r="BH6502" i="11"/>
  <c r="BG6503" i="11"/>
  <c r="BH6503" i="11"/>
  <c r="BG6504" i="11"/>
  <c r="BH6504" i="11"/>
  <c r="BG6505" i="11"/>
  <c r="BH6505" i="11"/>
  <c r="BG6506" i="11"/>
  <c r="BH6506" i="11"/>
  <c r="BG6507" i="11"/>
  <c r="BH6507" i="11"/>
  <c r="BG6508" i="11"/>
  <c r="BH6508" i="11"/>
  <c r="BG6509" i="11"/>
  <c r="BH6509" i="11"/>
  <c r="BG6510" i="11"/>
  <c r="BH6510" i="11"/>
  <c r="BG6511" i="11"/>
  <c r="BH6511" i="11"/>
  <c r="BG6512" i="11"/>
  <c r="BH6512" i="11"/>
  <c r="BG6513" i="11"/>
  <c r="BH6513" i="11"/>
  <c r="BG6514" i="11"/>
  <c r="BH6514" i="11"/>
  <c r="BG6515" i="11"/>
  <c r="BH6515" i="11"/>
  <c r="BG6516" i="11"/>
  <c r="BH6516" i="11"/>
  <c r="BG6517" i="11"/>
  <c r="BH6517" i="11"/>
  <c r="BG6518" i="11"/>
  <c r="BH6518" i="11"/>
  <c r="BG6519" i="11"/>
  <c r="BH6519" i="11"/>
  <c r="BG6520" i="11"/>
  <c r="BH6520" i="11"/>
  <c r="BG6521" i="11"/>
  <c r="BH6521" i="11"/>
  <c r="BG6522" i="11"/>
  <c r="BH6522" i="11"/>
  <c r="BG6523" i="11"/>
  <c r="BH6523" i="11"/>
  <c r="BG6524" i="11"/>
  <c r="BH6524" i="11"/>
  <c r="BG6525" i="11"/>
  <c r="BH6525" i="11"/>
  <c r="BG6526" i="11"/>
  <c r="BH6526" i="11"/>
  <c r="BG6527" i="11"/>
  <c r="BH6527" i="11"/>
  <c r="BG6528" i="11"/>
  <c r="BH6528" i="11"/>
  <c r="BG6529" i="11"/>
  <c r="BH6529" i="11"/>
  <c r="BG6530" i="11"/>
  <c r="BH6530" i="11"/>
  <c r="BG6531" i="11"/>
  <c r="BH6531" i="11"/>
  <c r="BG6532" i="11"/>
  <c r="BH6532" i="11"/>
  <c r="BG6533" i="11"/>
  <c r="BH6533" i="11"/>
  <c r="BG6534" i="11"/>
  <c r="BH6534" i="11"/>
  <c r="BG6535" i="11"/>
  <c r="BH6535" i="11"/>
  <c r="BG6536" i="11"/>
  <c r="BH6536" i="11"/>
  <c r="BG6537" i="11"/>
  <c r="BH6537" i="11"/>
  <c r="BG6538" i="11"/>
  <c r="BH6538" i="11"/>
  <c r="BG6539" i="11"/>
  <c r="BH6539" i="11"/>
  <c r="BG6540" i="11"/>
  <c r="BH6540" i="11"/>
  <c r="BG6541" i="11"/>
  <c r="BH6541" i="11"/>
  <c r="BG6542" i="11"/>
  <c r="BH6542" i="11"/>
  <c r="BG6543" i="11"/>
  <c r="BH6543" i="11"/>
  <c r="BG6544" i="11"/>
  <c r="BH6544" i="11"/>
  <c r="BG6545" i="11"/>
  <c r="BH6545" i="11"/>
  <c r="BG6546" i="11"/>
  <c r="BH6546" i="11"/>
  <c r="BG6547" i="11"/>
  <c r="BH6547" i="11"/>
  <c r="BG6548" i="11"/>
  <c r="BH6548" i="11"/>
  <c r="BG6549" i="11"/>
  <c r="BH6549" i="11"/>
  <c r="BG6550" i="11"/>
  <c r="BH6550" i="11"/>
  <c r="BG6551" i="11"/>
  <c r="BH6551" i="11"/>
  <c r="BG6552" i="11"/>
  <c r="BH6552" i="11"/>
  <c r="BG6553" i="11"/>
  <c r="BH6553" i="11"/>
  <c r="BG6554" i="11"/>
  <c r="BH6554" i="11"/>
  <c r="BG6555" i="11"/>
  <c r="BH6555" i="11"/>
  <c r="BG6556" i="11"/>
  <c r="BH6556" i="11"/>
  <c r="BG6557" i="11"/>
  <c r="BH6557" i="11"/>
  <c r="BG6558" i="11"/>
  <c r="BH6558" i="11"/>
  <c r="BG6559" i="11"/>
  <c r="BH6559" i="11"/>
  <c r="BG6560" i="11"/>
  <c r="BH6560" i="11"/>
  <c r="BG6561" i="11"/>
  <c r="BH6561" i="11"/>
  <c r="BG6562" i="11"/>
  <c r="BH6562" i="11"/>
  <c r="BG6563" i="11"/>
  <c r="BH6563" i="11"/>
  <c r="BG6564" i="11"/>
  <c r="BH6564" i="11"/>
  <c r="BG6565" i="11"/>
  <c r="BH6565" i="11"/>
  <c r="BG6566" i="11"/>
  <c r="BH6566" i="11"/>
  <c r="BG6567" i="11"/>
  <c r="BH6567" i="11"/>
  <c r="BG6568" i="11"/>
  <c r="BH6568" i="11"/>
  <c r="BG6569" i="11"/>
  <c r="BH6569" i="11"/>
  <c r="BG6570" i="11"/>
  <c r="BH6570" i="11"/>
  <c r="BG6571" i="11"/>
  <c r="BH6571" i="11"/>
  <c r="BG6572" i="11"/>
  <c r="BH6572" i="11"/>
  <c r="BG6573" i="11"/>
  <c r="BH6573" i="11"/>
  <c r="BG6574" i="11"/>
  <c r="BH6574" i="11"/>
  <c r="BG6575" i="11"/>
  <c r="BH6575" i="11"/>
  <c r="BG6576" i="11"/>
  <c r="BH6576" i="11"/>
  <c r="BG6577" i="11"/>
  <c r="BH6577" i="11"/>
  <c r="BG6578" i="11"/>
  <c r="BH6578" i="11"/>
  <c r="BG6579" i="11"/>
  <c r="BH6579" i="11"/>
  <c r="BG6580" i="11"/>
  <c r="BH6580" i="11"/>
  <c r="BG6581" i="11"/>
  <c r="BH6581" i="11"/>
  <c r="BG6582" i="11"/>
  <c r="BH6582" i="11"/>
  <c r="BG6583" i="11"/>
  <c r="BH6583" i="11"/>
  <c r="BG6584" i="11"/>
  <c r="BH6584" i="11"/>
  <c r="BG6585" i="11"/>
  <c r="BH6585" i="11"/>
  <c r="BG6586" i="11"/>
  <c r="BH6586" i="11"/>
  <c r="BG6587" i="11"/>
  <c r="BH6587" i="11"/>
  <c r="BG6588" i="11"/>
  <c r="BH6588" i="11"/>
  <c r="BG6589" i="11"/>
  <c r="BH6589" i="11"/>
  <c r="BG6590" i="11"/>
  <c r="BH6590" i="11"/>
  <c r="BG6591" i="11"/>
  <c r="BH6591" i="11"/>
  <c r="BG6592" i="11"/>
  <c r="BH6592" i="11"/>
  <c r="BG6593" i="11"/>
  <c r="BH6593" i="11"/>
  <c r="BG6594" i="11"/>
  <c r="BH6594" i="11"/>
  <c r="BG6595" i="11"/>
  <c r="BH6595" i="11"/>
  <c r="BG6596" i="11"/>
  <c r="BH6596" i="11"/>
  <c r="BG6597" i="11"/>
  <c r="BH6597" i="11"/>
  <c r="BG6598" i="11"/>
  <c r="BH6598" i="11"/>
  <c r="BG6599" i="11"/>
  <c r="BH6599" i="11"/>
  <c r="BG6600" i="11"/>
  <c r="BH6600" i="11"/>
  <c r="BG6601" i="11"/>
  <c r="BH6601" i="11"/>
  <c r="BG6602" i="11"/>
  <c r="BH6602" i="11"/>
  <c r="BG6603" i="11"/>
  <c r="BH6603" i="11"/>
  <c r="BG6604" i="11"/>
  <c r="BH6604" i="11"/>
  <c r="BG6605" i="11"/>
  <c r="BH6605" i="11"/>
  <c r="BG6606" i="11"/>
  <c r="BH6606" i="11"/>
  <c r="BG6607" i="11"/>
  <c r="BH6607" i="11"/>
  <c r="BG6608" i="11"/>
  <c r="BH6608" i="11"/>
  <c r="BG6609" i="11"/>
  <c r="BH6609" i="11"/>
  <c r="BG6610" i="11"/>
  <c r="BH6610" i="11"/>
  <c r="BG6611" i="11"/>
  <c r="BH6611" i="11"/>
  <c r="BG6612" i="11"/>
  <c r="BH6612" i="11"/>
  <c r="BG6613" i="11"/>
  <c r="BH6613" i="11"/>
  <c r="BG6614" i="11"/>
  <c r="BH6614" i="11"/>
  <c r="BG6615" i="11"/>
  <c r="BH6615" i="11"/>
  <c r="BG6616" i="11"/>
  <c r="BH6616" i="11"/>
  <c r="BG6617" i="11"/>
  <c r="BH6617" i="11"/>
  <c r="BG6618" i="11"/>
  <c r="BH6618" i="11"/>
  <c r="BG6619" i="11"/>
  <c r="BH6619" i="11"/>
  <c r="BG6620" i="11"/>
  <c r="BH6620" i="11"/>
  <c r="BG6621" i="11"/>
  <c r="BH6621" i="11"/>
  <c r="BG6622" i="11"/>
  <c r="BH6622" i="11"/>
  <c r="BG6623" i="11"/>
  <c r="BH6623" i="11"/>
  <c r="BG6624" i="11"/>
  <c r="BH6624" i="11"/>
  <c r="BG6625" i="11"/>
  <c r="BH6625" i="11"/>
  <c r="BG6626" i="11"/>
  <c r="BH6626" i="11"/>
  <c r="BG6627" i="11"/>
  <c r="BH6627" i="11"/>
  <c r="BG6628" i="11"/>
  <c r="BH6628" i="11"/>
  <c r="BG6629" i="11"/>
  <c r="BH6629" i="11"/>
  <c r="BG6630" i="11"/>
  <c r="BH6630" i="11"/>
  <c r="BG6631" i="11"/>
  <c r="BH6631" i="11"/>
  <c r="BG6632" i="11"/>
  <c r="BH6632" i="11"/>
  <c r="BG6633" i="11"/>
  <c r="BH6633" i="11"/>
  <c r="BG6634" i="11"/>
  <c r="BH6634" i="11"/>
  <c r="BG6635" i="11"/>
  <c r="BH6635" i="11"/>
  <c r="BG6636" i="11"/>
  <c r="BH6636" i="11"/>
  <c r="BG6637" i="11"/>
  <c r="BH6637" i="11"/>
  <c r="BG6638" i="11"/>
  <c r="BH6638" i="11"/>
  <c r="BG6639" i="11"/>
  <c r="BH6639" i="11"/>
  <c r="BG6640" i="11"/>
  <c r="BH6640" i="11"/>
  <c r="BG6641" i="11"/>
  <c r="BH6641" i="11"/>
  <c r="BG6642" i="11"/>
  <c r="BH6642" i="11"/>
  <c r="BG6643" i="11"/>
  <c r="BH6643" i="11"/>
  <c r="BG6644" i="11"/>
  <c r="BH6644" i="11"/>
  <c r="BG6645" i="11"/>
  <c r="BH6645" i="11"/>
  <c r="BG6646" i="11"/>
  <c r="BH6646" i="11"/>
  <c r="BG6647" i="11"/>
  <c r="BH6647" i="11"/>
  <c r="BG6648" i="11"/>
  <c r="BH6648" i="11"/>
  <c r="BG6649" i="11"/>
  <c r="BH6649" i="11"/>
  <c r="BG6650" i="11"/>
  <c r="BH6650" i="11"/>
  <c r="BG6651" i="11"/>
  <c r="BH6651" i="11"/>
  <c r="BG6652" i="11"/>
  <c r="BH6652" i="11"/>
  <c r="BG6653" i="11"/>
  <c r="BH6653" i="11"/>
  <c r="BG6654" i="11"/>
  <c r="BH6654" i="11"/>
  <c r="BG6655" i="11"/>
  <c r="BH6655" i="11"/>
  <c r="BG6656" i="11"/>
  <c r="BH6656" i="11"/>
  <c r="BG6657" i="11"/>
  <c r="BH6657" i="11"/>
  <c r="BG6658" i="11"/>
  <c r="BH6658" i="11"/>
  <c r="BG6659" i="11"/>
  <c r="BH6659" i="11"/>
  <c r="BG6660" i="11"/>
  <c r="BH6660" i="11"/>
  <c r="BG6661" i="11"/>
  <c r="BH6661" i="11"/>
  <c r="BG6662" i="11"/>
  <c r="BH6662" i="11"/>
  <c r="BG6663" i="11"/>
  <c r="BH6663" i="11"/>
  <c r="BG6664" i="11"/>
  <c r="BH6664" i="11"/>
  <c r="BG6665" i="11"/>
  <c r="BH6665" i="11"/>
  <c r="BG6666" i="11"/>
  <c r="BH6666" i="11"/>
  <c r="BG6667" i="11"/>
  <c r="BH6667" i="11"/>
  <c r="BG6668" i="11"/>
  <c r="BH6668" i="11"/>
  <c r="BG6669" i="11"/>
  <c r="BH6669" i="11"/>
  <c r="BG6670" i="11"/>
  <c r="BH6670" i="11"/>
  <c r="BG6671" i="11"/>
  <c r="BH6671" i="11"/>
  <c r="BG6672" i="11"/>
  <c r="BH6672" i="11"/>
  <c r="BG6673" i="11"/>
  <c r="BH6673" i="11"/>
  <c r="BG6674" i="11"/>
  <c r="BH6674" i="11"/>
  <c r="BG6675" i="11"/>
  <c r="BH6675" i="11"/>
  <c r="BG6676" i="11"/>
  <c r="BH6676" i="11"/>
  <c r="BG6677" i="11"/>
  <c r="BH6677" i="11"/>
  <c r="BG6678" i="11"/>
  <c r="BH6678" i="11"/>
  <c r="BG6679" i="11"/>
  <c r="BH6679" i="11"/>
  <c r="BG6680" i="11"/>
  <c r="BH6680" i="11"/>
  <c r="BG6681" i="11"/>
  <c r="BH6681" i="11"/>
  <c r="BG6682" i="11"/>
  <c r="BH6682" i="11"/>
  <c r="BG6683" i="11"/>
  <c r="BH6683" i="11"/>
  <c r="BG6684" i="11"/>
  <c r="BH6684" i="11"/>
  <c r="BG6685" i="11"/>
  <c r="BH6685" i="11"/>
  <c r="BG6686" i="11"/>
  <c r="BH6686" i="11"/>
  <c r="BG6687" i="11"/>
  <c r="BH6687" i="11"/>
  <c r="BG6688" i="11"/>
  <c r="BH6688" i="11"/>
  <c r="BG6689" i="11"/>
  <c r="BH6689" i="11"/>
  <c r="BG6690" i="11"/>
  <c r="BH6690" i="11"/>
  <c r="BG6691" i="11"/>
  <c r="BH6691" i="11"/>
  <c r="BG6692" i="11"/>
  <c r="BH6692" i="11"/>
  <c r="BG6693" i="11"/>
  <c r="BH6693" i="11"/>
  <c r="BG6694" i="11"/>
  <c r="BH6694" i="11"/>
  <c r="BG6695" i="11"/>
  <c r="BH6695" i="11"/>
  <c r="BG6696" i="11"/>
  <c r="BH6696" i="11"/>
  <c r="BG6697" i="11"/>
  <c r="BH6697" i="11"/>
  <c r="BG6698" i="11"/>
  <c r="BH6698" i="11"/>
  <c r="BG6699" i="11"/>
  <c r="BH6699" i="11"/>
  <c r="BG6700" i="11"/>
  <c r="BH6700" i="11"/>
  <c r="BG6701" i="11"/>
  <c r="BH6701" i="11"/>
  <c r="BG6702" i="11"/>
  <c r="BH6702" i="11"/>
  <c r="BG6703" i="11"/>
  <c r="BH6703" i="11"/>
  <c r="BG6704" i="11"/>
  <c r="BH6704" i="11"/>
  <c r="BG6705" i="11"/>
  <c r="BH6705" i="11"/>
  <c r="BG6706" i="11"/>
  <c r="BH6706" i="11"/>
  <c r="BG6707" i="11"/>
  <c r="BH6707" i="11"/>
  <c r="BG6708" i="11"/>
  <c r="BH6708" i="11"/>
  <c r="BG6709" i="11"/>
  <c r="BH6709" i="11"/>
  <c r="BG6710" i="11"/>
  <c r="BH6710" i="11"/>
  <c r="BG6711" i="11"/>
  <c r="BH6711" i="11"/>
  <c r="BG6712" i="11"/>
  <c r="BH6712" i="11"/>
  <c r="BG6713" i="11"/>
  <c r="BH6713" i="11"/>
  <c r="BG6714" i="11"/>
  <c r="BH6714" i="11"/>
  <c r="BG6715" i="11"/>
  <c r="BH6715" i="11"/>
  <c r="BG6716" i="11"/>
  <c r="BH6716" i="11"/>
  <c r="BG6717" i="11"/>
  <c r="BH6717" i="11"/>
  <c r="BG6718" i="11"/>
  <c r="BH6718" i="11"/>
  <c r="BG6719" i="11"/>
  <c r="BH6719" i="11"/>
  <c r="BG6720" i="11"/>
  <c r="BH6720" i="11"/>
  <c r="BG6721" i="11"/>
  <c r="BH6721" i="11"/>
  <c r="BG6722" i="11"/>
  <c r="BH6722" i="11"/>
  <c r="BG6723" i="11"/>
  <c r="BH6723" i="11"/>
  <c r="BG6724" i="11"/>
  <c r="BH6724" i="11"/>
  <c r="BG6725" i="11"/>
  <c r="BH6725" i="11"/>
  <c r="BG6726" i="11"/>
  <c r="BH6726" i="11"/>
  <c r="BG6727" i="11"/>
  <c r="BH6727" i="11"/>
  <c r="BG6728" i="11"/>
  <c r="BH6728" i="11"/>
  <c r="BG6729" i="11"/>
  <c r="BH6729" i="11"/>
  <c r="BG6730" i="11"/>
  <c r="BH6730" i="11"/>
  <c r="BG6731" i="11"/>
  <c r="BH6731" i="11"/>
  <c r="BG6732" i="11"/>
  <c r="BH6732" i="11"/>
  <c r="BG6733" i="11"/>
  <c r="BH6733" i="11"/>
  <c r="BG6734" i="11"/>
  <c r="BH6734" i="11"/>
  <c r="BG6735" i="11"/>
  <c r="BH6735" i="11"/>
  <c r="BG6736" i="11"/>
  <c r="BH6736" i="11"/>
  <c r="BG6737" i="11"/>
  <c r="BH6737" i="11"/>
  <c r="BG6738" i="11"/>
  <c r="BH6738" i="11"/>
  <c r="BG6739" i="11"/>
  <c r="BH6739" i="11"/>
  <c r="BG6740" i="11"/>
  <c r="BH6740" i="11"/>
  <c r="BG6741" i="11"/>
  <c r="BH6741" i="11"/>
  <c r="BG6742" i="11"/>
  <c r="BH6742" i="11"/>
  <c r="BG6743" i="11"/>
  <c r="BH6743" i="11"/>
  <c r="BG6744" i="11"/>
  <c r="BH6744" i="11"/>
  <c r="BG6745" i="11"/>
  <c r="BH6745" i="11"/>
  <c r="BG6746" i="11"/>
  <c r="BH6746" i="11"/>
  <c r="BG6747" i="11"/>
  <c r="BH6747" i="11"/>
  <c r="BG6748" i="11"/>
  <c r="BH6748" i="11"/>
  <c r="BG6749" i="11"/>
  <c r="BH6749" i="11"/>
  <c r="BG6750" i="11"/>
  <c r="BH6750" i="11"/>
  <c r="BG6751" i="11"/>
  <c r="BH6751" i="11"/>
  <c r="BG6752" i="11"/>
  <c r="BH6752" i="11"/>
  <c r="BG6753" i="11"/>
  <c r="BH6753" i="11"/>
  <c r="BG6754" i="11"/>
  <c r="BH6754" i="11"/>
  <c r="BG6755" i="11"/>
  <c r="BH6755" i="11"/>
  <c r="BG6756" i="11"/>
  <c r="BH6756" i="11"/>
  <c r="BG6757" i="11"/>
  <c r="BH6757" i="11"/>
  <c r="BG6758" i="11"/>
  <c r="BH6758" i="11"/>
  <c r="BG6759" i="11"/>
  <c r="BH6759" i="11"/>
  <c r="BG6760" i="11"/>
  <c r="BH6760" i="11"/>
  <c r="BG6761" i="11"/>
  <c r="BH6761" i="11"/>
  <c r="BG6762" i="11"/>
  <c r="BH6762" i="11"/>
  <c r="BG6763" i="11"/>
  <c r="BH6763" i="11"/>
  <c r="BG6764" i="11"/>
  <c r="BH6764" i="11"/>
  <c r="BG6765" i="11"/>
  <c r="BH6765" i="11"/>
  <c r="BG6766" i="11"/>
  <c r="BH6766" i="11"/>
  <c r="BG6767" i="11"/>
  <c r="BH6767" i="11"/>
  <c r="BG6768" i="11"/>
  <c r="BH6768" i="11"/>
  <c r="BG6769" i="11"/>
  <c r="BH6769" i="11"/>
  <c r="BG6770" i="11"/>
  <c r="BH6770" i="11"/>
  <c r="BG6771" i="11"/>
  <c r="BH6771" i="11"/>
  <c r="BG6772" i="11"/>
  <c r="BH6772" i="11"/>
  <c r="BG6773" i="11"/>
  <c r="BH6773" i="11"/>
  <c r="BG6774" i="11"/>
  <c r="BH6774" i="11"/>
  <c r="BG6775" i="11"/>
  <c r="BH6775" i="11"/>
  <c r="BG6776" i="11"/>
  <c r="BH6776" i="11"/>
  <c r="BG6777" i="11"/>
  <c r="BH6777" i="11"/>
  <c r="BG6778" i="11"/>
  <c r="BH6778" i="11"/>
  <c r="BG6779" i="11"/>
  <c r="BH6779" i="11"/>
  <c r="BG6780" i="11"/>
  <c r="BH6780" i="11"/>
  <c r="BG6781" i="11"/>
  <c r="BH6781" i="11"/>
  <c r="BG6782" i="11"/>
  <c r="BH6782" i="11"/>
  <c r="BG6783" i="11"/>
  <c r="BH6783" i="11"/>
  <c r="BG6784" i="11"/>
  <c r="BH6784" i="11"/>
  <c r="BG6785" i="11"/>
  <c r="BH6785" i="11"/>
  <c r="BG6786" i="11"/>
  <c r="BH6786" i="11"/>
  <c r="BG6787" i="11"/>
  <c r="BH6787" i="11"/>
  <c r="BG6788" i="11"/>
  <c r="BH6788" i="11"/>
  <c r="BG6789" i="11"/>
  <c r="BH6789" i="11"/>
  <c r="BG6790" i="11"/>
  <c r="BH6790" i="11"/>
  <c r="BG6791" i="11"/>
  <c r="BH6791" i="11"/>
  <c r="BG6792" i="11"/>
  <c r="BH6792" i="11"/>
  <c r="BG6793" i="11"/>
  <c r="BH6793" i="11"/>
  <c r="BG6794" i="11"/>
  <c r="BH6794" i="11"/>
  <c r="BG6795" i="11"/>
  <c r="BH6795" i="11"/>
  <c r="BG6796" i="11"/>
  <c r="BH6796" i="11"/>
  <c r="BG6797" i="11"/>
  <c r="BH6797" i="11"/>
  <c r="BG6798" i="11"/>
  <c r="BH6798" i="11"/>
  <c r="BG6799" i="11"/>
  <c r="BH6799" i="11"/>
  <c r="BG6800" i="11"/>
  <c r="BH6800" i="11"/>
  <c r="BG6801" i="11"/>
  <c r="BH6801" i="11"/>
  <c r="BG6802" i="11"/>
  <c r="BH6802" i="11"/>
  <c r="BG6803" i="11"/>
  <c r="BH6803" i="11"/>
  <c r="BG6804" i="11"/>
  <c r="BH6804" i="11"/>
  <c r="BG6805" i="11"/>
  <c r="BH6805" i="11"/>
  <c r="BG6806" i="11"/>
  <c r="BH6806" i="11"/>
  <c r="BG6807" i="11"/>
  <c r="BH6807" i="11"/>
  <c r="BG6808" i="11"/>
  <c r="BH6808" i="11"/>
  <c r="BG6809" i="11"/>
  <c r="BH6809" i="11"/>
  <c r="BG6810" i="11"/>
  <c r="BH6810" i="11"/>
  <c r="BG6811" i="11"/>
  <c r="BH6811" i="11"/>
  <c r="BG6812" i="11"/>
  <c r="BH6812" i="11"/>
  <c r="BG6813" i="11"/>
  <c r="BH6813" i="11"/>
  <c r="BG6814" i="11"/>
  <c r="BH6814" i="11"/>
  <c r="BG6815" i="11"/>
  <c r="BH6815" i="11"/>
  <c r="BG6816" i="11"/>
  <c r="BH6816" i="11"/>
  <c r="BG6817" i="11"/>
  <c r="BH6817" i="11"/>
  <c r="BG6818" i="11"/>
  <c r="BH6818" i="11"/>
  <c r="BG6819" i="11"/>
  <c r="BH6819" i="11"/>
  <c r="BG6820" i="11"/>
  <c r="BH6820" i="11"/>
  <c r="BG6821" i="11"/>
  <c r="BH6821" i="11"/>
  <c r="BG6822" i="11"/>
  <c r="BH6822" i="11"/>
  <c r="BG6823" i="11"/>
  <c r="BH6823" i="11"/>
  <c r="BG6824" i="11"/>
  <c r="BH6824" i="11"/>
  <c r="BG6825" i="11"/>
  <c r="BH6825" i="11"/>
  <c r="BG6826" i="11"/>
  <c r="BH6826" i="11"/>
  <c r="BG6827" i="11"/>
  <c r="BH6827" i="11"/>
  <c r="BG6828" i="11"/>
  <c r="BH6828" i="11"/>
  <c r="BG6829" i="11"/>
  <c r="BH6829" i="11"/>
  <c r="BG6830" i="11"/>
  <c r="BH6830" i="11"/>
  <c r="BG6831" i="11"/>
  <c r="BH6831" i="11"/>
  <c r="BG6832" i="11"/>
  <c r="BH6832" i="11"/>
  <c r="BG6833" i="11"/>
  <c r="BH6833" i="11"/>
  <c r="BG6834" i="11"/>
  <c r="BH6834" i="11"/>
  <c r="BG6835" i="11"/>
  <c r="BH6835" i="11"/>
  <c r="BG6836" i="11"/>
  <c r="BH6836" i="11"/>
  <c r="BG6837" i="11"/>
  <c r="BH6837" i="11"/>
  <c r="BG6838" i="11"/>
  <c r="BH6838" i="11"/>
  <c r="BG6839" i="11"/>
  <c r="BH6839" i="11"/>
  <c r="BG6840" i="11"/>
  <c r="BH6840" i="11"/>
  <c r="BG6841" i="11"/>
  <c r="BH6841" i="11"/>
  <c r="BG6842" i="11"/>
  <c r="BH6842" i="11"/>
  <c r="BG6843" i="11"/>
  <c r="BH6843" i="11"/>
  <c r="BG6844" i="11"/>
  <c r="BH6844" i="11"/>
  <c r="BG6845" i="11"/>
  <c r="BH6845" i="11"/>
  <c r="BG6846" i="11"/>
  <c r="BH6846" i="11"/>
  <c r="BG6847" i="11"/>
  <c r="BH6847" i="11"/>
  <c r="BG6848" i="11"/>
  <c r="BH6848" i="11"/>
  <c r="BG6849" i="11"/>
  <c r="BH6849" i="11"/>
  <c r="BG6850" i="11"/>
  <c r="BH6850" i="11"/>
  <c r="BG6851" i="11"/>
  <c r="BH6851" i="11"/>
  <c r="BG6852" i="11"/>
  <c r="BH6852" i="11"/>
  <c r="BG6853" i="11"/>
  <c r="BH6853" i="11"/>
  <c r="BG6854" i="11"/>
  <c r="BH6854" i="11"/>
  <c r="BG6855" i="11"/>
  <c r="BH6855" i="11"/>
  <c r="BG6856" i="11"/>
  <c r="BH6856" i="11"/>
  <c r="BG6857" i="11"/>
  <c r="BH6857" i="11"/>
  <c r="BG6858" i="11"/>
  <c r="BH6858" i="11"/>
  <c r="BG6859" i="11"/>
  <c r="BH6859" i="11"/>
  <c r="BG6860" i="11"/>
  <c r="BH6860" i="11"/>
  <c r="BG6861" i="11"/>
  <c r="BH6861" i="11"/>
  <c r="BG6862" i="11"/>
  <c r="BH6862" i="11"/>
  <c r="BG6863" i="11"/>
  <c r="BH6863" i="11"/>
  <c r="BG6864" i="11"/>
  <c r="BH6864" i="11"/>
  <c r="BG6865" i="11"/>
  <c r="BH6865" i="11"/>
  <c r="BG6866" i="11"/>
  <c r="BH6866" i="11"/>
  <c r="BG6867" i="11"/>
  <c r="BH6867" i="11"/>
  <c r="BG6868" i="11"/>
  <c r="BH6868" i="11"/>
  <c r="BG6869" i="11"/>
  <c r="BH6869" i="11"/>
  <c r="BG6870" i="11"/>
  <c r="BH6870" i="11"/>
  <c r="BG6871" i="11"/>
  <c r="BH6871" i="11"/>
  <c r="BG6872" i="11"/>
  <c r="BH6872" i="11"/>
  <c r="BG6873" i="11"/>
  <c r="BH6873" i="11"/>
  <c r="BG6874" i="11"/>
  <c r="BH6874" i="11"/>
  <c r="BG6875" i="11"/>
  <c r="BH6875" i="11"/>
  <c r="BG6876" i="11"/>
  <c r="BH6876" i="11"/>
  <c r="BG6877" i="11"/>
  <c r="BH6877" i="11"/>
  <c r="BG6878" i="11"/>
  <c r="BH6878" i="11"/>
  <c r="BG6879" i="11"/>
  <c r="BH6879" i="11"/>
  <c r="BG6880" i="11"/>
  <c r="BH6880" i="11"/>
  <c r="BG6881" i="11"/>
  <c r="BH6881" i="11"/>
  <c r="BG6882" i="11"/>
  <c r="BH6882" i="11"/>
  <c r="BG6883" i="11"/>
  <c r="BH6883" i="11"/>
  <c r="BG6884" i="11"/>
  <c r="BH6884" i="11"/>
  <c r="BG6885" i="11"/>
  <c r="BH6885" i="11"/>
  <c r="BG6886" i="11"/>
  <c r="BH6886" i="11"/>
  <c r="BG6887" i="11"/>
  <c r="BH6887" i="11"/>
  <c r="BG6888" i="11"/>
  <c r="BH6888" i="11"/>
  <c r="BG6889" i="11"/>
  <c r="BH6889" i="11"/>
  <c r="BG6890" i="11"/>
  <c r="BH6890" i="11"/>
  <c r="BG6891" i="11"/>
  <c r="BH6891" i="11"/>
  <c r="BG6892" i="11"/>
  <c r="BH6892" i="11"/>
  <c r="BG6893" i="11"/>
  <c r="BH6893" i="11"/>
  <c r="BG6894" i="11"/>
  <c r="BH6894" i="11"/>
  <c r="BG6895" i="11"/>
  <c r="BH6895" i="11"/>
  <c r="BG6896" i="11"/>
  <c r="BH6896" i="11"/>
  <c r="BG6897" i="11"/>
  <c r="BH6897" i="11"/>
  <c r="BG6898" i="11"/>
  <c r="BH6898" i="11"/>
  <c r="BG6899" i="11"/>
  <c r="BH6899" i="11"/>
  <c r="BG6900" i="11"/>
  <c r="BH6900" i="11"/>
  <c r="BG6901" i="11"/>
  <c r="BH6901" i="11"/>
  <c r="BG6902" i="11"/>
  <c r="BH6902" i="11"/>
  <c r="BG6903" i="11"/>
  <c r="BH6903" i="11"/>
  <c r="BG6904" i="11"/>
  <c r="BH6904" i="11"/>
  <c r="BG6905" i="11"/>
  <c r="BH6905" i="11"/>
  <c r="BG6906" i="11"/>
  <c r="BH6906" i="11"/>
  <c r="BG6907" i="11"/>
  <c r="BH6907" i="11"/>
  <c r="BG6908" i="11"/>
  <c r="BH6908" i="11"/>
  <c r="BG6909" i="11"/>
  <c r="BH6909" i="11"/>
  <c r="BG6910" i="11"/>
  <c r="BH6910" i="11"/>
  <c r="BG6911" i="11"/>
  <c r="BH6911" i="11"/>
  <c r="BG6912" i="11"/>
  <c r="BH6912" i="11"/>
  <c r="BG6913" i="11"/>
  <c r="BH6913" i="11"/>
  <c r="BG6914" i="11"/>
  <c r="BH6914" i="11"/>
  <c r="BG6915" i="11"/>
  <c r="BH6915" i="11"/>
  <c r="BG6916" i="11"/>
  <c r="BH6916" i="11"/>
  <c r="BG6917" i="11"/>
  <c r="BH6917" i="11"/>
  <c r="BG6918" i="11"/>
  <c r="BH6918" i="11"/>
  <c r="BG6919" i="11"/>
  <c r="BH6919" i="11"/>
  <c r="BG6920" i="11"/>
  <c r="BH6920" i="11"/>
  <c r="BG6921" i="11"/>
  <c r="BH6921" i="11"/>
  <c r="BG6922" i="11"/>
  <c r="BH6922" i="11"/>
  <c r="BG6923" i="11"/>
  <c r="BH6923" i="11"/>
  <c r="BG6924" i="11"/>
  <c r="BH6924" i="11"/>
  <c r="BG6925" i="11"/>
  <c r="BH6925" i="11"/>
  <c r="BG6926" i="11"/>
  <c r="BH6926" i="11"/>
  <c r="BG6927" i="11"/>
  <c r="BH6927" i="11"/>
  <c r="BG6928" i="11"/>
  <c r="BH6928" i="11"/>
  <c r="BG6929" i="11"/>
  <c r="BH6929" i="11"/>
  <c r="BG6930" i="11"/>
  <c r="BH6930" i="11"/>
  <c r="BG6931" i="11"/>
  <c r="BH6931" i="11"/>
  <c r="BG6932" i="11"/>
  <c r="BH6932" i="11"/>
  <c r="BG6933" i="11"/>
  <c r="BH6933" i="11"/>
  <c r="BG6934" i="11"/>
  <c r="BH6934" i="11"/>
  <c r="BG6935" i="11"/>
  <c r="BH6935" i="11"/>
  <c r="BG6936" i="11"/>
  <c r="BH6936" i="11"/>
  <c r="BG6937" i="11"/>
  <c r="BH6937" i="11"/>
  <c r="BG6938" i="11"/>
  <c r="BH6938" i="11"/>
  <c r="BG6939" i="11"/>
  <c r="BH6939" i="11"/>
  <c r="BG6940" i="11"/>
  <c r="BH6940" i="11"/>
  <c r="BG6941" i="11"/>
  <c r="BH6941" i="11"/>
  <c r="BG6942" i="11"/>
  <c r="BH6942" i="11"/>
  <c r="BG6943" i="11"/>
  <c r="BH6943" i="11"/>
  <c r="BG6944" i="11"/>
  <c r="BH6944" i="11"/>
  <c r="BG6945" i="11"/>
  <c r="BH6945" i="11"/>
  <c r="BG6946" i="11"/>
  <c r="BH6946" i="11"/>
  <c r="BG6947" i="11"/>
  <c r="BH6947" i="11"/>
  <c r="BG6948" i="11"/>
  <c r="BH6948" i="11"/>
  <c r="BG6949" i="11"/>
  <c r="BH6949" i="11"/>
  <c r="BG6950" i="11"/>
  <c r="BH6950" i="11"/>
  <c r="BG6951" i="11"/>
  <c r="BH6951" i="11"/>
  <c r="BG6952" i="11"/>
  <c r="BH6952" i="11"/>
  <c r="BG6953" i="11"/>
  <c r="BH6953" i="11"/>
  <c r="BG6954" i="11"/>
  <c r="BH6954" i="11"/>
  <c r="BG6955" i="11"/>
  <c r="BH6955" i="11"/>
  <c r="BG6956" i="11"/>
  <c r="BH6956" i="11"/>
  <c r="BG6957" i="11"/>
  <c r="BH6957" i="11"/>
  <c r="BG6958" i="11"/>
  <c r="BH6958" i="11"/>
  <c r="BG6959" i="11"/>
  <c r="BH6959" i="11"/>
  <c r="BG6960" i="11"/>
  <c r="BH6960" i="11"/>
  <c r="BG6961" i="11"/>
  <c r="BH6961" i="11"/>
  <c r="BG6962" i="11"/>
  <c r="BH6962" i="11"/>
  <c r="BG6963" i="11"/>
  <c r="BH6963" i="11"/>
  <c r="BG6964" i="11"/>
  <c r="BH6964" i="11"/>
  <c r="BG6965" i="11"/>
  <c r="BH6965" i="11"/>
  <c r="BG6966" i="11"/>
  <c r="BH6966" i="11"/>
  <c r="BG6967" i="11"/>
  <c r="BH6967" i="11"/>
  <c r="BG6968" i="11"/>
  <c r="BH6968" i="11"/>
  <c r="BG6969" i="11"/>
  <c r="BH6969" i="11"/>
  <c r="BG6970" i="11"/>
  <c r="BH6970" i="11"/>
  <c r="BG6971" i="11"/>
  <c r="BH6971" i="11"/>
  <c r="BG6972" i="11"/>
  <c r="BH6972" i="11"/>
  <c r="BG6973" i="11"/>
  <c r="BH6973" i="11"/>
  <c r="BG6974" i="11"/>
  <c r="BH6974" i="11"/>
  <c r="BG6975" i="11"/>
  <c r="BH6975" i="11"/>
  <c r="BG6976" i="11"/>
  <c r="BH6976" i="11"/>
  <c r="BG6977" i="11"/>
  <c r="BH6977" i="11"/>
  <c r="BG6978" i="11"/>
  <c r="BH6978" i="11"/>
  <c r="BG6979" i="11"/>
  <c r="BH6979" i="11"/>
  <c r="BG6980" i="11"/>
  <c r="BH6980" i="11"/>
  <c r="BG6981" i="11"/>
  <c r="BH6981" i="11"/>
  <c r="BG6982" i="11"/>
  <c r="BH6982" i="11"/>
  <c r="BG6983" i="11"/>
  <c r="BH6983" i="11"/>
  <c r="BG6984" i="11"/>
  <c r="BH6984" i="11"/>
  <c r="BG6985" i="11"/>
  <c r="BH6985" i="11"/>
  <c r="BG6986" i="11"/>
  <c r="BH6986" i="11"/>
  <c r="BG6987" i="11"/>
  <c r="BH6987" i="11"/>
  <c r="BG6988" i="11"/>
  <c r="BH6988" i="11"/>
  <c r="BG6989" i="11"/>
  <c r="BH6989" i="11"/>
  <c r="BG6990" i="11"/>
  <c r="BH6990" i="11"/>
  <c r="BG6991" i="11"/>
  <c r="BH6991" i="11"/>
  <c r="BG6992" i="11"/>
  <c r="BH6992" i="11"/>
  <c r="BG6993" i="11"/>
  <c r="BH6993" i="11"/>
  <c r="BG6994" i="11"/>
  <c r="BH6994" i="11"/>
  <c r="BG6995" i="11"/>
  <c r="BH6995" i="11"/>
  <c r="BG6996" i="11"/>
  <c r="BH6996" i="11"/>
  <c r="BG6997" i="11"/>
  <c r="BH6997" i="11"/>
  <c r="BG6998" i="11"/>
  <c r="BH6998" i="11"/>
  <c r="BG6999" i="11"/>
  <c r="BH6999" i="11"/>
  <c r="BG7000" i="11"/>
  <c r="BH7000" i="11"/>
  <c r="BG7001" i="11"/>
  <c r="BH7001" i="11"/>
  <c r="BG7002" i="11"/>
  <c r="BH7002" i="11"/>
  <c r="BG7003" i="11"/>
  <c r="BH7003" i="11"/>
  <c r="BG7004" i="11"/>
  <c r="BH7004" i="11"/>
  <c r="BG7005" i="11"/>
  <c r="BH7005" i="11"/>
  <c r="BG7006" i="11"/>
  <c r="BH7006" i="11"/>
  <c r="BG7007" i="11"/>
  <c r="BH7007" i="11"/>
  <c r="BG7008" i="11"/>
  <c r="BH7008" i="11"/>
  <c r="BG7009" i="11"/>
  <c r="BH7009" i="11"/>
  <c r="BG7010" i="11"/>
  <c r="BH7010" i="11"/>
  <c r="BG7011" i="11"/>
  <c r="BH7011" i="11"/>
  <c r="BG7012" i="11"/>
  <c r="BH7012" i="11"/>
  <c r="BG7013" i="11"/>
  <c r="BH7013" i="11"/>
  <c r="BG7014" i="11"/>
  <c r="BH7014" i="11"/>
  <c r="BG7015" i="11"/>
  <c r="BH7015" i="11"/>
  <c r="BG7016" i="11"/>
  <c r="BH7016" i="11"/>
  <c r="BG7017" i="11"/>
  <c r="BH7017" i="11"/>
  <c r="BG7018" i="11"/>
  <c r="BH7018" i="11"/>
  <c r="BG7019" i="11"/>
  <c r="BH7019" i="11"/>
  <c r="BG7020" i="11"/>
  <c r="BH7020" i="11"/>
  <c r="BG7021" i="11"/>
  <c r="BH7021" i="11"/>
  <c r="BG7022" i="11"/>
  <c r="BH7022" i="11"/>
  <c r="BG7023" i="11"/>
  <c r="BH7023" i="11"/>
  <c r="BG7024" i="11"/>
  <c r="BH7024" i="11"/>
  <c r="BG7025" i="11"/>
  <c r="BH7025" i="11"/>
  <c r="BG7026" i="11"/>
  <c r="BH7026" i="11"/>
  <c r="BG7027" i="11"/>
  <c r="BH7027" i="11"/>
  <c r="BG7028" i="11"/>
  <c r="BH7028" i="11"/>
  <c r="BG7029" i="11"/>
  <c r="BH7029" i="11"/>
  <c r="BG7030" i="11"/>
  <c r="BH7030" i="11"/>
  <c r="BG7031" i="11"/>
  <c r="BH7031" i="11"/>
  <c r="BG7032" i="11"/>
  <c r="BH7032" i="11"/>
  <c r="BG7033" i="11"/>
  <c r="BH7033" i="11"/>
  <c r="BG7034" i="11"/>
  <c r="BH7034" i="11"/>
  <c r="BG7035" i="11"/>
  <c r="BH7035" i="11"/>
  <c r="BG7036" i="11"/>
  <c r="BH7036" i="11"/>
  <c r="BG7037" i="11"/>
  <c r="BH7037" i="11"/>
  <c r="BG7038" i="11"/>
  <c r="BH7038" i="11"/>
  <c r="BG7039" i="11"/>
  <c r="BH7039" i="11"/>
  <c r="BG7040" i="11"/>
  <c r="BH7040" i="11"/>
  <c r="BG7041" i="11"/>
  <c r="BH7041" i="11"/>
  <c r="BG7042" i="11"/>
  <c r="BH7042" i="11"/>
  <c r="BG7043" i="11"/>
  <c r="BH7043" i="11"/>
  <c r="BG7044" i="11"/>
  <c r="BH7044" i="11"/>
  <c r="BG7045" i="11"/>
  <c r="BH7045" i="11"/>
  <c r="BG7046" i="11"/>
  <c r="BH7046" i="11"/>
  <c r="BG7047" i="11"/>
  <c r="BH7047" i="11"/>
  <c r="BG7048" i="11"/>
  <c r="BH7048" i="11"/>
  <c r="BG7049" i="11"/>
  <c r="BH7049" i="11"/>
  <c r="BG7050" i="11"/>
  <c r="BH7050" i="11"/>
  <c r="BG7051" i="11"/>
  <c r="BH7051" i="11"/>
  <c r="BG7052" i="11"/>
  <c r="BH7052" i="11"/>
  <c r="BG7053" i="11"/>
  <c r="BH7053" i="11"/>
  <c r="BG7054" i="11"/>
  <c r="BH7054" i="11"/>
  <c r="BG7055" i="11"/>
  <c r="BH7055" i="11"/>
  <c r="BG7056" i="11"/>
  <c r="BH7056" i="11"/>
  <c r="BG7057" i="11"/>
  <c r="BH7057" i="11"/>
  <c r="BG7058" i="11"/>
  <c r="BH7058" i="11"/>
  <c r="BG7059" i="11"/>
  <c r="BH7059" i="11"/>
  <c r="BG7060" i="11"/>
  <c r="BH7060" i="11"/>
  <c r="BG7061" i="11"/>
  <c r="BH7061" i="11"/>
  <c r="BG7062" i="11"/>
  <c r="BH7062" i="11"/>
  <c r="BG7063" i="11"/>
  <c r="BH7063" i="11"/>
  <c r="BG7064" i="11"/>
  <c r="BH7064" i="11"/>
  <c r="BG7065" i="11"/>
  <c r="BH7065" i="11"/>
  <c r="BG7066" i="11"/>
  <c r="BH7066" i="11"/>
  <c r="BG7067" i="11"/>
  <c r="BH7067" i="11"/>
  <c r="BG7068" i="11"/>
  <c r="BH7068" i="11"/>
  <c r="BG7069" i="11"/>
  <c r="BH7069" i="11"/>
  <c r="BG7070" i="11"/>
  <c r="BH7070" i="11"/>
  <c r="BG7071" i="11"/>
  <c r="BH7071" i="11"/>
  <c r="BG7072" i="11"/>
  <c r="BH7072" i="11"/>
  <c r="BG7073" i="11"/>
  <c r="BH7073" i="11"/>
  <c r="BG7074" i="11"/>
  <c r="BH7074" i="11"/>
  <c r="BG7075" i="11"/>
  <c r="BH7075" i="11"/>
  <c r="BG7076" i="11"/>
  <c r="BH7076" i="11"/>
  <c r="BG7077" i="11"/>
  <c r="BH7077" i="11"/>
  <c r="BG7078" i="11"/>
  <c r="BH7078" i="11"/>
  <c r="BG7079" i="11"/>
  <c r="BH7079" i="11"/>
  <c r="BG7080" i="11"/>
  <c r="BH7080" i="11"/>
  <c r="BG7081" i="11"/>
  <c r="BH7081" i="11"/>
  <c r="BG7082" i="11"/>
  <c r="BH7082" i="11"/>
  <c r="BG7083" i="11"/>
  <c r="BH7083" i="11"/>
  <c r="BG7084" i="11"/>
  <c r="BH7084" i="11"/>
  <c r="BG7085" i="11"/>
  <c r="BH7085" i="11"/>
  <c r="BG7086" i="11"/>
  <c r="BH7086" i="11"/>
  <c r="BG7087" i="11"/>
  <c r="BH7087" i="11"/>
  <c r="BG7088" i="11"/>
  <c r="BH7088" i="11"/>
  <c r="BG7089" i="11"/>
  <c r="BH7089" i="11"/>
  <c r="BG7090" i="11"/>
  <c r="BH7090" i="11"/>
  <c r="BG7091" i="11"/>
  <c r="BH7091" i="11"/>
  <c r="BG7092" i="11"/>
  <c r="BH7092" i="11"/>
  <c r="BG7093" i="11"/>
  <c r="BH7093" i="11"/>
  <c r="BG7094" i="11"/>
  <c r="BH7094" i="11"/>
  <c r="BG7095" i="11"/>
  <c r="BH7095" i="11"/>
  <c r="BG7096" i="11"/>
  <c r="BH7096" i="11"/>
  <c r="BG7097" i="11"/>
  <c r="BH7097" i="11"/>
  <c r="BG7098" i="11"/>
  <c r="BH7098" i="11"/>
  <c r="BG7099" i="11"/>
  <c r="BH7099" i="11"/>
  <c r="BG7100" i="11"/>
  <c r="BH7100" i="11"/>
  <c r="BG7101" i="11"/>
  <c r="BH7101" i="11"/>
  <c r="BG7102" i="11"/>
  <c r="BH7102" i="11"/>
  <c r="BG7103" i="11"/>
  <c r="BH7103" i="11"/>
  <c r="BG7104" i="11"/>
  <c r="BH7104" i="11"/>
  <c r="BG7105" i="11"/>
  <c r="BH7105" i="11"/>
  <c r="BG7106" i="11"/>
  <c r="BH7106" i="11"/>
  <c r="BG7107" i="11"/>
  <c r="BH7107" i="11"/>
  <c r="BG7108" i="11"/>
  <c r="BH7108" i="11"/>
  <c r="BG7109" i="11"/>
  <c r="BH7109" i="11"/>
  <c r="BG7110" i="11"/>
  <c r="BH7110" i="11"/>
  <c r="BG7111" i="11"/>
  <c r="BH7111" i="11"/>
  <c r="BG7112" i="11"/>
  <c r="BH7112" i="11"/>
  <c r="BG7113" i="11"/>
  <c r="BH7113" i="11"/>
  <c r="BG7114" i="11"/>
  <c r="BH7114" i="11"/>
  <c r="BG7115" i="11"/>
  <c r="BH7115" i="11"/>
  <c r="BG7116" i="11"/>
  <c r="BH7116" i="11"/>
  <c r="BG7117" i="11"/>
  <c r="BH7117" i="11"/>
  <c r="BG7118" i="11"/>
  <c r="BH7118" i="11"/>
  <c r="BG7119" i="11"/>
  <c r="BH7119" i="11"/>
  <c r="BG7120" i="11"/>
  <c r="BH7120" i="11"/>
  <c r="BG7121" i="11"/>
  <c r="BH7121" i="11"/>
  <c r="BG7122" i="11"/>
  <c r="BH7122" i="11"/>
  <c r="BG7123" i="11"/>
  <c r="BH7123" i="11"/>
  <c r="BG7124" i="11"/>
  <c r="BH7124" i="11"/>
  <c r="BG7125" i="11"/>
  <c r="BH7125" i="11"/>
  <c r="BG7126" i="11"/>
  <c r="BH7126" i="11"/>
  <c r="BG7127" i="11"/>
  <c r="BH7127" i="11"/>
  <c r="BG7128" i="11"/>
  <c r="BH7128" i="11"/>
  <c r="BG7129" i="11"/>
  <c r="BH7129" i="11"/>
  <c r="BG7130" i="11"/>
  <c r="BH7130" i="11"/>
  <c r="BG7131" i="11"/>
  <c r="BH7131" i="11"/>
  <c r="BG7132" i="11"/>
  <c r="BH7132" i="11"/>
  <c r="BG7133" i="11"/>
  <c r="BH7133" i="11"/>
  <c r="BG7134" i="11"/>
  <c r="BH7134" i="11"/>
  <c r="BG7135" i="11"/>
  <c r="BH7135" i="11"/>
  <c r="BG7136" i="11"/>
  <c r="BH7136" i="11"/>
  <c r="BG7137" i="11"/>
  <c r="BH7137" i="11"/>
  <c r="BG7138" i="11"/>
  <c r="BH7138" i="11"/>
  <c r="BG7139" i="11"/>
  <c r="BH7139" i="11"/>
  <c r="BG7140" i="11"/>
  <c r="BH7140" i="11"/>
  <c r="BG7141" i="11"/>
  <c r="BH7141" i="11"/>
  <c r="BG7142" i="11"/>
  <c r="BH7142" i="11"/>
  <c r="BG7143" i="11"/>
  <c r="BH7143" i="11"/>
  <c r="BG7144" i="11"/>
  <c r="BH7144" i="11"/>
  <c r="BG7145" i="11"/>
  <c r="BH7145" i="11"/>
  <c r="BG7146" i="11"/>
  <c r="BH7146" i="11"/>
  <c r="BG7147" i="11"/>
  <c r="BH7147" i="11"/>
  <c r="BG7148" i="11"/>
  <c r="BH7148" i="11"/>
  <c r="BG7149" i="11"/>
  <c r="BH7149" i="11"/>
  <c r="BG7150" i="11"/>
  <c r="BH7150" i="11"/>
  <c r="BG7151" i="11"/>
  <c r="BH7151" i="11"/>
  <c r="BG7152" i="11"/>
  <c r="BH7152" i="11"/>
  <c r="BG7153" i="11"/>
  <c r="BH7153" i="11"/>
  <c r="BG7154" i="11"/>
  <c r="BH7154" i="11"/>
  <c r="BG7155" i="11"/>
  <c r="BH7155" i="11"/>
  <c r="BG7156" i="11"/>
  <c r="BH7156" i="11"/>
  <c r="BG7157" i="11"/>
  <c r="BH7157" i="11"/>
  <c r="BG7158" i="11"/>
  <c r="BH7158" i="11"/>
  <c r="BG7159" i="11"/>
  <c r="BH7159" i="11"/>
  <c r="BG7160" i="11"/>
  <c r="BH7160" i="11"/>
  <c r="BG7161" i="11"/>
  <c r="BH7161" i="11"/>
  <c r="BG7162" i="11"/>
  <c r="BH7162" i="11"/>
  <c r="BG7163" i="11"/>
  <c r="BH7163" i="11"/>
  <c r="BG7164" i="11"/>
  <c r="BH7164" i="11"/>
  <c r="BG7165" i="11"/>
  <c r="BH7165" i="11"/>
  <c r="BG7166" i="11"/>
  <c r="BH7166" i="11"/>
  <c r="BG7167" i="11"/>
  <c r="BH7167" i="11"/>
  <c r="BG7168" i="11"/>
  <c r="BH7168" i="11"/>
  <c r="BG7169" i="11"/>
  <c r="BH7169" i="11"/>
  <c r="BG7170" i="11"/>
  <c r="BH7170" i="11"/>
  <c r="BG7171" i="11"/>
  <c r="BH7171" i="11"/>
  <c r="BG7172" i="11"/>
  <c r="BH7172" i="11"/>
  <c r="BG7173" i="11"/>
  <c r="BH7173" i="11"/>
  <c r="BG7174" i="11"/>
  <c r="BH7174" i="11"/>
  <c r="BG7175" i="11"/>
  <c r="BH7175" i="11"/>
  <c r="BG7176" i="11"/>
  <c r="BH7176" i="11"/>
  <c r="BG7177" i="11"/>
  <c r="BH7177" i="11"/>
  <c r="BG7178" i="11"/>
  <c r="BH7178" i="11"/>
  <c r="BG7179" i="11"/>
  <c r="BH7179" i="11"/>
  <c r="BG7180" i="11"/>
  <c r="BH7180" i="11"/>
  <c r="BG7181" i="11"/>
  <c r="BH7181" i="11"/>
  <c r="BG7182" i="11"/>
  <c r="BH7182" i="11"/>
  <c r="BG7183" i="11"/>
  <c r="BH7183" i="11"/>
  <c r="BG7184" i="11"/>
  <c r="BH7184" i="11"/>
  <c r="BG7185" i="11"/>
  <c r="BH7185" i="11"/>
  <c r="BG7186" i="11"/>
  <c r="BH7186" i="11"/>
  <c r="BG7187" i="11"/>
  <c r="BH7187" i="11"/>
  <c r="BG7188" i="11"/>
  <c r="BH7188" i="11"/>
  <c r="BG7189" i="11"/>
  <c r="BH7189" i="11"/>
  <c r="BG7190" i="11"/>
  <c r="BH7190" i="11"/>
  <c r="BG7191" i="11"/>
  <c r="BH7191" i="11"/>
  <c r="BG7192" i="11"/>
  <c r="BH7192" i="11"/>
  <c r="BG7193" i="11"/>
  <c r="BH7193" i="11"/>
  <c r="BG7194" i="11"/>
  <c r="BH7194" i="11"/>
  <c r="BG7195" i="11"/>
  <c r="BH7195" i="11"/>
  <c r="BG7196" i="11"/>
  <c r="BH7196" i="11"/>
  <c r="BG7197" i="11"/>
  <c r="BH7197" i="11"/>
  <c r="BG7198" i="11"/>
  <c r="BH7198" i="11"/>
  <c r="BG7199" i="11"/>
  <c r="BH7199" i="11"/>
  <c r="BG7200" i="11"/>
  <c r="BH7200" i="11"/>
  <c r="BG7201" i="11"/>
  <c r="BH7201" i="11"/>
  <c r="BG7202" i="11"/>
  <c r="BH7202" i="11"/>
  <c r="BG7203" i="11"/>
  <c r="BH7203" i="11"/>
  <c r="BG7204" i="11"/>
  <c r="BH7204" i="11"/>
  <c r="BG7205" i="11"/>
  <c r="BH7205" i="11"/>
  <c r="BG7206" i="11"/>
  <c r="BH7206" i="11"/>
  <c r="BG7207" i="11"/>
  <c r="BH7207" i="11"/>
  <c r="BG7208" i="11"/>
  <c r="BH7208" i="11"/>
  <c r="BG7209" i="11"/>
  <c r="BH7209" i="11"/>
  <c r="BG7210" i="11"/>
  <c r="BH7210" i="11"/>
  <c r="BG7211" i="11"/>
  <c r="BH7211" i="11"/>
  <c r="BG7212" i="11"/>
  <c r="BH7212" i="11"/>
  <c r="BG7213" i="11"/>
  <c r="BH7213" i="11"/>
  <c r="BG7214" i="11"/>
  <c r="BH7214" i="11"/>
  <c r="BG7215" i="11"/>
  <c r="BH7215" i="11"/>
  <c r="BG7216" i="11"/>
  <c r="BH7216" i="11"/>
  <c r="BG7217" i="11"/>
  <c r="BH7217" i="11"/>
  <c r="BG7218" i="11"/>
  <c r="BH7218" i="11"/>
  <c r="BG7219" i="11"/>
  <c r="BH7219" i="11"/>
  <c r="BG7220" i="11"/>
  <c r="BH7220" i="11"/>
  <c r="BG7221" i="11"/>
  <c r="BH7221" i="11"/>
  <c r="BG7222" i="11"/>
  <c r="BH7222" i="11"/>
  <c r="BG7223" i="11"/>
  <c r="BH7223" i="11"/>
  <c r="BG7224" i="11"/>
  <c r="BH7224" i="11"/>
  <c r="BG7225" i="11"/>
  <c r="BH7225" i="11"/>
  <c r="BG7226" i="11"/>
  <c r="BH7226" i="11"/>
  <c r="BG7227" i="11"/>
  <c r="BH7227" i="11"/>
  <c r="BG7228" i="11"/>
  <c r="BH7228" i="11"/>
  <c r="BG7229" i="11"/>
  <c r="BH7229" i="11"/>
  <c r="BG7230" i="11"/>
  <c r="BH7230" i="11"/>
  <c r="BG7231" i="11"/>
  <c r="BH7231" i="11"/>
  <c r="BG7232" i="11"/>
  <c r="BH7232" i="11"/>
  <c r="BG7233" i="11"/>
  <c r="BH7233" i="11"/>
  <c r="BG7234" i="11"/>
  <c r="BH7234" i="11"/>
  <c r="BG7235" i="11"/>
  <c r="BH7235" i="11"/>
  <c r="BG7236" i="11"/>
  <c r="BH7236" i="11"/>
  <c r="BG7237" i="11"/>
  <c r="BH7237" i="11"/>
  <c r="BG7238" i="11"/>
  <c r="BH7238" i="11"/>
  <c r="BG7239" i="11"/>
  <c r="BH7239" i="11"/>
  <c r="BG7240" i="11"/>
  <c r="BH7240" i="11"/>
  <c r="BG7241" i="11"/>
  <c r="BH7241" i="11"/>
  <c r="BG7242" i="11"/>
  <c r="BH7242" i="11"/>
  <c r="BG7243" i="11"/>
  <c r="BH7243" i="11"/>
  <c r="BG7244" i="11"/>
  <c r="BH7244" i="11"/>
  <c r="BG7245" i="11"/>
  <c r="BH7245" i="11"/>
  <c r="BG7246" i="11"/>
  <c r="BH7246" i="11"/>
  <c r="BG7247" i="11"/>
  <c r="BH7247" i="11"/>
  <c r="BG7248" i="11"/>
  <c r="BH7248" i="11"/>
  <c r="BG7249" i="11"/>
  <c r="BH7249" i="11"/>
  <c r="BG7250" i="11"/>
  <c r="BH7250" i="11"/>
  <c r="BG7251" i="11"/>
  <c r="BH7251" i="11"/>
  <c r="BG7252" i="11"/>
  <c r="BH7252" i="11"/>
  <c r="BG7253" i="11"/>
  <c r="BH7253" i="11"/>
  <c r="BG7254" i="11"/>
  <c r="BH7254" i="11"/>
  <c r="BG7255" i="11"/>
  <c r="BH7255" i="11"/>
  <c r="BG7256" i="11"/>
  <c r="BH7256" i="11"/>
  <c r="BG7257" i="11"/>
  <c r="BH7257" i="11"/>
  <c r="BG7258" i="11"/>
  <c r="BH7258" i="11"/>
  <c r="BG7259" i="11"/>
  <c r="BH7259" i="11"/>
  <c r="BG7260" i="11"/>
  <c r="BH7260" i="11"/>
  <c r="BG7261" i="11"/>
  <c r="BH7261" i="11"/>
  <c r="BG7262" i="11"/>
  <c r="BH7262" i="11"/>
  <c r="BG7263" i="11"/>
  <c r="BH7263" i="11"/>
  <c r="BG7264" i="11"/>
  <c r="BH7264" i="11"/>
  <c r="BG7265" i="11"/>
  <c r="BH7265" i="11"/>
  <c r="BG7266" i="11"/>
  <c r="BH7266" i="11"/>
  <c r="BG7267" i="11"/>
  <c r="BH7267" i="11"/>
  <c r="BG7268" i="11"/>
  <c r="BH7268" i="11"/>
  <c r="BG7269" i="11"/>
  <c r="BH7269" i="11"/>
  <c r="BG7270" i="11"/>
  <c r="BH7270" i="11"/>
  <c r="BG7271" i="11"/>
  <c r="BH7271" i="11"/>
  <c r="BG7272" i="11"/>
  <c r="BH7272" i="11"/>
  <c r="BG7273" i="11"/>
  <c r="BH7273" i="11"/>
  <c r="BG7274" i="11"/>
  <c r="BH7274" i="11"/>
  <c r="BG7275" i="11"/>
  <c r="BH7275" i="11"/>
  <c r="BG7276" i="11"/>
  <c r="BH7276" i="11"/>
  <c r="BG7277" i="11"/>
  <c r="BH7277" i="11"/>
  <c r="BG7278" i="11"/>
  <c r="BH7278" i="11"/>
  <c r="BG7279" i="11"/>
  <c r="BH7279" i="11"/>
  <c r="BG7280" i="11"/>
  <c r="BH7280" i="11"/>
  <c r="BG7281" i="11"/>
  <c r="BH7281" i="11"/>
  <c r="BG7282" i="11"/>
  <c r="BH7282" i="11"/>
  <c r="BG7283" i="11"/>
  <c r="BH7283" i="11"/>
  <c r="BG7284" i="11"/>
  <c r="BH7284" i="11"/>
  <c r="BG7285" i="11"/>
  <c r="BH7285" i="11"/>
  <c r="BG7286" i="11"/>
  <c r="BH7286" i="11"/>
  <c r="BG7287" i="11"/>
  <c r="BH7287" i="11"/>
  <c r="BG7288" i="11"/>
  <c r="BH7288" i="11"/>
  <c r="BG7289" i="11"/>
  <c r="BH7289" i="11"/>
  <c r="BG7290" i="11"/>
  <c r="BH7290" i="11"/>
  <c r="BG7291" i="11"/>
  <c r="BH7291" i="11"/>
  <c r="BG7292" i="11"/>
  <c r="BH7292" i="11"/>
  <c r="BG7293" i="11"/>
  <c r="BH7293" i="11"/>
  <c r="BG7294" i="11"/>
  <c r="BH7294" i="11"/>
  <c r="BG7295" i="11"/>
  <c r="BH7295" i="11"/>
  <c r="BG7296" i="11"/>
  <c r="BH7296" i="11"/>
  <c r="BG7297" i="11"/>
  <c r="BH7297" i="11"/>
  <c r="BG7298" i="11"/>
  <c r="BH7298" i="11"/>
  <c r="BG7299" i="11"/>
  <c r="BH7299" i="11"/>
  <c r="BG7300" i="11"/>
  <c r="BH7300" i="11"/>
  <c r="BG7301" i="11"/>
  <c r="BH7301" i="11"/>
  <c r="BG7302" i="11"/>
  <c r="BH7302" i="11"/>
  <c r="BG7303" i="11"/>
  <c r="BH7303" i="11"/>
  <c r="BG7304" i="11"/>
  <c r="BH7304" i="11"/>
  <c r="BG7305" i="11"/>
  <c r="BH7305" i="11"/>
  <c r="BG7306" i="11"/>
  <c r="BH7306" i="11"/>
  <c r="BG7307" i="11"/>
  <c r="BH7307" i="11"/>
  <c r="BG7308" i="11"/>
  <c r="BH7308" i="11"/>
  <c r="BG7309" i="11"/>
  <c r="BH7309" i="11"/>
  <c r="BG7310" i="11"/>
  <c r="BH7310" i="11"/>
  <c r="BG7311" i="11"/>
  <c r="BH7311" i="11"/>
  <c r="BG7312" i="11"/>
  <c r="BH7312" i="11"/>
  <c r="BG7313" i="11"/>
  <c r="BH7313" i="11"/>
  <c r="BG7314" i="11"/>
  <c r="BH7314" i="11"/>
  <c r="BG7315" i="11"/>
  <c r="BH7315" i="11"/>
  <c r="BG7316" i="11"/>
  <c r="BH7316" i="11"/>
  <c r="BG7317" i="11"/>
  <c r="BH7317" i="11"/>
  <c r="BG7318" i="11"/>
  <c r="BH7318" i="11"/>
  <c r="BG7319" i="11"/>
  <c r="BH7319" i="11"/>
  <c r="BG7320" i="11"/>
  <c r="BH7320" i="11"/>
  <c r="BG7321" i="11"/>
  <c r="BH7321" i="11"/>
  <c r="BG7322" i="11"/>
  <c r="BH7322" i="11"/>
  <c r="BG7323" i="11"/>
  <c r="BH7323" i="11"/>
  <c r="BG7324" i="11"/>
  <c r="BH7324" i="11"/>
  <c r="BG7325" i="11"/>
  <c r="BH7325" i="11"/>
  <c r="BG7326" i="11"/>
  <c r="BH7326" i="11"/>
  <c r="BG7327" i="11"/>
  <c r="BH7327" i="11"/>
  <c r="BG7328" i="11"/>
  <c r="BH7328" i="11"/>
  <c r="BG7329" i="11"/>
  <c r="BH7329" i="11"/>
  <c r="BG7330" i="11"/>
  <c r="BH7330" i="11"/>
  <c r="BG7331" i="11"/>
  <c r="BH7331" i="11"/>
  <c r="BG7332" i="11"/>
  <c r="BH7332" i="11"/>
  <c r="BG7333" i="11"/>
  <c r="BH7333" i="11"/>
  <c r="BG7334" i="11"/>
  <c r="BH7334" i="11"/>
  <c r="BG7335" i="11"/>
  <c r="BH7335" i="11"/>
  <c r="BG7336" i="11"/>
  <c r="BH7336" i="11"/>
  <c r="BG7337" i="11"/>
  <c r="BH7337" i="11"/>
  <c r="BG7338" i="11"/>
  <c r="BH7338" i="11"/>
  <c r="BG7339" i="11"/>
  <c r="BH7339" i="11"/>
  <c r="BG7340" i="11"/>
  <c r="BH7340" i="11"/>
  <c r="BG7341" i="11"/>
  <c r="BH7341" i="11"/>
  <c r="BG7342" i="11"/>
  <c r="BH7342" i="11"/>
  <c r="BG7343" i="11"/>
  <c r="BH7343" i="11"/>
  <c r="BG7344" i="11"/>
  <c r="BH7344" i="11"/>
  <c r="BG7345" i="11"/>
  <c r="BH7345" i="11"/>
  <c r="BG7346" i="11"/>
  <c r="BH7346" i="11"/>
  <c r="BG7347" i="11"/>
  <c r="BH7347" i="11"/>
  <c r="BG7348" i="11"/>
  <c r="BH7348" i="11"/>
  <c r="BG7349" i="11"/>
  <c r="BH7349" i="11"/>
  <c r="BG7350" i="11"/>
  <c r="BH7350" i="11"/>
  <c r="BG7351" i="11"/>
  <c r="BH7351" i="11"/>
  <c r="BG7352" i="11"/>
  <c r="BH7352" i="11"/>
  <c r="BG7353" i="11"/>
  <c r="BH7353" i="11"/>
  <c r="BG7354" i="11"/>
  <c r="BH7354" i="11"/>
  <c r="BG7355" i="11"/>
  <c r="BH7355" i="11"/>
  <c r="BG7356" i="11"/>
  <c r="BH7356" i="11"/>
  <c r="BG7357" i="11"/>
  <c r="BH7357" i="11"/>
  <c r="BG7358" i="11"/>
  <c r="BH7358" i="11"/>
  <c r="BG7359" i="11"/>
  <c r="BH7359" i="11"/>
  <c r="BG7360" i="11"/>
  <c r="BH7360" i="11"/>
  <c r="BG7361" i="11"/>
  <c r="BH7361" i="11"/>
  <c r="BG7362" i="11"/>
  <c r="BH7362" i="11"/>
  <c r="BG7363" i="11"/>
  <c r="BH7363" i="11"/>
  <c r="BG7364" i="11"/>
  <c r="BH7364" i="11"/>
  <c r="BG7365" i="11"/>
  <c r="BH7365" i="11"/>
  <c r="BG7366" i="11"/>
  <c r="BH7366" i="11"/>
  <c r="BG7367" i="11"/>
  <c r="BH7367" i="11"/>
  <c r="BG7368" i="11"/>
  <c r="BH7368" i="11"/>
  <c r="BG7369" i="11"/>
  <c r="BH7369" i="11"/>
  <c r="BG7370" i="11"/>
  <c r="BH7370" i="11"/>
  <c r="BG7371" i="11"/>
  <c r="BH7371" i="11"/>
  <c r="BG7372" i="11"/>
  <c r="BH7372" i="11"/>
  <c r="BG7373" i="11"/>
  <c r="BH7373" i="11"/>
  <c r="BG7374" i="11"/>
  <c r="BH7374" i="11"/>
  <c r="BG7375" i="11"/>
  <c r="BH7375" i="11"/>
  <c r="BG7376" i="11"/>
  <c r="BH7376" i="11"/>
  <c r="BG7377" i="11"/>
  <c r="BH7377" i="11"/>
  <c r="BG7378" i="11"/>
  <c r="BH7378" i="11"/>
  <c r="BG7379" i="11"/>
  <c r="BH7379" i="11"/>
  <c r="BG7380" i="11"/>
  <c r="BH7380" i="11"/>
  <c r="BG7381" i="11"/>
  <c r="BH7381" i="11"/>
  <c r="BG7382" i="11"/>
  <c r="BH7382" i="11"/>
  <c r="BG7383" i="11"/>
  <c r="BH7383" i="11"/>
  <c r="BG7384" i="11"/>
  <c r="BH7384" i="11"/>
  <c r="BG7385" i="11"/>
  <c r="BH7385" i="11"/>
  <c r="BG7386" i="11"/>
  <c r="BH7386" i="11"/>
  <c r="BG7387" i="11"/>
  <c r="BH7387" i="11"/>
  <c r="BG7388" i="11"/>
  <c r="BH7388" i="11"/>
  <c r="BG7389" i="11"/>
  <c r="BH7389" i="11"/>
  <c r="BG7390" i="11"/>
  <c r="BH7390" i="11"/>
  <c r="BG7391" i="11"/>
  <c r="BH7391" i="11"/>
  <c r="BG7392" i="11"/>
  <c r="BH7392" i="11"/>
  <c r="BG7393" i="11"/>
  <c r="BH7393" i="11"/>
  <c r="BG7394" i="11"/>
  <c r="BH7394" i="11"/>
  <c r="BG7395" i="11"/>
  <c r="BH7395" i="11"/>
  <c r="BG7396" i="11"/>
  <c r="BH7396" i="11"/>
  <c r="BG7397" i="11"/>
  <c r="BH7397" i="11"/>
  <c r="BG7398" i="11"/>
  <c r="BH7398" i="11"/>
  <c r="BG7399" i="11"/>
  <c r="BH7399" i="11"/>
  <c r="BG7400" i="11"/>
  <c r="BH7400" i="11"/>
  <c r="BG7401" i="11"/>
  <c r="BH7401" i="11"/>
  <c r="BG7402" i="11"/>
  <c r="BH7402" i="11"/>
  <c r="BG7403" i="11"/>
  <c r="BH7403" i="11"/>
  <c r="BG7404" i="11"/>
  <c r="BH7404" i="11"/>
  <c r="BG7405" i="11"/>
  <c r="BH7405" i="11"/>
  <c r="BG7406" i="11"/>
  <c r="BH7406" i="11"/>
  <c r="BG7407" i="11"/>
  <c r="BH7407" i="11"/>
  <c r="BG7408" i="11"/>
  <c r="BH7408" i="11"/>
  <c r="BG7409" i="11"/>
  <c r="BH7409" i="11"/>
  <c r="BG7410" i="11"/>
  <c r="BH7410" i="11"/>
  <c r="BG7411" i="11"/>
  <c r="BH7411" i="11"/>
  <c r="BG7412" i="11"/>
  <c r="BH7412" i="11"/>
  <c r="BG7413" i="11"/>
  <c r="BH7413" i="11"/>
  <c r="BG7414" i="11"/>
  <c r="BH7414" i="11"/>
  <c r="BG7415" i="11"/>
  <c r="BH7415" i="11"/>
  <c r="BG7416" i="11"/>
  <c r="BH7416" i="11"/>
  <c r="BG7417" i="11"/>
  <c r="BH7417" i="11"/>
  <c r="BG7418" i="11"/>
  <c r="BH7418" i="11"/>
  <c r="BG7419" i="11"/>
  <c r="BH7419" i="11"/>
  <c r="BG7420" i="11"/>
  <c r="BH7420" i="11"/>
  <c r="BG7421" i="11"/>
  <c r="BH7421" i="11"/>
  <c r="BG7422" i="11"/>
  <c r="BH7422" i="11"/>
  <c r="BG7423" i="11"/>
  <c r="BH7423" i="11"/>
  <c r="BG7424" i="11"/>
  <c r="BH7424" i="11"/>
  <c r="BG7425" i="11"/>
  <c r="BH7425" i="11"/>
  <c r="BG7426" i="11"/>
  <c r="BH7426" i="11"/>
  <c r="BG7427" i="11"/>
  <c r="BH7427" i="11"/>
  <c r="BG7428" i="11"/>
  <c r="BH7428" i="11"/>
  <c r="BG7429" i="11"/>
  <c r="BH7429" i="11"/>
  <c r="BG7430" i="11"/>
  <c r="BH7430" i="11"/>
  <c r="BG7431" i="11"/>
  <c r="BH7431" i="11"/>
  <c r="BG7432" i="11"/>
  <c r="BH7432" i="11"/>
  <c r="BG7433" i="11"/>
  <c r="BH7433" i="11"/>
  <c r="BG7434" i="11"/>
  <c r="BH7434" i="11"/>
  <c r="BG7435" i="11"/>
  <c r="BH7435" i="11"/>
  <c r="BG7436" i="11"/>
  <c r="BH7436" i="11"/>
  <c r="BG7437" i="11"/>
  <c r="BH7437" i="11"/>
  <c r="BG7438" i="11"/>
  <c r="BH7438" i="11"/>
  <c r="BG7439" i="11"/>
  <c r="BH7439" i="11"/>
  <c r="BG7440" i="11"/>
  <c r="BH7440" i="11"/>
  <c r="BG7441" i="11"/>
  <c r="BH7441" i="11"/>
  <c r="BG7442" i="11"/>
  <c r="BH7442" i="11"/>
  <c r="BG7443" i="11"/>
  <c r="BH7443" i="11"/>
  <c r="BG7444" i="11"/>
  <c r="BH7444" i="11"/>
  <c r="BG7445" i="11"/>
  <c r="BH7445" i="11"/>
  <c r="BG7446" i="11"/>
  <c r="BH7446" i="11"/>
  <c r="BG7447" i="11"/>
  <c r="BH7447" i="11"/>
  <c r="BG7448" i="11"/>
  <c r="BH7448" i="11"/>
  <c r="BG7449" i="11"/>
  <c r="BH7449" i="11"/>
  <c r="BG7450" i="11"/>
  <c r="BH7450" i="11"/>
  <c r="BG7451" i="11"/>
  <c r="BH7451" i="11"/>
  <c r="BG7452" i="11"/>
  <c r="BH7452" i="11"/>
  <c r="BG7453" i="11"/>
  <c r="BH7453" i="11"/>
  <c r="BG7454" i="11"/>
  <c r="BH7454" i="11"/>
  <c r="BG7455" i="11"/>
  <c r="BH7455" i="11"/>
  <c r="BG7456" i="11"/>
  <c r="BH7456" i="11"/>
  <c r="BG7457" i="11"/>
  <c r="BH7457" i="11"/>
  <c r="BG7458" i="11"/>
  <c r="BH7458" i="11"/>
  <c r="BG7459" i="11"/>
  <c r="BH7459" i="11"/>
  <c r="BG7460" i="11"/>
  <c r="BH7460" i="11"/>
  <c r="BG7461" i="11"/>
  <c r="BH7461" i="11"/>
  <c r="BG7462" i="11"/>
  <c r="BH7462" i="11"/>
  <c r="BG7463" i="11"/>
  <c r="BH7463" i="11"/>
  <c r="BG7464" i="11"/>
  <c r="BH7464" i="11"/>
  <c r="BG7465" i="11"/>
  <c r="BH7465" i="11"/>
  <c r="BG7466" i="11"/>
  <c r="BH7466" i="11"/>
  <c r="BG7467" i="11"/>
  <c r="BH7467" i="11"/>
  <c r="BG7468" i="11"/>
  <c r="BH7468" i="11"/>
  <c r="BG7469" i="11"/>
  <c r="BH7469" i="11"/>
  <c r="BG7470" i="11"/>
  <c r="BH7470" i="11"/>
  <c r="BG7471" i="11"/>
  <c r="BH7471" i="11"/>
  <c r="BG7472" i="11"/>
  <c r="BH7472" i="11"/>
  <c r="BG7473" i="11"/>
  <c r="BH7473" i="11"/>
  <c r="BG7474" i="11"/>
  <c r="BH7474" i="11"/>
  <c r="BG7475" i="11"/>
  <c r="BH7475" i="11"/>
  <c r="BG7476" i="11"/>
  <c r="BH7476" i="11"/>
  <c r="BG7477" i="11"/>
  <c r="BH7477" i="11"/>
  <c r="BG7478" i="11"/>
  <c r="BH7478" i="11"/>
  <c r="BG7479" i="11"/>
  <c r="BH7479" i="11"/>
  <c r="BG7480" i="11"/>
  <c r="BH7480" i="11"/>
  <c r="BG7481" i="11"/>
  <c r="BH7481" i="11"/>
  <c r="BG7482" i="11"/>
  <c r="BH7482" i="11"/>
  <c r="BG7483" i="11"/>
  <c r="BH7483" i="11"/>
  <c r="BG7484" i="11"/>
  <c r="BH7484" i="11"/>
  <c r="BG7485" i="11"/>
  <c r="BH7485" i="11"/>
  <c r="BG7486" i="11"/>
  <c r="BH7486" i="11"/>
  <c r="BG7487" i="11"/>
  <c r="BH7487" i="11"/>
  <c r="BG7488" i="11"/>
  <c r="BH7488" i="11"/>
  <c r="BG7489" i="11"/>
  <c r="BH7489" i="11"/>
  <c r="BG7490" i="11"/>
  <c r="BH7490" i="11"/>
  <c r="BG7491" i="11"/>
  <c r="BH7491" i="11"/>
  <c r="BG7492" i="11"/>
  <c r="BH7492" i="11"/>
  <c r="BG7493" i="11"/>
  <c r="BH7493" i="11"/>
  <c r="BG7494" i="11"/>
  <c r="BH7494" i="11"/>
  <c r="BG7495" i="11"/>
  <c r="BH7495" i="11"/>
  <c r="BG7496" i="11"/>
  <c r="BH7496" i="11"/>
  <c r="BG7497" i="11"/>
  <c r="BH7497" i="11"/>
  <c r="BG7498" i="11"/>
  <c r="BH7498" i="11"/>
  <c r="BG7499" i="11"/>
  <c r="BH7499" i="11"/>
  <c r="BG7500" i="11"/>
  <c r="BH7500" i="11"/>
  <c r="BG7501" i="11"/>
  <c r="BH7501" i="11"/>
  <c r="BG7502" i="11"/>
  <c r="BH7502" i="11"/>
  <c r="BG7503" i="11"/>
  <c r="BH7503" i="11"/>
  <c r="BG7504" i="11"/>
  <c r="BH7504" i="11"/>
  <c r="BG7505" i="11"/>
  <c r="BH7505" i="11"/>
  <c r="BG7506" i="11"/>
  <c r="BH7506" i="11"/>
  <c r="BG7507" i="11"/>
  <c r="BH7507" i="11"/>
  <c r="BG7508" i="11"/>
  <c r="BH7508" i="11"/>
  <c r="BG7509" i="11"/>
  <c r="BH7509" i="11"/>
  <c r="BG7510" i="11"/>
  <c r="BH7510" i="11"/>
  <c r="BG7511" i="11"/>
  <c r="BH7511" i="11"/>
  <c r="BG7512" i="11"/>
  <c r="BH7512" i="11"/>
  <c r="BG7513" i="11"/>
  <c r="BH7513" i="11"/>
  <c r="BG7514" i="11"/>
  <c r="BH7514" i="11"/>
  <c r="BG7515" i="11"/>
  <c r="BH7515" i="11"/>
  <c r="BG7516" i="11"/>
  <c r="BH7516" i="11"/>
  <c r="BG7517" i="11"/>
  <c r="BH7517" i="11"/>
  <c r="BG7518" i="11"/>
  <c r="BH7518" i="11"/>
  <c r="BG7519" i="11"/>
  <c r="BH7519" i="11"/>
  <c r="BG7520" i="11"/>
  <c r="BH7520" i="11"/>
  <c r="BG7521" i="11"/>
  <c r="BH7521" i="11"/>
  <c r="BG7522" i="11"/>
  <c r="BH7522" i="11"/>
  <c r="BG7523" i="11"/>
  <c r="BH7523" i="11"/>
  <c r="BG7524" i="11"/>
  <c r="BH7524" i="11"/>
  <c r="BG7525" i="11"/>
  <c r="BH7525" i="11"/>
  <c r="BG7526" i="11"/>
  <c r="BH7526" i="11"/>
  <c r="BG7527" i="11"/>
  <c r="BH7527" i="11"/>
  <c r="BG7528" i="11"/>
  <c r="BH7528" i="11"/>
  <c r="BG7529" i="11"/>
  <c r="BH7529" i="11"/>
  <c r="BG7530" i="11"/>
  <c r="BH7530" i="11"/>
  <c r="BG7531" i="11"/>
  <c r="BH7531" i="11"/>
  <c r="BG7532" i="11"/>
  <c r="BH7532" i="11"/>
  <c r="BG7533" i="11"/>
  <c r="BH7533" i="11"/>
  <c r="BG7534" i="11"/>
  <c r="BH7534" i="11"/>
  <c r="BG7535" i="11"/>
  <c r="BH7535" i="11"/>
  <c r="BG7536" i="11"/>
  <c r="BH7536" i="11"/>
  <c r="BG7537" i="11"/>
  <c r="BH7537" i="11"/>
  <c r="BG7538" i="11"/>
  <c r="BH7538" i="11"/>
  <c r="BG7539" i="11"/>
  <c r="BH7539" i="11"/>
  <c r="BG7540" i="11"/>
  <c r="BH7540" i="11"/>
  <c r="BG7541" i="11"/>
  <c r="BH7541" i="11"/>
  <c r="BG7542" i="11"/>
  <c r="BH7542" i="11"/>
  <c r="BG7543" i="11"/>
  <c r="BH7543" i="11"/>
  <c r="BG7544" i="11"/>
  <c r="BH7544" i="11"/>
  <c r="BG7545" i="11"/>
  <c r="BH7545" i="11"/>
  <c r="BG7546" i="11"/>
  <c r="BH7546" i="11"/>
  <c r="BG7547" i="11"/>
  <c r="BH7547" i="11"/>
  <c r="BG7548" i="11"/>
  <c r="BH7548" i="11"/>
  <c r="BG7549" i="11"/>
  <c r="BH7549" i="11"/>
  <c r="BG7550" i="11"/>
  <c r="BH7550" i="11"/>
  <c r="BG7551" i="11"/>
  <c r="BH7551" i="11"/>
  <c r="BG7552" i="11"/>
  <c r="BH7552" i="11"/>
  <c r="BG7553" i="11"/>
  <c r="BH7553" i="11"/>
  <c r="BG7554" i="11"/>
  <c r="BH7554" i="11"/>
  <c r="BG7555" i="11"/>
  <c r="BH7555" i="11"/>
  <c r="BG7556" i="11"/>
  <c r="BH7556" i="11"/>
  <c r="BG7557" i="11"/>
  <c r="BH7557" i="11"/>
  <c r="BG7558" i="11"/>
  <c r="BH7558" i="11"/>
  <c r="BG7559" i="11"/>
  <c r="BH7559" i="11"/>
  <c r="BG7560" i="11"/>
  <c r="BH7560" i="11"/>
  <c r="BG7561" i="11"/>
  <c r="BH7561" i="11"/>
  <c r="BG7562" i="11"/>
  <c r="BH7562" i="11"/>
  <c r="BG7563" i="11"/>
  <c r="BH7563" i="11"/>
  <c r="BG7564" i="11"/>
  <c r="BH7564" i="11"/>
  <c r="BG7565" i="11"/>
  <c r="BH7565" i="11"/>
  <c r="BG7566" i="11"/>
  <c r="BH7566" i="11"/>
  <c r="BG7567" i="11"/>
  <c r="BH7567" i="11"/>
  <c r="BG7568" i="11"/>
  <c r="BH7568" i="11"/>
  <c r="BG7569" i="11"/>
  <c r="BH7569" i="11"/>
  <c r="BG7570" i="11"/>
  <c r="BH7570" i="11"/>
  <c r="BG7571" i="11"/>
  <c r="BH7571" i="11"/>
  <c r="BG7572" i="11"/>
  <c r="BH7572" i="11"/>
  <c r="BG7573" i="11"/>
  <c r="BH7573" i="11"/>
  <c r="BG7574" i="11"/>
  <c r="BH7574" i="11"/>
  <c r="BG7575" i="11"/>
  <c r="BH7575" i="11"/>
  <c r="BG7576" i="11"/>
  <c r="BH7576" i="11"/>
  <c r="BG7577" i="11"/>
  <c r="BH7577" i="11"/>
  <c r="BG7578" i="11"/>
  <c r="BH7578" i="11"/>
  <c r="BG7579" i="11"/>
  <c r="BH7579" i="11"/>
  <c r="BG7580" i="11"/>
  <c r="BH7580" i="11"/>
  <c r="BG7581" i="11"/>
  <c r="BH7581" i="11"/>
  <c r="BG7582" i="11"/>
  <c r="BH7582" i="11"/>
  <c r="BG7583" i="11"/>
  <c r="BH7583" i="11"/>
  <c r="BG7584" i="11"/>
  <c r="BH7584" i="11"/>
  <c r="BG7585" i="11"/>
  <c r="BH7585" i="11"/>
  <c r="BG7586" i="11"/>
  <c r="BH7586" i="11"/>
  <c r="BG7587" i="11"/>
  <c r="BH7587" i="11"/>
  <c r="BG7588" i="11"/>
  <c r="BH7588" i="11"/>
  <c r="BG7589" i="11"/>
  <c r="BH7589" i="11"/>
  <c r="BG7590" i="11"/>
  <c r="BH7590" i="11"/>
  <c r="BG7591" i="11"/>
  <c r="BH7591" i="11"/>
  <c r="BG7592" i="11"/>
  <c r="BH7592" i="11"/>
  <c r="BG7593" i="11"/>
  <c r="BH7593" i="11"/>
  <c r="BG7594" i="11"/>
  <c r="BH7594" i="11"/>
  <c r="BG7595" i="11"/>
  <c r="BH7595" i="11"/>
  <c r="BG7596" i="11"/>
  <c r="BH7596" i="11"/>
  <c r="BG7597" i="11"/>
  <c r="BH7597" i="11"/>
  <c r="BG7598" i="11"/>
  <c r="BH7598" i="11"/>
  <c r="BG7599" i="11"/>
  <c r="BH7599" i="11"/>
  <c r="BG7600" i="11"/>
  <c r="BH7600" i="11"/>
  <c r="BG7601" i="11"/>
  <c r="BH7601" i="11"/>
  <c r="BG7602" i="11"/>
  <c r="BH7602" i="11"/>
  <c r="BG7603" i="11"/>
  <c r="BH7603" i="11"/>
  <c r="BG7604" i="11"/>
  <c r="BH7604" i="11"/>
  <c r="BG7605" i="11"/>
  <c r="BH7605" i="11"/>
  <c r="BG7606" i="11"/>
  <c r="BH7606" i="11"/>
  <c r="BG7607" i="11"/>
  <c r="BH7607" i="11"/>
  <c r="BG7608" i="11"/>
  <c r="BH7608" i="11"/>
  <c r="BG7609" i="11"/>
  <c r="BH7609" i="11"/>
  <c r="BG7610" i="11"/>
  <c r="BH7610" i="11"/>
  <c r="BG7611" i="11"/>
  <c r="BH7611" i="11"/>
  <c r="BG7612" i="11"/>
  <c r="BH7612" i="11"/>
  <c r="BG7613" i="11"/>
  <c r="BH7613" i="11"/>
  <c r="BG7614" i="11"/>
  <c r="BH7614" i="11"/>
  <c r="BG7615" i="11"/>
  <c r="BH7615" i="11"/>
  <c r="BG7616" i="11"/>
  <c r="BH7616" i="11"/>
  <c r="BG7617" i="11"/>
  <c r="BH7617" i="11"/>
  <c r="BG7618" i="11"/>
  <c r="BH7618" i="11"/>
  <c r="BG7619" i="11"/>
  <c r="BH7619" i="11"/>
  <c r="BG7620" i="11"/>
  <c r="BH7620" i="11"/>
  <c r="BG7621" i="11"/>
  <c r="BH7621" i="11"/>
  <c r="BG7622" i="11"/>
  <c r="BH7622" i="11"/>
  <c r="BG7623" i="11"/>
  <c r="BH7623" i="11"/>
  <c r="BG7624" i="11"/>
  <c r="BH7624" i="11"/>
  <c r="BG7625" i="11"/>
  <c r="BH7625" i="11"/>
  <c r="BG7626" i="11"/>
  <c r="BH7626" i="11"/>
  <c r="BG7627" i="11"/>
  <c r="BH7627" i="11"/>
  <c r="BG7628" i="11"/>
  <c r="BH7628" i="11"/>
  <c r="BG7629" i="11"/>
  <c r="BH7629" i="11"/>
  <c r="BG7630" i="11"/>
  <c r="BH7630" i="11"/>
  <c r="BG7631" i="11"/>
  <c r="BH7631" i="11"/>
  <c r="BG7632" i="11"/>
  <c r="BH7632" i="11"/>
  <c r="BG7633" i="11"/>
  <c r="BH7633" i="11"/>
  <c r="BG7634" i="11"/>
  <c r="BH7634" i="11"/>
  <c r="BG7635" i="11"/>
  <c r="BH7635" i="11"/>
  <c r="BG7636" i="11"/>
  <c r="BH7636" i="11"/>
  <c r="BG7637" i="11"/>
  <c r="BH7637" i="11"/>
  <c r="BG7638" i="11"/>
  <c r="BH7638" i="11"/>
  <c r="BG7639" i="11"/>
  <c r="BH7639" i="11"/>
  <c r="BG7640" i="11"/>
  <c r="BH7640" i="11"/>
  <c r="BG7641" i="11"/>
  <c r="BH7641" i="11"/>
  <c r="BG7642" i="11"/>
  <c r="BH7642" i="11"/>
  <c r="BG7643" i="11"/>
  <c r="BH7643" i="11"/>
  <c r="BG7644" i="11"/>
  <c r="BH7644" i="11"/>
  <c r="BG7645" i="11"/>
  <c r="BH7645" i="11"/>
  <c r="BG7646" i="11"/>
  <c r="BH7646" i="11"/>
  <c r="BG7647" i="11"/>
  <c r="BH7647" i="11"/>
  <c r="BG7648" i="11"/>
  <c r="BH7648" i="11"/>
  <c r="BG7649" i="11"/>
  <c r="BH7649" i="11"/>
  <c r="BG7650" i="11"/>
  <c r="BH7650" i="11"/>
  <c r="BG7651" i="11"/>
  <c r="BH7651" i="11"/>
  <c r="BG7652" i="11"/>
  <c r="BH7652" i="11"/>
  <c r="BG7653" i="11"/>
  <c r="BH7653" i="11"/>
  <c r="BG7654" i="11"/>
  <c r="BH7654" i="11"/>
  <c r="BG7655" i="11"/>
  <c r="BH7655" i="11"/>
  <c r="BG7656" i="11"/>
  <c r="BH7656" i="11"/>
  <c r="BG7657" i="11"/>
  <c r="BH7657" i="11"/>
  <c r="BG7658" i="11"/>
  <c r="BH7658" i="11"/>
  <c r="BG7659" i="11"/>
  <c r="BH7659" i="11"/>
  <c r="BG7660" i="11"/>
  <c r="BH7660" i="11"/>
  <c r="BG7661" i="11"/>
  <c r="BH7661" i="11"/>
  <c r="BG7662" i="11"/>
  <c r="BH7662" i="11"/>
  <c r="BG7663" i="11"/>
  <c r="BH7663" i="11"/>
  <c r="BG7664" i="11"/>
  <c r="BH7664" i="11"/>
  <c r="BG7665" i="11"/>
  <c r="BH7665" i="11"/>
  <c r="BG7666" i="11"/>
  <c r="BH7666" i="11"/>
  <c r="BG7667" i="11"/>
  <c r="BH7667" i="11"/>
  <c r="BG7668" i="11"/>
  <c r="BH7668" i="11"/>
  <c r="BG7669" i="11"/>
  <c r="BH7669" i="11"/>
  <c r="BG7670" i="11"/>
  <c r="BH7670" i="11"/>
  <c r="BG7671" i="11"/>
  <c r="BH7671" i="11"/>
  <c r="BG7672" i="11"/>
  <c r="BH7672" i="11"/>
  <c r="BG7673" i="11"/>
  <c r="BH7673" i="11"/>
  <c r="BG7674" i="11"/>
  <c r="BH7674" i="11"/>
  <c r="BG7675" i="11"/>
  <c r="BH7675" i="11"/>
  <c r="BG7676" i="11"/>
  <c r="BH7676" i="11"/>
  <c r="BG7677" i="11"/>
  <c r="BH7677" i="11"/>
  <c r="BG7678" i="11"/>
  <c r="BH7678" i="11"/>
  <c r="BG7679" i="11"/>
  <c r="BH7679" i="11"/>
  <c r="BG7680" i="11"/>
  <c r="BH7680" i="11"/>
  <c r="BG7681" i="11"/>
  <c r="BH7681" i="11"/>
  <c r="BG7682" i="11"/>
  <c r="BH7682" i="11"/>
  <c r="BG7683" i="11"/>
  <c r="BH7683" i="11"/>
  <c r="BG7684" i="11"/>
  <c r="BH7684" i="11"/>
  <c r="BG7685" i="11"/>
  <c r="BH7685" i="11"/>
  <c r="BG7686" i="11"/>
  <c r="BH7686" i="11"/>
  <c r="BG7687" i="11"/>
  <c r="BH7687" i="11"/>
  <c r="BG7688" i="11"/>
  <c r="BH7688" i="11"/>
  <c r="BG7689" i="11"/>
  <c r="BH7689" i="11"/>
  <c r="BG7690" i="11"/>
  <c r="BH7690" i="11"/>
  <c r="BG7691" i="11"/>
  <c r="BH7691" i="11"/>
  <c r="BG7692" i="11"/>
  <c r="BH7692" i="11"/>
  <c r="BG7693" i="11"/>
  <c r="BH7693" i="11"/>
  <c r="BG7694" i="11"/>
  <c r="BH7694" i="11"/>
  <c r="BG7695" i="11"/>
  <c r="BH7695" i="11"/>
  <c r="BG7696" i="11"/>
  <c r="BH7696" i="11"/>
  <c r="BG7697" i="11"/>
  <c r="BH7697" i="11"/>
  <c r="BG7698" i="11"/>
  <c r="BH7698" i="11"/>
  <c r="BG7699" i="11"/>
  <c r="BH7699" i="11"/>
  <c r="BG7700" i="11"/>
  <c r="BH7700" i="11"/>
  <c r="BG7701" i="11"/>
  <c r="BH7701" i="11"/>
  <c r="BG7702" i="11"/>
  <c r="BH7702" i="11"/>
  <c r="BG7703" i="11"/>
  <c r="BH7703" i="11"/>
  <c r="BG7704" i="11"/>
  <c r="BH7704" i="11"/>
  <c r="BG7705" i="11"/>
  <c r="BH7705" i="11"/>
  <c r="BG7706" i="11"/>
  <c r="BH7706" i="11"/>
  <c r="BG7707" i="11"/>
  <c r="BH7707" i="11"/>
  <c r="BG7708" i="11"/>
  <c r="BH7708" i="11"/>
  <c r="BG7709" i="11"/>
  <c r="BH7709" i="11"/>
  <c r="BG7710" i="11"/>
  <c r="BH7710" i="11"/>
  <c r="BG7711" i="11"/>
  <c r="BH7711" i="11"/>
  <c r="BG7712" i="11"/>
  <c r="BH7712" i="11"/>
  <c r="BG7713" i="11"/>
  <c r="BH7713" i="11"/>
  <c r="BG7714" i="11"/>
  <c r="BH7714" i="11"/>
  <c r="BG7715" i="11"/>
  <c r="BH7715" i="11"/>
  <c r="BG7716" i="11"/>
  <c r="BH7716" i="11"/>
  <c r="BG7717" i="11"/>
  <c r="BH7717" i="11"/>
  <c r="BG7718" i="11"/>
  <c r="BH7718" i="11"/>
  <c r="BG7719" i="11"/>
  <c r="BH7719" i="11"/>
  <c r="BG7720" i="11"/>
  <c r="BH7720" i="11"/>
  <c r="BG7721" i="11"/>
  <c r="BH7721" i="11"/>
  <c r="BG7722" i="11"/>
  <c r="BH7722" i="11"/>
  <c r="BG7723" i="11"/>
  <c r="BH7723" i="11"/>
  <c r="BG7724" i="11"/>
  <c r="BH7724" i="11"/>
  <c r="BG7725" i="11"/>
  <c r="BH7725" i="11"/>
  <c r="BG7726" i="11"/>
  <c r="BH7726" i="11"/>
  <c r="BG7727" i="11"/>
  <c r="BH7727" i="11"/>
  <c r="BG7728" i="11"/>
  <c r="BH7728" i="11"/>
  <c r="BG7729" i="11"/>
  <c r="BH7729" i="11"/>
  <c r="BG7730" i="11"/>
  <c r="BH7730" i="11"/>
  <c r="BG7731" i="11"/>
  <c r="BH7731" i="11"/>
  <c r="BG7732" i="11"/>
  <c r="BH7732" i="11"/>
  <c r="BG7733" i="11"/>
  <c r="BH7733" i="11"/>
  <c r="BG7734" i="11"/>
  <c r="BH7734" i="11"/>
  <c r="BG7735" i="11"/>
  <c r="BH7735" i="11"/>
  <c r="BG7736" i="11"/>
  <c r="BH7736" i="11"/>
  <c r="BG7737" i="11"/>
  <c r="BH7737" i="11"/>
  <c r="BG7738" i="11"/>
  <c r="BH7738" i="11"/>
  <c r="BG7739" i="11"/>
  <c r="BH7739" i="11"/>
  <c r="BG7740" i="11"/>
  <c r="BH7740" i="11"/>
  <c r="BG7741" i="11"/>
  <c r="BH7741" i="11"/>
  <c r="BG7742" i="11"/>
  <c r="BH7742" i="11"/>
  <c r="BG7743" i="11"/>
  <c r="BH7743" i="11"/>
  <c r="BG7744" i="11"/>
  <c r="BH7744" i="11"/>
  <c r="BG7745" i="11"/>
  <c r="BH7745" i="11"/>
  <c r="BG7746" i="11"/>
  <c r="BH7746" i="11"/>
  <c r="BG7747" i="11"/>
  <c r="BH7747" i="11"/>
  <c r="BG7748" i="11"/>
  <c r="BH7748" i="11"/>
  <c r="BG7749" i="11"/>
  <c r="BH7749" i="11"/>
  <c r="BG7750" i="11"/>
  <c r="BH7750" i="11"/>
  <c r="BG7751" i="11"/>
  <c r="BH7751" i="11"/>
  <c r="BG7752" i="11"/>
  <c r="BH7752" i="11"/>
  <c r="BG7753" i="11"/>
  <c r="BH7753" i="11"/>
  <c r="BG7754" i="11"/>
  <c r="BH7754" i="11"/>
  <c r="BG7755" i="11"/>
  <c r="BH7755" i="11"/>
  <c r="BG7756" i="11"/>
  <c r="BH7756" i="11"/>
  <c r="BG7757" i="11"/>
  <c r="BH7757" i="11"/>
  <c r="BG7758" i="11"/>
  <c r="BH7758" i="11"/>
  <c r="BG7759" i="11"/>
  <c r="BH7759" i="11"/>
  <c r="BG7760" i="11"/>
  <c r="BH7760" i="11"/>
  <c r="BG7761" i="11"/>
  <c r="BH7761" i="11"/>
  <c r="BG7762" i="11"/>
  <c r="BH7762" i="11"/>
  <c r="BG7763" i="11"/>
  <c r="BH7763" i="11"/>
  <c r="BG7764" i="11"/>
  <c r="BH7764" i="11"/>
  <c r="BG7765" i="11"/>
  <c r="BH7765" i="11"/>
  <c r="BG7766" i="11"/>
  <c r="BH7766" i="11"/>
  <c r="BG7767" i="11"/>
  <c r="BH7767" i="11"/>
  <c r="BG7768" i="11"/>
  <c r="BH7768" i="11"/>
  <c r="BG7769" i="11"/>
  <c r="BH7769" i="11"/>
  <c r="BG7770" i="11"/>
  <c r="BH7770" i="11"/>
  <c r="BG7771" i="11"/>
  <c r="BH7771" i="11"/>
  <c r="BG7772" i="11"/>
  <c r="BH7772" i="11"/>
  <c r="BG7773" i="11"/>
  <c r="BH7773" i="11"/>
  <c r="BG7774" i="11"/>
  <c r="BH7774" i="11"/>
  <c r="BG7775" i="11"/>
  <c r="BH7775" i="11"/>
  <c r="BG7776" i="11"/>
  <c r="BH7776" i="11"/>
  <c r="BG7777" i="11"/>
  <c r="BH7777" i="11"/>
  <c r="BG7778" i="11"/>
  <c r="BH7778" i="11"/>
  <c r="BG7779" i="11"/>
  <c r="BH7779" i="11"/>
  <c r="BG7780" i="11"/>
  <c r="BH7780" i="11"/>
  <c r="BG7781" i="11"/>
  <c r="BH7781" i="11"/>
  <c r="BG7782" i="11"/>
  <c r="BH7782" i="11"/>
  <c r="BG7783" i="11"/>
  <c r="BH7783" i="11"/>
  <c r="BG7784" i="11"/>
  <c r="BH7784" i="11"/>
  <c r="BG7785" i="11"/>
  <c r="BH7785" i="11"/>
  <c r="BG7786" i="11"/>
  <c r="BH7786" i="11"/>
  <c r="BG7787" i="11"/>
  <c r="BH7787" i="11"/>
  <c r="BG7788" i="11"/>
  <c r="BH7788" i="11"/>
  <c r="BG7789" i="11"/>
  <c r="BH7789" i="11"/>
  <c r="BG7790" i="11"/>
  <c r="BH7790" i="11"/>
  <c r="BG7791" i="11"/>
  <c r="BH7791" i="11"/>
  <c r="BG7792" i="11"/>
  <c r="BH7792" i="11"/>
  <c r="BG7793" i="11"/>
  <c r="BH7793" i="11"/>
  <c r="BG7794" i="11"/>
  <c r="BH7794" i="11"/>
  <c r="BG7795" i="11"/>
  <c r="BH7795" i="11"/>
  <c r="BG7796" i="11"/>
  <c r="BH7796" i="11"/>
  <c r="BG7797" i="11"/>
  <c r="BH7797" i="11"/>
  <c r="BG7798" i="11"/>
  <c r="BH7798" i="11"/>
  <c r="BG7799" i="11"/>
  <c r="BH7799" i="11"/>
  <c r="BG7800" i="11"/>
  <c r="BH7800" i="11"/>
  <c r="BG7801" i="11"/>
  <c r="BH7801" i="11"/>
  <c r="BG7802" i="11"/>
  <c r="BH7802" i="11"/>
  <c r="BG7803" i="11"/>
  <c r="BH7803" i="11"/>
  <c r="BG7804" i="11"/>
  <c r="BH7804" i="11"/>
  <c r="BG7805" i="11"/>
  <c r="BH7805" i="11"/>
  <c r="BG7806" i="11"/>
  <c r="BH7806" i="11"/>
  <c r="BG7807" i="11"/>
  <c r="BH7807" i="11"/>
  <c r="BG7808" i="11"/>
  <c r="BH7808" i="11"/>
  <c r="BG7809" i="11"/>
  <c r="BH7809" i="11"/>
  <c r="BG7810" i="11"/>
  <c r="BH7810" i="11"/>
  <c r="BG7811" i="11"/>
  <c r="BH7811" i="11"/>
  <c r="BG7812" i="11"/>
  <c r="BH7812" i="11"/>
  <c r="BG7813" i="11"/>
  <c r="BH7813" i="11"/>
  <c r="BG7814" i="11"/>
  <c r="BH7814" i="11"/>
  <c r="BG7815" i="11"/>
  <c r="BH7815" i="11"/>
  <c r="BG7816" i="11"/>
  <c r="BH7816" i="11"/>
  <c r="BG7817" i="11"/>
  <c r="BH7817" i="11"/>
  <c r="BG7818" i="11"/>
  <c r="BH7818" i="11"/>
  <c r="BG7819" i="11"/>
  <c r="BH7819" i="11"/>
  <c r="BG7820" i="11"/>
  <c r="BH7820" i="11"/>
  <c r="BG7821" i="11"/>
  <c r="BH7821" i="11"/>
  <c r="BG7822" i="11"/>
  <c r="BH7822" i="11"/>
  <c r="BG7823" i="11"/>
  <c r="BH7823" i="11"/>
  <c r="BG7824" i="11"/>
  <c r="BH7824" i="11"/>
  <c r="BG7825" i="11"/>
  <c r="BH7825" i="11"/>
  <c r="BG7826" i="11"/>
  <c r="BH7826" i="11"/>
  <c r="BG7827" i="11"/>
  <c r="BH7827" i="11"/>
  <c r="BG7828" i="11"/>
  <c r="BH7828" i="11"/>
  <c r="BG7829" i="11"/>
  <c r="BH7829" i="11"/>
  <c r="BG7830" i="11"/>
  <c r="BH7830" i="11"/>
  <c r="BG7831" i="11"/>
  <c r="BH7831" i="11"/>
  <c r="BG7832" i="11"/>
  <c r="BH7832" i="11"/>
  <c r="BG7833" i="11"/>
  <c r="BH7833" i="11"/>
  <c r="BG7834" i="11"/>
  <c r="BH7834" i="11"/>
  <c r="BG7835" i="11"/>
  <c r="BH7835" i="11"/>
  <c r="BG7836" i="11"/>
  <c r="BH7836" i="11"/>
  <c r="BG7837" i="11"/>
  <c r="BH7837" i="11"/>
  <c r="BG7838" i="11"/>
  <c r="BH7838" i="11"/>
  <c r="BG7839" i="11"/>
  <c r="BH7839" i="11"/>
  <c r="BG7840" i="11"/>
  <c r="BH7840" i="11"/>
  <c r="BG7841" i="11"/>
  <c r="BH7841" i="11"/>
  <c r="BG7842" i="11"/>
  <c r="BH7842" i="11"/>
  <c r="BG7843" i="11"/>
  <c r="BH7843" i="11"/>
  <c r="BG7844" i="11"/>
  <c r="BH7844" i="11"/>
  <c r="BG7845" i="11"/>
  <c r="BH7845" i="11"/>
  <c r="BG7846" i="11"/>
  <c r="BH7846" i="11"/>
  <c r="BG7847" i="11"/>
  <c r="BH7847" i="11"/>
  <c r="BG7848" i="11"/>
  <c r="BH7848" i="11"/>
  <c r="BG7849" i="11"/>
  <c r="BH7849" i="11"/>
  <c r="BG7850" i="11"/>
  <c r="BH7850" i="11"/>
  <c r="BG7851" i="11"/>
  <c r="BH7851" i="11"/>
  <c r="BG7852" i="11"/>
  <c r="BH7852" i="11"/>
  <c r="BG7853" i="11"/>
  <c r="BH7853" i="11"/>
  <c r="BG7854" i="11"/>
  <c r="BH7854" i="11"/>
  <c r="BG7855" i="11"/>
  <c r="BH7855" i="11"/>
  <c r="BG7856" i="11"/>
  <c r="BH7856" i="11"/>
  <c r="BG7857" i="11"/>
  <c r="BH7857" i="11"/>
  <c r="BG7858" i="11"/>
  <c r="BH7858" i="11"/>
  <c r="BG7859" i="11"/>
  <c r="BH7859" i="11"/>
  <c r="BG7860" i="11"/>
  <c r="BH7860" i="11"/>
  <c r="BG7861" i="11"/>
  <c r="BH7861" i="11"/>
  <c r="BG7862" i="11"/>
  <c r="BH7862" i="11"/>
  <c r="BG7863" i="11"/>
  <c r="BH7863" i="11"/>
  <c r="BG7864" i="11"/>
  <c r="BH7864" i="11"/>
  <c r="BG7865" i="11"/>
  <c r="BH7865" i="11"/>
  <c r="BG7866" i="11"/>
  <c r="BH7866" i="11"/>
  <c r="BG7867" i="11"/>
  <c r="BH7867" i="11"/>
  <c r="BG7868" i="11"/>
  <c r="BH7868" i="11"/>
  <c r="BG7869" i="11"/>
  <c r="BH7869" i="11"/>
  <c r="BG7870" i="11"/>
  <c r="BH7870" i="11"/>
  <c r="BG7871" i="11"/>
  <c r="BH7871" i="11"/>
  <c r="BG7872" i="11"/>
  <c r="BH7872" i="11"/>
  <c r="BG7873" i="11"/>
  <c r="BH7873" i="11"/>
  <c r="BG7874" i="11"/>
  <c r="BH7874" i="11"/>
  <c r="BG7875" i="11"/>
  <c r="BH7875" i="11"/>
  <c r="BG7876" i="11"/>
  <c r="BH7876" i="11"/>
  <c r="BG7877" i="11"/>
  <c r="BH7877" i="11"/>
  <c r="BG7878" i="11"/>
  <c r="BH7878" i="11"/>
  <c r="BG7879" i="11"/>
  <c r="BH7879" i="11"/>
  <c r="BG7880" i="11"/>
  <c r="BH7880" i="11"/>
  <c r="BG7881" i="11"/>
  <c r="BH7881" i="11"/>
  <c r="BG7882" i="11"/>
  <c r="BH7882" i="11"/>
  <c r="BG7883" i="11"/>
  <c r="BH7883" i="11"/>
  <c r="BG7884" i="11"/>
  <c r="BH7884" i="11"/>
  <c r="BG7885" i="11"/>
  <c r="BH7885" i="11"/>
  <c r="BG7886" i="11"/>
  <c r="BH7886" i="11"/>
  <c r="BG7887" i="11"/>
  <c r="BH7887" i="11"/>
  <c r="BG7888" i="11"/>
  <c r="BH7888" i="11"/>
  <c r="BG7889" i="11"/>
  <c r="BH7889" i="11"/>
  <c r="BG7890" i="11"/>
  <c r="BH7890" i="11"/>
  <c r="BG7891" i="11"/>
  <c r="BH7891" i="11"/>
  <c r="BG7892" i="11"/>
  <c r="BH7892" i="11"/>
  <c r="BG7893" i="11"/>
  <c r="BH7893" i="11"/>
  <c r="BG7894" i="11"/>
  <c r="BH7894" i="11"/>
  <c r="BG7895" i="11"/>
  <c r="BH7895" i="11"/>
  <c r="BG7896" i="11"/>
  <c r="BH7896" i="11"/>
  <c r="BG7897" i="11"/>
  <c r="BH7897" i="11"/>
  <c r="BG7898" i="11"/>
  <c r="BH7898" i="11"/>
  <c r="BG7899" i="11"/>
  <c r="BH7899" i="11"/>
  <c r="BG7900" i="11"/>
  <c r="BH7900" i="11"/>
  <c r="BG7901" i="11"/>
  <c r="BH7901" i="11"/>
  <c r="BG7902" i="11"/>
  <c r="BH7902" i="11"/>
  <c r="BG7903" i="11"/>
  <c r="BH7903" i="11"/>
  <c r="BG7904" i="11"/>
  <c r="BH7904" i="11"/>
  <c r="BG7905" i="11"/>
  <c r="BH7905" i="11"/>
  <c r="BG7906" i="11"/>
  <c r="BH7906" i="11"/>
  <c r="BG7907" i="11"/>
  <c r="BH7907" i="11"/>
  <c r="BG7908" i="11"/>
  <c r="BH7908" i="11"/>
  <c r="BG7909" i="11"/>
  <c r="BH7909" i="11"/>
  <c r="BG7910" i="11"/>
  <c r="BH7910" i="11"/>
  <c r="BG7911" i="11"/>
  <c r="BH7911" i="11"/>
  <c r="BG7912" i="11"/>
  <c r="BH7912" i="11"/>
  <c r="BG7913" i="11"/>
  <c r="BH7913" i="11"/>
  <c r="BG7914" i="11"/>
  <c r="BH7914" i="11"/>
  <c r="BG7915" i="11"/>
  <c r="BH7915" i="11"/>
  <c r="BG7916" i="11"/>
  <c r="BH7916" i="11"/>
  <c r="BG7917" i="11"/>
  <c r="BH7917" i="11"/>
  <c r="BG7918" i="11"/>
  <c r="BH7918" i="11"/>
  <c r="BG7919" i="11"/>
  <c r="BH7919" i="11"/>
  <c r="BG7920" i="11"/>
  <c r="BH7920" i="11"/>
  <c r="BG7921" i="11"/>
  <c r="BH7921" i="11"/>
  <c r="BG7922" i="11"/>
  <c r="BH7922" i="11"/>
  <c r="BG7923" i="11"/>
  <c r="BH7923" i="11"/>
  <c r="BG7924" i="11"/>
  <c r="BH7924" i="11"/>
  <c r="BG7925" i="11"/>
  <c r="BH7925" i="11"/>
  <c r="BG7926" i="11"/>
  <c r="BH7926" i="11"/>
  <c r="BG7927" i="11"/>
  <c r="BH7927" i="11"/>
  <c r="BG7928" i="11"/>
  <c r="BH7928" i="11"/>
  <c r="BG7929" i="11"/>
  <c r="BH7929" i="11"/>
  <c r="BG7930" i="11"/>
  <c r="BH7930" i="11"/>
  <c r="BG7931" i="11"/>
  <c r="BH7931" i="11"/>
  <c r="BG7932" i="11"/>
  <c r="BH7932" i="11"/>
  <c r="BG7933" i="11"/>
  <c r="BH7933" i="11"/>
  <c r="BG7934" i="11"/>
  <c r="BH7934" i="11"/>
  <c r="BG7935" i="11"/>
  <c r="BH7935" i="11"/>
  <c r="BG7936" i="11"/>
  <c r="BH7936" i="11"/>
  <c r="BG7937" i="11"/>
  <c r="BH7937" i="11"/>
  <c r="BG7938" i="11"/>
  <c r="BH7938" i="11"/>
  <c r="BG7939" i="11"/>
  <c r="BH7939" i="11"/>
  <c r="BG7940" i="11"/>
  <c r="BH7940" i="11"/>
  <c r="BG7941" i="11"/>
  <c r="BH7941" i="11"/>
  <c r="BG7942" i="11"/>
  <c r="BH7942" i="11"/>
  <c r="BG7943" i="11"/>
  <c r="BH7943" i="11"/>
  <c r="BG7944" i="11"/>
  <c r="BH7944" i="11"/>
  <c r="BG7945" i="11"/>
  <c r="BH7945" i="11"/>
  <c r="BG7946" i="11"/>
  <c r="BH7946" i="11"/>
  <c r="BG7947" i="11"/>
  <c r="BH7947" i="11"/>
  <c r="BG7948" i="11"/>
  <c r="BH7948" i="11"/>
  <c r="BG7949" i="11"/>
  <c r="BH7949" i="11"/>
  <c r="BG7950" i="11"/>
  <c r="BH7950" i="11"/>
  <c r="BG7951" i="11"/>
  <c r="BH7951" i="11"/>
  <c r="BG7952" i="11"/>
  <c r="BH7952" i="11"/>
  <c r="BG7953" i="11"/>
  <c r="BH7953" i="11"/>
  <c r="BG7954" i="11"/>
  <c r="BH7954" i="11"/>
  <c r="BG7955" i="11"/>
  <c r="BH7955" i="11"/>
  <c r="BG7956" i="11"/>
  <c r="BH7956" i="11"/>
  <c r="BG7957" i="11"/>
  <c r="BH7957" i="11"/>
  <c r="BG7958" i="11"/>
  <c r="BH7958" i="11"/>
  <c r="BG7959" i="11"/>
  <c r="BH7959" i="11"/>
  <c r="BG7960" i="11"/>
  <c r="BH7960" i="11"/>
  <c r="BG7961" i="11"/>
  <c r="BH7961" i="11"/>
  <c r="BG7962" i="11"/>
  <c r="BH7962" i="11"/>
  <c r="BG7963" i="11"/>
  <c r="BH7963" i="11"/>
  <c r="BG7964" i="11"/>
  <c r="BH7964" i="11"/>
  <c r="BG7965" i="11"/>
  <c r="BH7965" i="11"/>
  <c r="BG7966" i="11"/>
  <c r="BH7966" i="11"/>
  <c r="BG7967" i="11"/>
  <c r="BH7967" i="11"/>
  <c r="BG7968" i="11"/>
  <c r="BH7968" i="11"/>
  <c r="BG7969" i="11"/>
  <c r="BH7969" i="11"/>
  <c r="BG7970" i="11"/>
  <c r="BH7970" i="11"/>
  <c r="BG7971" i="11"/>
  <c r="BH7971" i="11"/>
  <c r="BG7972" i="11"/>
  <c r="BH7972" i="11"/>
  <c r="BG7973" i="11"/>
  <c r="BH7973" i="11"/>
  <c r="BG7974" i="11"/>
  <c r="BH7974" i="11"/>
  <c r="BG7975" i="11"/>
  <c r="BH7975" i="11"/>
  <c r="BG7976" i="11"/>
  <c r="BH7976" i="11"/>
  <c r="BG7977" i="11"/>
  <c r="BH7977" i="11"/>
  <c r="BG7978" i="11"/>
  <c r="BH7978" i="11"/>
  <c r="BG7979" i="11"/>
  <c r="BH7979" i="11"/>
  <c r="BG7980" i="11"/>
  <c r="BH7980" i="11"/>
  <c r="BG7981" i="11"/>
  <c r="BH7981" i="11"/>
  <c r="BG7982" i="11"/>
  <c r="BH7982" i="11"/>
  <c r="BG7983" i="11"/>
  <c r="BH7983" i="11"/>
  <c r="BG7984" i="11"/>
  <c r="BH7984" i="11"/>
  <c r="BG7985" i="11"/>
  <c r="BH7985" i="11"/>
  <c r="BG7986" i="11"/>
  <c r="BH7986" i="11"/>
  <c r="BG7987" i="11"/>
  <c r="BH7987" i="11"/>
  <c r="BG7988" i="11"/>
  <c r="BH7988" i="11"/>
  <c r="BG7989" i="11"/>
  <c r="BH7989" i="11"/>
  <c r="BG7990" i="11"/>
  <c r="BH7990" i="11"/>
  <c r="BG7991" i="11"/>
  <c r="BH7991" i="11"/>
  <c r="BG7992" i="11"/>
  <c r="BH7992" i="11"/>
  <c r="BG7993" i="11"/>
  <c r="BH7993" i="11"/>
  <c r="BG7994" i="11"/>
  <c r="BH7994" i="11"/>
  <c r="BG7995" i="11"/>
  <c r="BH7995" i="11"/>
  <c r="BG7996" i="11"/>
  <c r="BH7996" i="11"/>
  <c r="BG7997" i="11"/>
  <c r="BH7997" i="11"/>
  <c r="BG7998" i="11"/>
  <c r="BH7998" i="11"/>
  <c r="BG7999" i="11"/>
  <c r="BH7999" i="11"/>
  <c r="BG8000" i="11"/>
  <c r="BH8000" i="11"/>
  <c r="BG8001" i="11"/>
  <c r="BH8001" i="11"/>
  <c r="BG8002" i="11"/>
  <c r="BH8002" i="11"/>
  <c r="BG8003" i="11"/>
  <c r="BH8003" i="11"/>
  <c r="BG8004" i="11"/>
  <c r="BH8004" i="11"/>
  <c r="BG8005" i="11"/>
  <c r="BH8005" i="11"/>
  <c r="BG8006" i="11"/>
  <c r="BH8006" i="11"/>
  <c r="BG8007" i="11"/>
  <c r="BH8007" i="11"/>
  <c r="BG8008" i="11"/>
  <c r="BH8008" i="11"/>
  <c r="BG8009" i="11"/>
  <c r="BH8009" i="11"/>
  <c r="BG8010" i="11"/>
  <c r="BH8010" i="11"/>
  <c r="BG8011" i="11"/>
  <c r="BH8011" i="11"/>
  <c r="BG8012" i="11"/>
  <c r="BH8012" i="11"/>
  <c r="BG8013" i="11"/>
  <c r="BH8013" i="11"/>
  <c r="BG8014" i="11"/>
  <c r="BH8014" i="11"/>
  <c r="BG8015" i="11"/>
  <c r="BH8015" i="11"/>
  <c r="BG8016" i="11"/>
  <c r="BH8016" i="11"/>
  <c r="BG8017" i="11"/>
  <c r="BH8017" i="11"/>
  <c r="BG8018" i="11"/>
  <c r="BH8018" i="11"/>
  <c r="BG8019" i="11"/>
  <c r="BH8019" i="11"/>
  <c r="BG8020" i="11"/>
  <c r="BH8020" i="11"/>
  <c r="BG8021" i="11"/>
  <c r="BH8021" i="11"/>
  <c r="BG8022" i="11"/>
  <c r="BH8022" i="11"/>
  <c r="BG8023" i="11"/>
  <c r="BH8023" i="11"/>
  <c r="BG8024" i="11"/>
  <c r="BH8024" i="11"/>
  <c r="BG8025" i="11"/>
  <c r="BH8025" i="11"/>
  <c r="BG8026" i="11"/>
  <c r="BH8026" i="11"/>
  <c r="BG8027" i="11"/>
  <c r="BH8027" i="11"/>
  <c r="BG8028" i="11"/>
  <c r="BH8028" i="11"/>
  <c r="BG8029" i="11"/>
  <c r="BH8029" i="11"/>
  <c r="BG8030" i="11"/>
  <c r="BH8030" i="11"/>
  <c r="BG8031" i="11"/>
  <c r="BH8031" i="11"/>
  <c r="BG8032" i="11"/>
  <c r="BH8032" i="11"/>
  <c r="BG8033" i="11"/>
  <c r="BH8033" i="11"/>
  <c r="BG8034" i="11"/>
  <c r="BH8034" i="11"/>
  <c r="BG8035" i="11"/>
  <c r="BH8035" i="11"/>
  <c r="BG8036" i="11"/>
  <c r="BH8036" i="11"/>
  <c r="BG8037" i="11"/>
  <c r="BH8037" i="11"/>
  <c r="BG8038" i="11"/>
  <c r="BH8038" i="11"/>
  <c r="BG8039" i="11"/>
  <c r="BH8039" i="11"/>
  <c r="BG8040" i="11"/>
  <c r="BH8040" i="11"/>
  <c r="BG8041" i="11"/>
  <c r="BH8041" i="11"/>
  <c r="BG8042" i="11"/>
  <c r="BH8042" i="11"/>
  <c r="BG8043" i="11"/>
  <c r="BH8043" i="11"/>
  <c r="BG8044" i="11"/>
  <c r="BH8044" i="11"/>
  <c r="BG8045" i="11"/>
  <c r="BH8045" i="11"/>
  <c r="BG8046" i="11"/>
  <c r="BH8046" i="11"/>
  <c r="BG8047" i="11"/>
  <c r="BH8047" i="11"/>
  <c r="BG8048" i="11"/>
  <c r="BH8048" i="11"/>
  <c r="BG8049" i="11"/>
  <c r="BH8049" i="11"/>
  <c r="BG8050" i="11"/>
  <c r="BH8050" i="11"/>
  <c r="BG8051" i="11"/>
  <c r="BH8051" i="11"/>
  <c r="BG8052" i="11"/>
  <c r="BH8052" i="11"/>
  <c r="BG8053" i="11"/>
  <c r="BH8053" i="11"/>
  <c r="BG8054" i="11"/>
  <c r="BH8054" i="11"/>
  <c r="BG8055" i="11"/>
  <c r="BH8055" i="11"/>
  <c r="BG8056" i="11"/>
  <c r="BH8056" i="11"/>
  <c r="BG8057" i="11"/>
  <c r="BH8057" i="11"/>
  <c r="BG8058" i="11"/>
  <c r="BH8058" i="11"/>
  <c r="BG8059" i="11"/>
  <c r="BH8059" i="11"/>
  <c r="BG8060" i="11"/>
  <c r="BH8060" i="11"/>
  <c r="BG8061" i="11"/>
  <c r="BH8061" i="11"/>
  <c r="BG8062" i="11"/>
  <c r="BH8062" i="11"/>
  <c r="BG8063" i="11"/>
  <c r="BH8063" i="11"/>
  <c r="BG8064" i="11"/>
  <c r="BH8064" i="11"/>
  <c r="BG8065" i="11"/>
  <c r="BH8065" i="11"/>
  <c r="BG8066" i="11"/>
  <c r="BH8066" i="11"/>
  <c r="BG8067" i="11"/>
  <c r="BH8067" i="11"/>
  <c r="BG8068" i="11"/>
  <c r="BH8068" i="11"/>
  <c r="BG8069" i="11"/>
  <c r="BH8069" i="11"/>
  <c r="BG8070" i="11"/>
  <c r="BH8070" i="11"/>
  <c r="BG8071" i="11"/>
  <c r="BH8071" i="11"/>
  <c r="BG8072" i="11"/>
  <c r="BH8072" i="11"/>
  <c r="BG8073" i="11"/>
  <c r="BH8073" i="11"/>
  <c r="BG8074" i="11"/>
  <c r="BH8074" i="11"/>
  <c r="BG8075" i="11"/>
  <c r="BH8075" i="11"/>
  <c r="BG8076" i="11"/>
  <c r="BH8076" i="11"/>
  <c r="BG8077" i="11"/>
  <c r="BH8077" i="11"/>
  <c r="BG8078" i="11"/>
  <c r="BH8078" i="11"/>
  <c r="BG8079" i="11"/>
  <c r="BH8079" i="11"/>
  <c r="BG8080" i="11"/>
  <c r="BH8080" i="11"/>
  <c r="BG8081" i="11"/>
  <c r="BH8081" i="11"/>
  <c r="BG8082" i="11"/>
  <c r="BH8082" i="11"/>
  <c r="BG8083" i="11"/>
  <c r="BH8083" i="11"/>
  <c r="BG8084" i="11"/>
  <c r="BH8084" i="11"/>
  <c r="BG8085" i="11"/>
  <c r="BH8085" i="11"/>
  <c r="BG8086" i="11"/>
  <c r="BH8086" i="11"/>
  <c r="BG8087" i="11"/>
  <c r="BH8087" i="11"/>
  <c r="BG8088" i="11"/>
  <c r="BH8088" i="11"/>
  <c r="BG8089" i="11"/>
  <c r="BH8089" i="11"/>
  <c r="BG8090" i="11"/>
  <c r="BH8090" i="11"/>
  <c r="BG8091" i="11"/>
  <c r="BH8091" i="11"/>
  <c r="BG8092" i="11"/>
  <c r="BH8092" i="11"/>
  <c r="BG8093" i="11"/>
  <c r="BH8093" i="11"/>
  <c r="BG8094" i="11"/>
  <c r="BH8094" i="11"/>
  <c r="BG8095" i="11"/>
  <c r="BH8095" i="11"/>
  <c r="BG8096" i="11"/>
  <c r="BH8096" i="11"/>
  <c r="BG8097" i="11"/>
  <c r="BH8097" i="11"/>
  <c r="BG8098" i="11"/>
  <c r="BH8098" i="11"/>
  <c r="BG8099" i="11"/>
  <c r="BH8099" i="11"/>
  <c r="BG8100" i="11"/>
  <c r="BH8100" i="11"/>
  <c r="BG8101" i="11"/>
  <c r="BH8101" i="11"/>
  <c r="BG8102" i="11"/>
  <c r="BH8102" i="11"/>
  <c r="BG8103" i="11"/>
  <c r="BH8103" i="11"/>
  <c r="BG8104" i="11"/>
  <c r="BH8104" i="11"/>
  <c r="BG8105" i="11"/>
  <c r="BH8105" i="11"/>
  <c r="BG8106" i="11"/>
  <c r="BH8106" i="11"/>
  <c r="BG8107" i="11"/>
  <c r="BH8107" i="11"/>
  <c r="BG8108" i="11"/>
  <c r="BH8108" i="11"/>
  <c r="BG8109" i="11"/>
  <c r="BH8109" i="11"/>
  <c r="BG8110" i="11"/>
  <c r="BH8110" i="11"/>
  <c r="BG8111" i="11"/>
  <c r="BH8111" i="11"/>
  <c r="BG8112" i="11"/>
  <c r="BH8112" i="11"/>
  <c r="BG8113" i="11"/>
  <c r="BH8113" i="11"/>
  <c r="BG8114" i="11"/>
  <c r="BH8114" i="11"/>
  <c r="BG8115" i="11"/>
  <c r="BH8115" i="11"/>
  <c r="BG8116" i="11"/>
  <c r="BH8116" i="11"/>
  <c r="BG8117" i="11"/>
  <c r="BH8117" i="11"/>
  <c r="BG8118" i="11"/>
  <c r="BH8118" i="11"/>
  <c r="BG8119" i="11"/>
  <c r="BH8119" i="11"/>
  <c r="BG8120" i="11"/>
  <c r="BH8120" i="11"/>
  <c r="BG8121" i="11"/>
  <c r="BH8121" i="11"/>
  <c r="BG8122" i="11"/>
  <c r="BH8122" i="11"/>
  <c r="BG8123" i="11"/>
  <c r="BH8123" i="11"/>
  <c r="BG8124" i="11"/>
  <c r="BH8124" i="11"/>
  <c r="BG8125" i="11"/>
  <c r="BH8125" i="11"/>
  <c r="BG8126" i="11"/>
  <c r="BH8126" i="11"/>
  <c r="BG8127" i="11"/>
  <c r="BH8127" i="11"/>
  <c r="BG8128" i="11"/>
  <c r="BH8128" i="11"/>
  <c r="BG8129" i="11"/>
  <c r="BH8129" i="11"/>
  <c r="BG8130" i="11"/>
  <c r="BH8130" i="11"/>
  <c r="BG8131" i="11"/>
  <c r="BH8131" i="11"/>
  <c r="BG8132" i="11"/>
  <c r="BH8132" i="11"/>
  <c r="BG8133" i="11"/>
  <c r="BH8133" i="11"/>
  <c r="BG8134" i="11"/>
  <c r="BH8134" i="11"/>
  <c r="BG8135" i="11"/>
  <c r="BH8135" i="11"/>
  <c r="BG8136" i="11"/>
  <c r="BH8136" i="11"/>
  <c r="BG8137" i="11"/>
  <c r="BH8137" i="11"/>
  <c r="BG8138" i="11"/>
  <c r="BH8138" i="11"/>
  <c r="BG8139" i="11"/>
  <c r="BH8139" i="11"/>
  <c r="BG8140" i="11"/>
  <c r="BH8140" i="11"/>
  <c r="BG8141" i="11"/>
  <c r="BH8141" i="11"/>
  <c r="BG8142" i="11"/>
  <c r="BH8142" i="11"/>
  <c r="BG8143" i="11"/>
  <c r="BH8143" i="11"/>
  <c r="BG8144" i="11"/>
  <c r="BH8144" i="11"/>
  <c r="BG8145" i="11"/>
  <c r="BH8145" i="11"/>
  <c r="BG8146" i="11"/>
  <c r="BH8146" i="11"/>
  <c r="BG8147" i="11"/>
  <c r="BH8147" i="11"/>
  <c r="BG8148" i="11"/>
  <c r="BH8148" i="11"/>
  <c r="BG8149" i="11"/>
  <c r="BH8149" i="11"/>
  <c r="BG8150" i="11"/>
  <c r="BH8150" i="11"/>
  <c r="BG8151" i="11"/>
  <c r="BH8151" i="11"/>
  <c r="BG8152" i="11"/>
  <c r="BH8152" i="11"/>
  <c r="BG8153" i="11"/>
  <c r="BH8153" i="11"/>
  <c r="BG8154" i="11"/>
  <c r="BH8154" i="11"/>
  <c r="BG8155" i="11"/>
  <c r="BH8155" i="11"/>
  <c r="BG8156" i="11"/>
  <c r="BH8156" i="11"/>
  <c r="BG8157" i="11"/>
  <c r="BH8157" i="11"/>
  <c r="BG8158" i="11"/>
  <c r="BH8158" i="11"/>
  <c r="BG8159" i="11"/>
  <c r="BH8159" i="11"/>
  <c r="BG8160" i="11"/>
  <c r="BH8160" i="11"/>
  <c r="BG8161" i="11"/>
  <c r="BH8161" i="11"/>
  <c r="BG8162" i="11"/>
  <c r="BH8162" i="11"/>
  <c r="BG8163" i="11"/>
  <c r="BH8163" i="11"/>
  <c r="BG8164" i="11"/>
  <c r="BH8164" i="11"/>
  <c r="BG8165" i="11"/>
  <c r="BH8165" i="11"/>
  <c r="BG8166" i="11"/>
  <c r="BH8166" i="11"/>
  <c r="BG8167" i="11"/>
  <c r="BH8167" i="11"/>
  <c r="BG8168" i="11"/>
  <c r="BH8168" i="11"/>
  <c r="BG8169" i="11"/>
  <c r="BH8169" i="11"/>
  <c r="BG8170" i="11"/>
  <c r="BH8170" i="11"/>
  <c r="BG8171" i="11"/>
  <c r="BH8171" i="11"/>
  <c r="BG8172" i="11"/>
  <c r="BH8172" i="11"/>
  <c r="BG8173" i="11"/>
  <c r="BH8173" i="11"/>
  <c r="BG8174" i="11"/>
  <c r="BH8174" i="11"/>
  <c r="BG8175" i="11"/>
  <c r="BH8175" i="11"/>
  <c r="BG8176" i="11"/>
  <c r="BH8176" i="11"/>
  <c r="BG8177" i="11"/>
  <c r="BH8177" i="11"/>
  <c r="BG8178" i="11"/>
  <c r="BH8178" i="11"/>
  <c r="BG8179" i="11"/>
  <c r="BH8179" i="11"/>
  <c r="BG8180" i="11"/>
  <c r="BH8180" i="11"/>
  <c r="BG8181" i="11"/>
  <c r="BH8181" i="11"/>
  <c r="BG8182" i="11"/>
  <c r="BH8182" i="11"/>
  <c r="BG8183" i="11"/>
  <c r="BH8183" i="11"/>
  <c r="BG8184" i="11"/>
  <c r="BH8184" i="11"/>
  <c r="BG8185" i="11"/>
  <c r="BH8185" i="11"/>
  <c r="BG8186" i="11"/>
  <c r="BH8186" i="11"/>
  <c r="BG8187" i="11"/>
  <c r="BH8187" i="11"/>
  <c r="BG8188" i="11"/>
  <c r="BH8188" i="11"/>
  <c r="BG8189" i="11"/>
  <c r="BH8189" i="11"/>
  <c r="BG8190" i="11"/>
  <c r="BH8190" i="11"/>
  <c r="BG8191" i="11"/>
  <c r="BH8191" i="11"/>
  <c r="BG8192" i="11"/>
  <c r="BH8192" i="11"/>
  <c r="BG8193" i="11"/>
  <c r="BH8193" i="11"/>
  <c r="BG8194" i="11"/>
  <c r="BH8194" i="11"/>
  <c r="BG8195" i="11"/>
  <c r="BH8195" i="11"/>
  <c r="BG8196" i="11"/>
  <c r="BH8196" i="11"/>
  <c r="BG8197" i="11"/>
  <c r="BH8197" i="11"/>
  <c r="BG8198" i="11"/>
  <c r="BH8198" i="11"/>
  <c r="BG8199" i="11"/>
  <c r="BH8199" i="11"/>
  <c r="BG8200" i="11"/>
  <c r="BH8200" i="11"/>
  <c r="BG8201" i="11"/>
  <c r="BH8201" i="11"/>
  <c r="BG8202" i="11"/>
  <c r="BH8202" i="11"/>
  <c r="BG8203" i="11"/>
  <c r="BH8203" i="11"/>
  <c r="BG8204" i="11"/>
  <c r="BH8204" i="11"/>
  <c r="BG8205" i="11"/>
  <c r="BH8205" i="11"/>
  <c r="BG8206" i="11"/>
  <c r="BH8206" i="11"/>
  <c r="BG8207" i="11"/>
  <c r="BH8207" i="11"/>
  <c r="BG8208" i="11"/>
  <c r="BH8208" i="11"/>
  <c r="BG8209" i="11"/>
  <c r="BH8209" i="11"/>
  <c r="BG8210" i="11"/>
  <c r="BH8210" i="11"/>
  <c r="BG8211" i="11"/>
  <c r="BH8211" i="11"/>
  <c r="BG8212" i="11"/>
  <c r="BH8212" i="11"/>
  <c r="BG8213" i="11"/>
  <c r="BH8213" i="11"/>
  <c r="BG8214" i="11"/>
  <c r="BH8214" i="11"/>
  <c r="BG8215" i="11"/>
  <c r="BH8215" i="11"/>
  <c r="BG8216" i="11"/>
  <c r="BH8216" i="11"/>
  <c r="BG8217" i="11"/>
  <c r="BH8217" i="11"/>
  <c r="BG8218" i="11"/>
  <c r="BH8218" i="11"/>
  <c r="BG8219" i="11"/>
  <c r="BH8219" i="11"/>
  <c r="BG8220" i="11"/>
  <c r="BH8220" i="11"/>
  <c r="BG8221" i="11"/>
  <c r="BH8221" i="11"/>
  <c r="BG8222" i="11"/>
  <c r="BH8222" i="11"/>
  <c r="BG8223" i="11"/>
  <c r="BH8223" i="11"/>
  <c r="BG8224" i="11"/>
  <c r="BH8224" i="11"/>
  <c r="BG8225" i="11"/>
  <c r="BH8225" i="11"/>
  <c r="BG8226" i="11"/>
  <c r="BH8226" i="11"/>
  <c r="BG8227" i="11"/>
  <c r="BH8227" i="11"/>
  <c r="BG8228" i="11"/>
  <c r="BH8228" i="11"/>
  <c r="BG8229" i="11"/>
  <c r="BH8229" i="11"/>
  <c r="BG8230" i="11"/>
  <c r="BH8230" i="11"/>
  <c r="BG8231" i="11"/>
  <c r="BH8231" i="11"/>
  <c r="BG8232" i="11"/>
  <c r="BH8232" i="11"/>
  <c r="BG8233" i="11"/>
  <c r="BH8233" i="11"/>
  <c r="BG8234" i="11"/>
  <c r="BH8234" i="11"/>
  <c r="BG8235" i="11"/>
  <c r="BH8235" i="11"/>
  <c r="BG8236" i="11"/>
  <c r="BH8236" i="11"/>
  <c r="BG8237" i="11"/>
  <c r="BH8237" i="11"/>
  <c r="BG8238" i="11"/>
  <c r="BH8238" i="11"/>
  <c r="BG8239" i="11"/>
  <c r="BH8239" i="11"/>
  <c r="BG8240" i="11"/>
  <c r="BH8240" i="11"/>
  <c r="BG8241" i="11"/>
  <c r="BH8241" i="11"/>
  <c r="BG8242" i="11"/>
  <c r="BH8242" i="11"/>
  <c r="BG8243" i="11"/>
  <c r="BH8243" i="11"/>
  <c r="BG8244" i="11"/>
  <c r="BH8244" i="11"/>
  <c r="BG8245" i="11"/>
  <c r="BH8245" i="11"/>
  <c r="BG8246" i="11"/>
  <c r="BH8246" i="11"/>
  <c r="BG8247" i="11"/>
  <c r="BH8247" i="11"/>
  <c r="BG8248" i="11"/>
  <c r="BH8248" i="11"/>
  <c r="BG8249" i="11"/>
  <c r="BH8249" i="11"/>
  <c r="BG8250" i="11"/>
  <c r="BH8250" i="11"/>
  <c r="BG8251" i="11"/>
  <c r="BH8251" i="11"/>
  <c r="BG8252" i="11"/>
  <c r="BH8252" i="11"/>
  <c r="BG8253" i="11"/>
  <c r="BH8253" i="11"/>
  <c r="BG8254" i="11"/>
  <c r="BH8254" i="11"/>
  <c r="BG8255" i="11"/>
  <c r="BH8255" i="11"/>
  <c r="BG8256" i="11"/>
  <c r="BH8256" i="11"/>
  <c r="BG8257" i="11"/>
  <c r="BH8257" i="11"/>
  <c r="BG8258" i="11"/>
  <c r="BH8258" i="11"/>
  <c r="BG8259" i="11"/>
  <c r="BH8259" i="11"/>
  <c r="BG8260" i="11"/>
  <c r="BH8260" i="11"/>
  <c r="BG8261" i="11"/>
  <c r="BH8261" i="11"/>
  <c r="BG8262" i="11"/>
  <c r="BH8262" i="11"/>
  <c r="BG8263" i="11"/>
  <c r="BH8263" i="11"/>
  <c r="BG8264" i="11"/>
  <c r="BH8264" i="11"/>
  <c r="BG8265" i="11"/>
  <c r="BH8265" i="11"/>
  <c r="BG8266" i="11"/>
  <c r="BH8266" i="11"/>
  <c r="BG8267" i="11"/>
  <c r="BH8267" i="11"/>
  <c r="BG8268" i="11"/>
  <c r="BH8268" i="11"/>
  <c r="BG8269" i="11"/>
  <c r="BH8269" i="11"/>
  <c r="BG8270" i="11"/>
  <c r="BH8270" i="11"/>
  <c r="BG8271" i="11"/>
  <c r="BH8271" i="11"/>
  <c r="BG8272" i="11"/>
  <c r="BH8272" i="11"/>
  <c r="BG8273" i="11"/>
  <c r="BH8273" i="11"/>
  <c r="BG8274" i="11"/>
  <c r="BH8274" i="11"/>
  <c r="BG8275" i="11"/>
  <c r="BH8275" i="11"/>
  <c r="BG8276" i="11"/>
  <c r="BH8276" i="11"/>
  <c r="BG8277" i="11"/>
  <c r="BH8277" i="11"/>
  <c r="BG8278" i="11"/>
  <c r="BH8278" i="11"/>
  <c r="BG8279" i="11"/>
  <c r="BH8279" i="11"/>
  <c r="BG8280" i="11"/>
  <c r="BH8280" i="11"/>
  <c r="BG8281" i="11"/>
  <c r="BH8281" i="11"/>
  <c r="BG8282" i="11"/>
  <c r="BH8282" i="11"/>
  <c r="BG8283" i="11"/>
  <c r="BH8283" i="11"/>
  <c r="BG8284" i="11"/>
  <c r="BH8284" i="11"/>
  <c r="BG8285" i="11"/>
  <c r="BH8285" i="11"/>
  <c r="BG8286" i="11"/>
  <c r="BH8286" i="11"/>
  <c r="BG8287" i="11"/>
  <c r="BH8287" i="11"/>
  <c r="BG8288" i="11"/>
  <c r="BH8288" i="11"/>
  <c r="BG8289" i="11"/>
  <c r="BH8289" i="11"/>
  <c r="BG8290" i="11"/>
  <c r="BH8290" i="11"/>
  <c r="BG8291" i="11"/>
  <c r="BH8291" i="11"/>
  <c r="BG8292" i="11"/>
  <c r="BH8292" i="11"/>
  <c r="BG8293" i="11"/>
  <c r="BH8293" i="11"/>
  <c r="BG8294" i="11"/>
  <c r="BH8294" i="11"/>
  <c r="BG8295" i="11"/>
  <c r="BH8295" i="11"/>
  <c r="BG8296" i="11"/>
  <c r="BH8296" i="11"/>
  <c r="BG8297" i="11"/>
  <c r="BH8297" i="11"/>
  <c r="BG8298" i="11"/>
  <c r="BH8298" i="11"/>
  <c r="BG8299" i="11"/>
  <c r="BH8299" i="11"/>
  <c r="BG8300" i="11"/>
  <c r="BH8300" i="11"/>
  <c r="BG8301" i="11"/>
  <c r="BH8301" i="11"/>
  <c r="BG8302" i="11"/>
  <c r="BH8302" i="11"/>
  <c r="BG8303" i="11"/>
  <c r="BH8303" i="11"/>
  <c r="BG8304" i="11"/>
  <c r="BH8304" i="11"/>
  <c r="BG8305" i="11"/>
  <c r="BH8305" i="11"/>
  <c r="BG8306" i="11"/>
  <c r="BH8306" i="11"/>
  <c r="BG8307" i="11"/>
  <c r="BH8307" i="11"/>
  <c r="BG8308" i="11"/>
  <c r="BH8308" i="11"/>
  <c r="BG8309" i="11"/>
  <c r="BH8309" i="11"/>
  <c r="BG8310" i="11"/>
  <c r="BH8310" i="11"/>
  <c r="BG8311" i="11"/>
  <c r="BH8311" i="11"/>
  <c r="BG8312" i="11"/>
  <c r="BH8312" i="11"/>
  <c r="BG8313" i="11"/>
  <c r="BH8313" i="11"/>
  <c r="BG8314" i="11"/>
  <c r="BH8314" i="11"/>
  <c r="BG8315" i="11"/>
  <c r="BH8315" i="11"/>
  <c r="BG8316" i="11"/>
  <c r="BH8316" i="11"/>
  <c r="BG8317" i="11"/>
  <c r="BH8317" i="11"/>
  <c r="BG8318" i="11"/>
  <c r="BH8318" i="11"/>
  <c r="BG8319" i="11"/>
  <c r="BH8319" i="11"/>
  <c r="BG8320" i="11"/>
  <c r="BH8320" i="11"/>
  <c r="BG8321" i="11"/>
  <c r="BH8321" i="11"/>
  <c r="BG8322" i="11"/>
  <c r="BH8322" i="11"/>
  <c r="BG8323" i="11"/>
  <c r="BH8323" i="11"/>
  <c r="BG8324" i="11"/>
  <c r="BH8324" i="11"/>
  <c r="BG8325" i="11"/>
  <c r="BH8325" i="11"/>
  <c r="BG8326" i="11"/>
  <c r="BH8326" i="11"/>
  <c r="BG8327" i="11"/>
  <c r="BH8327" i="11"/>
  <c r="BG8328" i="11"/>
  <c r="BH8328" i="11"/>
  <c r="BG8329" i="11"/>
  <c r="BH8329" i="11"/>
  <c r="BG8330" i="11"/>
  <c r="BH8330" i="11"/>
  <c r="BG8331" i="11"/>
  <c r="BH8331" i="11"/>
  <c r="BG8332" i="11"/>
  <c r="BH8332" i="11"/>
  <c r="BG8333" i="11"/>
  <c r="BH8333" i="11"/>
  <c r="BG8334" i="11"/>
  <c r="BH8334" i="11"/>
  <c r="BG8335" i="11"/>
  <c r="BH8335" i="11"/>
  <c r="BG8336" i="11"/>
  <c r="BH8336" i="11"/>
  <c r="BG8337" i="11"/>
  <c r="BH8337" i="11"/>
  <c r="BG8338" i="11"/>
  <c r="BH8338" i="11"/>
  <c r="BG8339" i="11"/>
  <c r="BH8339" i="11"/>
  <c r="BG8340" i="11"/>
  <c r="BH8340" i="11"/>
  <c r="BG8341" i="11"/>
  <c r="BH8341" i="11"/>
  <c r="BG8342" i="11"/>
  <c r="BH8342" i="11"/>
  <c r="BG8343" i="11"/>
  <c r="BH8343" i="11"/>
  <c r="BG8344" i="11"/>
  <c r="BH8344" i="11"/>
  <c r="BG8345" i="11"/>
  <c r="BH8345" i="11"/>
  <c r="BG8346" i="11"/>
  <c r="BH8346" i="11"/>
  <c r="BG8347" i="11"/>
  <c r="BH8347" i="11"/>
  <c r="BG8348" i="11"/>
  <c r="BH8348" i="11"/>
  <c r="BG8349" i="11"/>
  <c r="BH8349" i="11"/>
  <c r="BG8350" i="11"/>
  <c r="BH8350" i="11"/>
  <c r="BG8351" i="11"/>
  <c r="BH8351" i="11"/>
  <c r="BG8352" i="11"/>
  <c r="BH8352" i="11"/>
  <c r="BG8353" i="11"/>
  <c r="BH8353" i="11"/>
  <c r="BG8354" i="11"/>
  <c r="BH8354" i="11"/>
  <c r="BG8355" i="11"/>
  <c r="BH8355" i="11"/>
  <c r="BG8356" i="11"/>
  <c r="BH8356" i="11"/>
  <c r="BG8357" i="11"/>
  <c r="BH8357" i="11"/>
  <c r="BG8358" i="11"/>
  <c r="BH8358" i="11"/>
  <c r="BG8359" i="11"/>
  <c r="BH8359" i="11"/>
  <c r="BG8360" i="11"/>
  <c r="BH8360" i="11"/>
  <c r="BG8361" i="11"/>
  <c r="BH8361" i="11"/>
  <c r="BG8362" i="11"/>
  <c r="BH8362" i="11"/>
  <c r="BG8363" i="11"/>
  <c r="BH8363" i="11"/>
  <c r="BG8364" i="11"/>
  <c r="BH8364" i="11"/>
  <c r="BG8365" i="11"/>
  <c r="BH8365" i="11"/>
  <c r="BG8366" i="11"/>
  <c r="BH8366" i="11"/>
  <c r="BG8367" i="11"/>
  <c r="BH8367" i="11"/>
  <c r="BG8368" i="11"/>
  <c r="BH8368" i="11"/>
  <c r="BG8369" i="11"/>
  <c r="BH8369" i="11"/>
  <c r="BG8370" i="11"/>
  <c r="BH8370" i="11"/>
  <c r="BG8371" i="11"/>
  <c r="BH8371" i="11"/>
  <c r="BG8372" i="11"/>
  <c r="BH8372" i="11"/>
  <c r="BG8373" i="11"/>
  <c r="BH8373" i="11"/>
  <c r="BG8374" i="11"/>
  <c r="BH8374" i="11"/>
  <c r="BG8375" i="11"/>
  <c r="BH8375" i="11"/>
  <c r="BG8376" i="11"/>
  <c r="BH8376" i="11"/>
  <c r="BG8377" i="11"/>
  <c r="BH8377" i="11"/>
  <c r="BG8378" i="11"/>
  <c r="BH8378" i="11"/>
  <c r="BG8379" i="11"/>
  <c r="BH8379" i="11"/>
  <c r="BG8380" i="11"/>
  <c r="BH8380" i="11"/>
  <c r="BG8381" i="11"/>
  <c r="BH8381" i="11"/>
  <c r="BG8382" i="11"/>
  <c r="BH8382" i="11"/>
  <c r="BG8383" i="11"/>
  <c r="BH8383" i="11"/>
  <c r="BG8384" i="11"/>
  <c r="BH8384" i="11"/>
  <c r="BG8385" i="11"/>
  <c r="BH8385" i="11"/>
  <c r="BG8386" i="11"/>
  <c r="BH8386" i="11"/>
  <c r="BG8387" i="11"/>
  <c r="BH8387" i="11"/>
  <c r="BG8388" i="11"/>
  <c r="BH8388" i="11"/>
  <c r="BG8389" i="11"/>
  <c r="BH8389" i="11"/>
  <c r="BG8390" i="11"/>
  <c r="BH8390" i="11"/>
  <c r="BG8391" i="11"/>
  <c r="BH8391" i="11"/>
  <c r="BG8392" i="11"/>
  <c r="BH8392" i="11"/>
  <c r="BG8393" i="11"/>
  <c r="BH8393" i="11"/>
  <c r="BG8394" i="11"/>
  <c r="BH8394" i="11"/>
  <c r="BG8395" i="11"/>
  <c r="BH8395" i="11"/>
  <c r="BG8396" i="11"/>
  <c r="BH8396" i="11"/>
  <c r="BG8397" i="11"/>
  <c r="BH8397" i="11"/>
  <c r="BG8398" i="11"/>
  <c r="BH8398" i="11"/>
  <c r="BG8399" i="11"/>
  <c r="BH8399" i="11"/>
  <c r="BG8400" i="11"/>
  <c r="BH8400" i="11"/>
  <c r="BG8401" i="11"/>
  <c r="BH8401" i="11"/>
  <c r="BG8402" i="11"/>
  <c r="BH8402" i="11"/>
  <c r="BG8403" i="11"/>
  <c r="BH8403" i="11"/>
  <c r="BG8404" i="11"/>
  <c r="BH8404" i="11"/>
  <c r="BG8405" i="11"/>
  <c r="BH8405" i="11"/>
  <c r="BG8406" i="11"/>
  <c r="BH8406" i="11"/>
  <c r="BG8407" i="11"/>
  <c r="BH8407" i="11"/>
  <c r="BG8408" i="11"/>
  <c r="BH8408" i="11"/>
  <c r="BG8409" i="11"/>
  <c r="BH8409" i="11"/>
  <c r="BG8410" i="11"/>
  <c r="BH8410" i="11"/>
  <c r="BG8411" i="11"/>
  <c r="BH8411" i="11"/>
  <c r="BG8412" i="11"/>
  <c r="BH8412" i="11"/>
  <c r="BG8413" i="11"/>
  <c r="BH8413" i="11"/>
  <c r="BG8414" i="11"/>
  <c r="BH8414" i="11"/>
  <c r="BG8415" i="11"/>
  <c r="BH8415" i="11"/>
  <c r="BG8416" i="11"/>
  <c r="BH8416" i="11"/>
  <c r="BG8417" i="11"/>
  <c r="BH8417" i="11"/>
  <c r="BG8418" i="11"/>
  <c r="BH8418" i="11"/>
  <c r="BG8419" i="11"/>
  <c r="BH8419" i="11"/>
  <c r="BG8420" i="11"/>
  <c r="BH8420" i="11"/>
  <c r="BG8421" i="11"/>
  <c r="BH8421" i="11"/>
  <c r="BG8422" i="11"/>
  <c r="BH8422" i="11"/>
  <c r="BG8423" i="11"/>
  <c r="BH8423" i="11"/>
  <c r="BG8424" i="11"/>
  <c r="BH8424" i="11"/>
  <c r="BG8425" i="11"/>
  <c r="BH8425" i="11"/>
  <c r="BG8426" i="11"/>
  <c r="BH8426" i="11"/>
  <c r="BG8427" i="11"/>
  <c r="BH8427" i="11"/>
  <c r="BG8428" i="11"/>
  <c r="BH8428" i="11"/>
  <c r="BG8429" i="11"/>
  <c r="BH8429" i="11"/>
  <c r="BG8430" i="11"/>
  <c r="BH8430" i="11"/>
  <c r="BG8431" i="11"/>
  <c r="BH8431" i="11"/>
  <c r="BG8432" i="11"/>
  <c r="BH8432" i="11"/>
  <c r="BG8433" i="11"/>
  <c r="BH8433" i="11"/>
  <c r="BG8434" i="11"/>
  <c r="BH8434" i="11"/>
  <c r="BG8435" i="11"/>
  <c r="BH8435" i="11"/>
  <c r="BG8436" i="11"/>
  <c r="BH8436" i="11"/>
  <c r="BG8437" i="11"/>
  <c r="BH8437" i="11"/>
  <c r="BG8438" i="11"/>
  <c r="BH8438" i="11"/>
  <c r="BG8439" i="11"/>
  <c r="BH8439" i="11"/>
  <c r="BG8440" i="11"/>
  <c r="BH8440" i="11"/>
  <c r="BG8441" i="11"/>
  <c r="BH8441" i="11"/>
  <c r="BG8442" i="11"/>
  <c r="BH8442" i="11"/>
  <c r="BG8443" i="11"/>
  <c r="BH8443" i="11"/>
  <c r="BG8444" i="11"/>
  <c r="BH8444" i="11"/>
  <c r="BG8445" i="11"/>
  <c r="BH8445" i="11"/>
  <c r="BG8446" i="11"/>
  <c r="BH8446" i="11"/>
  <c r="BG8447" i="11"/>
  <c r="BH8447" i="11"/>
  <c r="BG8448" i="11"/>
  <c r="BH8448" i="11"/>
  <c r="BG8449" i="11"/>
  <c r="BH8449" i="11"/>
  <c r="BG8450" i="11"/>
  <c r="BH8450" i="11"/>
  <c r="BG8451" i="11"/>
  <c r="BH8451" i="11"/>
  <c r="BG8452" i="11"/>
  <c r="BH8452" i="11"/>
  <c r="BG8453" i="11"/>
  <c r="BH8453" i="11"/>
  <c r="BG8454" i="11"/>
  <c r="BH8454" i="11"/>
  <c r="BG8455" i="11"/>
  <c r="BH8455" i="11"/>
  <c r="BG8456" i="11"/>
  <c r="BH8456" i="11"/>
  <c r="BG8457" i="11"/>
  <c r="BH8457" i="11"/>
  <c r="BG8458" i="11"/>
  <c r="BH8458" i="11"/>
  <c r="BG8459" i="11"/>
  <c r="BH8459" i="11"/>
  <c r="BG8460" i="11"/>
  <c r="BH8460" i="11"/>
  <c r="BG8461" i="11"/>
  <c r="BH8461" i="11"/>
  <c r="BG8462" i="11"/>
  <c r="BH8462" i="11"/>
  <c r="BG8463" i="11"/>
  <c r="BH8463" i="11"/>
  <c r="BG8464" i="11"/>
  <c r="BH8464" i="11"/>
  <c r="BG8465" i="11"/>
  <c r="BH8465" i="11"/>
  <c r="BG8466" i="11"/>
  <c r="BH8466" i="11"/>
  <c r="BG8467" i="11"/>
  <c r="BH8467" i="11"/>
  <c r="BG8468" i="11"/>
  <c r="BH8468" i="11"/>
  <c r="BG8469" i="11"/>
  <c r="BH8469" i="11"/>
  <c r="BG8470" i="11"/>
  <c r="BH8470" i="11"/>
  <c r="BG8471" i="11"/>
  <c r="BH8471" i="11"/>
  <c r="BG8472" i="11"/>
  <c r="BH8472" i="11"/>
  <c r="BG8473" i="11"/>
  <c r="BH8473" i="11"/>
  <c r="BG8474" i="11"/>
  <c r="BH8474" i="11"/>
  <c r="BG8475" i="11"/>
  <c r="BH8475" i="11"/>
  <c r="BG8476" i="11"/>
  <c r="BH8476" i="11"/>
  <c r="BG8477" i="11"/>
  <c r="BH8477" i="11"/>
  <c r="BG8478" i="11"/>
  <c r="BH8478" i="11"/>
  <c r="BG8479" i="11"/>
  <c r="BH8479" i="11"/>
  <c r="BG8480" i="11"/>
  <c r="BH8480" i="11"/>
  <c r="BG8481" i="11"/>
  <c r="BH8481" i="11"/>
  <c r="BG8482" i="11"/>
  <c r="BH8482" i="11"/>
  <c r="BG8483" i="11"/>
  <c r="BH8483" i="11"/>
  <c r="BG8484" i="11"/>
  <c r="BH8484" i="11"/>
  <c r="BG8485" i="11"/>
  <c r="BH8485" i="11"/>
  <c r="BG8486" i="11"/>
  <c r="BH8486" i="11"/>
  <c r="BG8487" i="11"/>
  <c r="BH8487" i="11"/>
  <c r="BG8488" i="11"/>
  <c r="BH8488" i="11"/>
  <c r="BG8489" i="11"/>
  <c r="BH8489" i="11"/>
  <c r="BG8490" i="11"/>
  <c r="BH8490" i="11"/>
  <c r="BG8491" i="11"/>
  <c r="BH8491" i="11"/>
  <c r="BG8492" i="11"/>
  <c r="BH8492" i="11"/>
  <c r="BG8493" i="11"/>
  <c r="BH8493" i="11"/>
  <c r="BG8494" i="11"/>
  <c r="BH8494" i="11"/>
  <c r="BG8495" i="11"/>
  <c r="BH8495" i="11"/>
  <c r="BG8496" i="11"/>
  <c r="BH8496" i="11"/>
  <c r="BG8497" i="11"/>
  <c r="BH8497" i="11"/>
  <c r="BG8498" i="11"/>
  <c r="BH8498" i="11"/>
  <c r="BG8499" i="11"/>
  <c r="BH8499" i="11"/>
  <c r="BG8500" i="11"/>
  <c r="BH8500" i="11"/>
  <c r="BG8501" i="11"/>
  <c r="BH8501" i="11"/>
  <c r="BG8502" i="11"/>
  <c r="BH8502" i="11"/>
  <c r="BG8503" i="11"/>
  <c r="BH8503" i="11"/>
  <c r="BG8504" i="11"/>
  <c r="BH8504" i="11"/>
  <c r="BG8505" i="11"/>
  <c r="BH8505" i="11"/>
  <c r="BG8506" i="11"/>
  <c r="BH8506" i="11"/>
  <c r="BG8507" i="11"/>
  <c r="BH8507" i="11"/>
  <c r="BG8508" i="11"/>
  <c r="BH8508" i="11"/>
  <c r="BG8509" i="11"/>
  <c r="BH8509" i="11"/>
  <c r="BG8510" i="11"/>
  <c r="BH8510" i="11"/>
  <c r="BG8511" i="11"/>
  <c r="BH8511" i="11"/>
  <c r="BG8512" i="11"/>
  <c r="BH8512" i="11"/>
  <c r="BG8513" i="11"/>
  <c r="BH8513" i="11"/>
  <c r="BG8514" i="11"/>
  <c r="BH8514" i="11"/>
  <c r="BG8515" i="11"/>
  <c r="BH8515" i="11"/>
  <c r="BG8516" i="11"/>
  <c r="BH8516" i="11"/>
  <c r="BG8517" i="11"/>
  <c r="BH8517" i="11"/>
  <c r="BG8518" i="11"/>
  <c r="BH8518" i="11"/>
  <c r="BG8519" i="11"/>
  <c r="BH8519" i="11"/>
  <c r="BG8520" i="11"/>
  <c r="BH8520" i="11"/>
  <c r="BG8521" i="11"/>
  <c r="BH8521" i="11"/>
  <c r="BG8522" i="11"/>
  <c r="BH8522" i="11"/>
  <c r="BG8523" i="11"/>
  <c r="BH8523" i="11"/>
  <c r="BG8524" i="11"/>
  <c r="BH8524" i="11"/>
  <c r="BG8525" i="11"/>
  <c r="BH8525" i="11"/>
  <c r="BG8526" i="11"/>
  <c r="BH8526" i="11"/>
  <c r="BG8527" i="11"/>
  <c r="BH8527" i="11"/>
  <c r="BG8528" i="11"/>
  <c r="BH8528" i="11"/>
  <c r="BG8529" i="11"/>
  <c r="BH8529" i="11"/>
  <c r="BG8530" i="11"/>
  <c r="BH8530" i="11"/>
  <c r="BG8531" i="11"/>
  <c r="BH8531" i="11"/>
  <c r="BG8532" i="11"/>
  <c r="BH8532" i="11"/>
  <c r="BG8533" i="11"/>
  <c r="BH8533" i="11"/>
  <c r="BG8534" i="11"/>
  <c r="BH8534" i="11"/>
  <c r="BG8535" i="11"/>
  <c r="BH8535" i="11"/>
  <c r="BG8536" i="11"/>
  <c r="BH8536" i="11"/>
  <c r="BG8537" i="11"/>
  <c r="BH8537" i="11"/>
  <c r="BG8538" i="11"/>
  <c r="BH8538" i="11"/>
  <c r="BG8539" i="11"/>
  <c r="BH8539" i="11"/>
  <c r="BG8540" i="11"/>
  <c r="BH8540" i="11"/>
  <c r="BG8541" i="11"/>
  <c r="BH8541" i="11"/>
  <c r="BG8542" i="11"/>
  <c r="BH8542" i="11"/>
  <c r="BG8543" i="11"/>
  <c r="BH8543" i="11"/>
  <c r="BG8544" i="11"/>
  <c r="BH8544" i="11"/>
  <c r="BG8545" i="11"/>
  <c r="BH8545" i="11"/>
  <c r="BG8546" i="11"/>
  <c r="BH8546" i="11"/>
  <c r="BG8547" i="11"/>
  <c r="BH8547" i="11"/>
  <c r="BG8548" i="11"/>
  <c r="BH8548" i="11"/>
  <c r="BG8549" i="11"/>
  <c r="BH8549" i="11"/>
  <c r="BG8550" i="11"/>
  <c r="BH8550" i="11"/>
  <c r="BG8551" i="11"/>
  <c r="BH8551" i="11"/>
  <c r="BG8552" i="11"/>
  <c r="BH8552" i="11"/>
  <c r="BG8553" i="11"/>
  <c r="BH8553" i="11"/>
  <c r="BG8554" i="11"/>
  <c r="BH8554" i="11"/>
  <c r="BG8555" i="11"/>
  <c r="BH8555" i="11"/>
  <c r="BG8556" i="11"/>
  <c r="BH8556" i="11"/>
  <c r="BG8557" i="11"/>
  <c r="BH8557" i="11"/>
  <c r="BG8558" i="11"/>
  <c r="BH8558" i="11"/>
  <c r="BG8559" i="11"/>
  <c r="BH8559" i="11"/>
  <c r="BG8560" i="11"/>
  <c r="BH8560" i="11"/>
  <c r="BG8561" i="11"/>
  <c r="BH8561" i="11"/>
  <c r="BG8562" i="11"/>
  <c r="BH8562" i="11"/>
  <c r="BG8563" i="11"/>
  <c r="BH8563" i="11"/>
  <c r="BG8564" i="11"/>
  <c r="BH8564" i="11"/>
  <c r="BG8565" i="11"/>
  <c r="BH8565" i="11"/>
  <c r="BG8566" i="11"/>
  <c r="BH8566" i="11"/>
  <c r="BG8567" i="11"/>
  <c r="BH8567" i="11"/>
  <c r="BG8568" i="11"/>
  <c r="BH8568" i="11"/>
  <c r="BG8569" i="11"/>
  <c r="BH8569" i="11"/>
  <c r="BG8570" i="11"/>
  <c r="BH8570" i="11"/>
  <c r="BG8571" i="11"/>
  <c r="BH8571" i="11"/>
  <c r="BG8572" i="11"/>
  <c r="BH8572" i="11"/>
  <c r="BG8573" i="11"/>
  <c r="BH8573" i="11"/>
  <c r="BG8574" i="11"/>
  <c r="BH8574" i="11"/>
  <c r="BG8575" i="11"/>
  <c r="BH8575" i="11"/>
  <c r="BG8576" i="11"/>
  <c r="BH8576" i="11"/>
  <c r="BG8577" i="11"/>
  <c r="BH8577" i="11"/>
  <c r="BG8578" i="11"/>
  <c r="BH8578" i="11"/>
  <c r="BG8579" i="11"/>
  <c r="BH8579" i="11"/>
  <c r="BG8580" i="11"/>
  <c r="BH8580" i="11"/>
  <c r="BG8581" i="11"/>
  <c r="BH8581" i="11"/>
  <c r="BG8582" i="11"/>
  <c r="BH8582" i="11"/>
  <c r="BG8583" i="11"/>
  <c r="BH8583" i="11"/>
  <c r="BG8584" i="11"/>
  <c r="BH8584" i="11"/>
  <c r="BG8585" i="11"/>
  <c r="BH8585" i="11"/>
  <c r="BG8586" i="11"/>
  <c r="BH8586" i="11"/>
  <c r="BG8587" i="11"/>
  <c r="BH8587" i="11"/>
  <c r="BG8588" i="11"/>
  <c r="BH8588" i="11"/>
  <c r="BG8589" i="11"/>
  <c r="BH8589" i="11"/>
  <c r="BG8590" i="11"/>
  <c r="BH8590" i="11"/>
  <c r="BG8591" i="11"/>
  <c r="BH8591" i="11"/>
  <c r="BG8592" i="11"/>
  <c r="BH8592" i="11"/>
  <c r="BG8593" i="11"/>
  <c r="BH8593" i="11"/>
  <c r="BG8594" i="11"/>
  <c r="BH8594" i="11"/>
  <c r="BG8595" i="11"/>
  <c r="BH8595" i="11"/>
  <c r="BG8596" i="11"/>
  <c r="BH8596" i="11"/>
  <c r="BG8597" i="11"/>
  <c r="BH8597" i="11"/>
  <c r="BG8598" i="11"/>
  <c r="BH8598" i="11"/>
  <c r="BG8599" i="11"/>
  <c r="BH8599" i="11"/>
  <c r="BG8600" i="11"/>
  <c r="BH8600" i="11"/>
  <c r="BG8601" i="11"/>
  <c r="BH8601" i="11"/>
  <c r="BG8602" i="11"/>
  <c r="BH8602" i="11"/>
  <c r="BG8603" i="11"/>
  <c r="BH8603" i="11"/>
  <c r="BG8604" i="11"/>
  <c r="BH8604" i="11"/>
  <c r="BG8605" i="11"/>
  <c r="BH8605" i="11"/>
  <c r="BG8606" i="11"/>
  <c r="BH8606" i="11"/>
  <c r="BG8607" i="11"/>
  <c r="BH8607" i="11"/>
  <c r="BG8608" i="11"/>
  <c r="BH8608" i="11"/>
  <c r="BG8609" i="11"/>
  <c r="BH8609" i="11"/>
  <c r="BG8610" i="11"/>
  <c r="BH8610" i="11"/>
  <c r="BG8611" i="11"/>
  <c r="BH8611" i="11"/>
  <c r="BG8612" i="11"/>
  <c r="BH8612" i="11"/>
  <c r="BG8613" i="11"/>
  <c r="BH8613" i="11"/>
  <c r="BG8614" i="11"/>
  <c r="BH8614" i="11"/>
  <c r="BG8615" i="11"/>
  <c r="BH8615" i="11"/>
  <c r="BG8616" i="11"/>
  <c r="BH8616" i="11"/>
  <c r="BG8617" i="11"/>
  <c r="BH8617" i="11"/>
  <c r="BG8618" i="11"/>
  <c r="BH8618" i="11"/>
  <c r="BG8619" i="11"/>
  <c r="BH8619" i="11"/>
  <c r="BG8620" i="11"/>
  <c r="BH8620" i="11"/>
  <c r="BG8621" i="11"/>
  <c r="BH8621" i="11"/>
  <c r="BG8622" i="11"/>
  <c r="BH8622" i="11"/>
  <c r="BG8623" i="11"/>
  <c r="BH8623" i="11"/>
  <c r="BG8624" i="11"/>
  <c r="BH8624" i="11"/>
  <c r="BG8625" i="11"/>
  <c r="BH8625" i="11"/>
  <c r="BG8626" i="11"/>
  <c r="BH8626" i="11"/>
  <c r="BG8627" i="11"/>
  <c r="BH8627" i="11"/>
  <c r="BG8628" i="11"/>
  <c r="BH8628" i="11"/>
  <c r="BG8629" i="11"/>
  <c r="BH8629" i="11"/>
  <c r="BG8630" i="11"/>
  <c r="BH8630" i="11"/>
  <c r="BG8631" i="11"/>
  <c r="BH8631" i="11"/>
  <c r="BG8632" i="11"/>
  <c r="BH8632" i="11"/>
  <c r="BG8633" i="11"/>
  <c r="BH8633" i="11"/>
  <c r="BG8634" i="11"/>
  <c r="BH8634" i="11"/>
  <c r="BG8635" i="11"/>
  <c r="BH8635" i="11"/>
  <c r="BG8636" i="11"/>
  <c r="BH8636" i="11"/>
  <c r="BG8637" i="11"/>
  <c r="BH8637" i="11"/>
  <c r="BG8638" i="11"/>
  <c r="BH8638" i="11"/>
  <c r="BG8639" i="11"/>
  <c r="BH8639" i="11"/>
  <c r="BG8640" i="11"/>
  <c r="BH8640" i="11"/>
  <c r="BG8641" i="11"/>
  <c r="BH8641" i="11"/>
  <c r="BG8642" i="11"/>
  <c r="BH8642" i="11"/>
  <c r="BG8643" i="11"/>
  <c r="BH8643" i="11"/>
  <c r="BG8644" i="11"/>
  <c r="BH8644" i="11"/>
  <c r="BG8645" i="11"/>
  <c r="BH8645" i="11"/>
  <c r="BG8646" i="11"/>
  <c r="BH8646" i="11"/>
  <c r="BG8647" i="11"/>
  <c r="BH8647" i="11"/>
  <c r="BG8648" i="11"/>
  <c r="BH8648" i="11"/>
  <c r="BG8649" i="11"/>
  <c r="BH8649" i="11"/>
  <c r="BG8650" i="11"/>
  <c r="BH8650" i="11"/>
  <c r="BG8651" i="11"/>
  <c r="BH8651" i="11"/>
  <c r="BG8652" i="11"/>
  <c r="BH8652" i="11"/>
  <c r="BG8653" i="11"/>
  <c r="BH8653" i="11"/>
  <c r="BG8654" i="11"/>
  <c r="BH8654" i="11"/>
  <c r="BG8655" i="11"/>
  <c r="BH8655" i="11"/>
  <c r="BG8656" i="11"/>
  <c r="BH8656" i="11"/>
  <c r="BG8657" i="11"/>
  <c r="BH8657" i="11"/>
  <c r="BG8658" i="11"/>
  <c r="BH8658" i="11"/>
  <c r="BG8659" i="11"/>
  <c r="BH8659" i="11"/>
  <c r="BG8660" i="11"/>
  <c r="BH8660" i="11"/>
  <c r="BG8661" i="11"/>
  <c r="BH8661" i="11"/>
  <c r="BG8662" i="11"/>
  <c r="BH8662" i="11"/>
  <c r="BG8663" i="11"/>
  <c r="BH8663" i="11"/>
  <c r="BG8664" i="11"/>
  <c r="BH8664" i="11"/>
  <c r="BG8665" i="11"/>
  <c r="BH8665" i="11"/>
  <c r="BG8666" i="11"/>
  <c r="BH8666" i="11"/>
  <c r="BG8667" i="11"/>
  <c r="BH8667" i="11"/>
  <c r="BG8668" i="11"/>
  <c r="BH8668" i="11"/>
  <c r="BG8669" i="11"/>
  <c r="BH8669" i="11"/>
  <c r="BG8670" i="11"/>
  <c r="BH8670" i="11"/>
  <c r="BG8671" i="11"/>
  <c r="BH8671" i="11"/>
  <c r="BG8672" i="11"/>
  <c r="BH8672" i="11"/>
  <c r="BG8673" i="11"/>
  <c r="BH8673" i="11"/>
  <c r="BG8674" i="11"/>
  <c r="BH8674" i="11"/>
  <c r="BG8675" i="11"/>
  <c r="BH8675" i="11"/>
  <c r="BG8676" i="11"/>
  <c r="BH8676" i="11"/>
  <c r="BG8677" i="11"/>
  <c r="BH8677" i="11"/>
  <c r="BG8678" i="11"/>
  <c r="BH8678" i="11"/>
  <c r="BG8679" i="11"/>
  <c r="BH8679" i="11"/>
  <c r="BG8680" i="11"/>
  <c r="BH8680" i="11"/>
  <c r="BG8681" i="11"/>
  <c r="BH8681" i="11"/>
  <c r="BG8682" i="11"/>
  <c r="BH8682" i="11"/>
  <c r="BG8683" i="11"/>
  <c r="BH8683" i="11"/>
  <c r="BG8684" i="11"/>
  <c r="BH8684" i="11"/>
  <c r="BG8685" i="11"/>
  <c r="BH8685" i="11"/>
  <c r="BG8686" i="11"/>
  <c r="BH8686" i="11"/>
  <c r="BG8687" i="11"/>
  <c r="BH8687" i="11"/>
  <c r="BG8688" i="11"/>
  <c r="BH8688" i="11"/>
  <c r="BG8689" i="11"/>
  <c r="BH8689" i="11"/>
  <c r="BG8690" i="11"/>
  <c r="BH8690" i="11"/>
  <c r="BG8691" i="11"/>
  <c r="BH8691" i="11"/>
  <c r="BG8692" i="11"/>
  <c r="BH8692" i="11"/>
  <c r="BG8693" i="11"/>
  <c r="BH8693" i="11"/>
  <c r="BG8694" i="11"/>
  <c r="BH8694" i="11"/>
  <c r="BG8695" i="11"/>
  <c r="BH8695" i="11"/>
  <c r="BG8696" i="11"/>
  <c r="BH8696" i="11"/>
  <c r="BG8697" i="11"/>
  <c r="BH8697" i="11"/>
  <c r="BG8698" i="11"/>
  <c r="BH8698" i="11"/>
  <c r="BG8699" i="11"/>
  <c r="BH8699" i="11"/>
  <c r="BG8700" i="11"/>
  <c r="BH8700" i="11"/>
  <c r="BG8701" i="11"/>
  <c r="BH8701" i="11"/>
  <c r="BG8702" i="11"/>
  <c r="BH8702" i="11"/>
  <c r="BG8703" i="11"/>
  <c r="BH8703" i="11"/>
  <c r="BG8704" i="11"/>
  <c r="BH8704" i="11"/>
  <c r="BG8705" i="11"/>
  <c r="BH8705" i="11"/>
  <c r="BG8706" i="11"/>
  <c r="BH8706" i="11"/>
  <c r="BG8707" i="11"/>
  <c r="BH8707" i="11"/>
  <c r="BG8708" i="11"/>
  <c r="BH8708" i="11"/>
  <c r="BG8709" i="11"/>
  <c r="BH8709" i="11"/>
  <c r="BG8710" i="11"/>
  <c r="BH8710" i="11"/>
  <c r="BG8711" i="11"/>
  <c r="BH8711" i="11"/>
  <c r="BG8712" i="11"/>
  <c r="BH8712" i="11"/>
  <c r="BG8713" i="11"/>
  <c r="BH8713" i="11"/>
  <c r="BG8714" i="11"/>
  <c r="BH8714" i="11"/>
  <c r="BG8715" i="11"/>
  <c r="BH8715" i="11"/>
  <c r="BG8716" i="11"/>
  <c r="BH8716" i="11"/>
  <c r="BG8717" i="11"/>
  <c r="BH8717" i="11"/>
  <c r="BG8718" i="11"/>
  <c r="BH8718" i="11"/>
  <c r="BG8719" i="11"/>
  <c r="BH8719" i="11"/>
  <c r="BG8720" i="11"/>
  <c r="BH8720" i="11"/>
  <c r="BG8721" i="11"/>
  <c r="BH8721" i="11"/>
  <c r="BG8722" i="11"/>
  <c r="BH8722" i="11"/>
  <c r="BG8723" i="11"/>
  <c r="BH8723" i="11"/>
  <c r="BG8724" i="11"/>
  <c r="BH8724" i="11"/>
  <c r="BG8725" i="11"/>
  <c r="BH8725" i="11"/>
  <c r="BG8726" i="11"/>
  <c r="BH8726" i="11"/>
  <c r="BG8727" i="11"/>
  <c r="BH8727" i="11"/>
  <c r="BG8728" i="11"/>
  <c r="BH8728" i="11"/>
  <c r="BG8729" i="11"/>
  <c r="BH8729" i="11"/>
  <c r="BG8730" i="11"/>
  <c r="BH8730" i="11"/>
  <c r="BG8731" i="11"/>
  <c r="BH8731" i="11"/>
  <c r="BG8732" i="11"/>
  <c r="BH8732" i="11"/>
  <c r="BG8733" i="11"/>
  <c r="BH8733" i="11"/>
  <c r="BG8734" i="11"/>
  <c r="BH8734" i="11"/>
  <c r="BG8735" i="11"/>
  <c r="BH8735" i="11"/>
  <c r="BG8736" i="11"/>
  <c r="BH8736" i="11"/>
  <c r="BG8737" i="11"/>
  <c r="BH8737" i="11"/>
  <c r="BG8738" i="11"/>
  <c r="BH8738" i="11"/>
  <c r="BG8739" i="11"/>
  <c r="BH8739" i="11"/>
  <c r="BG8740" i="11"/>
  <c r="BH8740" i="11"/>
  <c r="BG8741" i="11"/>
  <c r="BH8741" i="11"/>
  <c r="BG8742" i="11"/>
  <c r="BH8742" i="11"/>
  <c r="BG8743" i="11"/>
  <c r="BH8743" i="11"/>
  <c r="BG8744" i="11"/>
  <c r="BH8744" i="11"/>
  <c r="BG8745" i="11"/>
  <c r="BH8745" i="11"/>
  <c r="BG8746" i="11"/>
  <c r="BH8746" i="11"/>
  <c r="BG8747" i="11"/>
  <c r="BH8747" i="11"/>
  <c r="BG8748" i="11"/>
  <c r="BH8748" i="11"/>
  <c r="BG8749" i="11"/>
  <c r="BH8749" i="11"/>
  <c r="BG8750" i="11"/>
  <c r="BH8750" i="11"/>
  <c r="BG8751" i="11"/>
  <c r="BH8751" i="11"/>
  <c r="BG8752" i="11"/>
  <c r="BH8752" i="11"/>
  <c r="BG8753" i="11"/>
  <c r="BH8753" i="11"/>
  <c r="BG8754" i="11"/>
  <c r="BH8754" i="11"/>
  <c r="BG8755" i="11"/>
  <c r="BH8755" i="11"/>
  <c r="BG8756" i="11"/>
  <c r="BH8756" i="11"/>
  <c r="BG8757" i="11"/>
  <c r="BH8757" i="11"/>
  <c r="BG8758" i="11"/>
  <c r="BH8758" i="11"/>
  <c r="BG8759" i="11"/>
  <c r="BH8759" i="11"/>
  <c r="BG8760" i="11"/>
  <c r="BH8760" i="11"/>
  <c r="BG8761" i="11"/>
  <c r="BH8761" i="11"/>
  <c r="BG8762" i="11"/>
  <c r="BH8762" i="11"/>
  <c r="BG8763" i="11"/>
  <c r="BH8763" i="11"/>
  <c r="BG8764" i="11"/>
  <c r="BH8764" i="11"/>
  <c r="BG8765" i="11"/>
  <c r="BH8765" i="11"/>
  <c r="BG8766" i="11"/>
  <c r="BH8766" i="11"/>
  <c r="BG8767" i="11"/>
  <c r="BH8767" i="11"/>
  <c r="BG8768" i="11"/>
  <c r="BH8768" i="11"/>
  <c r="BG8769" i="11"/>
  <c r="BH8769" i="11"/>
  <c r="BG8770" i="11"/>
  <c r="BH8770" i="11"/>
  <c r="BG8771" i="11"/>
  <c r="BH8771" i="11"/>
  <c r="BG8772" i="11"/>
  <c r="BH8772" i="11"/>
  <c r="BG8773" i="11"/>
  <c r="BH8773" i="11"/>
  <c r="BG8774" i="11"/>
  <c r="BH8774" i="11"/>
  <c r="BG8775" i="11"/>
  <c r="BH8775" i="11"/>
  <c r="BG8776" i="11"/>
  <c r="BH8776" i="11"/>
  <c r="BG8777" i="11"/>
  <c r="BH8777" i="11"/>
  <c r="BG8778" i="11"/>
  <c r="BH8778" i="11"/>
  <c r="BG8779" i="11"/>
  <c r="BH8779" i="11"/>
  <c r="BG8780" i="11"/>
  <c r="BH8780" i="11"/>
  <c r="BG8781" i="11"/>
  <c r="BH8781" i="11"/>
  <c r="BG8782" i="11"/>
  <c r="BH8782" i="11"/>
  <c r="BG8783" i="11"/>
  <c r="BH8783" i="11"/>
  <c r="BG8784" i="11"/>
  <c r="BH8784" i="11"/>
  <c r="BG8785" i="11"/>
  <c r="BH8785" i="11"/>
  <c r="BG8786" i="11"/>
  <c r="BH8786" i="11"/>
  <c r="BG8787" i="11"/>
  <c r="BH8787" i="11"/>
  <c r="BG8788" i="11"/>
  <c r="BH8788" i="11"/>
  <c r="BG8789" i="11"/>
  <c r="BH8789" i="11"/>
  <c r="BG8790" i="11"/>
  <c r="BH8790" i="11"/>
  <c r="BG8791" i="11"/>
  <c r="BH8791" i="11"/>
  <c r="BG8792" i="11"/>
  <c r="BH8792" i="11"/>
  <c r="BG8793" i="11"/>
  <c r="BH8793" i="11"/>
  <c r="BG8794" i="11"/>
  <c r="BH8794" i="11"/>
  <c r="BG8795" i="11"/>
  <c r="BH8795" i="11"/>
  <c r="BG8796" i="11"/>
  <c r="BH8796" i="11"/>
  <c r="BG8797" i="11"/>
  <c r="BH8797" i="11"/>
  <c r="BG8798" i="11"/>
  <c r="BH8798" i="11"/>
  <c r="BG8799" i="11"/>
  <c r="BH8799" i="11"/>
  <c r="BG8800" i="11"/>
  <c r="BH8800" i="11"/>
  <c r="BG8801" i="11"/>
  <c r="BH8801" i="11"/>
  <c r="BG8802" i="11"/>
  <c r="BH8802" i="11"/>
  <c r="BG8803" i="11"/>
  <c r="BH8803" i="11"/>
  <c r="BG8804" i="11"/>
  <c r="BH8804" i="11"/>
  <c r="BG8805" i="11"/>
  <c r="BH8805" i="11"/>
  <c r="BG8806" i="11"/>
  <c r="BH8806" i="11"/>
  <c r="BG8807" i="11"/>
  <c r="BH8807" i="11"/>
  <c r="BG8808" i="11"/>
  <c r="BH8808" i="11"/>
  <c r="BG8809" i="11"/>
  <c r="BH8809" i="11"/>
  <c r="BG8810" i="11"/>
  <c r="BH8810" i="11"/>
  <c r="BG8811" i="11"/>
  <c r="BH8811" i="11"/>
  <c r="BG8812" i="11"/>
  <c r="BH8812" i="11"/>
  <c r="BG8813" i="11"/>
  <c r="BH8813" i="11"/>
  <c r="BG8814" i="11"/>
  <c r="BH8814" i="11"/>
  <c r="BG8815" i="11"/>
  <c r="BH8815" i="11"/>
  <c r="BG8816" i="11"/>
  <c r="BH8816" i="11"/>
  <c r="BG8817" i="11"/>
  <c r="BH8817" i="11"/>
  <c r="BG8818" i="11"/>
  <c r="BH8818" i="11"/>
  <c r="BG8819" i="11"/>
  <c r="BH8819" i="11"/>
  <c r="BG8820" i="11"/>
  <c r="BH8820" i="11"/>
  <c r="BG8821" i="11"/>
  <c r="BH8821" i="11"/>
  <c r="BG8822" i="11"/>
  <c r="BH8822" i="11"/>
  <c r="BG8823" i="11"/>
  <c r="BH8823" i="11"/>
  <c r="BG8824" i="11"/>
  <c r="BH8824" i="11"/>
  <c r="BG8825" i="11"/>
  <c r="BH8825" i="11"/>
  <c r="BG8826" i="11"/>
  <c r="BH8826" i="11"/>
  <c r="BG8827" i="11"/>
  <c r="BH8827" i="11"/>
  <c r="BG8828" i="11"/>
  <c r="BH8828" i="11"/>
  <c r="BG8829" i="11"/>
  <c r="BH8829" i="11"/>
  <c r="BG8830" i="11"/>
  <c r="BH8830" i="11"/>
  <c r="BG8831" i="11"/>
  <c r="BH8831" i="11"/>
  <c r="BG8832" i="11"/>
  <c r="BH8832" i="11"/>
  <c r="BG8833" i="11"/>
  <c r="BH8833" i="11"/>
  <c r="BG8834" i="11"/>
  <c r="BH8834" i="11"/>
  <c r="BG8835" i="11"/>
  <c r="BH8835" i="11"/>
  <c r="BG8836" i="11"/>
  <c r="BH8836" i="11"/>
  <c r="BG8837" i="11"/>
  <c r="BH8837" i="11"/>
  <c r="BG8838" i="11"/>
  <c r="BH8838" i="11"/>
  <c r="BG8839" i="11"/>
  <c r="BH8839" i="11"/>
  <c r="BG8840" i="11"/>
  <c r="BH8840" i="11"/>
  <c r="BG8841" i="11"/>
  <c r="BH8841" i="11"/>
  <c r="BG8842" i="11"/>
  <c r="BH8842" i="11"/>
  <c r="BG8843" i="11"/>
  <c r="BH8843" i="11"/>
  <c r="BG8844" i="11"/>
  <c r="BH8844" i="11"/>
  <c r="BG8845" i="11"/>
  <c r="BH8845" i="11"/>
  <c r="BG8846" i="11"/>
  <c r="BH8846" i="11"/>
  <c r="BG8847" i="11"/>
  <c r="BH8847" i="11"/>
  <c r="BG8848" i="11"/>
  <c r="BH8848" i="11"/>
  <c r="BG8849" i="11"/>
  <c r="BH8849" i="11"/>
  <c r="BG8850" i="11"/>
  <c r="BH8850" i="11"/>
  <c r="BG8851" i="11"/>
  <c r="BH8851" i="11"/>
  <c r="BG8852" i="11"/>
  <c r="BH8852" i="11"/>
  <c r="BG8853" i="11"/>
  <c r="BH8853" i="11"/>
  <c r="BG8854" i="11"/>
  <c r="BH8854" i="11"/>
  <c r="BG8855" i="11"/>
  <c r="BH8855" i="11"/>
  <c r="BG8856" i="11"/>
  <c r="BH8856" i="11"/>
  <c r="BG8857" i="11"/>
  <c r="BH8857" i="11"/>
  <c r="BG8858" i="11"/>
  <c r="BH8858" i="11"/>
  <c r="BG8859" i="11"/>
  <c r="BH8859" i="11"/>
  <c r="BG8860" i="11"/>
  <c r="BH8860" i="11"/>
  <c r="BG8861" i="11"/>
  <c r="BH8861" i="11"/>
  <c r="BG8862" i="11"/>
  <c r="BH8862" i="11"/>
  <c r="BG8863" i="11"/>
  <c r="BH8863" i="11"/>
  <c r="BG8864" i="11"/>
  <c r="BH8864" i="11"/>
  <c r="BG8865" i="11"/>
  <c r="BH8865" i="11"/>
  <c r="BG8866" i="11"/>
  <c r="BH8866" i="11"/>
  <c r="BG8867" i="11"/>
  <c r="BH8867" i="11"/>
  <c r="BG8868" i="11"/>
  <c r="BH8868" i="11"/>
  <c r="BG8869" i="11"/>
  <c r="BH8869" i="11"/>
  <c r="BG8870" i="11"/>
  <c r="BH8870" i="11"/>
  <c r="BG8871" i="11"/>
  <c r="BH8871" i="11"/>
  <c r="BG8872" i="11"/>
  <c r="BH8872" i="11"/>
  <c r="BG8873" i="11"/>
  <c r="BH8873" i="11"/>
  <c r="BG8874" i="11"/>
  <c r="BH8874" i="11"/>
  <c r="BG8875" i="11"/>
  <c r="BH8875" i="11"/>
  <c r="BG8876" i="11"/>
  <c r="BH8876" i="11"/>
  <c r="BG8877" i="11"/>
  <c r="BH8877" i="11"/>
  <c r="BG8878" i="11"/>
  <c r="BH8878" i="11"/>
  <c r="BG8879" i="11"/>
  <c r="BH8879" i="11"/>
  <c r="BG8880" i="11"/>
  <c r="BH8880" i="11"/>
  <c r="BG8881" i="11"/>
  <c r="BH8881" i="11"/>
  <c r="BG8882" i="11"/>
  <c r="BH8882" i="11"/>
  <c r="BG8883" i="11"/>
  <c r="BH8883" i="11"/>
  <c r="BG8884" i="11"/>
  <c r="BH8884" i="11"/>
  <c r="BG8885" i="11"/>
  <c r="BH8885" i="11"/>
  <c r="BG8886" i="11"/>
  <c r="BH8886" i="11"/>
  <c r="BG8887" i="11"/>
  <c r="BH8887" i="11"/>
  <c r="BG8888" i="11"/>
  <c r="BH8888" i="11"/>
  <c r="BG8889" i="11"/>
  <c r="BH8889" i="11"/>
  <c r="BG8890" i="11"/>
  <c r="BH8890" i="11"/>
  <c r="BG8891" i="11"/>
  <c r="BH8891" i="11"/>
  <c r="BG8892" i="11"/>
  <c r="BH8892" i="11"/>
  <c r="BG8893" i="11"/>
  <c r="BH8893" i="11"/>
  <c r="BG8894" i="11"/>
  <c r="BH8894" i="11"/>
  <c r="BG8895" i="11"/>
  <c r="BH8895" i="11"/>
  <c r="BG8896" i="11"/>
  <c r="BH8896" i="11"/>
  <c r="BG8897" i="11"/>
  <c r="BH8897" i="11"/>
  <c r="BG8898" i="11"/>
  <c r="BH8898" i="11"/>
  <c r="BG8899" i="11"/>
  <c r="BH8899" i="11"/>
  <c r="BG8900" i="11"/>
  <c r="BH8900" i="11"/>
  <c r="BG8901" i="11"/>
  <c r="BH8901" i="11"/>
  <c r="BG8902" i="11"/>
  <c r="BH8902" i="11"/>
  <c r="BG8903" i="11"/>
  <c r="BH8903" i="11"/>
  <c r="BG8904" i="11"/>
  <c r="BH8904" i="11"/>
  <c r="BG8905" i="11"/>
  <c r="BH8905" i="11"/>
  <c r="BG8906" i="11"/>
  <c r="BH8906" i="11"/>
  <c r="BG8907" i="11"/>
  <c r="BH8907" i="11"/>
  <c r="BG8908" i="11"/>
  <c r="BH8908" i="11"/>
  <c r="BG8909" i="11"/>
  <c r="BH8909" i="11"/>
  <c r="BG8910" i="11"/>
  <c r="BH8910" i="11"/>
  <c r="BG8911" i="11"/>
  <c r="BH8911" i="11"/>
  <c r="BG8912" i="11"/>
  <c r="BH8912" i="11"/>
  <c r="BG8913" i="11"/>
  <c r="BH8913" i="11"/>
  <c r="BG8914" i="11"/>
  <c r="BH8914" i="11"/>
  <c r="BG8915" i="11"/>
  <c r="BH8915" i="11"/>
  <c r="BG8916" i="11"/>
  <c r="BH8916" i="11"/>
  <c r="BG8917" i="11"/>
  <c r="BH8917" i="11"/>
  <c r="BG8918" i="11"/>
  <c r="BH8918" i="11"/>
  <c r="BG8919" i="11"/>
  <c r="BH8919" i="11"/>
  <c r="BG8920" i="11"/>
  <c r="BH8920" i="11"/>
  <c r="BG8921" i="11"/>
  <c r="BH8921" i="11"/>
  <c r="BG8922" i="11"/>
  <c r="BH8922" i="11"/>
  <c r="BG8923" i="11"/>
  <c r="BH8923" i="11"/>
  <c r="BG8924" i="11"/>
  <c r="BH8924" i="11"/>
  <c r="BG8925" i="11"/>
  <c r="BH8925" i="11"/>
  <c r="BG8926" i="11"/>
  <c r="BH8926" i="11"/>
  <c r="BG8927" i="11"/>
  <c r="BH8927" i="11"/>
  <c r="BG8928" i="11"/>
  <c r="BH8928" i="11"/>
  <c r="BG8929" i="11"/>
  <c r="BH8929" i="11"/>
  <c r="BG8930" i="11"/>
  <c r="BH8930" i="11"/>
  <c r="BG8931" i="11"/>
  <c r="BH8931" i="11"/>
  <c r="BG8932" i="11"/>
  <c r="BH8932" i="11"/>
  <c r="BG8933" i="11"/>
  <c r="BH8933" i="11"/>
  <c r="BG8934" i="11"/>
  <c r="BH8934" i="11"/>
  <c r="BG8935" i="11"/>
  <c r="BH8935" i="11"/>
  <c r="BG8936" i="11"/>
  <c r="BH8936" i="11"/>
  <c r="BG8937" i="11"/>
  <c r="BH8937" i="11"/>
  <c r="BG8938" i="11"/>
  <c r="BH8938" i="11"/>
  <c r="BG8939" i="11"/>
  <c r="BH8939" i="11"/>
  <c r="BG8940" i="11"/>
  <c r="BH8940" i="11"/>
  <c r="BG8941" i="11"/>
  <c r="BH8941" i="11"/>
  <c r="BG8942" i="11"/>
  <c r="BH8942" i="11"/>
  <c r="BG8943" i="11"/>
  <c r="BH8943" i="11"/>
  <c r="BG8944" i="11"/>
  <c r="BH8944" i="11"/>
  <c r="BG8945" i="11"/>
  <c r="BH8945" i="11"/>
  <c r="BG8946" i="11"/>
  <c r="BH8946" i="11"/>
  <c r="BG8947" i="11"/>
  <c r="BH8947" i="11"/>
  <c r="BG8948" i="11"/>
  <c r="BH8948" i="11"/>
  <c r="BG8949" i="11"/>
  <c r="BH8949" i="11"/>
  <c r="BG8950" i="11"/>
  <c r="BH8950" i="11"/>
  <c r="BG8951" i="11"/>
  <c r="BH8951" i="11"/>
  <c r="BG8952" i="11"/>
  <c r="BH8952" i="11"/>
  <c r="BG8953" i="11"/>
  <c r="BH8953" i="11"/>
  <c r="BG8954" i="11"/>
  <c r="BH8954" i="11"/>
  <c r="BG8955" i="11"/>
  <c r="BH8955" i="11"/>
  <c r="BG8956" i="11"/>
  <c r="BH8956" i="11"/>
  <c r="BG8957" i="11"/>
  <c r="BH8957" i="11"/>
  <c r="BG8958" i="11"/>
  <c r="BH8958" i="11"/>
  <c r="BG8959" i="11"/>
  <c r="BH8959" i="11"/>
  <c r="BG8960" i="11"/>
  <c r="BH8960" i="11"/>
  <c r="BG8961" i="11"/>
  <c r="BH8961" i="11"/>
  <c r="BG8962" i="11"/>
  <c r="BH8962" i="11"/>
  <c r="BG8963" i="11"/>
  <c r="BH8963" i="11"/>
  <c r="BG8964" i="11"/>
  <c r="BH8964" i="11"/>
  <c r="BG8965" i="11"/>
  <c r="BH8965" i="11"/>
  <c r="BG8966" i="11"/>
  <c r="BH8966" i="11"/>
  <c r="BG8967" i="11"/>
  <c r="BH8967" i="11"/>
  <c r="BG8968" i="11"/>
  <c r="BH8968" i="11"/>
  <c r="BG8969" i="11"/>
  <c r="BH8969" i="11"/>
  <c r="BG8970" i="11"/>
  <c r="BH8970" i="11"/>
  <c r="BG8971" i="11"/>
  <c r="BH8971" i="11"/>
  <c r="BG8972" i="11"/>
  <c r="BH8972" i="11"/>
  <c r="BG8973" i="11"/>
  <c r="BH8973" i="11"/>
  <c r="BG8974" i="11"/>
  <c r="BH8974" i="11"/>
  <c r="BG8975" i="11"/>
  <c r="BH8975" i="11"/>
  <c r="BG8976" i="11"/>
  <c r="BH8976" i="11"/>
  <c r="BG8977" i="11"/>
  <c r="BH8977" i="11"/>
  <c r="BG8978" i="11"/>
  <c r="BH8978" i="11"/>
  <c r="BG8979" i="11"/>
  <c r="BH8979" i="11"/>
  <c r="BG8980" i="11"/>
  <c r="BH8980" i="11"/>
  <c r="BG8981" i="11"/>
  <c r="BH8981" i="11"/>
  <c r="BG8982" i="11"/>
  <c r="BH8982" i="11"/>
  <c r="BG8983" i="11"/>
  <c r="BH8983" i="11"/>
  <c r="BG8984" i="11"/>
  <c r="BH8984" i="11"/>
  <c r="BG8985" i="11"/>
  <c r="BH8985" i="11"/>
  <c r="BG8986" i="11"/>
  <c r="BH8986" i="11"/>
  <c r="BG8987" i="11"/>
  <c r="BH8987" i="11"/>
  <c r="BG8988" i="11"/>
  <c r="BH8988" i="11"/>
  <c r="BG8989" i="11"/>
  <c r="BH8989" i="11"/>
  <c r="BG8990" i="11"/>
  <c r="BH8990" i="11"/>
  <c r="BG8991" i="11"/>
  <c r="BH8991" i="11"/>
  <c r="BG8992" i="11"/>
  <c r="BH8992" i="11"/>
  <c r="BG8993" i="11"/>
  <c r="BH8993" i="11"/>
  <c r="BG8994" i="11"/>
  <c r="BH8994" i="11"/>
  <c r="BG8995" i="11"/>
  <c r="BH8995" i="11"/>
  <c r="BG8996" i="11"/>
  <c r="BH8996" i="11"/>
  <c r="BG8997" i="11"/>
  <c r="BH8997" i="11"/>
  <c r="BG8998" i="11"/>
  <c r="BH8998" i="11"/>
  <c r="BG8999" i="11"/>
  <c r="BH8999" i="11"/>
  <c r="BG9000" i="11"/>
  <c r="BH9000" i="11"/>
  <c r="BG9001" i="11"/>
  <c r="BH9001" i="11"/>
  <c r="BG9002" i="11"/>
  <c r="BH9002" i="11"/>
  <c r="BG9003" i="11"/>
  <c r="BH9003" i="11"/>
  <c r="BG9004" i="11"/>
  <c r="BH9004" i="11"/>
  <c r="BG9005" i="11"/>
  <c r="BH9005" i="11"/>
  <c r="BG9006" i="11"/>
  <c r="BH9006" i="11"/>
  <c r="BG9007" i="11"/>
  <c r="BH9007" i="11"/>
  <c r="BG9008" i="11"/>
  <c r="BH9008" i="11"/>
  <c r="BG9009" i="11"/>
  <c r="BH9009" i="11"/>
  <c r="BG9010" i="11"/>
  <c r="BH9010" i="11"/>
  <c r="BG9011" i="11"/>
  <c r="BH9011" i="11"/>
  <c r="BG9012" i="11"/>
  <c r="BH9012" i="11"/>
  <c r="BG9013" i="11"/>
  <c r="BH9013" i="11"/>
  <c r="BG9014" i="11"/>
  <c r="BH9014" i="11"/>
  <c r="BG9015" i="11"/>
  <c r="BH9015" i="11"/>
  <c r="BG9016" i="11"/>
  <c r="BH9016" i="11"/>
  <c r="BG9017" i="11"/>
  <c r="BH9017" i="11"/>
  <c r="BG9018" i="11"/>
  <c r="BH9018" i="11"/>
  <c r="BG9019" i="11"/>
  <c r="BH9019" i="11"/>
  <c r="BG9020" i="11"/>
  <c r="BH9020" i="11"/>
  <c r="BG9021" i="11"/>
  <c r="BH9021" i="11"/>
  <c r="BG9022" i="11"/>
  <c r="BH9022" i="11"/>
  <c r="BG9023" i="11"/>
  <c r="BH9023" i="11"/>
  <c r="BG9024" i="11"/>
  <c r="BH9024" i="11"/>
  <c r="BG9025" i="11"/>
  <c r="BH9025" i="11"/>
  <c r="BG9026" i="11"/>
  <c r="BH9026" i="11"/>
  <c r="BG9027" i="11"/>
  <c r="BH9027" i="11"/>
  <c r="BG9028" i="11"/>
  <c r="BH9028" i="11"/>
  <c r="BG9029" i="11"/>
  <c r="BH9029" i="11"/>
  <c r="BG9030" i="11"/>
  <c r="BH9030" i="11"/>
  <c r="BG9031" i="11"/>
  <c r="BH9031" i="11"/>
  <c r="BG9032" i="11"/>
  <c r="BH9032" i="11"/>
  <c r="BG9033" i="11"/>
  <c r="BH9033" i="11"/>
  <c r="BG9034" i="11"/>
  <c r="BH9034" i="11"/>
  <c r="BG9035" i="11"/>
  <c r="BH9035" i="11"/>
  <c r="BG9036" i="11"/>
  <c r="BH9036" i="11"/>
  <c r="BG9037" i="11"/>
  <c r="BH9037" i="11"/>
  <c r="BG9038" i="11"/>
  <c r="BH9038" i="11"/>
  <c r="BG9039" i="11"/>
  <c r="BH9039" i="11"/>
  <c r="BG9040" i="11"/>
  <c r="BH9040" i="11"/>
  <c r="BG9041" i="11"/>
  <c r="BH9041" i="11"/>
  <c r="BG9042" i="11"/>
  <c r="BH9042" i="11"/>
  <c r="BG9043" i="11"/>
  <c r="BH9043" i="11"/>
  <c r="BG9044" i="11"/>
  <c r="BH9044" i="11"/>
  <c r="BG9045" i="11"/>
  <c r="BH9045" i="11"/>
  <c r="BG9046" i="11"/>
  <c r="BH9046" i="11"/>
  <c r="BG9047" i="11"/>
  <c r="BH9047" i="11"/>
  <c r="BG9048" i="11"/>
  <c r="BH9048" i="11"/>
  <c r="BG9049" i="11"/>
  <c r="BH9049" i="11"/>
  <c r="BG9050" i="11"/>
  <c r="BH9050" i="11"/>
  <c r="BG9051" i="11"/>
  <c r="BH9051" i="11"/>
  <c r="BG9052" i="11"/>
  <c r="BH9052" i="11"/>
  <c r="BG9053" i="11"/>
  <c r="BH9053" i="11"/>
  <c r="BG9054" i="11"/>
  <c r="BH9054" i="11"/>
  <c r="BG9055" i="11"/>
  <c r="BH9055" i="11"/>
  <c r="BG9056" i="11"/>
  <c r="BH9056" i="11"/>
  <c r="BG9057" i="11"/>
  <c r="BH9057" i="11"/>
  <c r="BG9058" i="11"/>
  <c r="BH9058" i="11"/>
  <c r="BG9059" i="11"/>
  <c r="BH9059" i="11"/>
  <c r="BG9060" i="11"/>
  <c r="BH9060" i="11"/>
  <c r="BG9061" i="11"/>
  <c r="BH9061" i="11"/>
  <c r="BG9062" i="11"/>
  <c r="BH9062" i="11"/>
  <c r="BG9063" i="11"/>
  <c r="BH9063" i="11"/>
  <c r="BG9064" i="11"/>
  <c r="BH9064" i="11"/>
  <c r="BG9065" i="11"/>
  <c r="BH9065" i="11"/>
  <c r="BG9066" i="11"/>
  <c r="BH9066" i="11"/>
  <c r="BG9067" i="11"/>
  <c r="BH9067" i="11"/>
  <c r="BG9068" i="11"/>
  <c r="BH9068" i="11"/>
  <c r="BG9069" i="11"/>
  <c r="BH9069" i="11"/>
  <c r="BG9070" i="11"/>
  <c r="BH9070" i="11"/>
  <c r="BG9071" i="11"/>
  <c r="BH9071" i="11"/>
  <c r="BG9072" i="11"/>
  <c r="BH9072" i="11"/>
  <c r="BG9073" i="11"/>
  <c r="BH9073" i="11"/>
  <c r="BG9074" i="11"/>
  <c r="BH9074" i="11"/>
  <c r="BG9075" i="11"/>
  <c r="BH9075" i="11"/>
  <c r="BG9076" i="11"/>
  <c r="BH9076" i="11"/>
  <c r="BG9077" i="11"/>
  <c r="BH9077" i="11"/>
  <c r="BG9078" i="11"/>
  <c r="BH9078" i="11"/>
  <c r="BG9079" i="11"/>
  <c r="BH9079" i="11"/>
  <c r="BG9080" i="11"/>
  <c r="BH9080" i="11"/>
  <c r="BG9081" i="11"/>
  <c r="BH9081" i="11"/>
  <c r="BG9082" i="11"/>
  <c r="BH9082" i="11"/>
  <c r="BG9083" i="11"/>
  <c r="BH9083" i="11"/>
  <c r="BG9084" i="11"/>
  <c r="BH9084" i="11"/>
  <c r="BG9085" i="11"/>
  <c r="BH9085" i="11"/>
  <c r="BG9086" i="11"/>
  <c r="BH9086" i="11"/>
  <c r="BG9087" i="11"/>
  <c r="BH9087" i="11"/>
  <c r="BG9088" i="11"/>
  <c r="BH9088" i="11"/>
  <c r="BG9089" i="11"/>
  <c r="BH9089" i="11"/>
  <c r="BG9090" i="11"/>
  <c r="BH9090" i="11"/>
  <c r="BG9091" i="11"/>
  <c r="BH9091" i="11"/>
  <c r="BG9092" i="11"/>
  <c r="BH9092" i="11"/>
  <c r="BG9093" i="11"/>
  <c r="BH9093" i="11"/>
  <c r="BG9094" i="11"/>
  <c r="BH9094" i="11"/>
  <c r="BG9095" i="11"/>
  <c r="BH9095" i="11"/>
  <c r="BG9096" i="11"/>
  <c r="BH9096" i="11"/>
  <c r="BG9097" i="11"/>
  <c r="BH9097" i="11"/>
  <c r="BG9098" i="11"/>
  <c r="BH9098" i="11"/>
  <c r="BG9099" i="11"/>
  <c r="BH9099" i="11"/>
  <c r="BG9100" i="11"/>
  <c r="BH9100" i="11"/>
  <c r="BG9101" i="11"/>
  <c r="BH9101" i="11"/>
  <c r="BG9102" i="11"/>
  <c r="BH9102" i="11"/>
  <c r="BG9103" i="11"/>
  <c r="BH9103" i="11"/>
  <c r="BG9104" i="11"/>
  <c r="BH9104" i="11"/>
  <c r="BG9105" i="11"/>
  <c r="BH9105" i="11"/>
  <c r="BG9106" i="11"/>
  <c r="BH9106" i="11"/>
  <c r="BG9107" i="11"/>
  <c r="BH9107" i="11"/>
  <c r="BG9108" i="11"/>
  <c r="BH9108" i="11"/>
  <c r="BG9109" i="11"/>
  <c r="BH9109" i="11"/>
  <c r="BG9110" i="11"/>
  <c r="BH9110" i="11"/>
  <c r="BG9111" i="11"/>
  <c r="BH9111" i="11"/>
  <c r="BG9112" i="11"/>
  <c r="BH9112" i="11"/>
  <c r="BG9113" i="11"/>
  <c r="BH9113" i="11"/>
  <c r="BG9114" i="11"/>
  <c r="BH9114" i="11"/>
  <c r="BG9115" i="11"/>
  <c r="BH9115" i="11"/>
  <c r="BG9116" i="11"/>
  <c r="BH9116" i="11"/>
  <c r="BG9117" i="11"/>
  <c r="BH9117" i="11"/>
  <c r="BG9118" i="11"/>
  <c r="BH9118" i="11"/>
  <c r="BG9119" i="11"/>
  <c r="BH9119" i="11"/>
  <c r="BG9120" i="11"/>
  <c r="BH9120" i="11"/>
  <c r="BG9121" i="11"/>
  <c r="BH9121" i="11"/>
  <c r="BG9122" i="11"/>
  <c r="BH9122" i="11"/>
  <c r="BG9123" i="11"/>
  <c r="BH9123" i="11"/>
  <c r="BG9124" i="11"/>
  <c r="BH9124" i="11"/>
  <c r="BG9125" i="11"/>
  <c r="BH9125" i="11"/>
  <c r="BG9126" i="11"/>
  <c r="BH9126" i="11"/>
  <c r="BG9127" i="11"/>
  <c r="BH9127" i="11"/>
  <c r="BG9128" i="11"/>
  <c r="BH9128" i="11"/>
  <c r="BG9129" i="11"/>
  <c r="BH9129" i="11"/>
  <c r="BG9130" i="11"/>
  <c r="BH9130" i="11"/>
  <c r="BG9131" i="11"/>
  <c r="BH9131" i="11"/>
  <c r="BG9132" i="11"/>
  <c r="BH9132" i="11"/>
  <c r="BG9133" i="11"/>
  <c r="BH9133" i="11"/>
  <c r="BG9134" i="11"/>
  <c r="BH9134" i="11"/>
  <c r="BG9135" i="11"/>
  <c r="BH9135" i="11"/>
  <c r="BG9136" i="11"/>
  <c r="BH9136" i="11"/>
  <c r="BG9137" i="11"/>
  <c r="BH9137" i="11"/>
  <c r="BG9138" i="11"/>
  <c r="BH9138" i="11"/>
  <c r="BG9139" i="11"/>
  <c r="BH9139" i="11"/>
  <c r="BG9140" i="11"/>
  <c r="BH9140" i="11"/>
  <c r="BG9141" i="11"/>
  <c r="BH9141" i="11"/>
  <c r="BG9142" i="11"/>
  <c r="BH9142" i="11"/>
  <c r="BG9143" i="11"/>
  <c r="BH9143" i="11"/>
  <c r="BG9144" i="11"/>
  <c r="BH9144" i="11"/>
  <c r="BG9145" i="11"/>
  <c r="BH9145" i="11"/>
  <c r="BG9146" i="11"/>
  <c r="BH9146" i="11"/>
  <c r="BG9147" i="11"/>
  <c r="BH9147" i="11"/>
  <c r="BG9148" i="11"/>
  <c r="BH9148" i="11"/>
  <c r="BG9149" i="11"/>
  <c r="BH9149" i="11"/>
  <c r="BG9150" i="11"/>
  <c r="BH9150" i="11"/>
  <c r="BG9151" i="11"/>
  <c r="BH9151" i="11"/>
  <c r="BG9152" i="11"/>
  <c r="BH9152" i="11"/>
  <c r="BG9153" i="11"/>
  <c r="BH9153" i="11"/>
  <c r="BG9154" i="11"/>
  <c r="BH9154" i="11"/>
  <c r="BG9155" i="11"/>
  <c r="BH9155" i="11"/>
  <c r="BG9156" i="11"/>
  <c r="BH9156" i="11"/>
  <c r="BG9157" i="11"/>
  <c r="BH9157" i="11"/>
  <c r="BG9158" i="11"/>
  <c r="BH9158" i="11"/>
  <c r="BG9159" i="11"/>
  <c r="BH9159" i="11"/>
  <c r="BG9160" i="11"/>
  <c r="BH9160" i="11"/>
  <c r="BG9161" i="11"/>
  <c r="BH9161" i="11"/>
  <c r="BG9162" i="11"/>
  <c r="BH9162" i="11"/>
  <c r="BG9163" i="11"/>
  <c r="BH9163" i="11"/>
  <c r="BG9164" i="11"/>
  <c r="BH9164" i="11"/>
  <c r="BG9165" i="11"/>
  <c r="BH9165" i="11"/>
  <c r="BG9166" i="11"/>
  <c r="BH9166" i="11"/>
  <c r="BG9167" i="11"/>
  <c r="BH9167" i="11"/>
  <c r="BG9168" i="11"/>
  <c r="BH9168" i="11"/>
  <c r="BG9169" i="11"/>
  <c r="BH9169" i="11"/>
  <c r="BG9170" i="11"/>
  <c r="BH9170" i="11"/>
  <c r="BG9171" i="11"/>
  <c r="BH9171" i="11"/>
  <c r="BG9172" i="11"/>
  <c r="BH9172" i="11"/>
  <c r="BG9173" i="11"/>
  <c r="BH9173" i="11"/>
  <c r="BG9174" i="11"/>
  <c r="BH9174" i="11"/>
  <c r="BG9175" i="11"/>
  <c r="BH9175" i="11"/>
  <c r="BG9176" i="11"/>
  <c r="BH9176" i="11"/>
  <c r="BG9177" i="11"/>
  <c r="BH9177" i="11"/>
  <c r="BG9178" i="11"/>
  <c r="BH9178" i="11"/>
  <c r="BG9179" i="11"/>
  <c r="BH9179" i="11"/>
  <c r="BG9180" i="11"/>
  <c r="BH9180" i="11"/>
  <c r="BG9181" i="11"/>
  <c r="BH9181" i="11"/>
  <c r="BG9182" i="11"/>
  <c r="BH9182" i="11"/>
  <c r="BG9183" i="11"/>
  <c r="BH9183" i="11"/>
  <c r="BG9184" i="11"/>
  <c r="BH9184" i="11"/>
  <c r="BG9185" i="11"/>
  <c r="BH9185" i="11"/>
  <c r="BG9186" i="11"/>
  <c r="BH9186" i="11"/>
  <c r="BG9187" i="11"/>
  <c r="BH9187" i="11"/>
  <c r="BG9188" i="11"/>
  <c r="BH9188" i="11"/>
  <c r="BG9189" i="11"/>
  <c r="BH9189" i="11"/>
  <c r="BG9190" i="11"/>
  <c r="BH9190" i="11"/>
  <c r="BG9191" i="11"/>
  <c r="BH9191" i="11"/>
  <c r="BG9192" i="11"/>
  <c r="BH9192" i="11"/>
  <c r="BG9193" i="11"/>
  <c r="BH9193" i="11"/>
  <c r="BG9194" i="11"/>
  <c r="BH9194" i="11"/>
  <c r="BG9195" i="11"/>
  <c r="BH9195" i="11"/>
  <c r="BG9196" i="11"/>
  <c r="BH9196" i="11"/>
  <c r="BG9197" i="11"/>
  <c r="BH9197" i="11"/>
  <c r="BG9198" i="11"/>
  <c r="BH9198" i="11"/>
  <c r="BG9199" i="11"/>
  <c r="BH9199" i="11"/>
  <c r="BG9200" i="11"/>
  <c r="BH9200" i="11"/>
  <c r="BG9201" i="11"/>
  <c r="BH9201" i="11"/>
  <c r="BG9202" i="11"/>
  <c r="BH9202" i="11"/>
  <c r="BG9203" i="11"/>
  <c r="BH9203" i="11"/>
  <c r="BG9204" i="11"/>
  <c r="BH9204" i="11"/>
  <c r="BG9205" i="11"/>
  <c r="BH9205" i="11"/>
  <c r="BG9206" i="11"/>
  <c r="BH9206" i="11"/>
  <c r="BG9207" i="11"/>
  <c r="BH9207" i="11"/>
  <c r="BG9208" i="11"/>
  <c r="BH9208" i="11"/>
  <c r="BG9209" i="11"/>
  <c r="BH9209" i="11"/>
  <c r="BG9210" i="11"/>
  <c r="BH9210" i="11"/>
  <c r="BG9211" i="11"/>
  <c r="BH9211" i="11"/>
  <c r="BG9212" i="11"/>
  <c r="BH9212" i="11"/>
  <c r="BG9213" i="11"/>
  <c r="BH9213" i="11"/>
  <c r="BG9214" i="11"/>
  <c r="BH9214" i="11"/>
  <c r="BG9215" i="11"/>
  <c r="BH9215" i="11"/>
  <c r="BG9216" i="11"/>
  <c r="BH9216" i="11"/>
  <c r="BG9217" i="11"/>
  <c r="BH9217" i="11"/>
  <c r="BG9218" i="11"/>
  <c r="BH9218" i="11"/>
  <c r="BG9219" i="11"/>
  <c r="BH9219" i="11"/>
  <c r="BG9220" i="11"/>
  <c r="BH9220" i="11"/>
  <c r="BG9221" i="11"/>
  <c r="BH9221" i="11"/>
  <c r="BG9222" i="11"/>
  <c r="BH9222" i="11"/>
  <c r="BG9223" i="11"/>
  <c r="BH9223" i="11"/>
  <c r="BG9224" i="11"/>
  <c r="BH9224" i="11"/>
  <c r="BG9225" i="11"/>
  <c r="BH9225" i="11"/>
  <c r="BG9226" i="11"/>
  <c r="BH9226" i="11"/>
  <c r="BG9227" i="11"/>
  <c r="BH9227" i="11"/>
  <c r="BG9228" i="11"/>
  <c r="BH9228" i="11"/>
  <c r="BG9229" i="11"/>
  <c r="BH9229" i="11"/>
  <c r="BG9230" i="11"/>
  <c r="BH9230" i="11"/>
  <c r="BG9231" i="11"/>
  <c r="BH9231" i="11"/>
  <c r="BG9232" i="11"/>
  <c r="BH9232" i="11"/>
  <c r="BG9233" i="11"/>
  <c r="BH9233" i="11"/>
  <c r="BG9234" i="11"/>
  <c r="BH9234" i="11"/>
  <c r="BG9235" i="11"/>
  <c r="BH9235" i="11"/>
  <c r="BG9236" i="11"/>
  <c r="BH9236" i="11"/>
  <c r="BG9237" i="11"/>
  <c r="BH9237" i="11"/>
  <c r="BG9238" i="11"/>
  <c r="BH9238" i="11"/>
  <c r="BG9239" i="11"/>
  <c r="BH9239" i="11"/>
  <c r="BG9240" i="11"/>
  <c r="BH9240" i="11"/>
  <c r="BG9241" i="11"/>
  <c r="BH9241" i="11"/>
  <c r="BG9242" i="11"/>
  <c r="BH9242" i="11"/>
  <c r="BG9243" i="11"/>
  <c r="BH9243" i="11"/>
  <c r="BG9244" i="11"/>
  <c r="BH9244" i="11"/>
  <c r="BG9245" i="11"/>
  <c r="BH9245" i="11"/>
  <c r="BG9246" i="11"/>
  <c r="BH9246" i="11"/>
  <c r="BG9247" i="11"/>
  <c r="BH9247" i="11"/>
  <c r="BG9248" i="11"/>
  <c r="BH9248" i="11"/>
  <c r="BG9249" i="11"/>
  <c r="BH9249" i="11"/>
  <c r="BG9250" i="11"/>
  <c r="BH9250" i="11"/>
  <c r="BG9251" i="11"/>
  <c r="BH9251" i="11"/>
  <c r="BG9252" i="11"/>
  <c r="BH9252" i="11"/>
  <c r="BG9253" i="11"/>
  <c r="BH9253" i="11"/>
  <c r="BG9254" i="11"/>
  <c r="BH9254" i="11"/>
  <c r="BG9255" i="11"/>
  <c r="BH9255" i="11"/>
  <c r="BG9256" i="11"/>
  <c r="BH9256" i="11"/>
  <c r="BG9257" i="11"/>
  <c r="BH9257" i="11"/>
  <c r="BG9258" i="11"/>
  <c r="BH9258" i="11"/>
  <c r="BG9259" i="11"/>
  <c r="BH9259" i="11"/>
  <c r="BG9260" i="11"/>
  <c r="BH9260" i="11"/>
  <c r="BG9261" i="11"/>
  <c r="BH9261" i="11"/>
  <c r="BG9262" i="11"/>
  <c r="BH9262" i="11"/>
  <c r="BG9263" i="11"/>
  <c r="BH9263" i="11"/>
  <c r="BG9264" i="11"/>
  <c r="BH9264" i="11"/>
  <c r="BG9265" i="11"/>
  <c r="BH9265" i="11"/>
  <c r="BG9266" i="11"/>
  <c r="BH9266" i="11"/>
  <c r="BG9267" i="11"/>
  <c r="BH9267" i="11"/>
  <c r="BG9268" i="11"/>
  <c r="BH9268" i="11"/>
  <c r="BG9269" i="11"/>
  <c r="BH9269" i="11"/>
  <c r="BG9270" i="11"/>
  <c r="BH9270" i="11"/>
  <c r="BG9271" i="11"/>
  <c r="BH9271" i="11"/>
  <c r="BG9272" i="11"/>
  <c r="BH9272" i="11"/>
  <c r="BG9273" i="11"/>
  <c r="BH9273" i="11"/>
  <c r="BG9274" i="11"/>
  <c r="BH9274" i="11"/>
  <c r="BG9275" i="11"/>
  <c r="BH9275" i="11"/>
  <c r="BG9276" i="11"/>
  <c r="BH9276" i="11"/>
  <c r="BG9277" i="11"/>
  <c r="BH9277" i="11"/>
  <c r="BG9278" i="11"/>
  <c r="BH9278" i="11"/>
  <c r="BG9279" i="11"/>
  <c r="BH9279" i="11"/>
  <c r="BG9280" i="11"/>
  <c r="BH9280" i="11"/>
  <c r="BG9281" i="11"/>
  <c r="BH9281" i="11"/>
  <c r="BG9282" i="11"/>
  <c r="BH9282" i="11"/>
  <c r="BG9283" i="11"/>
  <c r="BH9283" i="11"/>
  <c r="BG9284" i="11"/>
  <c r="BH9284" i="11"/>
  <c r="BG9285" i="11"/>
  <c r="BH9285" i="11"/>
  <c r="BG9286" i="11"/>
  <c r="BH9286" i="11"/>
  <c r="BG9287" i="11"/>
  <c r="BH9287" i="11"/>
  <c r="BG9288" i="11"/>
  <c r="BH9288" i="11"/>
  <c r="BG9289" i="11"/>
  <c r="BH9289" i="11"/>
  <c r="BG9290" i="11"/>
  <c r="BH9290" i="11"/>
  <c r="BG9291" i="11"/>
  <c r="BH9291" i="11"/>
  <c r="BG9292" i="11"/>
  <c r="BH9292" i="11"/>
  <c r="BG9293" i="11"/>
  <c r="BH9293" i="11"/>
  <c r="BG9294" i="11"/>
  <c r="BH9294" i="11"/>
  <c r="BG9295" i="11"/>
  <c r="BH9295" i="11"/>
  <c r="BG9296" i="11"/>
  <c r="BH9296" i="11"/>
  <c r="BG9297" i="11"/>
  <c r="BH9297" i="11"/>
  <c r="BG9298" i="11"/>
  <c r="BH9298" i="11"/>
  <c r="BG9299" i="11"/>
  <c r="BH9299" i="11"/>
  <c r="BG9300" i="11"/>
  <c r="BH9300" i="11"/>
  <c r="BG9301" i="11"/>
  <c r="BH9301" i="11"/>
  <c r="BG9302" i="11"/>
  <c r="BH9302" i="11"/>
  <c r="BG9303" i="11"/>
  <c r="BH9303" i="11"/>
  <c r="BG9304" i="11"/>
  <c r="BH9304" i="11"/>
  <c r="BG9305" i="11"/>
  <c r="BH9305" i="11"/>
  <c r="BG9306" i="11"/>
  <c r="BH9306" i="11"/>
  <c r="BG9307" i="11"/>
  <c r="BH9307" i="11"/>
  <c r="BG9308" i="11"/>
  <c r="BH9308" i="11"/>
  <c r="BG9309" i="11"/>
  <c r="BH9309" i="11"/>
  <c r="BG9310" i="11"/>
  <c r="BH9310" i="11"/>
  <c r="BG9311" i="11"/>
  <c r="BH9311" i="11"/>
  <c r="BG9312" i="11"/>
  <c r="BH9312" i="11"/>
  <c r="BG9313" i="11"/>
  <c r="BH9313" i="11"/>
  <c r="BG9314" i="11"/>
  <c r="BH9314" i="11"/>
  <c r="BG9315" i="11"/>
  <c r="BH9315" i="11"/>
  <c r="BG9316" i="11"/>
  <c r="BH9316" i="11"/>
  <c r="BG9317" i="11"/>
  <c r="BH9317" i="11"/>
  <c r="BG9318" i="11"/>
  <c r="BH9318" i="11"/>
  <c r="BG9319" i="11"/>
  <c r="BH9319" i="11"/>
  <c r="BG9320" i="11"/>
  <c r="BH9320" i="11"/>
  <c r="BG9321" i="11"/>
  <c r="BH9321" i="11"/>
  <c r="BG9322" i="11"/>
  <c r="BH9322" i="11"/>
  <c r="BG9323" i="11"/>
  <c r="BH9323" i="11"/>
  <c r="BG9324" i="11"/>
  <c r="BH9324" i="11"/>
  <c r="BG9325" i="11"/>
  <c r="BH9325" i="11"/>
  <c r="BG9326" i="11"/>
  <c r="BH9326" i="11"/>
  <c r="BG9327" i="11"/>
  <c r="BH9327" i="11"/>
  <c r="BG9328" i="11"/>
  <c r="BH9328" i="11"/>
  <c r="BG9329" i="11"/>
  <c r="BH9329" i="11"/>
  <c r="BG9330" i="11"/>
  <c r="BH9330" i="11"/>
  <c r="BG9331" i="11"/>
  <c r="BH9331" i="11"/>
  <c r="BG9332" i="11"/>
  <c r="BH9332" i="11"/>
  <c r="BG9333" i="11"/>
  <c r="BH9333" i="11"/>
  <c r="BG9334" i="11"/>
  <c r="BH9334" i="11"/>
  <c r="BG9335" i="11"/>
  <c r="BH9335" i="11"/>
  <c r="BG9336" i="11"/>
  <c r="BH9336" i="11"/>
  <c r="BG9337" i="11"/>
  <c r="BH9337" i="11"/>
  <c r="BG9338" i="11"/>
  <c r="BH9338" i="11"/>
  <c r="BG9339" i="11"/>
  <c r="BH9339" i="11"/>
  <c r="BG9340" i="11"/>
  <c r="BH9340" i="11"/>
  <c r="BG9341" i="11"/>
  <c r="BH9341" i="11"/>
  <c r="BG9342" i="11"/>
  <c r="BH9342" i="11"/>
  <c r="BG9343" i="11"/>
  <c r="BH9343" i="11"/>
  <c r="BG9344" i="11"/>
  <c r="BH9344" i="11"/>
  <c r="BG9345" i="11"/>
  <c r="BH9345" i="11"/>
  <c r="BG9346" i="11"/>
  <c r="BH9346" i="11"/>
  <c r="BG9347" i="11"/>
  <c r="BH9347" i="11"/>
  <c r="BG9348" i="11"/>
  <c r="BH9348" i="11"/>
  <c r="BG9349" i="11"/>
  <c r="BH9349" i="11"/>
  <c r="BG9350" i="11"/>
  <c r="BH9350" i="11"/>
  <c r="BG9351" i="11"/>
  <c r="BH9351" i="11"/>
  <c r="BG9352" i="11"/>
  <c r="BH9352" i="11"/>
  <c r="BG9353" i="11"/>
  <c r="BH9353" i="11"/>
  <c r="BG9354" i="11"/>
  <c r="BH9354" i="11"/>
  <c r="BG9355" i="11"/>
  <c r="BH9355" i="11"/>
  <c r="BG9356" i="11"/>
  <c r="BH9356" i="11"/>
  <c r="BG9357" i="11"/>
  <c r="BH9357" i="11"/>
  <c r="BG9358" i="11"/>
  <c r="BH9358" i="11"/>
  <c r="BG9359" i="11"/>
  <c r="BH9359" i="11"/>
  <c r="BG9360" i="11"/>
  <c r="BH9360" i="11"/>
  <c r="BG9361" i="11"/>
  <c r="BH9361" i="11"/>
  <c r="BG9362" i="11"/>
  <c r="BH9362" i="11"/>
  <c r="BG9363" i="11"/>
  <c r="BH9363" i="11"/>
  <c r="BG9364" i="11"/>
  <c r="BH9364" i="11"/>
  <c r="BG9365" i="11"/>
  <c r="BH9365" i="11"/>
  <c r="BG9366" i="11"/>
  <c r="BH9366" i="11"/>
  <c r="BG9367" i="11"/>
  <c r="BH9367" i="11"/>
  <c r="BG9368" i="11"/>
  <c r="BH9368" i="11"/>
  <c r="BG9369" i="11"/>
  <c r="BH9369" i="11"/>
  <c r="BG9370" i="11"/>
  <c r="BH9370" i="11"/>
  <c r="BG9371" i="11"/>
  <c r="BH9371" i="11"/>
  <c r="BG9372" i="11"/>
  <c r="BH9372" i="11"/>
  <c r="BG9373" i="11"/>
  <c r="BH9373" i="11"/>
  <c r="BG9374" i="11"/>
  <c r="BH9374" i="11"/>
  <c r="BG9375" i="11"/>
  <c r="BH9375" i="11"/>
  <c r="BG9376" i="11"/>
  <c r="BH9376" i="11"/>
  <c r="BG9377" i="11"/>
  <c r="BH9377" i="11"/>
  <c r="BG9378" i="11"/>
  <c r="BH9378" i="11"/>
  <c r="BG9379" i="11"/>
  <c r="BH9379" i="11"/>
  <c r="BG9380" i="11"/>
  <c r="BH9380" i="11"/>
  <c r="BG9381" i="11"/>
  <c r="BH9381" i="11"/>
  <c r="BG9382" i="11"/>
  <c r="BH9382" i="11"/>
  <c r="BG9383" i="11"/>
  <c r="BH9383" i="11"/>
  <c r="BG9384" i="11"/>
  <c r="BH9384" i="11"/>
  <c r="BG9385" i="11"/>
  <c r="BH9385" i="11"/>
  <c r="BG9386" i="11"/>
  <c r="BH9386" i="11"/>
  <c r="BG9387" i="11"/>
  <c r="BH9387" i="11"/>
  <c r="BG9388" i="11"/>
  <c r="BH9388" i="11"/>
  <c r="BG9389" i="11"/>
  <c r="BH9389" i="11"/>
  <c r="BG9390" i="11"/>
  <c r="BH9390" i="11"/>
  <c r="BG9391" i="11"/>
  <c r="BH9391" i="11"/>
  <c r="BG9392" i="11"/>
  <c r="BH9392" i="11"/>
  <c r="BG9393" i="11"/>
  <c r="BH9393" i="11"/>
  <c r="BG9394" i="11"/>
  <c r="BH9394" i="11"/>
  <c r="BG9395" i="11"/>
  <c r="BH9395" i="11"/>
  <c r="BG9396" i="11"/>
  <c r="BH9396" i="11"/>
  <c r="BG9397" i="11"/>
  <c r="BH9397" i="11"/>
  <c r="BG9398" i="11"/>
  <c r="BH9398" i="11"/>
  <c r="BG9399" i="11"/>
  <c r="BH9399" i="11"/>
  <c r="BG9400" i="11"/>
  <c r="BH9400" i="11"/>
  <c r="BG9401" i="11"/>
  <c r="BH9401" i="11"/>
  <c r="BG9402" i="11"/>
  <c r="BH9402" i="11"/>
  <c r="BG9403" i="11"/>
  <c r="BH9403" i="11"/>
  <c r="BG9404" i="11"/>
  <c r="BH9404" i="11"/>
  <c r="BG9405" i="11"/>
  <c r="BH9405" i="11"/>
  <c r="BG9406" i="11"/>
  <c r="BH9406" i="11"/>
  <c r="BG9407" i="11"/>
  <c r="BH9407" i="11"/>
  <c r="BG9408" i="11"/>
  <c r="BH9408" i="11"/>
  <c r="BG9409" i="11"/>
  <c r="BH9409" i="11"/>
  <c r="BG9410" i="11"/>
  <c r="BH9410" i="11"/>
  <c r="BG9411" i="11"/>
  <c r="BH9411" i="11"/>
  <c r="BG9412" i="11"/>
  <c r="BH9412" i="11"/>
  <c r="BG9413" i="11"/>
  <c r="BH9413" i="11"/>
  <c r="BG9414" i="11"/>
  <c r="BH9414" i="11"/>
  <c r="BG9415" i="11"/>
  <c r="BH9415" i="11"/>
  <c r="BG9416" i="11"/>
  <c r="BH9416" i="11"/>
  <c r="BG9417" i="11"/>
  <c r="BH9417" i="11"/>
  <c r="BG9418" i="11"/>
  <c r="BH9418" i="11"/>
  <c r="BG9419" i="11"/>
  <c r="BH9419" i="11"/>
  <c r="BG9420" i="11"/>
  <c r="BH9420" i="11"/>
  <c r="BG9421" i="11"/>
  <c r="BH9421" i="11"/>
  <c r="BG9422" i="11"/>
  <c r="BH9422" i="11"/>
  <c r="BG9423" i="11"/>
  <c r="BH9423" i="11"/>
  <c r="BG9424" i="11"/>
  <c r="BH9424" i="11"/>
  <c r="BG9425" i="11"/>
  <c r="BH9425" i="11"/>
  <c r="BG9426" i="11"/>
  <c r="BH9426" i="11"/>
  <c r="BG9427" i="11"/>
  <c r="BH9427" i="11"/>
  <c r="BG9428" i="11"/>
  <c r="BH9428" i="11"/>
  <c r="BG9429" i="11"/>
  <c r="BH9429" i="11"/>
  <c r="BG9430" i="11"/>
  <c r="BH9430" i="11"/>
  <c r="BG9431" i="11"/>
  <c r="BH9431" i="11"/>
  <c r="BG9432" i="11"/>
  <c r="BH9432" i="11"/>
  <c r="BG9433" i="11"/>
  <c r="BH9433" i="11"/>
  <c r="BG9434" i="11"/>
  <c r="BH9434" i="11"/>
  <c r="BG9435" i="11"/>
  <c r="BH9435" i="11"/>
  <c r="BG9436" i="11"/>
  <c r="BH9436" i="11"/>
  <c r="BG9437" i="11"/>
  <c r="BH9437" i="11"/>
  <c r="BG9438" i="11"/>
  <c r="BH9438" i="11"/>
  <c r="BG9439" i="11"/>
  <c r="BH9439" i="11"/>
  <c r="BG9440" i="11"/>
  <c r="BH9440" i="11"/>
  <c r="BG9441" i="11"/>
  <c r="BH9441" i="11"/>
  <c r="BG9442" i="11"/>
  <c r="BH9442" i="11"/>
  <c r="BG9443" i="11"/>
  <c r="BH9443" i="11"/>
  <c r="BG9444" i="11"/>
  <c r="BH9444" i="11"/>
  <c r="BG9445" i="11"/>
  <c r="BH9445" i="11"/>
  <c r="BG9446" i="11"/>
  <c r="BH9446" i="11"/>
  <c r="BG9447" i="11"/>
  <c r="BH9447" i="11"/>
  <c r="BG9448" i="11"/>
  <c r="BH9448" i="11"/>
  <c r="BG9449" i="11"/>
  <c r="BH9449" i="11"/>
  <c r="BG9450" i="11"/>
  <c r="BH9450" i="11"/>
  <c r="BG9451" i="11"/>
  <c r="BH9451" i="11"/>
  <c r="BG9452" i="11"/>
  <c r="BH9452" i="11"/>
  <c r="BG9453" i="11"/>
  <c r="BH9453" i="11"/>
  <c r="BG9454" i="11"/>
  <c r="BH9454" i="11"/>
  <c r="BG9455" i="11"/>
  <c r="BH9455" i="11"/>
  <c r="BG9456" i="11"/>
  <c r="BH9456" i="11"/>
  <c r="BG9457" i="11"/>
  <c r="BH9457" i="11"/>
  <c r="BG9458" i="11"/>
  <c r="BH9458" i="11"/>
  <c r="BG9459" i="11"/>
  <c r="BH9459" i="11"/>
  <c r="BG9460" i="11"/>
  <c r="BH9460" i="11"/>
  <c r="BG9461" i="11"/>
  <c r="BH9461" i="11"/>
  <c r="BG9462" i="11"/>
  <c r="BH9462" i="11"/>
  <c r="BG9463" i="11"/>
  <c r="BH9463" i="11"/>
  <c r="BG9464" i="11"/>
  <c r="BH9464" i="11"/>
  <c r="BG9465" i="11"/>
  <c r="BH9465" i="11"/>
  <c r="BG9466" i="11"/>
  <c r="BH9466" i="11"/>
  <c r="BG9467" i="11"/>
  <c r="BH9467" i="11"/>
  <c r="BG9468" i="11"/>
  <c r="BH9468" i="11"/>
  <c r="BG9469" i="11"/>
  <c r="BH9469" i="11"/>
  <c r="BG9470" i="11"/>
  <c r="BH9470" i="11"/>
  <c r="BG9471" i="11"/>
  <c r="BH9471" i="11"/>
  <c r="BG9472" i="11"/>
  <c r="BH9472" i="11"/>
  <c r="BG9473" i="11"/>
  <c r="BH9473" i="11"/>
  <c r="BG9474" i="11"/>
  <c r="BH9474" i="11"/>
  <c r="BG9475" i="11"/>
  <c r="BH9475" i="11"/>
  <c r="BG9476" i="11"/>
  <c r="BH9476" i="11"/>
  <c r="BG9477" i="11"/>
  <c r="BH9477" i="11"/>
  <c r="BG9478" i="11"/>
  <c r="BH9478" i="11"/>
  <c r="BG9479" i="11"/>
  <c r="BH9479" i="11"/>
  <c r="BG9480" i="11"/>
  <c r="BH9480" i="11"/>
  <c r="BG9481" i="11"/>
  <c r="BH9481" i="11"/>
  <c r="BG9482" i="11"/>
  <c r="BH9482" i="11"/>
  <c r="BG9483" i="11"/>
  <c r="BH9483" i="11"/>
  <c r="BG9484" i="11"/>
  <c r="BH9484" i="11"/>
  <c r="BG9485" i="11"/>
  <c r="BH9485" i="11"/>
  <c r="BG9486" i="11"/>
  <c r="BH9486" i="11"/>
  <c r="BG9487" i="11"/>
  <c r="BH9487" i="11"/>
  <c r="BG9488" i="11"/>
  <c r="BH9488" i="11"/>
  <c r="BG9489" i="11"/>
  <c r="BH9489" i="11"/>
  <c r="BG9490" i="11"/>
  <c r="BH9490" i="11"/>
  <c r="BG9491" i="11"/>
  <c r="BH9491" i="11"/>
  <c r="BG9492" i="11"/>
  <c r="BH9492" i="11"/>
  <c r="BG9493" i="11"/>
  <c r="BH9493" i="11"/>
  <c r="BG9494" i="11"/>
  <c r="BH9494" i="11"/>
  <c r="BG9495" i="11"/>
  <c r="BH9495" i="11"/>
  <c r="BG9496" i="11"/>
  <c r="BH9496" i="11"/>
  <c r="BG9497" i="11"/>
  <c r="BH9497" i="11"/>
  <c r="BG9498" i="11"/>
  <c r="BH9498" i="11"/>
  <c r="BG9499" i="11"/>
  <c r="BH9499" i="11"/>
  <c r="BG9500" i="11"/>
  <c r="BH9500" i="11"/>
  <c r="BG9501" i="11"/>
  <c r="BH9501" i="11"/>
  <c r="BG9502" i="11"/>
  <c r="BH9502" i="11"/>
  <c r="BG9503" i="11"/>
  <c r="BH9503" i="11"/>
  <c r="BG9504" i="11"/>
  <c r="BH9504" i="11"/>
  <c r="BG9505" i="11"/>
  <c r="BH9505" i="11"/>
  <c r="BG9506" i="11"/>
  <c r="BH9506" i="11"/>
  <c r="BG9507" i="11"/>
  <c r="BH9507" i="11"/>
  <c r="BG9508" i="11"/>
  <c r="BH9508" i="11"/>
  <c r="BG9509" i="11"/>
  <c r="BH9509" i="11"/>
  <c r="BG9510" i="11"/>
  <c r="BH9510" i="11"/>
  <c r="BG9511" i="11"/>
  <c r="BH9511" i="11"/>
  <c r="BG9512" i="11"/>
  <c r="BH9512" i="11"/>
  <c r="BG9513" i="11"/>
  <c r="BH9513" i="11"/>
  <c r="BG9514" i="11"/>
  <c r="BH9514" i="11"/>
  <c r="BG9515" i="11"/>
  <c r="BH9515" i="11"/>
  <c r="BG9516" i="11"/>
  <c r="BH9516" i="11"/>
  <c r="BG9517" i="11"/>
  <c r="BH9517" i="11"/>
  <c r="BG9518" i="11"/>
  <c r="BH9518" i="11"/>
  <c r="BG9519" i="11"/>
  <c r="BH9519" i="11"/>
  <c r="BG9520" i="11"/>
  <c r="BH9520" i="11"/>
  <c r="BG9521" i="11"/>
  <c r="BH9521" i="11"/>
  <c r="BG9522" i="11"/>
  <c r="BH9522" i="11"/>
  <c r="BG9523" i="11"/>
  <c r="BH9523" i="11"/>
  <c r="BG9524" i="11"/>
  <c r="BH9524" i="11"/>
  <c r="BG9525" i="11"/>
  <c r="BH9525" i="11"/>
  <c r="BG9526" i="11"/>
  <c r="BH9526" i="11"/>
  <c r="BG9527" i="11"/>
  <c r="BH9527" i="11"/>
  <c r="BG9528" i="11"/>
  <c r="BH9528" i="11"/>
  <c r="BG9529" i="11"/>
  <c r="BH9529" i="11"/>
  <c r="BG9530" i="11"/>
  <c r="BH9530" i="11"/>
  <c r="BG9531" i="11"/>
  <c r="BH9531" i="11"/>
  <c r="BG9532" i="11"/>
  <c r="BH9532" i="11"/>
  <c r="BG9533" i="11"/>
  <c r="BH9533" i="11"/>
  <c r="BG9534" i="11"/>
  <c r="BH9534" i="11"/>
  <c r="BG9535" i="11"/>
  <c r="BH9535" i="11"/>
  <c r="BG9536" i="11"/>
  <c r="BH9536" i="11"/>
  <c r="BG9537" i="11"/>
  <c r="BH9537" i="11"/>
  <c r="BG9538" i="11"/>
  <c r="BH9538" i="11"/>
  <c r="BG9539" i="11"/>
  <c r="BH9539" i="11"/>
  <c r="BG9540" i="11"/>
  <c r="BH9540" i="11"/>
  <c r="BG9541" i="11"/>
  <c r="BH9541" i="11"/>
  <c r="BG9542" i="11"/>
  <c r="BH9542" i="11"/>
  <c r="BG9543" i="11"/>
  <c r="BH9543" i="11"/>
  <c r="BG9544" i="11"/>
  <c r="BH9544" i="11"/>
  <c r="BG9545" i="11"/>
  <c r="BH9545" i="11"/>
  <c r="BG9546" i="11"/>
  <c r="BH9546" i="11"/>
  <c r="BG9547" i="11"/>
  <c r="BH9547" i="11"/>
  <c r="BG9548" i="11"/>
  <c r="BH9548" i="11"/>
  <c r="BG9549" i="11"/>
  <c r="BH9549" i="11"/>
  <c r="BG9550" i="11"/>
  <c r="BH9550" i="11"/>
  <c r="BG9551" i="11"/>
  <c r="BH9551" i="11"/>
  <c r="BG9552" i="11"/>
  <c r="BH9552" i="11"/>
  <c r="BG9553" i="11"/>
  <c r="BH9553" i="11"/>
  <c r="BG9554" i="11"/>
  <c r="BH9554" i="11"/>
  <c r="BG9555" i="11"/>
  <c r="BH9555" i="11"/>
  <c r="BG9556" i="11"/>
  <c r="BH9556" i="11"/>
  <c r="BG9557" i="11"/>
  <c r="BH9557" i="11"/>
  <c r="BG9558" i="11"/>
  <c r="BH9558" i="11"/>
  <c r="BG9559" i="11"/>
  <c r="BH9559" i="11"/>
  <c r="BG9560" i="11"/>
  <c r="BH9560" i="11"/>
  <c r="BG9561" i="11"/>
  <c r="BH9561" i="11"/>
  <c r="BG9562" i="11"/>
  <c r="BH9562" i="11"/>
  <c r="BG9563" i="11"/>
  <c r="BH9563" i="11"/>
  <c r="BG9564" i="11"/>
  <c r="BH9564" i="11"/>
  <c r="BG9565" i="11"/>
  <c r="BH9565" i="11"/>
  <c r="BG9566" i="11"/>
  <c r="BH9566" i="11"/>
  <c r="BG9567" i="11"/>
  <c r="BH9567" i="11"/>
  <c r="BG9568" i="11"/>
  <c r="BH9568" i="11"/>
  <c r="BG9569" i="11"/>
  <c r="BH9569" i="11"/>
  <c r="BG9570" i="11"/>
  <c r="BH9570" i="11"/>
  <c r="BG9571" i="11"/>
  <c r="BH9571" i="11"/>
  <c r="BG9572" i="11"/>
  <c r="BH9572" i="11"/>
  <c r="BG9573" i="11"/>
  <c r="BH9573" i="11"/>
  <c r="BG9574" i="11"/>
  <c r="BH9574" i="11"/>
  <c r="BG9575" i="11"/>
  <c r="BH9575" i="11"/>
  <c r="BG9576" i="11"/>
  <c r="BH9576" i="11"/>
  <c r="BG9577" i="11"/>
  <c r="BH9577" i="11"/>
  <c r="BG9578" i="11"/>
  <c r="BH9578" i="11"/>
  <c r="BG9579" i="11"/>
  <c r="BH9579" i="11"/>
  <c r="BG9580" i="11"/>
  <c r="BH9580" i="11"/>
  <c r="BG9581" i="11"/>
  <c r="BH9581" i="11"/>
  <c r="BG9582" i="11"/>
  <c r="BH9582" i="11"/>
  <c r="BG9583" i="11"/>
  <c r="BH9583" i="11"/>
  <c r="BG9584" i="11"/>
  <c r="BH9584" i="11"/>
  <c r="BG9585" i="11"/>
  <c r="BH9585" i="11"/>
  <c r="BG9586" i="11"/>
  <c r="BH9586" i="11"/>
  <c r="BG9587" i="11"/>
  <c r="BH9587" i="11"/>
  <c r="BG9588" i="11"/>
  <c r="BH9588" i="11"/>
  <c r="BG9589" i="11"/>
  <c r="BH9589" i="11"/>
  <c r="BG9590" i="11"/>
  <c r="BH9590" i="11"/>
  <c r="BG9591" i="11"/>
  <c r="BH9591" i="11"/>
  <c r="BG9592" i="11"/>
  <c r="BH9592" i="11"/>
  <c r="BG9593" i="11"/>
  <c r="BH9593" i="11"/>
  <c r="BG9594" i="11"/>
  <c r="BH9594" i="11"/>
  <c r="BG9595" i="11"/>
  <c r="BH9595" i="11"/>
  <c r="BG9596" i="11"/>
  <c r="BH9596" i="11"/>
  <c r="BG9597" i="11"/>
  <c r="BH9597" i="11"/>
  <c r="BG9598" i="11"/>
  <c r="BH9598" i="11"/>
  <c r="BG9599" i="11"/>
  <c r="BH9599" i="11"/>
  <c r="BG9600" i="11"/>
  <c r="BH9600" i="11"/>
  <c r="BG9601" i="11"/>
  <c r="BH9601" i="11"/>
  <c r="BG9602" i="11"/>
  <c r="BH9602" i="11"/>
  <c r="BG9603" i="11"/>
  <c r="BH9603" i="11"/>
  <c r="BG9604" i="11"/>
  <c r="BH9604" i="11"/>
  <c r="BG9605" i="11"/>
  <c r="BH9605" i="11"/>
  <c r="BG9606" i="11"/>
  <c r="BH9606" i="11"/>
  <c r="BG9607" i="11"/>
  <c r="BH9607" i="11"/>
  <c r="BG9608" i="11"/>
  <c r="BH9608" i="11"/>
  <c r="BG9609" i="11"/>
  <c r="BH9609" i="11"/>
  <c r="BG9610" i="11"/>
  <c r="BH9610" i="11"/>
  <c r="BG9611" i="11"/>
  <c r="BH9611" i="11"/>
  <c r="BG9612" i="11"/>
  <c r="BH9612" i="11"/>
  <c r="BG9613" i="11"/>
  <c r="BH9613" i="11"/>
  <c r="BG9614" i="11"/>
  <c r="BH9614" i="11"/>
  <c r="BG9615" i="11"/>
  <c r="BH9615" i="11"/>
  <c r="BG9616" i="11"/>
  <c r="BH9616" i="11"/>
  <c r="BG9617" i="11"/>
  <c r="BH9617" i="11"/>
  <c r="BG9618" i="11"/>
  <c r="BH9618" i="11"/>
  <c r="BG9619" i="11"/>
  <c r="BH9619" i="11"/>
  <c r="BG9620" i="11"/>
  <c r="BH9620" i="11"/>
  <c r="BG9621" i="11"/>
  <c r="BH9621" i="11"/>
  <c r="BG9622" i="11"/>
  <c r="BH9622" i="11"/>
  <c r="BG9623" i="11"/>
  <c r="BH9623" i="11"/>
  <c r="BG9624" i="11"/>
  <c r="BH9624" i="11"/>
  <c r="BG9625" i="11"/>
  <c r="BH9625" i="11"/>
  <c r="BG9626" i="11"/>
  <c r="BH9626" i="11"/>
  <c r="BG9627" i="11"/>
  <c r="BH9627" i="11"/>
  <c r="BG9628" i="11"/>
  <c r="BH9628" i="11"/>
  <c r="BG9629" i="11"/>
  <c r="BH9629" i="11"/>
  <c r="BG9630" i="11"/>
  <c r="BH9630" i="11"/>
  <c r="BG9631" i="11"/>
  <c r="BH9631" i="11"/>
  <c r="BG9632" i="11"/>
  <c r="BH9632" i="11"/>
  <c r="BG9633" i="11"/>
  <c r="BH9633" i="11"/>
  <c r="BG9634" i="11"/>
  <c r="BH9634" i="11"/>
  <c r="BG9635" i="11"/>
  <c r="BH9635" i="11"/>
  <c r="BG9636" i="11"/>
  <c r="BH9636" i="11"/>
  <c r="BG9637" i="11"/>
  <c r="BH9637" i="11"/>
  <c r="BG9638" i="11"/>
  <c r="BH9638" i="11"/>
  <c r="BG9639" i="11"/>
  <c r="BH9639" i="11"/>
  <c r="BG9640" i="11"/>
  <c r="BH9640" i="11"/>
  <c r="BG9641" i="11"/>
  <c r="BH9641" i="11"/>
  <c r="BG9642" i="11"/>
  <c r="BH9642" i="11"/>
  <c r="BG9643" i="11"/>
  <c r="BH9643" i="11"/>
  <c r="BG9644" i="11"/>
  <c r="BH9644" i="11"/>
  <c r="BG9645" i="11"/>
  <c r="BH9645" i="11"/>
  <c r="BG9646" i="11"/>
  <c r="BH9646" i="11"/>
  <c r="BG9647" i="11"/>
  <c r="BH9647" i="11"/>
  <c r="BG9648" i="11"/>
  <c r="BH9648" i="11"/>
  <c r="BG9649" i="11"/>
  <c r="BH9649" i="11"/>
  <c r="BG9650" i="11"/>
  <c r="BH9650" i="11"/>
  <c r="BG9651" i="11"/>
  <c r="BH9651" i="11"/>
  <c r="BG9652" i="11"/>
  <c r="BH9652" i="11"/>
  <c r="BG9653" i="11"/>
  <c r="BH9653" i="11"/>
  <c r="BG9654" i="11"/>
  <c r="BH9654" i="11"/>
  <c r="BG9655" i="11"/>
  <c r="BH9655" i="11"/>
  <c r="BG9656" i="11"/>
  <c r="BH9656" i="11"/>
  <c r="BG9657" i="11"/>
  <c r="BH9657" i="11"/>
  <c r="BG9658" i="11"/>
  <c r="BH9658" i="11"/>
  <c r="BG9659" i="11"/>
  <c r="BH9659" i="11"/>
  <c r="BG9660" i="11"/>
  <c r="BH9660" i="11"/>
  <c r="BG9661" i="11"/>
  <c r="BH9661" i="11"/>
  <c r="BG9662" i="11"/>
  <c r="BH9662" i="11"/>
  <c r="BG9663" i="11"/>
  <c r="BH9663" i="11"/>
  <c r="BG9664" i="11"/>
  <c r="BH9664" i="11"/>
  <c r="BG9665" i="11"/>
  <c r="BH9665" i="11"/>
  <c r="BG9666" i="11"/>
  <c r="BH9666" i="11"/>
  <c r="BG9667" i="11"/>
  <c r="BH9667" i="11"/>
  <c r="BG9668" i="11"/>
  <c r="BH9668" i="11"/>
  <c r="BG9669" i="11"/>
  <c r="BH9669" i="11"/>
  <c r="BG9670" i="11"/>
  <c r="BH9670" i="11"/>
  <c r="BG9671" i="11"/>
  <c r="BH9671" i="11"/>
  <c r="BG9672" i="11"/>
  <c r="BH9672" i="11"/>
  <c r="BG9673" i="11"/>
  <c r="BH9673" i="11"/>
  <c r="BG9674" i="11"/>
  <c r="BH9674" i="11"/>
  <c r="BG9675" i="11"/>
  <c r="BH9675" i="11"/>
  <c r="BG9676" i="11"/>
  <c r="BH9676" i="11"/>
  <c r="BG9677" i="11"/>
  <c r="BH9677" i="11"/>
  <c r="BG9678" i="11"/>
  <c r="BH9678" i="11"/>
  <c r="BG9679" i="11"/>
  <c r="BH9679" i="11"/>
  <c r="BG9680" i="11"/>
  <c r="BH9680" i="11"/>
  <c r="BG9681" i="11"/>
  <c r="BH9681" i="11"/>
  <c r="BG9682" i="11"/>
  <c r="BH9682" i="11"/>
  <c r="BG9683" i="11"/>
  <c r="BH9683" i="11"/>
  <c r="BG9684" i="11"/>
  <c r="BH9684" i="11"/>
  <c r="BG9685" i="11"/>
  <c r="BH9685" i="11"/>
  <c r="BG9686" i="11"/>
  <c r="BH9686" i="11"/>
  <c r="BG9687" i="11"/>
  <c r="BH9687" i="11"/>
  <c r="BG9688" i="11"/>
  <c r="BH9688" i="11"/>
  <c r="BG9689" i="11"/>
  <c r="BH9689" i="11"/>
  <c r="BG9690" i="11"/>
  <c r="BH9690" i="11"/>
  <c r="BG9691" i="11"/>
  <c r="BH9691" i="11"/>
  <c r="BG9692" i="11"/>
  <c r="BH9692" i="11"/>
  <c r="BG9693" i="11"/>
  <c r="BH9693" i="11"/>
  <c r="BG9694" i="11"/>
  <c r="BH9694" i="11"/>
  <c r="BG9695" i="11"/>
  <c r="BH9695" i="11"/>
  <c r="BG9696" i="11"/>
  <c r="BH9696" i="11"/>
  <c r="BG9697" i="11"/>
  <c r="BH9697" i="11"/>
  <c r="BG9698" i="11"/>
  <c r="BH9698" i="11"/>
  <c r="BG9699" i="11"/>
  <c r="BH9699" i="11"/>
  <c r="BG9700" i="11"/>
  <c r="BH9700" i="11"/>
  <c r="BG9701" i="11"/>
  <c r="BH9701" i="11"/>
  <c r="BG9702" i="11"/>
  <c r="BH9702" i="11"/>
  <c r="BG9703" i="11"/>
  <c r="BH9703" i="11"/>
  <c r="BG9704" i="11"/>
  <c r="BH9704" i="11"/>
  <c r="BG9705" i="11"/>
  <c r="BH9705" i="11"/>
  <c r="BG9706" i="11"/>
  <c r="BH9706" i="11"/>
  <c r="BG9707" i="11"/>
  <c r="BH9707" i="11"/>
  <c r="BG9708" i="11"/>
  <c r="BH9708" i="11"/>
  <c r="BG9709" i="11"/>
  <c r="BH9709" i="11"/>
  <c r="BG9710" i="11"/>
  <c r="BH9710" i="11"/>
  <c r="BG9711" i="11"/>
  <c r="BH9711" i="11"/>
  <c r="BG9712" i="11"/>
  <c r="BH9712" i="11"/>
  <c r="BG9713" i="11"/>
  <c r="BH9713" i="11"/>
  <c r="BG9714" i="11"/>
  <c r="BH9714" i="11"/>
  <c r="BG9715" i="11"/>
  <c r="BH9715" i="11"/>
  <c r="BG9716" i="11"/>
  <c r="BH9716" i="11"/>
  <c r="BG9717" i="11"/>
  <c r="BH9717" i="11"/>
  <c r="BG9718" i="11"/>
  <c r="BH9718" i="11"/>
  <c r="BG9719" i="11"/>
  <c r="BH9719" i="11"/>
  <c r="BG9720" i="11"/>
  <c r="BH9720" i="11"/>
  <c r="BG9721" i="11"/>
  <c r="BH9721" i="11"/>
  <c r="BG9722" i="11"/>
  <c r="BH9722" i="11"/>
  <c r="BG9723" i="11"/>
  <c r="BH9723" i="11"/>
  <c r="BG9724" i="11"/>
  <c r="BH9724" i="11"/>
  <c r="BG9725" i="11"/>
  <c r="BH9725" i="11"/>
  <c r="BG9726" i="11"/>
  <c r="BH9726" i="11"/>
  <c r="BG9727" i="11"/>
  <c r="BH9727" i="11"/>
  <c r="BG9728" i="11"/>
  <c r="BH9728" i="11"/>
  <c r="BG9729" i="11"/>
  <c r="BH9729" i="11"/>
  <c r="BG9730" i="11"/>
  <c r="BH9730" i="11"/>
  <c r="BG9731" i="11"/>
  <c r="BH9731" i="11"/>
  <c r="BG9732" i="11"/>
  <c r="BH9732" i="11"/>
  <c r="BG9733" i="11"/>
  <c r="BH9733" i="11"/>
  <c r="BG9734" i="11"/>
  <c r="BH9734" i="11"/>
  <c r="BG9735" i="11"/>
  <c r="BH9735" i="11"/>
  <c r="BG9736" i="11"/>
  <c r="BH9736" i="11"/>
  <c r="BG9737" i="11"/>
  <c r="BH9737" i="11"/>
  <c r="BG9738" i="11"/>
  <c r="BH9738" i="11"/>
  <c r="BG9739" i="11"/>
  <c r="BH9739" i="11"/>
  <c r="BG9740" i="11"/>
  <c r="BH9740" i="11"/>
  <c r="BG9741" i="11"/>
  <c r="BH9741" i="11"/>
  <c r="BG9742" i="11"/>
  <c r="BH9742" i="11"/>
  <c r="BG9743" i="11"/>
  <c r="BH9743" i="11"/>
  <c r="BG9744" i="11"/>
  <c r="BH9744" i="11"/>
  <c r="BG9745" i="11"/>
  <c r="BH9745" i="11"/>
  <c r="BG9746" i="11"/>
  <c r="BH9746" i="11"/>
  <c r="BG9747" i="11"/>
  <c r="BH9747" i="11"/>
  <c r="BG9748" i="11"/>
  <c r="BH9748" i="11"/>
  <c r="BG9749" i="11"/>
  <c r="BH9749" i="11"/>
  <c r="BG9750" i="11"/>
  <c r="BH9750" i="11"/>
  <c r="BG9751" i="11"/>
  <c r="BH9751" i="11"/>
  <c r="BG9752" i="11"/>
  <c r="BH9752" i="11"/>
  <c r="BG9753" i="11"/>
  <c r="BH9753" i="11"/>
  <c r="BG9754" i="11"/>
  <c r="BH9754" i="11"/>
  <c r="BG9755" i="11"/>
  <c r="BH9755" i="11"/>
  <c r="BG9756" i="11"/>
  <c r="BH9756" i="11"/>
  <c r="BG9757" i="11"/>
  <c r="BH9757" i="11"/>
  <c r="BG9758" i="11"/>
  <c r="BH9758" i="11"/>
  <c r="BG9759" i="11"/>
  <c r="BH9759" i="11"/>
  <c r="BG9760" i="11"/>
  <c r="BH9760" i="11"/>
  <c r="BG9761" i="11"/>
  <c r="BH9761" i="11"/>
  <c r="BG9762" i="11"/>
  <c r="BH9762" i="11"/>
  <c r="BG9763" i="11"/>
  <c r="BH9763" i="11"/>
  <c r="BG9764" i="11"/>
  <c r="BH9764" i="11"/>
  <c r="BG9765" i="11"/>
  <c r="BH9765" i="11"/>
  <c r="BG9766" i="11"/>
  <c r="BH9766" i="11"/>
  <c r="BG9767" i="11"/>
  <c r="BH9767" i="11"/>
  <c r="BG9768" i="11"/>
  <c r="BH9768" i="11"/>
  <c r="BG9769" i="11"/>
  <c r="BH9769" i="11"/>
  <c r="BG9770" i="11"/>
  <c r="BH9770" i="11"/>
  <c r="BG9771" i="11"/>
  <c r="BH9771" i="11"/>
  <c r="BG9772" i="11"/>
  <c r="BH9772" i="11"/>
  <c r="BG9773" i="11"/>
  <c r="BH9773" i="11"/>
  <c r="BG9774" i="11"/>
  <c r="BH9774" i="11"/>
  <c r="BG9775" i="11"/>
  <c r="BH9775" i="11"/>
  <c r="BG9776" i="11"/>
  <c r="BH9776" i="11"/>
  <c r="BG9777" i="11"/>
  <c r="BH9777" i="11"/>
  <c r="BG9778" i="11"/>
  <c r="BH9778" i="11"/>
  <c r="BG9779" i="11"/>
  <c r="BH9779" i="11"/>
  <c r="BG9780" i="11"/>
  <c r="BH9780" i="11"/>
  <c r="BG9781" i="11"/>
  <c r="BH9781" i="11"/>
  <c r="BG9782" i="11"/>
  <c r="BH9782" i="11"/>
  <c r="BG9783" i="11"/>
  <c r="BH9783" i="11"/>
  <c r="BG9784" i="11"/>
  <c r="BH9784" i="11"/>
  <c r="BG9785" i="11"/>
  <c r="BH9785" i="11"/>
  <c r="BG9786" i="11"/>
  <c r="BH9786" i="11"/>
  <c r="BG9787" i="11"/>
  <c r="BH9787" i="11"/>
  <c r="BG9788" i="11"/>
  <c r="BH9788" i="11"/>
  <c r="BG9789" i="11"/>
  <c r="BH9789" i="11"/>
  <c r="BG9790" i="11"/>
  <c r="BH9790" i="11"/>
  <c r="BG9791" i="11"/>
  <c r="BH9791" i="11"/>
  <c r="BG9792" i="11"/>
  <c r="BH9792" i="11"/>
  <c r="BG9793" i="11"/>
  <c r="BH9793" i="11"/>
  <c r="BG9794" i="11"/>
  <c r="BH9794" i="11"/>
  <c r="BG9795" i="11"/>
  <c r="BH9795" i="11"/>
  <c r="BG9796" i="11"/>
  <c r="BH9796" i="11"/>
  <c r="BG9797" i="11"/>
  <c r="BH9797" i="11"/>
  <c r="BG9798" i="11"/>
  <c r="BH9798" i="11"/>
  <c r="BG9799" i="11"/>
  <c r="BH9799" i="11"/>
  <c r="BG9800" i="11"/>
  <c r="BH9800" i="11"/>
  <c r="BG9801" i="11"/>
  <c r="BH9801" i="11"/>
  <c r="BG9802" i="11"/>
  <c r="BH9802" i="11"/>
  <c r="BG9803" i="11"/>
  <c r="BH9803" i="11"/>
  <c r="BG9804" i="11"/>
  <c r="BH9804" i="11"/>
  <c r="BG9805" i="11"/>
  <c r="BH9805" i="11"/>
  <c r="BG9806" i="11"/>
  <c r="BH9806" i="11"/>
  <c r="BG9807" i="11"/>
  <c r="BH9807" i="11"/>
  <c r="BG9808" i="11"/>
  <c r="BH9808" i="11"/>
  <c r="BG9809" i="11"/>
  <c r="BH9809" i="11"/>
  <c r="BG9810" i="11"/>
  <c r="BH9810" i="11"/>
  <c r="BG9811" i="11"/>
  <c r="BH9811" i="11"/>
  <c r="BG9812" i="11"/>
  <c r="BH9812" i="11"/>
  <c r="BG9813" i="11"/>
  <c r="BH9813" i="11"/>
  <c r="BG9814" i="11"/>
  <c r="BH9814" i="11"/>
  <c r="BG9815" i="11"/>
  <c r="BH9815" i="11"/>
  <c r="BG9816" i="11"/>
  <c r="BH9816" i="11"/>
  <c r="BG9817" i="11"/>
  <c r="BH9817" i="11"/>
  <c r="BG9818" i="11"/>
  <c r="BH9818" i="11"/>
  <c r="BG9819" i="11"/>
  <c r="BH9819" i="11"/>
  <c r="BG9820" i="11"/>
  <c r="BH9820" i="11"/>
  <c r="BG9821" i="11"/>
  <c r="BH9821" i="11"/>
  <c r="BG9822" i="11"/>
  <c r="BH9822" i="11"/>
  <c r="BG9823" i="11"/>
  <c r="BH9823" i="11"/>
  <c r="BG9824" i="11"/>
  <c r="BH9824" i="11"/>
  <c r="BG9825" i="11"/>
  <c r="BH9825" i="11"/>
  <c r="BG9826" i="11"/>
  <c r="BH9826" i="11"/>
  <c r="BG9827" i="11"/>
  <c r="BH9827" i="11"/>
  <c r="BG9828" i="11"/>
  <c r="BH9828" i="11"/>
  <c r="BG9829" i="11"/>
  <c r="BH9829" i="11"/>
  <c r="BG9830" i="11"/>
  <c r="BH9830" i="11"/>
  <c r="BG9831" i="11"/>
  <c r="BH9831" i="11"/>
  <c r="BG9832" i="11"/>
  <c r="BH9832" i="11"/>
  <c r="BG9833" i="11"/>
  <c r="BH9833" i="11"/>
  <c r="BG9834" i="11"/>
  <c r="BH9834" i="11"/>
  <c r="BG9835" i="11"/>
  <c r="BH9835" i="11"/>
  <c r="BG9836" i="11"/>
  <c r="BH9836" i="11"/>
  <c r="BG9837" i="11"/>
  <c r="BH9837" i="11"/>
  <c r="BG9838" i="11"/>
  <c r="BH9838" i="11"/>
  <c r="BG9839" i="11"/>
  <c r="BH9839" i="11"/>
  <c r="BG9840" i="11"/>
  <c r="BH9840" i="11"/>
  <c r="BG9841" i="11"/>
  <c r="BH9841" i="11"/>
  <c r="BG9842" i="11"/>
  <c r="BH9842" i="11"/>
  <c r="BG9843" i="11"/>
  <c r="BH9843" i="11"/>
  <c r="BG9844" i="11"/>
  <c r="BH9844" i="11"/>
  <c r="BG9845" i="11"/>
  <c r="BH9845" i="11"/>
  <c r="BG9846" i="11"/>
  <c r="BH9846" i="11"/>
  <c r="BG9847" i="11"/>
  <c r="BH9847" i="11"/>
  <c r="BG9848" i="11"/>
  <c r="BH9848" i="11"/>
  <c r="BG9849" i="11"/>
  <c r="BH9849" i="11"/>
  <c r="BG9850" i="11"/>
  <c r="BH9850" i="11"/>
  <c r="BG9851" i="11"/>
  <c r="BH9851" i="11"/>
  <c r="BG9852" i="11"/>
  <c r="BH9852" i="11"/>
  <c r="BG9853" i="11"/>
  <c r="BH9853" i="11"/>
  <c r="BG9854" i="11"/>
  <c r="BH9854" i="11"/>
  <c r="BG9855" i="11"/>
  <c r="BH9855" i="11"/>
  <c r="BG9856" i="11"/>
  <c r="BH9856" i="11"/>
  <c r="BG9857" i="11"/>
  <c r="BH9857" i="11"/>
  <c r="BG9858" i="11"/>
  <c r="BH9858" i="11"/>
  <c r="BG9859" i="11"/>
  <c r="BH9859" i="11"/>
  <c r="BG9860" i="11"/>
  <c r="BH9860" i="11"/>
  <c r="BG9861" i="11"/>
  <c r="BH9861" i="11"/>
  <c r="BG9862" i="11"/>
  <c r="BH9862" i="11"/>
  <c r="BG9863" i="11"/>
  <c r="BH9863" i="11"/>
  <c r="BG9864" i="11"/>
  <c r="BH9864" i="11"/>
  <c r="BG9865" i="11"/>
  <c r="BH9865" i="11"/>
  <c r="BG9866" i="11"/>
  <c r="BH9866" i="11"/>
  <c r="BG9867" i="11"/>
  <c r="BH9867" i="11"/>
  <c r="BG9868" i="11"/>
  <c r="BH9868" i="11"/>
  <c r="BG9869" i="11"/>
  <c r="BH9869" i="11"/>
  <c r="BG9870" i="11"/>
  <c r="BH9870" i="11"/>
  <c r="BG9871" i="11"/>
  <c r="BH9871" i="11"/>
  <c r="BG9872" i="11"/>
  <c r="BH9872" i="11"/>
  <c r="BG9873" i="11"/>
  <c r="BH9873" i="11"/>
  <c r="BG9874" i="11"/>
  <c r="BH9874" i="11"/>
  <c r="BG9875" i="11"/>
  <c r="BH9875" i="11"/>
  <c r="BG9876" i="11"/>
  <c r="BH9876" i="11"/>
  <c r="BG9877" i="11"/>
  <c r="BH9877" i="11"/>
  <c r="BG9878" i="11"/>
  <c r="BH9878" i="11"/>
  <c r="BG9879" i="11"/>
  <c r="BH9879" i="11"/>
  <c r="BG9880" i="11"/>
  <c r="BH9880" i="11"/>
  <c r="BG9881" i="11"/>
  <c r="BH9881" i="11"/>
  <c r="BG9882" i="11"/>
  <c r="BH9882" i="11"/>
  <c r="BG9883" i="11"/>
  <c r="BH9883" i="11"/>
  <c r="BG9884" i="11"/>
  <c r="BH9884" i="11"/>
  <c r="BG9885" i="11"/>
  <c r="BH9885" i="11"/>
  <c r="BG9886" i="11"/>
  <c r="BH9886" i="11"/>
  <c r="BG9887" i="11"/>
  <c r="BH9887" i="11"/>
  <c r="BG9888" i="11"/>
  <c r="BH9888" i="11"/>
  <c r="BG9889" i="11"/>
  <c r="BH9889" i="11"/>
  <c r="BG9890" i="11"/>
  <c r="BH9890" i="11"/>
  <c r="BG9891" i="11"/>
  <c r="BH9891" i="11"/>
  <c r="BG9892" i="11"/>
  <c r="BH9892" i="11"/>
  <c r="BG9893" i="11"/>
  <c r="BH9893" i="11"/>
  <c r="BG9894" i="11"/>
  <c r="BH9894" i="11"/>
  <c r="BG9895" i="11"/>
  <c r="BH9895" i="11"/>
  <c r="BG9896" i="11"/>
  <c r="BH9896" i="11"/>
  <c r="BG9897" i="11"/>
  <c r="BH9897" i="11"/>
  <c r="BG9898" i="11"/>
  <c r="BH9898" i="11"/>
  <c r="BG9899" i="11"/>
  <c r="BH9899" i="11"/>
  <c r="BG9900" i="11"/>
  <c r="BH9900" i="11"/>
  <c r="BG9901" i="11"/>
  <c r="BH9901" i="11"/>
  <c r="BG9902" i="11"/>
  <c r="BH9902" i="11"/>
  <c r="BG9903" i="11"/>
  <c r="BH9903" i="11"/>
  <c r="BG9904" i="11"/>
  <c r="BH9904" i="11"/>
  <c r="BG9905" i="11"/>
  <c r="BH9905" i="11"/>
  <c r="BG9906" i="11"/>
  <c r="BH9906" i="11"/>
  <c r="BG9907" i="11"/>
  <c r="BH9907" i="11"/>
  <c r="BG9908" i="11"/>
  <c r="BH9908" i="11"/>
  <c r="BG9909" i="11"/>
  <c r="BH9909" i="11"/>
  <c r="BG9910" i="11"/>
  <c r="BH9910" i="11"/>
  <c r="BG9911" i="11"/>
  <c r="BH9911" i="11"/>
  <c r="BG9912" i="11"/>
  <c r="BH9912" i="11"/>
  <c r="BG9913" i="11"/>
  <c r="BH9913" i="11"/>
  <c r="BG9914" i="11"/>
  <c r="BH9914" i="11"/>
  <c r="BG9915" i="11"/>
  <c r="BH9915" i="11"/>
  <c r="BG9916" i="11"/>
  <c r="BH9916" i="11"/>
  <c r="BG9917" i="11"/>
  <c r="BH9917" i="11"/>
  <c r="BG9918" i="11"/>
  <c r="BH9918" i="11"/>
  <c r="BG9919" i="11"/>
  <c r="BH9919" i="11"/>
  <c r="BG9920" i="11"/>
  <c r="BH9920" i="11"/>
  <c r="BG9921" i="11"/>
  <c r="BH9921" i="11"/>
  <c r="BG9922" i="11"/>
  <c r="BH9922" i="11"/>
  <c r="BG9923" i="11"/>
  <c r="BH9923" i="11"/>
  <c r="BG9924" i="11"/>
  <c r="BH9924" i="11"/>
  <c r="BG9925" i="11"/>
  <c r="BH9925" i="11"/>
  <c r="BG9926" i="11"/>
  <c r="BH9926" i="11"/>
  <c r="BG9927" i="11"/>
  <c r="BH9927" i="11"/>
  <c r="BG9928" i="11"/>
  <c r="BH9928" i="11"/>
  <c r="BG9929" i="11"/>
  <c r="BH9929" i="11"/>
  <c r="BG9930" i="11"/>
  <c r="BH9930" i="11"/>
  <c r="BG9931" i="11"/>
  <c r="BH9931" i="11"/>
  <c r="BG9932" i="11"/>
  <c r="BH9932" i="11"/>
  <c r="BG9933" i="11"/>
  <c r="BH9933" i="11"/>
  <c r="BG9934" i="11"/>
  <c r="BH9934" i="11"/>
  <c r="BG9935" i="11"/>
  <c r="BH9935" i="11"/>
  <c r="BG9936" i="11"/>
  <c r="BH9936" i="11"/>
  <c r="BG9937" i="11"/>
  <c r="BH9937" i="11"/>
  <c r="BG9938" i="11"/>
  <c r="BH9938" i="11"/>
  <c r="BG9939" i="11"/>
  <c r="BH9939" i="11"/>
  <c r="BG9940" i="11"/>
  <c r="BH9940" i="11"/>
  <c r="BG9941" i="11"/>
  <c r="BH9941" i="11"/>
  <c r="BG9942" i="11"/>
  <c r="BH9942" i="11"/>
  <c r="BG9943" i="11"/>
  <c r="BH9943" i="11"/>
  <c r="BG9944" i="11"/>
  <c r="BH9944" i="11"/>
  <c r="BG9945" i="11"/>
  <c r="BH9945" i="11"/>
  <c r="BG9946" i="11"/>
  <c r="BH9946" i="11"/>
  <c r="BG9947" i="11"/>
  <c r="BH9947" i="11"/>
  <c r="BG9948" i="11"/>
  <c r="BH9948" i="11"/>
  <c r="BG9949" i="11"/>
  <c r="BH9949" i="11"/>
  <c r="BG9950" i="11"/>
  <c r="BH9950" i="11"/>
  <c r="BG9951" i="11"/>
  <c r="BH9951" i="11"/>
  <c r="BG9952" i="11"/>
  <c r="BH9952" i="11"/>
  <c r="BG9953" i="11"/>
  <c r="BH9953" i="11"/>
  <c r="BG9954" i="11"/>
  <c r="BH9954" i="11"/>
  <c r="BG9955" i="11"/>
  <c r="BH9955" i="11"/>
  <c r="BG9956" i="11"/>
  <c r="BH9956" i="11"/>
  <c r="BG9957" i="11"/>
  <c r="BH9957" i="11"/>
  <c r="BG9958" i="11"/>
  <c r="BH9958" i="11"/>
  <c r="BG9959" i="11"/>
  <c r="BH9959" i="11"/>
  <c r="BG9960" i="11"/>
  <c r="BH9960" i="11"/>
  <c r="BG9961" i="11"/>
  <c r="BH9961" i="11"/>
  <c r="BG9962" i="11"/>
  <c r="BH9962" i="11"/>
  <c r="BG9963" i="11"/>
  <c r="BH9963" i="11"/>
  <c r="BG9964" i="11"/>
  <c r="BH9964" i="11"/>
  <c r="BG9965" i="11"/>
  <c r="BH9965" i="11"/>
  <c r="BG9966" i="11"/>
  <c r="BH9966" i="11"/>
  <c r="BG9967" i="11"/>
  <c r="BH9967" i="11"/>
  <c r="BG9968" i="11"/>
  <c r="BH9968" i="11"/>
  <c r="BG9969" i="11"/>
  <c r="BH9969" i="11"/>
  <c r="BG9970" i="11"/>
  <c r="BH9970" i="11"/>
  <c r="BG9971" i="11"/>
  <c r="BH9971" i="11"/>
  <c r="BG9972" i="11"/>
  <c r="BH9972" i="11"/>
  <c r="BG9973" i="11"/>
  <c r="BH9973" i="11"/>
  <c r="BG9974" i="11"/>
  <c r="BH9974" i="11"/>
  <c r="BG9975" i="11"/>
  <c r="BH9975" i="11"/>
  <c r="BG9976" i="11"/>
  <c r="BH9976" i="11"/>
  <c r="BG9977" i="11"/>
  <c r="BH9977" i="11"/>
  <c r="BG9978" i="11"/>
  <c r="BH9978" i="11"/>
  <c r="BG9979" i="11"/>
  <c r="BH9979" i="11"/>
  <c r="BG9980" i="11"/>
  <c r="BH9980" i="11"/>
  <c r="BG9981" i="11"/>
  <c r="BH9981" i="11"/>
  <c r="BG9982" i="11"/>
  <c r="BH9982" i="11"/>
  <c r="BG9983" i="11"/>
  <c r="BH9983" i="11"/>
  <c r="BG9984" i="11"/>
  <c r="BH9984" i="11"/>
  <c r="BG9985" i="11"/>
  <c r="BH9985" i="11"/>
  <c r="BG9986" i="11"/>
  <c r="BH9986" i="11"/>
  <c r="BG9987" i="11"/>
  <c r="BH9987" i="11"/>
  <c r="BG9988" i="11"/>
  <c r="BH9988" i="11"/>
  <c r="BG9989" i="11"/>
  <c r="BH9989" i="11"/>
  <c r="BG9990" i="11"/>
  <c r="BH9990" i="11"/>
  <c r="BG9991" i="11"/>
  <c r="BH9991" i="11"/>
  <c r="BG9992" i="11"/>
  <c r="BH9992" i="11"/>
  <c r="BG9993" i="11"/>
  <c r="BH9993" i="11"/>
  <c r="BG9994" i="11"/>
  <c r="BH9994" i="11"/>
  <c r="BG9995" i="11"/>
  <c r="BH9995" i="11"/>
  <c r="BG9996" i="11"/>
  <c r="BH9996" i="11"/>
  <c r="BG9997" i="11"/>
  <c r="BH9997" i="11"/>
  <c r="BG9998" i="11"/>
  <c r="BH9998" i="11"/>
  <c r="BG9999" i="11"/>
  <c r="BH9999" i="11"/>
  <c r="BG10000" i="11"/>
  <c r="BH10000" i="11"/>
  <c r="BG10001" i="11"/>
  <c r="BH10001" i="11"/>
  <c r="BG10002" i="11"/>
  <c r="BH10002" i="11"/>
  <c r="BG10003" i="11"/>
  <c r="BH10003" i="11"/>
  <c r="BG10004" i="11"/>
  <c r="BH10004" i="11"/>
  <c r="BG10005" i="11"/>
  <c r="BH10005" i="11"/>
  <c r="BG10006" i="11"/>
  <c r="BH10006" i="11"/>
  <c r="BG10007" i="11"/>
  <c r="BH10007" i="11"/>
  <c r="BG10008" i="11"/>
  <c r="BH10008" i="11"/>
  <c r="BG10009" i="11"/>
  <c r="BH10009" i="11"/>
  <c r="BG10010" i="11"/>
  <c r="BH10010" i="11"/>
  <c r="BG10011" i="11"/>
  <c r="BH10011" i="11"/>
  <c r="BG10012" i="11"/>
  <c r="BH10012" i="11"/>
  <c r="BG10013" i="11"/>
  <c r="BH10013" i="11"/>
  <c r="BG10014" i="11"/>
  <c r="BH10014" i="11"/>
  <c r="BG10015" i="11"/>
  <c r="BH10015" i="11"/>
  <c r="BG10016" i="11"/>
  <c r="BH10016" i="11"/>
  <c r="BG10017" i="11"/>
  <c r="BH10017" i="11"/>
  <c r="BG10018" i="11"/>
  <c r="BH10018" i="11"/>
  <c r="BG10019" i="11"/>
  <c r="BH10019" i="11"/>
  <c r="BG10020" i="11"/>
  <c r="BH10020" i="11"/>
  <c r="BG10021" i="11"/>
  <c r="BH10021" i="11"/>
  <c r="BG10022" i="11"/>
  <c r="BH10022" i="11"/>
  <c r="BG10023" i="11"/>
  <c r="BH10023" i="11"/>
  <c r="BG10024" i="11"/>
  <c r="BH10024" i="11"/>
  <c r="BG10025" i="11"/>
  <c r="BH10025" i="11"/>
  <c r="BG10026" i="11"/>
  <c r="BH10026" i="11"/>
  <c r="BG10027" i="11"/>
  <c r="BH10027" i="11"/>
  <c r="BG10028" i="11"/>
  <c r="BH10028" i="11"/>
  <c r="BG10029" i="11"/>
  <c r="BH10029" i="11"/>
  <c r="BG10030" i="11"/>
  <c r="BH10030" i="11"/>
  <c r="BG10031" i="11"/>
  <c r="BH10031" i="11"/>
  <c r="BG10032" i="11"/>
  <c r="BH10032" i="11"/>
  <c r="BG10033" i="11"/>
  <c r="BH10033" i="11"/>
  <c r="BG10034" i="11"/>
  <c r="BH10034" i="11"/>
  <c r="BG10035" i="11"/>
  <c r="BH10035" i="11"/>
  <c r="BG10036" i="11"/>
  <c r="BH10036" i="11"/>
  <c r="BG10037" i="11"/>
  <c r="BH10037" i="11"/>
  <c r="BG10038" i="11"/>
  <c r="BH10038" i="11"/>
  <c r="BG10039" i="11"/>
  <c r="BH10039" i="11"/>
  <c r="BG10040" i="11"/>
  <c r="BH10040" i="11"/>
  <c r="BG10041" i="11"/>
  <c r="BH10041" i="11"/>
  <c r="BG10042" i="11"/>
  <c r="BH10042" i="11"/>
  <c r="BG10043" i="11"/>
  <c r="BH10043" i="11"/>
  <c r="BG10044" i="11"/>
  <c r="BH10044" i="11"/>
  <c r="BG10045" i="11"/>
  <c r="BH10045" i="11"/>
  <c r="BG10046" i="11"/>
  <c r="BH10046" i="11"/>
  <c r="BG10047" i="11"/>
  <c r="BH10047" i="11"/>
  <c r="BG10048" i="11"/>
  <c r="BH10048" i="11"/>
  <c r="BG10049" i="11"/>
  <c r="BH10049" i="11"/>
  <c r="BG10050" i="11"/>
  <c r="BH10050" i="11"/>
  <c r="BG10051" i="11"/>
  <c r="BH10051" i="11"/>
  <c r="BG10052" i="11"/>
  <c r="BH10052" i="11"/>
  <c r="BG10053" i="11"/>
  <c r="BH10053" i="11"/>
  <c r="BG10054" i="11"/>
  <c r="BH10054" i="11"/>
  <c r="BG10055" i="11"/>
  <c r="BH10055" i="11"/>
  <c r="BG10056" i="11"/>
  <c r="BH10056" i="11"/>
  <c r="BG10057" i="11"/>
  <c r="BH10057" i="11"/>
  <c r="BG10058" i="11"/>
  <c r="BH10058" i="11"/>
  <c r="BG10059" i="11"/>
  <c r="BH10059" i="11"/>
  <c r="BG10060" i="11"/>
  <c r="BH10060" i="11"/>
  <c r="BG10061" i="11"/>
  <c r="BH10061" i="11"/>
  <c r="BG10062" i="11"/>
  <c r="BH10062" i="11"/>
  <c r="BG10063" i="11"/>
  <c r="BH10063" i="11"/>
  <c r="BG10064" i="11"/>
  <c r="BH10064" i="11"/>
  <c r="BG10065" i="11"/>
  <c r="BH10065" i="11"/>
  <c r="BG10066" i="11"/>
  <c r="BH10066" i="11"/>
  <c r="BG10067" i="11"/>
  <c r="BH10067" i="11"/>
  <c r="BG10068" i="11"/>
  <c r="BH10068" i="11"/>
  <c r="BG10069" i="11"/>
  <c r="BH10069" i="11"/>
  <c r="BG10070" i="11"/>
  <c r="BH10070" i="11"/>
  <c r="BG10071" i="11"/>
  <c r="BH10071" i="11"/>
  <c r="BG10072" i="11"/>
  <c r="BH10072" i="11"/>
  <c r="BG10073" i="11"/>
  <c r="BH10073" i="11"/>
  <c r="BG10074" i="11"/>
  <c r="BH10074" i="11"/>
  <c r="BG10075" i="11"/>
  <c r="BH10075" i="11"/>
  <c r="BG10076" i="11"/>
  <c r="BH10076" i="11"/>
  <c r="BG10077" i="11"/>
  <c r="BH10077" i="11"/>
  <c r="BG10078" i="11"/>
  <c r="BH10078" i="11"/>
  <c r="BG10079" i="11"/>
  <c r="BH10079" i="11"/>
  <c r="BG10080" i="11"/>
  <c r="BH10080" i="11"/>
  <c r="BG10081" i="11"/>
  <c r="BH10081" i="11"/>
  <c r="BG10082" i="11"/>
  <c r="BH10082" i="11"/>
  <c r="BG10083" i="11"/>
  <c r="BH10083" i="11"/>
  <c r="BG10084" i="11"/>
  <c r="BH10084" i="11"/>
  <c r="BG10085" i="11"/>
  <c r="BH10085" i="11"/>
  <c r="BG10086" i="11"/>
  <c r="BH10086" i="11"/>
  <c r="BG10087" i="11"/>
  <c r="BH10087" i="11"/>
  <c r="BG10088" i="11"/>
  <c r="BH10088" i="11"/>
  <c r="BG10089" i="11"/>
  <c r="BH10089" i="11"/>
  <c r="BG10090" i="11"/>
  <c r="BH10090" i="11"/>
  <c r="BG10091" i="11"/>
  <c r="BH10091" i="11"/>
  <c r="BG10092" i="11"/>
  <c r="BH10092" i="11"/>
  <c r="BG10093" i="11"/>
  <c r="BH10093" i="11"/>
  <c r="BG10094" i="11"/>
  <c r="BH10094" i="11"/>
  <c r="BG10095" i="11"/>
  <c r="BH10095" i="11"/>
  <c r="BG10096" i="11"/>
  <c r="BH10096" i="11"/>
  <c r="BG10097" i="11"/>
  <c r="BH10097" i="11"/>
  <c r="BG10098" i="11"/>
  <c r="BH10098" i="11"/>
  <c r="BG10099" i="11"/>
  <c r="BH10099" i="11"/>
  <c r="BG10100" i="11"/>
  <c r="BH10100" i="11"/>
  <c r="BG10101" i="11"/>
  <c r="BH10101" i="11"/>
  <c r="BG10102" i="11"/>
  <c r="BH10102" i="11"/>
  <c r="BG10103" i="11"/>
  <c r="BH10103" i="11"/>
  <c r="BG10104" i="11"/>
  <c r="BH10104" i="11"/>
  <c r="BG10105" i="11"/>
  <c r="BH10105" i="11"/>
  <c r="BG10106" i="11"/>
  <c r="BH10106" i="11"/>
  <c r="BG10107" i="11"/>
  <c r="BH10107" i="11"/>
  <c r="BG10108" i="11"/>
  <c r="BH10108" i="11"/>
  <c r="BG10109" i="11"/>
  <c r="BH10109" i="11"/>
  <c r="BG10110" i="11"/>
  <c r="BH10110" i="11"/>
  <c r="BG10111" i="11"/>
  <c r="BH10111" i="11"/>
  <c r="BG10112" i="11"/>
  <c r="BH10112" i="11"/>
  <c r="BG10113" i="11"/>
  <c r="BH10113" i="11"/>
  <c r="BG10114" i="11"/>
  <c r="BH10114" i="11"/>
  <c r="BG10115" i="11"/>
  <c r="BH10115" i="11"/>
  <c r="BG10116" i="11"/>
  <c r="BH10116" i="11"/>
  <c r="BG10117" i="11"/>
  <c r="BH10117" i="11"/>
  <c r="BG10118" i="11"/>
  <c r="BH10118" i="11"/>
  <c r="BG10119" i="11"/>
  <c r="BH10119" i="11"/>
  <c r="BG10120" i="11"/>
  <c r="BH10120" i="11"/>
  <c r="BG10121" i="11"/>
  <c r="BH10121" i="11"/>
  <c r="BG10122" i="11"/>
  <c r="BH10122" i="11"/>
  <c r="BG10123" i="11"/>
  <c r="BH10123" i="11"/>
  <c r="BG10124" i="11"/>
  <c r="BH10124" i="11"/>
  <c r="BG10125" i="11"/>
  <c r="BH10125" i="11"/>
  <c r="BG10126" i="11"/>
  <c r="BH10126" i="11"/>
  <c r="BG10127" i="11"/>
  <c r="BH10127" i="11"/>
  <c r="BG10128" i="11"/>
  <c r="BH10128" i="11"/>
  <c r="BG10129" i="11"/>
  <c r="BH10129" i="11"/>
  <c r="BG10130" i="11"/>
  <c r="BH10130" i="11"/>
  <c r="BG10131" i="11"/>
  <c r="BH10131" i="11"/>
  <c r="BG10132" i="11"/>
  <c r="BH10132" i="11"/>
  <c r="BG10133" i="11"/>
  <c r="BH10133" i="11"/>
  <c r="BG10134" i="11"/>
  <c r="BH10134" i="11"/>
  <c r="BG10135" i="11"/>
  <c r="BH10135" i="11"/>
  <c r="BG10136" i="11"/>
  <c r="BH10136" i="11"/>
  <c r="BG10137" i="11"/>
  <c r="BH10137" i="11"/>
  <c r="BG10138" i="11"/>
  <c r="BH10138" i="11"/>
  <c r="BG10139" i="11"/>
  <c r="BH10139" i="11"/>
  <c r="BG10140" i="11"/>
  <c r="BH10140" i="11"/>
  <c r="BG10141" i="11"/>
  <c r="BH10141" i="11"/>
  <c r="BG10142" i="11"/>
  <c r="BH10142" i="11"/>
  <c r="BG10143" i="11"/>
  <c r="BH10143" i="11"/>
  <c r="BG10144" i="11"/>
  <c r="BH10144" i="11"/>
  <c r="BG10145" i="11"/>
  <c r="BH10145" i="11"/>
  <c r="BG10146" i="11"/>
  <c r="BH10146" i="11"/>
  <c r="BG10147" i="11"/>
  <c r="BH10147" i="11"/>
  <c r="BG10148" i="11"/>
  <c r="BH10148" i="11"/>
  <c r="BG10149" i="11"/>
  <c r="BH10149" i="11"/>
  <c r="BG10150" i="11"/>
  <c r="BH10150" i="11"/>
  <c r="BG10151" i="11"/>
  <c r="BH10151" i="11"/>
  <c r="BG10152" i="11"/>
  <c r="BH10152" i="11"/>
  <c r="BG10153" i="11"/>
  <c r="BH10153" i="11"/>
  <c r="BG10154" i="11"/>
  <c r="BH10154" i="11"/>
  <c r="BG10155" i="11"/>
  <c r="BH10155" i="11"/>
  <c r="BG10156" i="11"/>
  <c r="BH10156" i="11"/>
  <c r="BG10157" i="11"/>
  <c r="BH10157" i="11"/>
  <c r="BG10158" i="11"/>
  <c r="BH10158" i="11"/>
  <c r="BG10159" i="11"/>
  <c r="BH10159" i="11"/>
  <c r="BG10160" i="11"/>
  <c r="BH10160" i="11"/>
  <c r="BG10161" i="11"/>
  <c r="BH10161" i="11"/>
  <c r="BG10162" i="11"/>
  <c r="BH10162" i="11"/>
  <c r="BG10163" i="11"/>
  <c r="BH10163" i="11"/>
  <c r="BG10164" i="11"/>
  <c r="BH10164" i="11"/>
  <c r="BG10165" i="11"/>
  <c r="BH10165" i="11"/>
  <c r="BG10166" i="11"/>
  <c r="BH10166" i="11"/>
  <c r="BG10167" i="11"/>
  <c r="BH10167" i="11"/>
  <c r="BG10168" i="11"/>
  <c r="BH10168" i="11"/>
  <c r="BG10169" i="11"/>
  <c r="BH10169" i="11"/>
  <c r="BG10170" i="11"/>
  <c r="BH10170" i="11"/>
  <c r="BG10171" i="11"/>
  <c r="BH10171" i="11"/>
  <c r="BG10172" i="11"/>
  <c r="BH10172" i="11"/>
  <c r="BG10173" i="11"/>
  <c r="BH10173" i="11"/>
  <c r="BG10174" i="11"/>
  <c r="BH10174" i="11"/>
  <c r="BG10175" i="11"/>
  <c r="BH10175" i="11"/>
  <c r="BG10176" i="11"/>
  <c r="BH10176" i="11"/>
  <c r="BG10177" i="11"/>
  <c r="BH10177" i="11"/>
  <c r="BG10178" i="11"/>
  <c r="BH10178" i="11"/>
  <c r="BG10179" i="11"/>
  <c r="BH10179" i="11"/>
  <c r="BG10180" i="11"/>
  <c r="BH10180" i="11"/>
  <c r="BG10181" i="11"/>
  <c r="BH10181" i="11"/>
  <c r="BG10182" i="11"/>
  <c r="BH10182" i="11"/>
  <c r="BG10183" i="11"/>
  <c r="BH10183" i="11"/>
  <c r="BG10184" i="11"/>
  <c r="BH10184" i="11"/>
  <c r="BG10185" i="11"/>
  <c r="BH10185" i="11"/>
  <c r="BG10186" i="11"/>
  <c r="BH10186" i="11"/>
  <c r="BG10187" i="11"/>
  <c r="BH10187" i="11"/>
  <c r="BG10188" i="11"/>
  <c r="BH10188" i="11"/>
  <c r="BG10189" i="11"/>
  <c r="BH10189" i="11"/>
  <c r="BG10190" i="11"/>
  <c r="BH10190" i="11"/>
  <c r="BG10191" i="11"/>
  <c r="BH10191" i="11"/>
  <c r="BG10192" i="11"/>
  <c r="BH10192" i="11"/>
  <c r="BG10193" i="11"/>
  <c r="BH10193" i="11"/>
  <c r="BG10194" i="11"/>
  <c r="BH10194" i="11"/>
  <c r="BG10195" i="11"/>
  <c r="BH10195" i="11"/>
  <c r="BG10196" i="11"/>
  <c r="BH10196" i="11"/>
  <c r="BG10197" i="11"/>
  <c r="BH10197" i="11"/>
  <c r="BG10198" i="11"/>
  <c r="BH10198" i="11"/>
  <c r="BG10199" i="11"/>
  <c r="BH10199" i="11"/>
  <c r="BG10200" i="11"/>
  <c r="BH10200" i="11"/>
  <c r="BG10201" i="11"/>
  <c r="BH10201" i="11"/>
  <c r="BG10202" i="11"/>
  <c r="BH10202" i="11"/>
  <c r="BG10203" i="11"/>
  <c r="BH10203" i="11"/>
  <c r="BG10204" i="11"/>
  <c r="BH10204" i="11"/>
  <c r="BG10205" i="11"/>
  <c r="BH10205" i="11"/>
  <c r="BG10206" i="11"/>
  <c r="BH10206" i="11"/>
  <c r="BG10207" i="11"/>
  <c r="BH10207" i="11"/>
  <c r="BG10208" i="11"/>
  <c r="BH10208" i="11"/>
  <c r="BG10209" i="11"/>
  <c r="BH10209" i="11"/>
  <c r="BG10210" i="11"/>
  <c r="BH10210" i="11"/>
  <c r="BG10211" i="11"/>
  <c r="BH10211" i="11"/>
  <c r="BG10212" i="11"/>
  <c r="BH10212" i="11"/>
  <c r="BG10213" i="11"/>
  <c r="BH10213" i="11"/>
  <c r="BG10214" i="11"/>
  <c r="BH10214" i="11"/>
  <c r="BG10215" i="11"/>
  <c r="BH10215" i="11"/>
  <c r="BG10216" i="11"/>
  <c r="BH10216" i="11"/>
  <c r="BG10217" i="11"/>
  <c r="BH10217" i="11"/>
  <c r="BG10218" i="11"/>
  <c r="BH10218" i="11"/>
  <c r="BG10219" i="11"/>
  <c r="BH10219" i="11"/>
  <c r="BG10220" i="11"/>
  <c r="BH10220" i="11"/>
  <c r="BG10221" i="11"/>
  <c r="BH10221" i="11"/>
  <c r="BG10222" i="11"/>
  <c r="BH10222" i="11"/>
  <c r="BG10223" i="11"/>
  <c r="BH10223" i="11"/>
  <c r="BG10224" i="11"/>
  <c r="BH10224" i="11"/>
  <c r="BG10225" i="11"/>
  <c r="BH10225" i="11"/>
  <c r="BG10226" i="11"/>
  <c r="BH10226" i="11"/>
  <c r="BG10227" i="11"/>
  <c r="BH10227" i="11"/>
  <c r="BG10228" i="11"/>
  <c r="BH10228" i="11"/>
  <c r="BG10229" i="11"/>
  <c r="BH10229" i="11"/>
  <c r="BG10230" i="11"/>
  <c r="BH10230" i="11"/>
  <c r="BG10231" i="11"/>
  <c r="BH10231" i="11"/>
  <c r="BG10232" i="11"/>
  <c r="BH10232" i="11"/>
  <c r="BG10233" i="11"/>
  <c r="BH10233" i="11"/>
  <c r="BG10234" i="11"/>
  <c r="BH10234" i="11"/>
  <c r="BG10235" i="11"/>
  <c r="BH10235" i="11"/>
  <c r="BG10236" i="11"/>
  <c r="BH10236" i="11"/>
  <c r="BG10237" i="11"/>
  <c r="BH10237" i="11"/>
  <c r="BG10238" i="11"/>
  <c r="BH10238" i="11"/>
  <c r="BG10239" i="11"/>
  <c r="BH10239" i="11"/>
  <c r="BG10240" i="11"/>
  <c r="BH10240" i="11"/>
  <c r="BG10241" i="11"/>
  <c r="BH10241" i="11"/>
  <c r="BG10242" i="11"/>
  <c r="BH10242" i="11"/>
  <c r="BG10243" i="11"/>
  <c r="BH10243" i="11"/>
  <c r="BG10244" i="11"/>
  <c r="BH10244" i="11"/>
  <c r="BG10245" i="11"/>
  <c r="BH10245" i="11"/>
  <c r="BG10246" i="11"/>
  <c r="BH10246" i="11"/>
  <c r="BG10247" i="11"/>
  <c r="BH10247" i="11"/>
  <c r="BG10248" i="11"/>
  <c r="BH10248" i="11"/>
  <c r="BG10249" i="11"/>
  <c r="BH10249" i="11"/>
  <c r="BG10250" i="11"/>
  <c r="BH10250" i="11"/>
  <c r="BG10251" i="11"/>
  <c r="BH10251" i="11"/>
  <c r="BG10252" i="11"/>
  <c r="BH10252" i="11"/>
  <c r="BG10253" i="11"/>
  <c r="BH10253" i="11"/>
  <c r="BG10254" i="11"/>
  <c r="BH10254" i="11"/>
  <c r="BG10255" i="11"/>
  <c r="BH10255" i="11"/>
  <c r="BG10256" i="11"/>
  <c r="BH10256" i="11"/>
  <c r="BG10257" i="11"/>
  <c r="BH10257" i="11"/>
  <c r="BG10258" i="11"/>
  <c r="BH10258" i="11"/>
  <c r="BG10259" i="11"/>
  <c r="BH10259" i="11"/>
  <c r="BG10260" i="11"/>
  <c r="BH10260" i="11"/>
  <c r="BG10261" i="11"/>
  <c r="BH10261" i="11"/>
  <c r="BG10262" i="11"/>
  <c r="BH10262" i="11"/>
  <c r="BG10263" i="11"/>
  <c r="BH10263" i="11"/>
  <c r="BG10264" i="11"/>
  <c r="BH10264" i="11"/>
  <c r="BG10265" i="11"/>
  <c r="BH10265" i="11"/>
  <c r="BG10266" i="11"/>
  <c r="BH10266" i="11"/>
  <c r="BG10267" i="11"/>
  <c r="BH10267" i="11"/>
  <c r="BG10268" i="11"/>
  <c r="BH10268" i="11"/>
  <c r="BG10269" i="11"/>
  <c r="BH10269" i="11"/>
  <c r="BG10270" i="11"/>
  <c r="BH10270" i="11"/>
  <c r="BG10271" i="11"/>
  <c r="BH10271" i="11"/>
  <c r="BG10272" i="11"/>
  <c r="BH10272" i="11"/>
  <c r="BG10273" i="11"/>
  <c r="BH10273" i="11"/>
  <c r="BG10274" i="11"/>
  <c r="BH10274" i="11"/>
  <c r="BG10275" i="11"/>
  <c r="BH10275" i="11"/>
  <c r="BG10276" i="11"/>
  <c r="BH10276" i="11"/>
  <c r="BG10277" i="11"/>
  <c r="BH10277" i="11"/>
  <c r="BG10278" i="11"/>
  <c r="BH10278" i="11"/>
  <c r="BG10279" i="11"/>
  <c r="BH10279" i="11"/>
  <c r="BG10280" i="11"/>
  <c r="BH10280" i="11"/>
  <c r="BG10281" i="11"/>
  <c r="BH10281" i="11"/>
  <c r="BG10282" i="11"/>
  <c r="BH10282" i="11"/>
  <c r="BG10283" i="11"/>
  <c r="BH10283" i="11"/>
  <c r="BG10284" i="11"/>
  <c r="BH10284" i="11"/>
  <c r="BG10285" i="11"/>
  <c r="BH10285" i="11"/>
  <c r="BG10286" i="11"/>
  <c r="BH10286" i="11"/>
  <c r="BG10287" i="11"/>
  <c r="BH10287" i="11"/>
  <c r="BG10288" i="11"/>
  <c r="BH10288" i="11"/>
  <c r="BG10289" i="11"/>
  <c r="BH10289" i="11"/>
  <c r="BG10290" i="11"/>
  <c r="BH10290" i="11"/>
  <c r="BG10291" i="11"/>
  <c r="BH10291" i="11"/>
  <c r="BG10292" i="11"/>
  <c r="BH10292" i="11"/>
  <c r="BG10293" i="11"/>
  <c r="BH10293" i="11"/>
  <c r="BG10294" i="11"/>
  <c r="BH10294" i="11"/>
  <c r="BG10295" i="11"/>
  <c r="BH10295" i="11"/>
  <c r="BG10296" i="11"/>
  <c r="BH10296" i="11"/>
  <c r="BG10297" i="11"/>
  <c r="BH10297" i="11"/>
  <c r="BG10298" i="11"/>
  <c r="BH10298" i="11"/>
  <c r="BG10299" i="11"/>
  <c r="BH10299" i="11"/>
  <c r="BG10300" i="11"/>
  <c r="BH10300" i="11"/>
  <c r="BG10301" i="11"/>
  <c r="BH10301" i="11"/>
  <c r="BG10302" i="11"/>
  <c r="BH10302" i="11"/>
  <c r="BG10303" i="11"/>
  <c r="BH10303" i="11"/>
  <c r="BG10304" i="11"/>
  <c r="BH10304" i="11"/>
  <c r="BG10305" i="11"/>
  <c r="BH10305" i="11"/>
  <c r="BG10306" i="11"/>
  <c r="BH10306" i="11"/>
  <c r="BG10307" i="11"/>
  <c r="BH10307" i="11"/>
  <c r="BG10308" i="11"/>
  <c r="BH10308" i="11"/>
  <c r="BG10309" i="11"/>
  <c r="BH10309" i="11"/>
  <c r="BG10310" i="11"/>
  <c r="BH10310" i="11"/>
  <c r="BG10311" i="11"/>
  <c r="BH10311" i="11"/>
  <c r="BG10312" i="11"/>
  <c r="BH10312" i="11"/>
  <c r="BG10313" i="11"/>
  <c r="BH10313" i="11"/>
  <c r="BG10314" i="11"/>
  <c r="BH10314" i="11"/>
  <c r="BG10315" i="11"/>
  <c r="BH10315" i="11"/>
  <c r="BG10316" i="11"/>
  <c r="BH10316" i="11"/>
  <c r="BG10317" i="11"/>
  <c r="BH10317" i="11"/>
  <c r="BG10318" i="11"/>
  <c r="BH10318" i="11"/>
  <c r="BG10319" i="11"/>
  <c r="BH10319" i="11"/>
  <c r="BG10320" i="11"/>
  <c r="BH10320" i="11"/>
  <c r="BG10321" i="11"/>
  <c r="BH10321" i="11"/>
  <c r="BG10322" i="11"/>
  <c r="BH10322" i="11"/>
  <c r="BG10323" i="11"/>
  <c r="BH10323" i="11"/>
  <c r="BG10324" i="11"/>
  <c r="BH10324" i="11"/>
  <c r="BG10325" i="11"/>
  <c r="BH10325" i="11"/>
  <c r="BG10326" i="11"/>
  <c r="BH10326" i="11"/>
  <c r="BG10327" i="11"/>
  <c r="BH10327" i="11"/>
  <c r="BG10328" i="11"/>
  <c r="BH10328" i="11"/>
  <c r="BG10329" i="11"/>
  <c r="BH10329" i="11"/>
  <c r="BG10330" i="11"/>
  <c r="BH10330" i="11"/>
  <c r="BG10331" i="11"/>
  <c r="BH10331" i="11"/>
  <c r="BG10332" i="11"/>
  <c r="BH10332" i="11"/>
  <c r="BG10333" i="11"/>
  <c r="BH10333" i="11"/>
  <c r="BG10334" i="11"/>
  <c r="BH10334" i="11"/>
  <c r="BG10335" i="11"/>
  <c r="BH10335" i="11"/>
  <c r="BG10336" i="11"/>
  <c r="BH10336" i="11"/>
  <c r="BG10337" i="11"/>
  <c r="BH10337" i="11"/>
  <c r="BG10338" i="11"/>
  <c r="BH10338" i="11"/>
  <c r="BG10339" i="11"/>
  <c r="BH10339" i="11"/>
  <c r="BG10340" i="11"/>
  <c r="BH10340" i="11"/>
  <c r="BG10341" i="11"/>
  <c r="BH10341" i="11"/>
  <c r="BG10342" i="11"/>
  <c r="BH10342" i="11"/>
  <c r="BG10343" i="11"/>
  <c r="BH10343" i="11"/>
  <c r="BG10344" i="11"/>
  <c r="BH10344" i="11"/>
  <c r="BG10345" i="11"/>
  <c r="BH10345" i="11"/>
  <c r="BG10346" i="11"/>
  <c r="BH10346" i="11"/>
  <c r="BG10347" i="11"/>
  <c r="BH10347" i="11"/>
  <c r="BG10348" i="11"/>
  <c r="BH10348" i="11"/>
  <c r="BG10349" i="11"/>
  <c r="BH10349" i="11"/>
  <c r="BG10350" i="11"/>
  <c r="BH10350" i="11"/>
  <c r="BG10351" i="11"/>
  <c r="BH10351" i="11"/>
  <c r="BG10352" i="11"/>
  <c r="BH10352" i="11"/>
  <c r="BG10353" i="11"/>
  <c r="BH10353" i="11"/>
  <c r="BG10354" i="11"/>
  <c r="BH10354" i="11"/>
  <c r="BG10355" i="11"/>
  <c r="BH10355" i="11"/>
  <c r="BG10356" i="11"/>
  <c r="BH10356" i="11"/>
  <c r="BG10357" i="11"/>
  <c r="BH10357" i="11"/>
  <c r="BG10358" i="11"/>
  <c r="BH10358" i="11"/>
  <c r="BG10359" i="11"/>
  <c r="BH10359" i="11"/>
  <c r="BG10360" i="11"/>
  <c r="BH10360" i="11"/>
  <c r="BG10361" i="11"/>
  <c r="BH10361" i="11"/>
  <c r="BG10362" i="11"/>
  <c r="BH10362" i="11"/>
  <c r="BG10363" i="11"/>
  <c r="BH10363" i="11"/>
  <c r="BG10364" i="11"/>
  <c r="BH10364" i="11"/>
  <c r="BG10365" i="11"/>
  <c r="BH10365" i="11"/>
  <c r="BG10366" i="11"/>
  <c r="BH10366" i="11"/>
  <c r="BG10367" i="11"/>
  <c r="BH10367" i="11"/>
  <c r="BG10368" i="11"/>
  <c r="BH10368" i="11"/>
  <c r="BG10369" i="11"/>
  <c r="BH10369" i="11"/>
  <c r="BG10370" i="11"/>
  <c r="BH10370" i="11"/>
  <c r="BG10371" i="11"/>
  <c r="BH10371" i="11"/>
  <c r="BG10372" i="11"/>
  <c r="BH10372" i="11"/>
  <c r="BG10373" i="11"/>
  <c r="BH10373" i="11"/>
  <c r="BG10374" i="11"/>
  <c r="BH10374" i="11"/>
  <c r="BG10375" i="11"/>
  <c r="BH10375" i="11"/>
  <c r="BG10376" i="11"/>
  <c r="BH10376" i="11"/>
  <c r="BG10377" i="11"/>
  <c r="BH10377" i="11"/>
  <c r="BG10378" i="11"/>
  <c r="BH10378" i="11"/>
  <c r="BG10379" i="11"/>
  <c r="BH10379" i="11"/>
  <c r="BG10380" i="11"/>
  <c r="BH10380" i="11"/>
  <c r="BG10381" i="11"/>
  <c r="BH10381" i="11"/>
  <c r="BG10382" i="11"/>
  <c r="BH10382" i="11"/>
  <c r="BG10383" i="11"/>
  <c r="BH10383" i="11"/>
  <c r="BG10384" i="11"/>
  <c r="BH10384" i="11"/>
  <c r="BG10385" i="11"/>
  <c r="BH10385" i="11"/>
  <c r="BG10386" i="11"/>
  <c r="BH10386" i="11"/>
  <c r="BG10387" i="11"/>
  <c r="BH10387" i="11"/>
  <c r="BG10388" i="11"/>
  <c r="BH10388" i="11"/>
  <c r="BG10389" i="11"/>
  <c r="BH10389" i="11"/>
  <c r="BG10390" i="11"/>
  <c r="BH10390" i="11"/>
  <c r="BG10391" i="11"/>
  <c r="BH10391" i="11"/>
  <c r="BG10392" i="11"/>
  <c r="BH10392" i="11"/>
  <c r="BG10393" i="11"/>
  <c r="BH10393" i="11"/>
  <c r="BG10394" i="11"/>
  <c r="BH10394" i="11"/>
  <c r="BG10395" i="11"/>
  <c r="BH10395" i="11"/>
  <c r="BG10396" i="11"/>
  <c r="BH10396" i="11"/>
  <c r="BG10397" i="11"/>
  <c r="BH10397" i="11"/>
  <c r="BG10398" i="11"/>
  <c r="BH10398" i="11"/>
  <c r="BG10399" i="11"/>
  <c r="BH10399" i="11"/>
  <c r="BG10400" i="11"/>
  <c r="BH10400" i="11"/>
  <c r="BG10401" i="11"/>
  <c r="BH10401" i="11"/>
  <c r="BG10402" i="11"/>
  <c r="BH10402" i="11"/>
  <c r="BG10403" i="11"/>
  <c r="BH10403" i="11"/>
  <c r="BG10404" i="11"/>
  <c r="BH10404" i="11"/>
  <c r="BG10405" i="11"/>
  <c r="BH10405" i="11"/>
  <c r="BG10406" i="11"/>
  <c r="BH10406" i="11"/>
  <c r="BG10407" i="11"/>
  <c r="BH10407" i="11"/>
  <c r="BG10408" i="11"/>
  <c r="BH10408" i="11"/>
  <c r="BG10409" i="11"/>
  <c r="BH10409" i="11"/>
  <c r="BG10410" i="11"/>
  <c r="BH10410" i="11"/>
  <c r="BG10411" i="11"/>
  <c r="BH10411" i="11"/>
  <c r="BG10412" i="11"/>
  <c r="BH10412" i="11"/>
  <c r="BG10413" i="11"/>
  <c r="BH10413" i="11"/>
  <c r="BG10414" i="11"/>
  <c r="BH10414" i="11"/>
  <c r="BG10415" i="11"/>
  <c r="BH10415" i="11"/>
  <c r="BG10416" i="11"/>
  <c r="BH10416" i="11"/>
  <c r="BG10417" i="11"/>
  <c r="BH10417" i="11"/>
  <c r="BG10418" i="11"/>
  <c r="BH10418" i="11"/>
  <c r="BG10419" i="11"/>
  <c r="BH10419" i="11"/>
  <c r="BG10420" i="11"/>
  <c r="BH10420" i="11"/>
  <c r="BG10421" i="11"/>
  <c r="BH10421" i="11"/>
  <c r="BG10422" i="11"/>
  <c r="BH10422" i="11"/>
  <c r="BG10423" i="11"/>
  <c r="BH10423" i="11"/>
  <c r="BG10424" i="11"/>
  <c r="BH10424" i="11"/>
  <c r="BG10425" i="11"/>
  <c r="BH10425" i="11"/>
  <c r="BG10426" i="11"/>
  <c r="BH10426" i="11"/>
  <c r="BG10427" i="11"/>
  <c r="BH10427" i="11"/>
  <c r="BG10428" i="11"/>
  <c r="BH10428" i="11"/>
  <c r="BG10429" i="11"/>
  <c r="BH10429" i="11"/>
  <c r="BG10430" i="11"/>
  <c r="BH10430" i="11"/>
  <c r="BG10431" i="11"/>
  <c r="BH10431" i="11"/>
  <c r="BG10432" i="11"/>
  <c r="BH10432" i="11"/>
  <c r="BG10433" i="11"/>
  <c r="BH10433" i="11"/>
  <c r="BG10434" i="11"/>
  <c r="BH10434" i="11"/>
  <c r="BG10435" i="11"/>
  <c r="BH10435" i="11"/>
  <c r="BG10436" i="11"/>
  <c r="BH10436" i="11"/>
  <c r="BG10437" i="11"/>
  <c r="BH10437" i="11"/>
  <c r="BG10438" i="11"/>
  <c r="BH10438" i="11"/>
  <c r="BG10439" i="11"/>
  <c r="BH10439" i="11"/>
  <c r="BG10440" i="11"/>
  <c r="BH10440" i="11"/>
  <c r="BG10441" i="11"/>
  <c r="BH10441" i="11"/>
  <c r="BG10442" i="11"/>
  <c r="BH10442" i="11"/>
  <c r="BG10443" i="11"/>
  <c r="BH10443" i="11"/>
  <c r="BG10444" i="11"/>
  <c r="BH10444" i="11"/>
  <c r="BG10445" i="11"/>
  <c r="BH10445" i="11"/>
  <c r="BG10446" i="11"/>
  <c r="BH10446" i="11"/>
  <c r="BG10447" i="11"/>
  <c r="BH10447" i="11"/>
  <c r="BG10448" i="11"/>
  <c r="BH10448" i="11"/>
  <c r="BG10449" i="11"/>
  <c r="BH10449" i="11"/>
  <c r="BG10450" i="11"/>
  <c r="BH10450" i="11"/>
  <c r="BG10451" i="11"/>
  <c r="BH10451" i="11"/>
  <c r="BG10452" i="11"/>
  <c r="BH10452" i="11"/>
  <c r="BG10453" i="11"/>
  <c r="BH10453" i="11"/>
  <c r="BG10454" i="11"/>
  <c r="BH10454" i="11"/>
  <c r="BG10455" i="11"/>
  <c r="BH10455" i="11"/>
  <c r="BG10456" i="11"/>
  <c r="BH10456" i="11"/>
  <c r="BG10457" i="11"/>
  <c r="BH10457" i="11"/>
  <c r="BG10458" i="11"/>
  <c r="BH10458" i="11"/>
  <c r="BG10459" i="11"/>
  <c r="BH10459" i="11"/>
  <c r="BG10460" i="11"/>
  <c r="BH10460" i="11"/>
  <c r="BG10461" i="11"/>
  <c r="BH10461" i="11"/>
  <c r="BG10462" i="11"/>
  <c r="BH10462" i="11"/>
  <c r="BG10463" i="11"/>
  <c r="BH10463" i="11"/>
  <c r="BG10464" i="11"/>
  <c r="BH10464" i="11"/>
  <c r="BG10465" i="11"/>
  <c r="BH10465" i="11"/>
  <c r="BG10466" i="11"/>
  <c r="BH10466" i="11"/>
  <c r="BG10467" i="11"/>
  <c r="BH10467" i="11"/>
  <c r="BG10468" i="11"/>
  <c r="BH10468" i="11"/>
  <c r="BG10469" i="11"/>
  <c r="BH10469" i="11"/>
  <c r="BG10470" i="11"/>
  <c r="BH10470" i="11"/>
  <c r="BG10471" i="11"/>
  <c r="BH10471" i="11"/>
  <c r="BG10472" i="11"/>
  <c r="BH10472" i="11"/>
  <c r="BG10473" i="11"/>
  <c r="BH10473" i="11"/>
  <c r="BG10474" i="11"/>
  <c r="BH10474" i="11"/>
  <c r="BG10475" i="11"/>
  <c r="BH10475" i="11"/>
  <c r="BG10476" i="11"/>
  <c r="BH10476" i="11"/>
  <c r="BG10477" i="11"/>
  <c r="BH10477" i="11"/>
  <c r="BG10478" i="11"/>
  <c r="BH10478" i="11"/>
  <c r="BG10479" i="11"/>
  <c r="BH10479" i="11"/>
  <c r="BG10480" i="11"/>
  <c r="BH10480" i="11"/>
  <c r="BG10481" i="11"/>
  <c r="BH10481" i="11"/>
  <c r="BG10482" i="11"/>
  <c r="BH10482" i="11"/>
  <c r="BG10483" i="11"/>
  <c r="BH10483" i="11"/>
  <c r="BG10484" i="11"/>
  <c r="BH10484" i="11"/>
  <c r="BG10485" i="11"/>
  <c r="BH10485" i="11"/>
  <c r="BG10486" i="11"/>
  <c r="BH10486" i="11"/>
  <c r="BG10487" i="11"/>
  <c r="BH10487" i="11"/>
  <c r="BG10488" i="11"/>
  <c r="BH10488" i="11"/>
  <c r="BG10489" i="11"/>
  <c r="BH10489" i="11"/>
  <c r="BG10490" i="11"/>
  <c r="BH10490" i="11"/>
  <c r="BG10491" i="11"/>
  <c r="BH10491" i="11"/>
  <c r="BG10492" i="11"/>
  <c r="BH10492" i="11"/>
  <c r="BG10493" i="11"/>
  <c r="BH10493" i="11"/>
  <c r="BG10494" i="11"/>
  <c r="BH10494" i="11"/>
  <c r="BG10495" i="11"/>
  <c r="BH10495" i="11"/>
  <c r="BG10496" i="11"/>
  <c r="BH10496" i="11"/>
  <c r="BG10497" i="11"/>
  <c r="BH10497" i="11"/>
  <c r="BG10498" i="11"/>
  <c r="BH10498" i="11"/>
  <c r="BG10499" i="11"/>
  <c r="BH10499" i="11"/>
  <c r="BG10500" i="11"/>
  <c r="BH10500" i="11"/>
  <c r="BG10501" i="11"/>
  <c r="BH10501" i="11"/>
  <c r="BG10502" i="11"/>
  <c r="BH10502" i="11"/>
  <c r="BG10503" i="11"/>
  <c r="BH10503" i="11"/>
  <c r="BG10504" i="11"/>
  <c r="BH10504" i="11"/>
  <c r="BG10505" i="11"/>
  <c r="BH10505" i="11"/>
  <c r="BG10506" i="11"/>
  <c r="BH10506" i="11"/>
  <c r="BG10507" i="11"/>
  <c r="BH10507" i="11"/>
  <c r="BG10508" i="11"/>
  <c r="BH10508" i="11"/>
  <c r="BG10509" i="11"/>
  <c r="BH10509" i="11"/>
  <c r="BG10510" i="11"/>
  <c r="BH10510" i="11"/>
  <c r="BG10511" i="11"/>
  <c r="BH10511" i="11"/>
  <c r="BG10512" i="11"/>
  <c r="BH10512" i="11"/>
  <c r="BG10513" i="11"/>
  <c r="BH10513" i="11"/>
  <c r="BG10514" i="11"/>
  <c r="BH10514" i="11"/>
  <c r="BG10515" i="11"/>
  <c r="BH10515" i="11"/>
  <c r="BG10516" i="11"/>
  <c r="BH10516" i="11"/>
  <c r="BG10517" i="11"/>
  <c r="BH10517" i="11"/>
  <c r="BG10518" i="11"/>
  <c r="BH10518" i="11"/>
  <c r="BG10519" i="11"/>
  <c r="BH10519" i="11"/>
  <c r="BG10520" i="11"/>
  <c r="BH10520" i="11"/>
  <c r="BG10521" i="11"/>
  <c r="BH10521" i="11"/>
  <c r="BG10522" i="11"/>
  <c r="BH10522" i="11"/>
  <c r="BG10523" i="11"/>
  <c r="BH10523" i="11"/>
  <c r="BG10524" i="11"/>
  <c r="BH10524" i="11"/>
  <c r="BG10525" i="11"/>
  <c r="BH10525" i="11"/>
  <c r="BG10526" i="11"/>
  <c r="BH10526" i="11"/>
  <c r="BG10527" i="11"/>
  <c r="BH10527" i="11"/>
  <c r="BG10528" i="11"/>
  <c r="BH10528" i="11"/>
  <c r="BG10529" i="11"/>
  <c r="BH10529" i="11"/>
  <c r="BG10530" i="11"/>
  <c r="BH10530" i="11"/>
  <c r="BG10531" i="11"/>
  <c r="BH10531" i="11"/>
  <c r="BG10532" i="11"/>
  <c r="BH10532" i="11"/>
  <c r="BG10533" i="11"/>
  <c r="BH10533" i="11"/>
  <c r="BG10534" i="11"/>
  <c r="BH10534" i="11"/>
  <c r="BG10535" i="11"/>
  <c r="BH10535" i="11"/>
  <c r="BG10536" i="11"/>
  <c r="BH10536" i="11"/>
  <c r="BG10537" i="11"/>
  <c r="BH10537" i="11"/>
  <c r="BG10538" i="11"/>
  <c r="BH10538" i="11"/>
  <c r="BG10539" i="11"/>
  <c r="BH10539" i="11"/>
  <c r="BG10540" i="11"/>
  <c r="BH10540" i="11"/>
  <c r="BG10541" i="11"/>
  <c r="BH10541" i="11"/>
  <c r="BG10542" i="11"/>
  <c r="BH10542" i="11"/>
  <c r="BG10543" i="11"/>
  <c r="BH10543" i="11"/>
  <c r="BG10544" i="11"/>
  <c r="BH10544" i="11"/>
  <c r="BG10545" i="11"/>
  <c r="BH10545" i="11"/>
  <c r="BG10546" i="11"/>
  <c r="BH10546" i="11"/>
  <c r="BG10547" i="11"/>
  <c r="BH10547" i="11"/>
  <c r="BG10548" i="11"/>
  <c r="BH10548" i="11"/>
  <c r="BG10549" i="11"/>
  <c r="BH10549" i="11"/>
  <c r="BG10550" i="11"/>
  <c r="BH10550" i="11"/>
  <c r="BG10551" i="11"/>
  <c r="BH10551" i="11"/>
  <c r="BG10552" i="11"/>
  <c r="BH10552" i="11"/>
  <c r="BG10553" i="11"/>
  <c r="BH10553" i="11"/>
  <c r="BG10554" i="11"/>
  <c r="BH10554" i="11"/>
  <c r="BG10555" i="11"/>
  <c r="BH10555" i="11"/>
  <c r="BG10556" i="11"/>
  <c r="BH10556" i="11"/>
  <c r="BG10557" i="11"/>
  <c r="BH10557" i="11"/>
  <c r="BG10558" i="11"/>
  <c r="BH10558" i="11"/>
  <c r="BG10559" i="11"/>
  <c r="BH10559" i="11"/>
  <c r="BG10560" i="11"/>
  <c r="BH10560" i="11"/>
  <c r="BG10561" i="11"/>
  <c r="BH10561" i="11"/>
  <c r="BG10562" i="11"/>
  <c r="BH10562" i="11"/>
  <c r="BG10563" i="11"/>
  <c r="BH10563" i="11"/>
  <c r="BG10564" i="11"/>
  <c r="BH10564" i="11"/>
  <c r="BG10565" i="11"/>
  <c r="BH10565" i="11"/>
  <c r="BG10566" i="11"/>
  <c r="BH10566" i="11"/>
  <c r="BG10567" i="11"/>
  <c r="BH10567" i="11"/>
  <c r="BG10568" i="11"/>
  <c r="BH10568" i="11"/>
  <c r="BG10569" i="11"/>
  <c r="BH10569" i="11"/>
  <c r="BG10570" i="11"/>
  <c r="BH10570" i="11"/>
  <c r="BG10571" i="11"/>
  <c r="BH10571" i="11"/>
  <c r="BG10572" i="11"/>
  <c r="BH10572" i="11"/>
  <c r="BG10573" i="11"/>
  <c r="BH10573" i="11"/>
  <c r="BG10574" i="11"/>
  <c r="BH10574" i="11"/>
  <c r="BG10575" i="11"/>
  <c r="BH10575" i="11"/>
  <c r="BG10576" i="11"/>
  <c r="BH10576" i="11"/>
  <c r="BG10577" i="11"/>
  <c r="BH10577" i="11"/>
  <c r="BG10578" i="11"/>
  <c r="BH10578" i="11"/>
  <c r="BG10579" i="11"/>
  <c r="BH10579" i="11"/>
  <c r="BG10580" i="11"/>
  <c r="BH10580" i="11"/>
  <c r="BG10581" i="11"/>
  <c r="BH10581" i="11"/>
  <c r="BG10582" i="11"/>
  <c r="BH10582" i="11"/>
  <c r="BG10583" i="11"/>
  <c r="BH10583" i="11"/>
  <c r="BG10584" i="11"/>
  <c r="BH10584" i="11"/>
  <c r="BG10585" i="11"/>
  <c r="BH10585" i="11"/>
  <c r="BG10586" i="11"/>
  <c r="BH10586" i="11"/>
  <c r="BG10587" i="11"/>
  <c r="BH10587" i="11"/>
  <c r="BG10588" i="11"/>
  <c r="BH10588" i="11"/>
  <c r="BG10589" i="11"/>
  <c r="BH10589" i="11"/>
  <c r="BG10590" i="11"/>
  <c r="BH10590" i="11"/>
  <c r="BG10591" i="11"/>
  <c r="BH10591" i="11"/>
  <c r="BG10592" i="11"/>
  <c r="BH10592" i="11"/>
  <c r="BG10593" i="11"/>
  <c r="BH10593" i="11"/>
  <c r="BG10594" i="11"/>
  <c r="BH10594" i="11"/>
  <c r="BG10595" i="11"/>
  <c r="BH10595" i="11"/>
  <c r="BG10596" i="11"/>
  <c r="BH10596" i="11"/>
  <c r="BG10597" i="11"/>
  <c r="BH10597" i="11"/>
  <c r="BG10598" i="11"/>
  <c r="BH10598" i="11"/>
  <c r="BG10599" i="11"/>
  <c r="BH10599" i="11"/>
  <c r="BG10600" i="11"/>
  <c r="BH10600" i="11"/>
  <c r="BG10601" i="11"/>
  <c r="BH10601" i="11"/>
  <c r="BG10602" i="11"/>
  <c r="BH10602" i="11"/>
  <c r="BG10603" i="11"/>
  <c r="BH10603" i="11"/>
  <c r="BG10604" i="11"/>
  <c r="BH10604" i="11"/>
  <c r="BG10605" i="11"/>
  <c r="BH10605" i="11"/>
  <c r="BG10606" i="11"/>
  <c r="BH10606" i="11"/>
  <c r="BG10607" i="11"/>
  <c r="BH10607" i="11"/>
  <c r="BG10608" i="11"/>
  <c r="BH10608" i="11"/>
  <c r="BG10609" i="11"/>
  <c r="BH10609" i="11"/>
  <c r="BG10610" i="11"/>
  <c r="BH10610" i="11"/>
  <c r="BG10611" i="11"/>
  <c r="BH10611" i="11"/>
  <c r="BG10612" i="11"/>
  <c r="BH10612" i="11"/>
  <c r="BG10613" i="11"/>
  <c r="BH10613" i="11"/>
  <c r="BG10614" i="11"/>
  <c r="BH10614" i="11"/>
  <c r="BG10615" i="11"/>
  <c r="BH10615" i="11"/>
  <c r="BG10616" i="11"/>
  <c r="BH10616" i="11"/>
  <c r="BG10617" i="11"/>
  <c r="BH10617" i="11"/>
  <c r="BG10618" i="11"/>
  <c r="BH10618" i="11"/>
  <c r="BG10619" i="11"/>
  <c r="BH10619" i="11"/>
  <c r="BG10620" i="11"/>
  <c r="BH10620" i="11"/>
  <c r="BG10621" i="11"/>
  <c r="BH10621" i="11"/>
  <c r="BG10622" i="11"/>
  <c r="BH10622" i="11"/>
  <c r="BG10623" i="11"/>
  <c r="BH10623" i="11"/>
  <c r="BG10624" i="11"/>
  <c r="BH10624" i="11"/>
  <c r="BG10625" i="11"/>
  <c r="BH10625" i="11"/>
  <c r="BG10626" i="11"/>
  <c r="BH10626" i="11"/>
  <c r="BG10627" i="11"/>
  <c r="BH10627" i="11"/>
  <c r="BG10628" i="11"/>
  <c r="BH10628" i="11"/>
  <c r="BG10629" i="11"/>
  <c r="BH10629" i="11"/>
  <c r="BG10630" i="11"/>
  <c r="BH10630" i="11"/>
  <c r="BG10631" i="11"/>
  <c r="BH10631" i="11"/>
  <c r="BG10632" i="11"/>
  <c r="BH10632" i="11"/>
  <c r="BG10633" i="11"/>
  <c r="BH10633" i="11"/>
  <c r="BG10634" i="11"/>
  <c r="BH10634" i="11"/>
  <c r="BG10635" i="11"/>
  <c r="BH10635" i="11"/>
  <c r="BG10636" i="11"/>
  <c r="BH10636" i="11"/>
  <c r="BG10637" i="11"/>
  <c r="BH10637" i="11"/>
  <c r="BG10638" i="11"/>
  <c r="BH10638" i="11"/>
  <c r="BG10639" i="11"/>
  <c r="BH10639" i="11"/>
  <c r="BG10640" i="11"/>
  <c r="BH10640" i="11"/>
  <c r="BG10641" i="11"/>
  <c r="BH10641" i="11"/>
  <c r="BG10642" i="11"/>
  <c r="BH10642" i="11"/>
  <c r="BG10643" i="11"/>
  <c r="BH10643" i="11"/>
  <c r="BG10644" i="11"/>
  <c r="BH10644" i="11"/>
  <c r="BG10645" i="11"/>
  <c r="BH10645" i="11"/>
  <c r="BG10646" i="11"/>
  <c r="BH10646" i="11"/>
  <c r="BG10647" i="11"/>
  <c r="BH10647" i="11"/>
  <c r="BG10648" i="11"/>
  <c r="BH10648" i="11"/>
  <c r="BG10649" i="11"/>
  <c r="BH10649" i="11"/>
  <c r="BG10650" i="11"/>
  <c r="BH10650" i="11"/>
  <c r="BG10651" i="11"/>
  <c r="BH10651" i="11"/>
  <c r="BG10652" i="11"/>
  <c r="BH10652" i="11"/>
  <c r="BG10653" i="11"/>
  <c r="BH10653" i="11"/>
  <c r="BG10654" i="11"/>
  <c r="BH10654" i="11"/>
  <c r="BG10655" i="11"/>
  <c r="BH10655" i="11"/>
  <c r="BG10656" i="11"/>
  <c r="BH10656" i="11"/>
  <c r="BG10657" i="11"/>
  <c r="BH10657" i="11"/>
  <c r="BG10658" i="11"/>
  <c r="BH10658" i="11"/>
  <c r="BG10659" i="11"/>
  <c r="BH10659" i="11"/>
  <c r="BG10660" i="11"/>
  <c r="BH10660" i="11"/>
  <c r="BG10661" i="11"/>
  <c r="BH10661" i="11"/>
  <c r="BG10662" i="11"/>
  <c r="BH10662" i="11"/>
  <c r="BG10663" i="11"/>
  <c r="BH10663" i="11"/>
  <c r="BG10664" i="11"/>
  <c r="BH10664" i="11"/>
  <c r="BG10665" i="11"/>
  <c r="BH10665" i="11"/>
  <c r="BG10666" i="11"/>
  <c r="BH10666" i="11"/>
  <c r="BG10667" i="11"/>
  <c r="BH10667" i="11"/>
  <c r="BG10668" i="11"/>
  <c r="BH10668" i="11"/>
  <c r="BG10669" i="11"/>
  <c r="BH10669" i="11"/>
  <c r="BG10670" i="11"/>
  <c r="BH10670" i="11"/>
  <c r="BG10671" i="11"/>
  <c r="BH10671" i="11"/>
  <c r="BG10672" i="11"/>
  <c r="BH10672" i="11"/>
  <c r="BG10673" i="11"/>
  <c r="BH10673" i="11"/>
  <c r="BG10674" i="11"/>
  <c r="BH10674" i="11"/>
  <c r="BG10675" i="11"/>
  <c r="BH10675" i="11"/>
  <c r="BG10676" i="11"/>
  <c r="BH10676" i="11"/>
  <c r="BG10677" i="11"/>
  <c r="BH10677" i="11"/>
  <c r="BG10678" i="11"/>
  <c r="BH10678" i="11"/>
  <c r="BG10679" i="11"/>
  <c r="BH10679" i="11"/>
  <c r="BG10680" i="11"/>
  <c r="BH10680" i="11"/>
  <c r="BG10681" i="11"/>
  <c r="BH10681" i="11"/>
  <c r="BG10682" i="11"/>
  <c r="BH10682" i="11"/>
  <c r="BG10683" i="11"/>
  <c r="BH10683" i="11"/>
  <c r="BG10684" i="11"/>
  <c r="BH10684" i="11"/>
  <c r="BG10685" i="11"/>
  <c r="BH10685" i="11"/>
  <c r="BG10686" i="11"/>
  <c r="BH10686" i="11"/>
  <c r="BG10687" i="11"/>
  <c r="BH10687" i="11"/>
  <c r="BG10688" i="11"/>
  <c r="BH10688" i="11"/>
  <c r="BG10689" i="11"/>
  <c r="BH10689" i="11"/>
  <c r="BG10690" i="11"/>
  <c r="BH10690" i="11"/>
  <c r="BG10691" i="11"/>
  <c r="BH10691" i="11"/>
  <c r="BG10692" i="11"/>
  <c r="BH10692" i="11"/>
  <c r="BG10693" i="11"/>
  <c r="BH10693" i="11"/>
  <c r="BG10694" i="11"/>
  <c r="BH10694" i="11"/>
  <c r="BG10695" i="11"/>
  <c r="BH10695" i="11"/>
  <c r="BG10696" i="11"/>
  <c r="BH10696" i="11"/>
  <c r="BG10697" i="11"/>
  <c r="BH10697" i="11"/>
  <c r="BG10698" i="11"/>
  <c r="BH10698" i="11"/>
  <c r="BG10699" i="11"/>
  <c r="BH10699" i="11"/>
  <c r="BG10700" i="11"/>
  <c r="BH10700" i="11"/>
  <c r="BG10701" i="11"/>
  <c r="BH10701" i="11"/>
  <c r="BG10702" i="11"/>
  <c r="BH10702" i="11"/>
  <c r="BG10703" i="11"/>
  <c r="BH10703" i="11"/>
  <c r="BG10704" i="11"/>
  <c r="BH10704" i="11"/>
  <c r="BG10705" i="11"/>
  <c r="BH10705" i="11"/>
  <c r="BG10706" i="11"/>
  <c r="BH10706" i="11"/>
  <c r="BG10707" i="11"/>
  <c r="BH10707" i="11"/>
  <c r="BG10708" i="11"/>
  <c r="BH10708" i="11"/>
  <c r="BG10709" i="11"/>
  <c r="BH10709" i="11"/>
  <c r="BG10710" i="11"/>
  <c r="BH10710" i="11"/>
  <c r="BG10711" i="11"/>
  <c r="BH10711" i="11"/>
  <c r="BG10712" i="11"/>
  <c r="BH10712" i="11"/>
  <c r="BG10713" i="11"/>
  <c r="BH10713" i="11"/>
  <c r="BG10714" i="11"/>
  <c r="BH10714" i="11"/>
  <c r="BG10715" i="11"/>
  <c r="BH10715" i="11"/>
  <c r="BG10716" i="11"/>
  <c r="BH10716" i="11"/>
  <c r="BG10717" i="11"/>
  <c r="BH10717" i="11"/>
  <c r="BG10718" i="11"/>
  <c r="BH10718" i="11"/>
  <c r="BG10719" i="11"/>
  <c r="BH10719" i="11"/>
  <c r="BG10720" i="11"/>
  <c r="BH10720" i="11"/>
  <c r="BG10721" i="11"/>
  <c r="BH10721" i="11"/>
  <c r="BG10722" i="11"/>
  <c r="BH10722" i="11"/>
  <c r="BG10723" i="11"/>
  <c r="BH10723" i="11"/>
  <c r="BG10724" i="11"/>
  <c r="BH10724" i="11"/>
  <c r="BG10725" i="11"/>
  <c r="BH10725" i="11"/>
  <c r="BG10726" i="11"/>
  <c r="BH10726" i="11"/>
  <c r="BG10727" i="11"/>
  <c r="BH10727" i="11"/>
  <c r="BG10728" i="11"/>
  <c r="BH10728" i="11"/>
  <c r="BG10729" i="11"/>
  <c r="BH10729" i="11"/>
  <c r="BG10730" i="11"/>
  <c r="BH10730" i="11"/>
  <c r="BG10731" i="11"/>
  <c r="BH10731" i="11"/>
  <c r="BG10732" i="11"/>
  <c r="BH10732" i="11"/>
  <c r="BG10733" i="11"/>
  <c r="BH10733" i="11"/>
  <c r="BG10734" i="11"/>
  <c r="BH10734" i="11"/>
  <c r="BG10735" i="11"/>
  <c r="BH10735" i="11"/>
  <c r="BG10736" i="11"/>
  <c r="BH10736" i="11"/>
  <c r="BG10737" i="11"/>
  <c r="BH10737" i="11"/>
  <c r="BG10738" i="11"/>
  <c r="BH10738" i="11"/>
  <c r="BG10739" i="11"/>
  <c r="BH10739" i="11"/>
  <c r="BG10740" i="11"/>
  <c r="BH10740" i="11"/>
  <c r="BG10741" i="11"/>
  <c r="BH10741" i="11"/>
  <c r="BG10742" i="11"/>
  <c r="BH10742" i="11"/>
  <c r="BG10743" i="11"/>
  <c r="BH10743" i="11"/>
  <c r="BG10744" i="11"/>
  <c r="BH10744" i="11"/>
  <c r="BG10745" i="11"/>
  <c r="BH10745" i="11"/>
  <c r="BG10746" i="11"/>
  <c r="BH10746" i="11"/>
  <c r="BG10747" i="11"/>
  <c r="BH10747" i="11"/>
  <c r="BG10748" i="11"/>
  <c r="BH10748" i="11"/>
  <c r="BG10749" i="11"/>
  <c r="BH10749" i="11"/>
  <c r="BG10750" i="11"/>
  <c r="BH10750" i="11"/>
  <c r="BG10751" i="11"/>
  <c r="BH10751" i="11"/>
  <c r="BG10752" i="11"/>
  <c r="BH10752" i="11"/>
  <c r="BG10753" i="11"/>
  <c r="BH10753" i="11"/>
  <c r="BG10754" i="11"/>
  <c r="BH10754" i="11"/>
  <c r="BG10755" i="11"/>
  <c r="BH10755" i="11"/>
  <c r="BG10756" i="11"/>
  <c r="BH10756" i="11"/>
  <c r="BG10757" i="11"/>
  <c r="BH10757" i="11"/>
  <c r="BG10758" i="11"/>
  <c r="BH10758" i="11"/>
  <c r="BG10759" i="11"/>
  <c r="BH10759" i="11"/>
  <c r="BG10760" i="11"/>
  <c r="BH10760" i="11"/>
  <c r="BG10761" i="11"/>
  <c r="BH10761" i="11"/>
  <c r="BG10762" i="11"/>
  <c r="BH10762" i="11"/>
  <c r="BG10763" i="11"/>
  <c r="BH10763" i="11"/>
  <c r="BG10764" i="11"/>
  <c r="BH10764" i="11"/>
  <c r="BG10765" i="11"/>
  <c r="BH10765" i="11"/>
  <c r="BG10766" i="11"/>
  <c r="BH10766" i="11"/>
  <c r="BG10767" i="11"/>
  <c r="BH10767" i="11"/>
  <c r="BG10768" i="11"/>
  <c r="BH10768" i="11"/>
  <c r="BG10769" i="11"/>
  <c r="BH10769" i="11"/>
  <c r="BG10770" i="11"/>
  <c r="BH10770" i="11"/>
  <c r="BG10771" i="11"/>
  <c r="BH10771" i="11"/>
  <c r="BG10772" i="11"/>
  <c r="BH10772" i="11"/>
  <c r="BG10773" i="11"/>
  <c r="BH10773" i="11"/>
  <c r="BG10774" i="11"/>
  <c r="BH10774" i="11"/>
  <c r="BG10775" i="11"/>
  <c r="BH10775" i="11"/>
  <c r="BG10776" i="11"/>
  <c r="BH10776" i="11"/>
  <c r="BG10777" i="11"/>
  <c r="BH10777" i="11"/>
  <c r="BG10778" i="11"/>
  <c r="BH10778" i="11"/>
  <c r="BG10779" i="11"/>
  <c r="BH10779" i="11"/>
  <c r="BG10780" i="11"/>
  <c r="BH10780" i="11"/>
  <c r="BG10781" i="11"/>
  <c r="BH10781" i="11"/>
  <c r="BG10782" i="11"/>
  <c r="BH10782" i="11"/>
  <c r="BG10783" i="11"/>
  <c r="BH10783" i="11"/>
  <c r="BG10784" i="11"/>
  <c r="BH10784" i="11"/>
  <c r="BG10785" i="11"/>
  <c r="BH10785" i="11"/>
  <c r="BG10786" i="11"/>
  <c r="BH10786" i="11"/>
  <c r="BG10787" i="11"/>
  <c r="BH10787" i="11"/>
  <c r="BG10788" i="11"/>
  <c r="BH10788" i="11"/>
  <c r="BG10789" i="11"/>
  <c r="BH10789" i="11"/>
  <c r="BG10790" i="11"/>
  <c r="BH10790" i="11"/>
  <c r="BG10791" i="11"/>
  <c r="BH10791" i="11"/>
  <c r="BG10792" i="11"/>
  <c r="BH10792" i="11"/>
  <c r="BG10793" i="11"/>
  <c r="BH10793" i="11"/>
  <c r="BG10794" i="11"/>
  <c r="BH10794" i="11"/>
  <c r="BG10795" i="11"/>
  <c r="BH10795" i="11"/>
  <c r="BG10796" i="11"/>
  <c r="BH10796" i="11"/>
  <c r="BG10797" i="11"/>
  <c r="BH10797" i="11"/>
  <c r="BG10798" i="11"/>
  <c r="BH10798" i="11"/>
  <c r="BG10799" i="11"/>
  <c r="BH10799" i="11"/>
  <c r="BG10800" i="11"/>
  <c r="BH10800" i="11"/>
  <c r="BG10801" i="11"/>
  <c r="BH10801" i="11"/>
  <c r="BG10802" i="11"/>
  <c r="BH10802" i="11"/>
  <c r="BG10803" i="11"/>
  <c r="BH10803" i="11"/>
  <c r="BG10804" i="11"/>
  <c r="BH10804" i="11"/>
  <c r="BG10805" i="11"/>
  <c r="BH10805" i="11"/>
  <c r="BG10806" i="11"/>
  <c r="BH10806" i="11"/>
  <c r="BG10807" i="11"/>
  <c r="BH10807" i="11"/>
  <c r="BG10808" i="11"/>
  <c r="BH10808" i="11"/>
  <c r="BG10809" i="11"/>
  <c r="BH10809" i="11"/>
  <c r="BG10810" i="11"/>
  <c r="BH10810" i="11"/>
  <c r="BG10811" i="11"/>
  <c r="BH10811" i="11"/>
  <c r="BG10812" i="11"/>
  <c r="BH10812" i="11"/>
  <c r="BG10813" i="11"/>
  <c r="BH10813" i="11"/>
  <c r="BG10814" i="11"/>
  <c r="BH10814" i="11"/>
  <c r="BG10815" i="11"/>
  <c r="BH10815" i="11"/>
  <c r="BG10816" i="11"/>
  <c r="BH10816" i="11"/>
  <c r="BG10817" i="11"/>
  <c r="BH10817" i="11"/>
  <c r="BG10818" i="11"/>
  <c r="BH10818" i="11"/>
  <c r="BG10819" i="11"/>
  <c r="BH10819" i="11"/>
  <c r="BG10820" i="11"/>
  <c r="BH10820" i="11"/>
  <c r="BG10821" i="11"/>
  <c r="BH10821" i="11"/>
  <c r="BG10822" i="11"/>
  <c r="BH10822" i="11"/>
  <c r="BG10823" i="11"/>
  <c r="BH10823" i="11"/>
  <c r="BG10824" i="11"/>
  <c r="BH10824" i="11"/>
  <c r="BG10825" i="11"/>
  <c r="BH10825" i="11"/>
  <c r="BG10826" i="11"/>
  <c r="BH10826" i="11"/>
  <c r="BG10827" i="11"/>
  <c r="BH10827" i="11"/>
  <c r="BG10828" i="11"/>
  <c r="BH10828" i="11"/>
  <c r="BG10829" i="11"/>
  <c r="BH10829" i="11"/>
  <c r="BG10830" i="11"/>
  <c r="BH10830" i="11"/>
  <c r="BG10831" i="11"/>
  <c r="BH10831" i="11"/>
  <c r="BG10832" i="11"/>
  <c r="BH10832" i="11"/>
  <c r="BG10833" i="11"/>
  <c r="BH10833" i="11"/>
  <c r="BG10834" i="11"/>
  <c r="BH10834" i="11"/>
  <c r="BG10835" i="11"/>
  <c r="BH10835" i="11"/>
  <c r="BG10836" i="11"/>
  <c r="BH10836" i="11"/>
  <c r="BG10837" i="11"/>
  <c r="BH10837" i="11"/>
  <c r="BG10838" i="11"/>
  <c r="BH10838" i="11"/>
  <c r="BG10839" i="11"/>
  <c r="BH10839" i="11"/>
  <c r="BG10840" i="11"/>
  <c r="BH10840" i="11"/>
  <c r="BG10841" i="11"/>
  <c r="BH10841" i="11"/>
  <c r="BG10842" i="11"/>
  <c r="BH10842" i="11"/>
  <c r="BG10843" i="11"/>
  <c r="BH10843" i="11"/>
  <c r="BG10844" i="11"/>
  <c r="BH10844" i="11"/>
  <c r="BG10845" i="11"/>
  <c r="BH10845" i="11"/>
  <c r="BG10846" i="11"/>
  <c r="BH10846" i="11"/>
  <c r="BG10847" i="11"/>
  <c r="BH10847" i="11"/>
  <c r="BG10848" i="11"/>
  <c r="BH10848" i="11"/>
  <c r="BG10849" i="11"/>
  <c r="BH10849" i="11"/>
  <c r="BG10850" i="11"/>
  <c r="BH10850" i="11"/>
  <c r="BG10851" i="11"/>
  <c r="BH10851" i="11"/>
  <c r="BG10852" i="11"/>
  <c r="BH10852" i="11"/>
  <c r="BG10853" i="11"/>
  <c r="BH10853" i="11"/>
  <c r="BG10854" i="11"/>
  <c r="BH10854" i="11"/>
  <c r="BG10855" i="11"/>
  <c r="BH10855" i="11"/>
  <c r="BG10856" i="11"/>
  <c r="BH10856" i="11"/>
  <c r="BG10857" i="11"/>
  <c r="BH10857" i="11"/>
  <c r="BG10858" i="11"/>
  <c r="BH10858" i="11"/>
  <c r="BG10859" i="11"/>
  <c r="BH10859" i="11"/>
  <c r="BG10860" i="11"/>
  <c r="BH10860" i="11"/>
  <c r="BG10861" i="11"/>
  <c r="BH10861" i="11"/>
  <c r="BG10862" i="11"/>
  <c r="BH10862" i="11"/>
  <c r="BG10863" i="11"/>
  <c r="BH10863" i="11"/>
  <c r="BG10864" i="11"/>
  <c r="BH10864" i="11"/>
  <c r="BG10865" i="11"/>
  <c r="BH10865" i="11"/>
  <c r="BG10866" i="11"/>
  <c r="BH10866" i="11"/>
  <c r="BG10867" i="11"/>
  <c r="BH10867" i="11"/>
  <c r="BG10868" i="11"/>
  <c r="BH10868" i="11"/>
  <c r="BG10869" i="11"/>
  <c r="BH10869" i="11"/>
  <c r="BG10870" i="11"/>
  <c r="BH10870" i="11"/>
  <c r="BG10871" i="11"/>
  <c r="BH10871" i="11"/>
  <c r="BG10872" i="11"/>
  <c r="BH10872" i="11"/>
  <c r="BG10873" i="11"/>
  <c r="BH10873" i="11"/>
  <c r="BG10874" i="11"/>
  <c r="BH10874" i="11"/>
  <c r="BG10875" i="11"/>
  <c r="BH10875" i="11"/>
  <c r="BG10876" i="11"/>
  <c r="BH10876" i="11"/>
  <c r="BG10877" i="11"/>
  <c r="BH10877" i="11"/>
  <c r="BG10878" i="11"/>
  <c r="BH10878" i="11"/>
  <c r="BG10879" i="11"/>
  <c r="BH10879" i="11"/>
  <c r="BG10880" i="11"/>
  <c r="BH10880" i="11"/>
  <c r="BG10881" i="11"/>
  <c r="BH10881" i="11"/>
  <c r="BG10882" i="11"/>
  <c r="BH10882" i="11"/>
  <c r="BG10883" i="11"/>
  <c r="BH10883" i="11"/>
  <c r="BG10884" i="11"/>
  <c r="BH10884" i="11"/>
  <c r="BG10885" i="11"/>
  <c r="BH10885" i="11"/>
  <c r="BG10886" i="11"/>
  <c r="BH10886" i="11"/>
  <c r="BG10887" i="11"/>
  <c r="BH10887" i="11"/>
  <c r="BG10888" i="11"/>
  <c r="BH10888" i="11"/>
  <c r="BG10889" i="11"/>
  <c r="BH10889" i="11"/>
  <c r="BG10890" i="11"/>
  <c r="BH10890" i="11"/>
  <c r="BG10891" i="11"/>
  <c r="BH10891" i="11"/>
  <c r="BG10892" i="11"/>
  <c r="BH10892" i="11"/>
  <c r="BG10893" i="11"/>
  <c r="BH10893" i="11"/>
  <c r="BG10894" i="11"/>
  <c r="BH10894" i="11"/>
  <c r="BG10895" i="11"/>
  <c r="BH10895" i="11"/>
  <c r="BG10896" i="11"/>
  <c r="BH10896" i="11"/>
  <c r="BG10897" i="11"/>
  <c r="BH10897" i="11"/>
  <c r="BG10898" i="11"/>
  <c r="BH10898" i="11"/>
  <c r="BG10899" i="11"/>
  <c r="BH10899" i="11"/>
  <c r="BG10900" i="11"/>
  <c r="BH10900" i="11"/>
  <c r="BG10901" i="11"/>
  <c r="BH10901" i="11"/>
  <c r="BG10902" i="11"/>
  <c r="BH10902" i="11"/>
  <c r="BG10903" i="11"/>
  <c r="BH10903" i="11"/>
  <c r="BG10904" i="11"/>
  <c r="BH10904" i="11"/>
  <c r="BG10905" i="11"/>
  <c r="BH10905" i="11"/>
  <c r="BG10906" i="11"/>
  <c r="BH10906" i="11"/>
  <c r="BG10907" i="11"/>
  <c r="BH10907" i="11"/>
  <c r="BG10908" i="11"/>
  <c r="BH10908" i="11"/>
  <c r="BG10909" i="11"/>
  <c r="BH10909" i="11"/>
  <c r="BG10910" i="11"/>
  <c r="BH10910" i="11"/>
  <c r="BG10911" i="11"/>
  <c r="BH10911" i="11"/>
  <c r="BG10912" i="11"/>
  <c r="BH10912" i="11"/>
  <c r="BG10913" i="11"/>
  <c r="BH10913" i="11"/>
  <c r="BG10914" i="11"/>
  <c r="BH10914" i="11"/>
  <c r="BG10915" i="11"/>
  <c r="BH10915" i="11"/>
  <c r="BG10916" i="11"/>
  <c r="BH10916" i="11"/>
  <c r="BG10917" i="11"/>
  <c r="BH10917" i="11"/>
  <c r="BG10918" i="11"/>
  <c r="BH10918" i="11"/>
  <c r="BG10919" i="11"/>
  <c r="BH10919" i="11"/>
  <c r="BG10920" i="11"/>
  <c r="BH10920" i="11"/>
  <c r="BG10921" i="11"/>
  <c r="BH10921" i="11"/>
  <c r="BG10922" i="11"/>
  <c r="BH10922" i="11"/>
  <c r="BG10923" i="11"/>
  <c r="BH10923" i="11"/>
  <c r="BG10924" i="11"/>
  <c r="BH10924" i="11"/>
  <c r="BG10925" i="11"/>
  <c r="BH10925" i="11"/>
  <c r="BG10926" i="11"/>
  <c r="BH10926" i="11"/>
  <c r="BG10927" i="11"/>
  <c r="BH10927" i="11"/>
  <c r="BG10928" i="11"/>
  <c r="BH10928" i="11"/>
  <c r="BG10929" i="11"/>
  <c r="BH10929" i="11"/>
  <c r="BG10930" i="11"/>
  <c r="BH10930" i="11"/>
  <c r="BG10931" i="11"/>
  <c r="BH10931" i="11"/>
  <c r="BG10932" i="11"/>
  <c r="BH10932" i="11"/>
  <c r="BG10933" i="11"/>
  <c r="BH10933" i="11"/>
  <c r="BG10934" i="11"/>
  <c r="BH10934" i="11"/>
  <c r="BG10935" i="11"/>
  <c r="BH10935" i="11"/>
  <c r="BG10936" i="11"/>
  <c r="BH10936" i="11"/>
  <c r="BG10937" i="11"/>
  <c r="BH10937" i="11"/>
  <c r="BG10938" i="11"/>
  <c r="BH10938" i="11"/>
  <c r="BG10939" i="11"/>
  <c r="BH10939" i="11"/>
  <c r="BG10940" i="11"/>
  <c r="BH10940" i="11"/>
  <c r="BG10941" i="11"/>
  <c r="BH10941" i="11"/>
  <c r="BG10942" i="11"/>
  <c r="BH10942" i="11"/>
  <c r="BG10943" i="11"/>
  <c r="BH10943" i="11"/>
  <c r="BG10944" i="11"/>
  <c r="BH10944" i="11"/>
  <c r="BG10945" i="11"/>
  <c r="BH10945" i="11"/>
  <c r="BG10946" i="11"/>
  <c r="BH10946" i="11"/>
  <c r="BG10947" i="11"/>
  <c r="BH10947" i="11"/>
  <c r="BG10948" i="11"/>
  <c r="BH10948" i="11"/>
  <c r="BG10949" i="11"/>
  <c r="BH10949" i="11"/>
  <c r="BG10950" i="11"/>
  <c r="BH10950" i="11"/>
  <c r="BG10951" i="11"/>
  <c r="BH10951" i="11"/>
  <c r="BG10952" i="11"/>
  <c r="BH10952" i="11"/>
  <c r="BG10953" i="11"/>
  <c r="BH10953" i="11"/>
  <c r="BG10954" i="11"/>
  <c r="BH10954" i="11"/>
  <c r="BG10955" i="11"/>
  <c r="BH10955" i="11"/>
  <c r="BG10956" i="11"/>
  <c r="BH10956" i="11"/>
  <c r="BG10957" i="11"/>
  <c r="BH10957" i="11"/>
  <c r="BG10958" i="11"/>
  <c r="BH10958" i="11"/>
  <c r="BG10959" i="11"/>
  <c r="BH10959" i="11"/>
  <c r="BG10960" i="11"/>
  <c r="BH10960" i="11"/>
  <c r="BG10961" i="11"/>
  <c r="BH10961" i="11"/>
  <c r="BG10962" i="11"/>
  <c r="BH10962" i="11"/>
  <c r="BG10963" i="11"/>
  <c r="BH10963" i="11"/>
  <c r="BG10964" i="11"/>
  <c r="BH10964" i="11"/>
  <c r="BG10965" i="11"/>
  <c r="BH10965" i="11"/>
  <c r="BG10966" i="11"/>
  <c r="BH10966" i="11"/>
  <c r="BG10967" i="11"/>
  <c r="BH10967" i="11"/>
  <c r="BG10968" i="11"/>
  <c r="BH10968" i="11"/>
  <c r="BG10969" i="11"/>
  <c r="BH10969" i="11"/>
  <c r="BG10970" i="11"/>
  <c r="BH10970" i="11"/>
  <c r="BG10971" i="11"/>
  <c r="BH10971" i="11"/>
  <c r="BG10972" i="11"/>
  <c r="BH10972" i="11"/>
  <c r="BG10973" i="11"/>
  <c r="BH10973" i="11"/>
  <c r="BG10974" i="11"/>
  <c r="BH10974" i="11"/>
  <c r="BG10975" i="11"/>
  <c r="BH10975" i="11"/>
  <c r="BG10976" i="11"/>
  <c r="BH10976" i="11"/>
  <c r="BG10977" i="11"/>
  <c r="BH10977" i="11"/>
  <c r="BG10978" i="11"/>
  <c r="BH10978" i="11"/>
  <c r="BG10979" i="11"/>
  <c r="BH10979" i="11"/>
  <c r="BG10980" i="11"/>
  <c r="BH10980" i="11"/>
  <c r="BG10981" i="11"/>
  <c r="BH10981" i="11"/>
  <c r="BG10982" i="11"/>
  <c r="BH10982" i="11"/>
  <c r="BG10983" i="11"/>
  <c r="BH10983" i="11"/>
  <c r="BG10984" i="11"/>
  <c r="BH10984" i="11"/>
  <c r="BG10985" i="11"/>
  <c r="BH10985" i="11"/>
  <c r="BG10986" i="11"/>
  <c r="BH10986" i="11"/>
  <c r="BG10987" i="11"/>
  <c r="BH10987" i="11"/>
  <c r="BG10988" i="11"/>
  <c r="BH10988" i="11"/>
  <c r="BG10989" i="11"/>
  <c r="BH10989" i="11"/>
  <c r="BG10990" i="11"/>
  <c r="BH10990" i="11"/>
  <c r="BG10991" i="11"/>
  <c r="BH10991" i="11"/>
  <c r="BG10992" i="11"/>
  <c r="BH10992" i="11"/>
  <c r="BG10993" i="11"/>
  <c r="BH10993" i="11"/>
  <c r="BG10994" i="11"/>
  <c r="BH10994" i="11"/>
  <c r="BG10995" i="11"/>
  <c r="BH10995" i="11"/>
  <c r="BG10996" i="11"/>
  <c r="BH10996" i="11"/>
  <c r="BG10997" i="11"/>
  <c r="BH10997" i="11"/>
  <c r="BG10998" i="11"/>
  <c r="BH10998" i="11"/>
  <c r="BG10999" i="11"/>
  <c r="BH10999" i="11"/>
  <c r="BG11000" i="11"/>
  <c r="BH11000" i="11"/>
  <c r="BG11001" i="11"/>
  <c r="BH11001" i="11"/>
  <c r="BG11002" i="11"/>
  <c r="BH11002" i="11"/>
  <c r="BG11003" i="11"/>
  <c r="BH11003" i="11"/>
  <c r="BG11004" i="11"/>
  <c r="BH11004" i="11"/>
  <c r="BG11005" i="11"/>
  <c r="BH11005" i="11"/>
  <c r="BG11006" i="11"/>
  <c r="BH11006" i="11"/>
  <c r="BG11007" i="11"/>
  <c r="BH11007" i="11"/>
  <c r="BG11008" i="11"/>
  <c r="BH11008" i="11"/>
  <c r="BG11009" i="11"/>
  <c r="BH11009" i="11"/>
  <c r="BG11010" i="11"/>
  <c r="BH11010" i="11"/>
  <c r="BG11011" i="11"/>
  <c r="BH11011" i="11"/>
  <c r="BG11012" i="11"/>
  <c r="BH11012" i="11"/>
  <c r="BG11013" i="11"/>
  <c r="BH11013" i="11"/>
  <c r="BG11014" i="11"/>
  <c r="BH11014" i="11"/>
  <c r="BG11015" i="11"/>
  <c r="BH11015" i="11"/>
  <c r="BG11016" i="11"/>
  <c r="BH11016" i="11"/>
  <c r="BG11017" i="11"/>
  <c r="BH11017" i="11"/>
  <c r="BG11018" i="11"/>
  <c r="BH11018" i="11"/>
  <c r="BG11019" i="11"/>
  <c r="BH11019" i="11"/>
  <c r="BG11020" i="11"/>
  <c r="BH11020" i="11"/>
  <c r="BG11021" i="11"/>
  <c r="BH11021" i="11"/>
  <c r="BG11022" i="11"/>
  <c r="BH11022" i="11"/>
  <c r="BG11023" i="11"/>
  <c r="BH11023" i="11"/>
  <c r="BG11024" i="11"/>
  <c r="BH11024" i="11"/>
  <c r="BG11025" i="11"/>
  <c r="BH11025" i="11"/>
  <c r="BG11026" i="11"/>
  <c r="BH11026" i="11"/>
  <c r="BG11027" i="11"/>
  <c r="BH11027" i="11"/>
  <c r="BG11028" i="11"/>
  <c r="BH11028" i="11"/>
  <c r="BG11029" i="11"/>
  <c r="BH11029" i="11"/>
  <c r="BG11030" i="11"/>
  <c r="BH11030" i="11"/>
  <c r="BG11031" i="11"/>
  <c r="BH11031" i="11"/>
  <c r="BG11032" i="11"/>
  <c r="BH11032" i="11"/>
  <c r="BG11033" i="11"/>
  <c r="BH11033" i="11"/>
  <c r="BG11034" i="11"/>
  <c r="BH11034" i="11"/>
  <c r="BG11035" i="11"/>
  <c r="BH11035" i="11"/>
  <c r="BG11036" i="11"/>
  <c r="BH11036" i="11"/>
  <c r="BG11037" i="11"/>
  <c r="BH11037" i="11"/>
  <c r="BG11038" i="11"/>
  <c r="BH11038" i="11"/>
  <c r="BG11039" i="11"/>
  <c r="BH11039" i="11"/>
  <c r="BG11040" i="11"/>
  <c r="BH11040" i="11"/>
  <c r="BG11041" i="11"/>
  <c r="BH11041" i="11"/>
  <c r="BG11042" i="11"/>
  <c r="BH11042" i="11"/>
  <c r="BG11043" i="11"/>
  <c r="BH11043" i="11"/>
  <c r="BG11044" i="11"/>
  <c r="BH11044" i="11"/>
  <c r="BG11045" i="11"/>
  <c r="BH11045" i="11"/>
  <c r="BG11046" i="11"/>
  <c r="BH11046" i="11"/>
  <c r="BG11047" i="11"/>
  <c r="BH11047" i="11"/>
  <c r="BG11048" i="11"/>
  <c r="BH11048" i="11"/>
  <c r="BG11049" i="11"/>
  <c r="BH11049" i="11"/>
  <c r="BG11050" i="11"/>
  <c r="BH11050" i="11"/>
  <c r="BG11051" i="11"/>
  <c r="BH11051" i="11"/>
  <c r="BG11052" i="11"/>
  <c r="BH11052" i="11"/>
  <c r="BG11053" i="11"/>
  <c r="BH11053" i="11"/>
  <c r="BG11054" i="11"/>
  <c r="BH11054" i="11"/>
  <c r="BG11055" i="11"/>
  <c r="BH11055" i="11"/>
  <c r="BG11056" i="11"/>
  <c r="BH11056" i="11"/>
  <c r="BG11057" i="11"/>
  <c r="BH11057" i="11"/>
  <c r="BG11058" i="11"/>
  <c r="BH11058" i="11"/>
  <c r="BG11059" i="11"/>
  <c r="BH11059" i="11"/>
  <c r="BG11060" i="11"/>
  <c r="BH11060" i="11"/>
  <c r="BG11061" i="11"/>
  <c r="BH11061" i="11"/>
  <c r="BG11062" i="11"/>
  <c r="BH11062" i="11"/>
  <c r="BG11063" i="11"/>
  <c r="BH11063" i="11"/>
  <c r="BG11064" i="11"/>
  <c r="BH11064" i="11"/>
  <c r="BG11065" i="11"/>
  <c r="BH11065" i="11"/>
  <c r="BG11066" i="11"/>
  <c r="BH11066" i="11"/>
  <c r="BG11067" i="11"/>
  <c r="BH11067" i="11"/>
  <c r="BG11068" i="11"/>
  <c r="BH11068" i="11"/>
  <c r="BG11069" i="11"/>
  <c r="BH11069" i="11"/>
  <c r="BG11070" i="11"/>
  <c r="BH11070" i="11"/>
  <c r="BG11071" i="11"/>
  <c r="BH11071" i="11"/>
  <c r="BG11072" i="11"/>
  <c r="BH11072" i="11"/>
  <c r="BG11073" i="11"/>
  <c r="BH11073" i="11"/>
  <c r="BG11074" i="11"/>
  <c r="BH11074" i="11"/>
  <c r="BG11075" i="11"/>
  <c r="BH11075" i="11"/>
  <c r="BG11076" i="11"/>
  <c r="BH11076" i="11"/>
  <c r="BG11077" i="11"/>
  <c r="BH11077" i="11"/>
  <c r="BG11078" i="11"/>
  <c r="BH11078" i="11"/>
  <c r="BG11079" i="11"/>
  <c r="BH11079" i="11"/>
  <c r="BG11080" i="11"/>
  <c r="BH11080" i="11"/>
  <c r="BG11081" i="11"/>
  <c r="BH11081" i="11"/>
  <c r="BG11082" i="11"/>
  <c r="BH11082" i="11"/>
  <c r="BG11083" i="11"/>
  <c r="BH11083" i="11"/>
  <c r="BG11084" i="11"/>
  <c r="BH11084" i="11"/>
  <c r="BG11085" i="11"/>
  <c r="BH11085" i="11"/>
  <c r="BG11086" i="11"/>
  <c r="BH11086" i="11"/>
  <c r="BG11087" i="11"/>
  <c r="BH11087" i="11"/>
  <c r="BG11088" i="11"/>
  <c r="BH11088" i="11"/>
  <c r="BG11089" i="11"/>
  <c r="BH11089" i="11"/>
  <c r="BG11090" i="11"/>
  <c r="BH11090" i="11"/>
  <c r="BG11091" i="11"/>
  <c r="BH11091" i="11"/>
  <c r="BG11092" i="11"/>
  <c r="BH11092" i="11"/>
  <c r="BG11093" i="11"/>
  <c r="BH11093" i="11"/>
  <c r="BG11094" i="11"/>
  <c r="BH11094" i="11"/>
  <c r="BG11095" i="11"/>
  <c r="BH11095" i="11"/>
  <c r="BG11096" i="11"/>
  <c r="BH11096" i="11"/>
  <c r="BG11097" i="11"/>
  <c r="BH11097" i="11"/>
  <c r="BG11098" i="11"/>
  <c r="BH11098" i="11"/>
  <c r="BG11099" i="11"/>
  <c r="BH11099" i="11"/>
  <c r="BG11100" i="11"/>
  <c r="BH11100" i="11"/>
  <c r="BG11101" i="11"/>
  <c r="BH11101" i="11"/>
  <c r="BG11102" i="11"/>
  <c r="BH11102" i="11"/>
  <c r="BG11103" i="11"/>
  <c r="BH11103" i="11"/>
  <c r="BG11104" i="11"/>
  <c r="BH11104" i="11"/>
  <c r="BG11105" i="11"/>
  <c r="BH11105" i="11"/>
  <c r="BG11106" i="11"/>
  <c r="BH11106" i="11"/>
  <c r="BG11107" i="11"/>
  <c r="BH11107" i="11"/>
  <c r="BG11108" i="11"/>
  <c r="BH11108" i="11"/>
  <c r="BG11109" i="11"/>
  <c r="BH11109" i="11"/>
  <c r="BG11110" i="11"/>
  <c r="BH11110" i="11"/>
  <c r="BG11111" i="11"/>
  <c r="BH11111" i="11"/>
  <c r="BG11112" i="11"/>
  <c r="BH11112" i="11"/>
  <c r="BG11113" i="11"/>
  <c r="BH11113" i="11"/>
  <c r="BG11114" i="11"/>
  <c r="BH11114" i="11"/>
  <c r="BG11115" i="11"/>
  <c r="BH11115" i="11"/>
  <c r="BG11116" i="11"/>
  <c r="BH11116" i="11"/>
  <c r="BG11117" i="11"/>
  <c r="BH11117" i="11"/>
  <c r="BG11118" i="11"/>
  <c r="BH11118" i="11"/>
  <c r="BG11119" i="11"/>
  <c r="BH11119" i="11"/>
  <c r="BG11120" i="11"/>
  <c r="BH11120" i="11"/>
  <c r="BG11121" i="11"/>
  <c r="BH11121" i="11"/>
  <c r="BG11122" i="11"/>
  <c r="BH11122" i="11"/>
  <c r="BG11123" i="11"/>
  <c r="BH11123" i="11"/>
  <c r="BG11124" i="11"/>
  <c r="BH11124" i="11"/>
  <c r="BG11125" i="11"/>
  <c r="BH11125" i="11"/>
  <c r="BG11126" i="11"/>
  <c r="BH11126" i="11"/>
  <c r="BG11127" i="11"/>
  <c r="BH11127" i="11"/>
  <c r="BG11128" i="11"/>
  <c r="BH11128" i="11"/>
  <c r="BG11129" i="11"/>
  <c r="BH11129" i="11"/>
  <c r="BG11130" i="11"/>
  <c r="BH11130" i="11"/>
  <c r="BG11131" i="11"/>
  <c r="BH11131" i="11"/>
  <c r="BG11132" i="11"/>
  <c r="BH11132" i="11"/>
  <c r="BG11133" i="11"/>
  <c r="BH11133" i="11"/>
  <c r="BG11134" i="11"/>
  <c r="BH11134" i="11"/>
  <c r="BG11135" i="11"/>
  <c r="BH11135" i="11"/>
  <c r="BG11136" i="11"/>
  <c r="BH11136" i="11"/>
  <c r="BG11137" i="11"/>
  <c r="BH11137" i="11"/>
  <c r="BG11138" i="11"/>
  <c r="BH11138" i="11"/>
  <c r="BG11139" i="11"/>
  <c r="BH11139" i="11"/>
  <c r="BG11140" i="11"/>
  <c r="BH11140" i="11"/>
  <c r="BG11141" i="11"/>
  <c r="BH11141" i="11"/>
  <c r="BG11142" i="11"/>
  <c r="BH11142" i="11"/>
  <c r="BG11143" i="11"/>
  <c r="BH11143" i="11"/>
  <c r="BG11144" i="11"/>
  <c r="BH11144" i="11"/>
  <c r="BG11145" i="11"/>
  <c r="BH11145" i="11"/>
  <c r="BG11146" i="11"/>
  <c r="BH11146" i="11"/>
  <c r="BG11147" i="11"/>
  <c r="BH11147" i="11"/>
  <c r="BG11148" i="11"/>
  <c r="BH11148" i="11"/>
  <c r="BG11149" i="11"/>
  <c r="BH11149" i="11"/>
  <c r="BG11150" i="11"/>
  <c r="BH11150" i="11"/>
  <c r="BG11151" i="11"/>
  <c r="BH11151" i="11"/>
  <c r="BG11152" i="11"/>
  <c r="BH11152" i="11"/>
  <c r="BG11153" i="11"/>
  <c r="BH11153" i="11"/>
  <c r="BG11154" i="11"/>
  <c r="BH11154" i="11"/>
  <c r="BG11155" i="11"/>
  <c r="BH11155" i="11"/>
  <c r="BG11156" i="11"/>
  <c r="BH11156" i="11"/>
  <c r="BG11157" i="11"/>
  <c r="BH11157" i="11"/>
  <c r="BG11158" i="11"/>
  <c r="BH11158" i="11"/>
  <c r="BG11159" i="11"/>
  <c r="BH11159" i="11"/>
  <c r="BG11160" i="11"/>
  <c r="BH11160" i="11"/>
  <c r="BG11161" i="11"/>
  <c r="BH11161" i="11"/>
  <c r="BG11162" i="11"/>
  <c r="BH11162" i="11"/>
  <c r="BG11163" i="11"/>
  <c r="BH11163" i="11"/>
  <c r="BG11164" i="11"/>
  <c r="BH11164" i="11"/>
  <c r="BG11165" i="11"/>
  <c r="BH11165" i="11"/>
  <c r="BG11166" i="11"/>
  <c r="BH11166" i="11"/>
  <c r="BG11167" i="11"/>
  <c r="BH11167" i="11"/>
  <c r="BG11168" i="11"/>
  <c r="BH11168" i="11"/>
  <c r="BG11169" i="11"/>
  <c r="BH11169" i="11"/>
  <c r="BG11170" i="11"/>
  <c r="BH11170" i="11"/>
  <c r="BG11171" i="11"/>
  <c r="BH11171" i="11"/>
  <c r="BG11172" i="11"/>
  <c r="BH11172" i="11"/>
  <c r="BG11173" i="11"/>
  <c r="BH11173" i="11"/>
  <c r="BG11174" i="11"/>
  <c r="BH11174" i="11"/>
  <c r="BG11175" i="11"/>
  <c r="BH11175" i="11"/>
  <c r="BG11176" i="11"/>
  <c r="BH11176" i="11"/>
  <c r="BG11177" i="11"/>
  <c r="BH11177" i="11"/>
  <c r="BG11178" i="11"/>
  <c r="BH11178" i="11"/>
  <c r="BG11179" i="11"/>
  <c r="BH11179" i="11"/>
  <c r="BG11180" i="11"/>
  <c r="BH11180" i="11"/>
  <c r="BG11181" i="11"/>
  <c r="BH11181" i="11"/>
  <c r="BG11182" i="11"/>
  <c r="BH11182" i="11"/>
  <c r="BG11183" i="11"/>
  <c r="BH11183" i="11"/>
  <c r="BG11184" i="11"/>
  <c r="BH11184" i="11"/>
  <c r="BG11185" i="11"/>
  <c r="BH11185" i="11"/>
  <c r="BG11186" i="11"/>
  <c r="BH11186" i="11"/>
  <c r="BG11187" i="11"/>
  <c r="BH11187" i="11"/>
  <c r="BG11188" i="11"/>
  <c r="BH11188" i="11"/>
  <c r="BG11189" i="11"/>
  <c r="BH11189" i="11"/>
  <c r="BG11190" i="11"/>
  <c r="BH11190" i="11"/>
  <c r="BG11191" i="11"/>
  <c r="BH11191" i="11"/>
  <c r="BG11192" i="11"/>
  <c r="BH11192" i="11"/>
  <c r="BG11193" i="11"/>
  <c r="BH11193" i="11"/>
  <c r="BG11194" i="11"/>
  <c r="BH11194" i="11"/>
  <c r="BG11195" i="11"/>
  <c r="BH11195" i="11"/>
  <c r="BG11196" i="11"/>
  <c r="BH11196" i="11"/>
  <c r="BG11197" i="11"/>
  <c r="BH11197" i="11"/>
  <c r="BG11198" i="11"/>
  <c r="BH11198" i="11"/>
  <c r="BG11199" i="11"/>
  <c r="BH11199" i="11"/>
  <c r="BG11200" i="11"/>
  <c r="BH11200" i="11"/>
  <c r="BG11201" i="11"/>
  <c r="BH11201" i="11"/>
  <c r="BG11202" i="11"/>
  <c r="BH11202" i="11"/>
  <c r="BG11203" i="11"/>
  <c r="BH11203" i="11"/>
  <c r="BG11204" i="11"/>
  <c r="BH11204" i="11"/>
  <c r="BG11205" i="11"/>
  <c r="BH11205" i="11"/>
  <c r="BG11206" i="11"/>
  <c r="BH11206" i="11"/>
  <c r="BG11207" i="11"/>
  <c r="BH11207" i="11"/>
  <c r="BG11208" i="11"/>
  <c r="BH11208" i="11"/>
  <c r="BG11209" i="11"/>
  <c r="BH11209" i="11"/>
  <c r="BG11210" i="11"/>
  <c r="BH11210" i="11"/>
  <c r="BG11211" i="11"/>
  <c r="BH11211" i="11"/>
  <c r="BG11212" i="11"/>
  <c r="BH11212" i="11"/>
  <c r="BG11213" i="11"/>
  <c r="BH11213" i="11"/>
  <c r="BG11214" i="11"/>
  <c r="BH11214" i="11"/>
  <c r="BG11215" i="11"/>
  <c r="BH11215" i="11"/>
  <c r="BG11216" i="11"/>
  <c r="BH11216" i="11"/>
  <c r="BG11217" i="11"/>
  <c r="BH11217" i="11"/>
  <c r="BG11218" i="11"/>
  <c r="BH11218" i="11"/>
  <c r="BG11219" i="11"/>
  <c r="BH11219" i="11"/>
  <c r="BG11220" i="11"/>
  <c r="BH11220" i="11"/>
  <c r="BG11221" i="11"/>
  <c r="BH11221" i="11"/>
  <c r="BG11222" i="11"/>
  <c r="BH11222" i="11"/>
  <c r="BG11223" i="11"/>
  <c r="BH11223" i="11"/>
  <c r="BG11224" i="11"/>
  <c r="BH11224" i="11"/>
  <c r="BG11225" i="11"/>
  <c r="BH11225" i="11"/>
  <c r="BG11226" i="11"/>
  <c r="BH11226" i="11"/>
  <c r="BG11227" i="11"/>
  <c r="BH11227" i="11"/>
  <c r="BG11228" i="11"/>
  <c r="BH11228" i="11"/>
  <c r="BG11229" i="11"/>
  <c r="BH11229" i="11"/>
  <c r="BG11230" i="11"/>
  <c r="BH11230" i="11"/>
  <c r="BG11231" i="11"/>
  <c r="BH11231" i="11"/>
  <c r="BG11232" i="11"/>
  <c r="BH11232" i="11"/>
  <c r="BG11233" i="11"/>
  <c r="BH11233" i="11"/>
  <c r="BG11234" i="11"/>
  <c r="BH11234" i="11"/>
  <c r="BG11235" i="11"/>
  <c r="BH11235" i="11"/>
  <c r="BG11236" i="11"/>
  <c r="BH11236" i="11"/>
  <c r="BG11237" i="11"/>
  <c r="BH11237" i="11"/>
  <c r="BG11238" i="11"/>
  <c r="BH11238" i="11"/>
  <c r="BG11239" i="11"/>
  <c r="BH11239" i="11"/>
  <c r="BG11240" i="11"/>
  <c r="BH11240" i="11"/>
  <c r="BG11241" i="11"/>
  <c r="BH11241" i="11"/>
  <c r="BG11242" i="11"/>
  <c r="BH11242" i="11"/>
  <c r="BG11243" i="11"/>
  <c r="BH11243" i="11"/>
  <c r="BG11244" i="11"/>
  <c r="BH11244" i="11"/>
  <c r="BG11245" i="11"/>
  <c r="BH11245" i="11"/>
  <c r="BG11246" i="11"/>
  <c r="BH11246" i="11"/>
  <c r="BG11247" i="11"/>
  <c r="BH11247" i="11"/>
  <c r="BG11248" i="11"/>
  <c r="BH11248" i="11"/>
  <c r="BG11249" i="11"/>
  <c r="BH11249" i="11"/>
  <c r="BG11250" i="11"/>
  <c r="BH11250" i="11"/>
  <c r="BG11251" i="11"/>
  <c r="BH11251" i="11"/>
  <c r="BG11252" i="11"/>
  <c r="BH11252" i="11"/>
  <c r="BG11253" i="11"/>
  <c r="BH11253" i="11"/>
  <c r="BG11254" i="11"/>
  <c r="BH11254" i="11"/>
  <c r="BG11255" i="11"/>
  <c r="BH11255" i="11"/>
  <c r="BG11256" i="11"/>
  <c r="BH11256" i="11"/>
  <c r="BG11257" i="11"/>
  <c r="BH11257" i="11"/>
  <c r="BG11258" i="11"/>
  <c r="BH11258" i="11"/>
  <c r="BG11259" i="11"/>
  <c r="BH11259" i="11"/>
  <c r="BG11260" i="11"/>
  <c r="BH11260" i="11"/>
  <c r="BG11261" i="11"/>
  <c r="BH11261" i="11"/>
  <c r="BG11262" i="11"/>
  <c r="BH11262" i="11"/>
  <c r="BG11263" i="11"/>
  <c r="BH11263" i="11"/>
  <c r="BG11264" i="11"/>
  <c r="BH11264" i="11"/>
  <c r="BG11265" i="11"/>
  <c r="BH11265" i="11"/>
  <c r="BG11266" i="11"/>
  <c r="BH11266" i="11"/>
  <c r="BG11267" i="11"/>
  <c r="BH11267" i="11"/>
  <c r="BG11268" i="11"/>
  <c r="BH11268" i="11"/>
  <c r="BG11269" i="11"/>
  <c r="BH11269" i="11"/>
  <c r="BG11270" i="11"/>
  <c r="BH11270" i="11"/>
  <c r="BG11271" i="11"/>
  <c r="BH11271" i="11"/>
  <c r="BG11272" i="11"/>
  <c r="BH11272" i="11"/>
  <c r="BG11273" i="11"/>
  <c r="BH11273" i="11"/>
  <c r="BG11274" i="11"/>
  <c r="BH11274" i="11"/>
  <c r="BG11275" i="11"/>
  <c r="BH11275" i="11"/>
  <c r="BG11276" i="11"/>
  <c r="BH11276" i="11"/>
  <c r="BG11277" i="11"/>
  <c r="BH11277" i="11"/>
  <c r="BG11278" i="11"/>
  <c r="BH11278" i="11"/>
  <c r="BG11279" i="11"/>
  <c r="BH11279" i="11"/>
  <c r="BG11280" i="11"/>
  <c r="BH11280" i="11"/>
  <c r="BG11281" i="11"/>
  <c r="BH11281" i="11"/>
  <c r="BG11282" i="11"/>
  <c r="BH11282" i="11"/>
  <c r="BG11283" i="11"/>
  <c r="BH11283" i="11"/>
  <c r="BG11284" i="11"/>
  <c r="BH11284" i="11"/>
  <c r="BG11285" i="11"/>
  <c r="BH11285" i="11"/>
  <c r="BG11286" i="11"/>
  <c r="BH11286" i="11"/>
  <c r="BG11287" i="11"/>
  <c r="BH11287" i="11"/>
  <c r="BG11288" i="11"/>
  <c r="BH11288" i="11"/>
  <c r="BG11289" i="11"/>
  <c r="BH11289" i="11"/>
  <c r="BG11290" i="11"/>
  <c r="BH11290" i="11"/>
  <c r="BG11291" i="11"/>
  <c r="BH11291" i="11"/>
  <c r="BG11292" i="11"/>
  <c r="BH11292" i="11"/>
  <c r="BG11293" i="11"/>
  <c r="BH11293" i="11"/>
  <c r="BG11294" i="11"/>
  <c r="BH11294" i="11"/>
  <c r="BG11295" i="11"/>
  <c r="BH11295" i="11"/>
  <c r="BG11296" i="11"/>
  <c r="BH11296" i="11"/>
  <c r="BG11297" i="11"/>
  <c r="BH11297" i="11"/>
  <c r="BG11298" i="11"/>
  <c r="BH11298" i="11"/>
  <c r="BG11299" i="11"/>
  <c r="BH11299" i="11"/>
  <c r="BG11300" i="11"/>
  <c r="BH11300" i="11"/>
  <c r="BG11301" i="11"/>
  <c r="BH11301" i="11"/>
  <c r="BG11302" i="11"/>
  <c r="BH11302" i="11"/>
  <c r="BG11303" i="11"/>
  <c r="BH11303" i="11"/>
  <c r="BG11304" i="11"/>
  <c r="BH11304" i="11"/>
  <c r="BG11305" i="11"/>
  <c r="BH11305" i="11"/>
  <c r="BG11306" i="11"/>
  <c r="BH11306" i="11"/>
  <c r="BG11307" i="11"/>
  <c r="BH11307" i="11"/>
  <c r="BG11308" i="11"/>
  <c r="BH11308" i="11"/>
  <c r="BG11309" i="11"/>
  <c r="BH11309" i="11"/>
  <c r="BG11310" i="11"/>
  <c r="BH11310" i="11"/>
  <c r="BG11311" i="11"/>
  <c r="BH11311" i="11"/>
  <c r="BG11312" i="11"/>
  <c r="BH11312" i="11"/>
  <c r="BG11313" i="11"/>
  <c r="BH11313" i="11"/>
  <c r="BG11314" i="11"/>
  <c r="BH11314" i="11"/>
  <c r="BG11315" i="11"/>
  <c r="BH11315" i="11"/>
  <c r="BG11316" i="11"/>
  <c r="BH11316" i="11"/>
  <c r="BG11317" i="11"/>
  <c r="BH11317" i="11"/>
  <c r="BG11318" i="11"/>
  <c r="BH11318" i="11"/>
  <c r="BG11319" i="11"/>
  <c r="BH11319" i="11"/>
  <c r="BG11320" i="11"/>
  <c r="BH11320" i="11"/>
  <c r="BG11321" i="11"/>
  <c r="BH11321" i="11"/>
  <c r="BG11322" i="11"/>
  <c r="BH11322" i="11"/>
  <c r="BG11323" i="11"/>
  <c r="BH11323" i="11"/>
  <c r="BG11324" i="11"/>
  <c r="BH11324" i="11"/>
  <c r="BG11325" i="11"/>
  <c r="BH11325" i="11"/>
  <c r="BG11326" i="11"/>
  <c r="BH11326" i="11"/>
  <c r="BG11327" i="11"/>
  <c r="BH11327" i="11"/>
  <c r="BG11328" i="11"/>
  <c r="BH11328" i="11"/>
  <c r="BG11329" i="11"/>
  <c r="BH11329" i="11"/>
  <c r="BG11330" i="11"/>
  <c r="BH11330" i="11"/>
  <c r="BG11331" i="11"/>
  <c r="BH11331" i="11"/>
  <c r="BG11332" i="11"/>
  <c r="BH11332" i="11"/>
  <c r="BG11333" i="11"/>
  <c r="BH11333" i="11"/>
  <c r="BG11334" i="11"/>
  <c r="BH11334" i="11"/>
  <c r="BG11335" i="11"/>
  <c r="BH11335" i="11"/>
  <c r="BG11336" i="11"/>
  <c r="BH11336" i="11"/>
  <c r="BG11337" i="11"/>
  <c r="BH11337" i="11"/>
  <c r="BG11338" i="11"/>
  <c r="BH11338" i="11"/>
  <c r="BG11339" i="11"/>
  <c r="BH11339" i="11"/>
  <c r="BG11340" i="11"/>
  <c r="BH11340" i="11"/>
  <c r="BG11341" i="11"/>
  <c r="BH11341" i="11"/>
  <c r="BG11342" i="11"/>
  <c r="BH11342" i="11"/>
  <c r="BG11343" i="11"/>
  <c r="BH11343" i="11"/>
  <c r="BG11344" i="11"/>
  <c r="BH11344" i="11"/>
  <c r="BG11345" i="11"/>
  <c r="BH11345" i="11"/>
  <c r="BG11346" i="11"/>
  <c r="BH11346" i="11"/>
  <c r="BG11347" i="11"/>
  <c r="BH11347" i="11"/>
  <c r="BG11348" i="11"/>
  <c r="BH11348" i="11"/>
  <c r="BG11349" i="11"/>
  <c r="BH11349" i="11"/>
  <c r="BG11350" i="11"/>
  <c r="BH11350" i="11"/>
  <c r="BG11351" i="11"/>
  <c r="BH11351" i="11"/>
  <c r="BG11352" i="11"/>
  <c r="BH11352" i="11"/>
  <c r="BG11353" i="11"/>
  <c r="BH11353" i="11"/>
  <c r="BG11354" i="11"/>
  <c r="BH11354" i="11"/>
  <c r="BG11355" i="11"/>
  <c r="BH11355" i="11"/>
  <c r="BG11356" i="11"/>
  <c r="BH11356" i="11"/>
  <c r="BG11357" i="11"/>
  <c r="BH11357" i="11"/>
  <c r="BG11358" i="11"/>
  <c r="BH11358" i="11"/>
  <c r="BG11359" i="11"/>
  <c r="BH11359" i="11"/>
  <c r="BG11360" i="11"/>
  <c r="BH11360" i="11"/>
  <c r="BG11361" i="11"/>
  <c r="BH11361" i="11"/>
  <c r="BG11362" i="11"/>
  <c r="BH11362" i="11"/>
  <c r="BG11363" i="11"/>
  <c r="BH11363" i="11"/>
  <c r="BG11364" i="11"/>
  <c r="BH11364" i="11"/>
  <c r="BG11365" i="11"/>
  <c r="BH11365" i="11"/>
  <c r="BG11366" i="11"/>
  <c r="BH11366" i="11"/>
  <c r="BG11367" i="11"/>
  <c r="BH11367" i="11"/>
  <c r="BG11368" i="11"/>
  <c r="BH11368" i="11"/>
  <c r="BG11369" i="11"/>
  <c r="BH11369" i="11"/>
  <c r="BG11370" i="11"/>
  <c r="BH11370" i="11"/>
  <c r="BG11371" i="11"/>
  <c r="BH11371" i="11"/>
  <c r="BG11372" i="11"/>
  <c r="BH11372" i="11"/>
  <c r="BG11373" i="11"/>
  <c r="BH11373" i="11"/>
  <c r="BG11374" i="11"/>
  <c r="BH11374" i="11"/>
  <c r="BG11375" i="11"/>
  <c r="BH11375" i="11"/>
  <c r="BG11376" i="11"/>
  <c r="BH11376" i="11"/>
  <c r="BG11377" i="11"/>
  <c r="BH11377" i="11"/>
  <c r="BG11378" i="11"/>
  <c r="BH11378" i="11"/>
  <c r="BG11379" i="11"/>
  <c r="BH11379" i="11"/>
  <c r="BG11380" i="11"/>
  <c r="BH11380" i="11"/>
  <c r="BG11381" i="11"/>
  <c r="BH11381" i="11"/>
  <c r="BG11382" i="11"/>
  <c r="BH11382" i="11"/>
  <c r="BG11383" i="11"/>
  <c r="BH11383" i="11"/>
  <c r="BG11384" i="11"/>
  <c r="BH11384" i="11"/>
  <c r="BG11385" i="11"/>
  <c r="BH11385" i="11"/>
  <c r="BG11386" i="11"/>
  <c r="BH11386" i="11"/>
  <c r="BG11387" i="11"/>
  <c r="BH11387" i="11"/>
  <c r="BG11388" i="11"/>
  <c r="BH11388" i="11"/>
  <c r="BG11389" i="11"/>
  <c r="BH11389" i="11"/>
  <c r="BG11390" i="11"/>
  <c r="BH11390" i="11"/>
  <c r="BG11391" i="11"/>
  <c r="BH11391" i="11"/>
  <c r="BG11392" i="11"/>
  <c r="BH11392" i="11"/>
  <c r="BG11393" i="11"/>
  <c r="BH11393" i="11"/>
  <c r="BG11394" i="11"/>
  <c r="BH11394" i="11"/>
  <c r="BG11395" i="11"/>
  <c r="BH11395" i="11"/>
  <c r="BG11396" i="11"/>
  <c r="BH11396" i="11"/>
  <c r="BG11397" i="11"/>
  <c r="BH11397" i="11"/>
  <c r="BG11398" i="11"/>
  <c r="BH11398" i="11"/>
  <c r="BG11399" i="11"/>
  <c r="BH11399" i="11"/>
  <c r="BG11400" i="11"/>
  <c r="BH11400" i="11"/>
  <c r="BG11401" i="11"/>
  <c r="BH11401" i="11"/>
  <c r="BG11402" i="11"/>
  <c r="BH11402" i="11"/>
  <c r="BG11403" i="11"/>
  <c r="BH11403" i="11"/>
  <c r="BG11404" i="11"/>
  <c r="BH11404" i="11"/>
  <c r="BG11405" i="11"/>
  <c r="BH11405" i="11"/>
  <c r="BG11406" i="11"/>
  <c r="BH11406" i="11"/>
  <c r="BG11407" i="11"/>
  <c r="BH11407" i="11"/>
  <c r="BG11408" i="11"/>
  <c r="BH11408" i="11"/>
  <c r="BG11409" i="11"/>
  <c r="BH11409" i="11"/>
  <c r="BG11410" i="11"/>
  <c r="BH11410" i="11"/>
  <c r="BG11411" i="11"/>
  <c r="BH11411" i="11"/>
  <c r="BG11412" i="11"/>
  <c r="BH11412" i="11"/>
  <c r="BG11413" i="11"/>
  <c r="BH11413" i="11"/>
  <c r="BG11414" i="11"/>
  <c r="BH11414" i="11"/>
  <c r="BG11415" i="11"/>
  <c r="BH11415" i="11"/>
  <c r="BG11416" i="11"/>
  <c r="BH11416" i="11"/>
  <c r="BG11417" i="11"/>
  <c r="BH11417" i="11"/>
  <c r="BG11418" i="11"/>
  <c r="BH11418" i="11"/>
  <c r="BG11419" i="11"/>
  <c r="BH11419" i="11"/>
  <c r="BG11420" i="11"/>
  <c r="BH11420" i="11"/>
  <c r="BG11421" i="11"/>
  <c r="BH11421" i="11"/>
  <c r="BG11422" i="11"/>
  <c r="BH11422" i="11"/>
  <c r="BG11423" i="11"/>
  <c r="BH11423" i="11"/>
  <c r="BG11424" i="11"/>
  <c r="BH11424" i="11"/>
  <c r="BG11425" i="11"/>
  <c r="BH11425" i="11"/>
  <c r="BG11426" i="11"/>
  <c r="BH11426" i="11"/>
  <c r="BG11427" i="11"/>
  <c r="BH11427" i="11"/>
  <c r="BG11428" i="11"/>
  <c r="BH11428" i="11"/>
  <c r="BG11429" i="11"/>
  <c r="BH11429" i="11"/>
  <c r="BG11430" i="11"/>
  <c r="BH11430" i="11"/>
  <c r="BG11431" i="11"/>
  <c r="BH11431" i="11"/>
  <c r="BG11432" i="11"/>
  <c r="BH11432" i="11"/>
  <c r="BG11433" i="11"/>
  <c r="BH11433" i="11"/>
  <c r="BG11434" i="11"/>
  <c r="BH11434" i="11"/>
  <c r="BG11435" i="11"/>
  <c r="BH11435" i="11"/>
  <c r="BG11436" i="11"/>
  <c r="BH11436" i="11"/>
  <c r="BG11437" i="11"/>
  <c r="BH11437" i="11"/>
  <c r="BG11438" i="11"/>
  <c r="BH11438" i="11"/>
  <c r="BG11439" i="11"/>
  <c r="BH11439" i="11"/>
  <c r="BG11440" i="11"/>
  <c r="BH11440" i="11"/>
  <c r="BG11441" i="11"/>
  <c r="BH11441" i="11"/>
  <c r="BG11442" i="11"/>
  <c r="BH11442" i="11"/>
  <c r="BG11443" i="11"/>
  <c r="BH11443" i="11"/>
  <c r="BG11444" i="11"/>
  <c r="BH11444" i="11"/>
  <c r="BG11445" i="11"/>
  <c r="BH11445" i="11"/>
  <c r="BG11446" i="11"/>
  <c r="BH11446" i="11"/>
  <c r="BG11447" i="11"/>
  <c r="BH11447" i="11"/>
  <c r="BG11448" i="11"/>
  <c r="BH11448" i="11"/>
  <c r="BG11449" i="11"/>
  <c r="BH11449" i="11"/>
  <c r="BG11450" i="11"/>
  <c r="BH11450" i="11"/>
  <c r="BG11451" i="11"/>
  <c r="BH11451" i="11"/>
  <c r="BG11452" i="11"/>
  <c r="BH11452" i="11"/>
  <c r="BG11453" i="11"/>
  <c r="BH11453" i="11"/>
  <c r="BG11454" i="11"/>
  <c r="BH11454" i="11"/>
  <c r="BG11455" i="11"/>
  <c r="BH11455" i="11"/>
  <c r="BG11456" i="11"/>
  <c r="BH11456" i="11"/>
  <c r="BG11457" i="11"/>
  <c r="BH11457" i="11"/>
  <c r="BG11458" i="11"/>
  <c r="BH11458" i="11"/>
  <c r="BG11459" i="11"/>
  <c r="BH11459" i="11"/>
  <c r="BG11460" i="11"/>
  <c r="BH11460" i="11"/>
  <c r="BG11461" i="11"/>
  <c r="BH11461" i="11"/>
  <c r="BG11462" i="11"/>
  <c r="BH11462" i="11"/>
  <c r="BG11463" i="11"/>
  <c r="BH11463" i="11"/>
  <c r="BG11464" i="11"/>
  <c r="BH11464" i="11"/>
  <c r="BG11465" i="11"/>
  <c r="BH11465" i="11"/>
  <c r="BG11466" i="11"/>
  <c r="BH11466" i="11"/>
  <c r="BG11467" i="11"/>
  <c r="BH11467" i="11"/>
  <c r="BG11468" i="11"/>
  <c r="BH11468" i="11"/>
  <c r="BG11469" i="11"/>
  <c r="BH11469" i="11"/>
  <c r="BG11470" i="11"/>
  <c r="BH11470" i="11"/>
  <c r="BG11471" i="11"/>
  <c r="BH11471" i="11"/>
  <c r="BG11472" i="11"/>
  <c r="BH11472" i="11"/>
  <c r="BG11473" i="11"/>
  <c r="BH11473" i="11"/>
  <c r="BG11474" i="11"/>
  <c r="BH11474" i="11"/>
  <c r="BG11475" i="11"/>
  <c r="BH11475" i="11"/>
  <c r="BG11476" i="11"/>
  <c r="BH11476" i="11"/>
  <c r="BG11477" i="11"/>
  <c r="BH11477" i="11"/>
  <c r="BG11478" i="11"/>
  <c r="BH11478" i="11"/>
  <c r="BG11479" i="11"/>
  <c r="BH11479" i="11"/>
  <c r="BG11480" i="11"/>
  <c r="BH11480" i="11"/>
  <c r="BG11481" i="11"/>
  <c r="BH11481" i="11"/>
  <c r="BG11482" i="11"/>
  <c r="BH11482" i="11"/>
  <c r="BG11483" i="11"/>
  <c r="BH11483" i="11"/>
  <c r="BG11484" i="11"/>
  <c r="BH11484" i="11"/>
  <c r="BG11485" i="11"/>
  <c r="BH11485" i="11"/>
  <c r="BG11486" i="11"/>
  <c r="BH11486" i="11"/>
  <c r="BG11487" i="11"/>
  <c r="BH11487" i="11"/>
  <c r="BG11488" i="11"/>
  <c r="BH11488" i="11"/>
  <c r="BG11489" i="11"/>
  <c r="BH11489" i="11"/>
  <c r="BG11490" i="11"/>
  <c r="BH11490" i="11"/>
  <c r="BG11491" i="11"/>
  <c r="BH11491" i="11"/>
  <c r="BG11492" i="11"/>
  <c r="BH11492" i="11"/>
  <c r="BG11493" i="11"/>
  <c r="BH11493" i="11"/>
  <c r="BG11494" i="11"/>
  <c r="BH11494" i="11"/>
  <c r="BG11495" i="11"/>
  <c r="BH11495" i="11"/>
  <c r="BG11496" i="11"/>
  <c r="BH11496" i="11"/>
  <c r="BG11497" i="11"/>
  <c r="BH11497" i="11"/>
  <c r="BG11498" i="11"/>
  <c r="BH11498" i="11"/>
  <c r="BG11499" i="11"/>
  <c r="BH11499" i="11"/>
  <c r="BG11500" i="11"/>
  <c r="BH11500" i="11"/>
  <c r="BG11501" i="11"/>
  <c r="BH11501" i="11"/>
  <c r="BG11502" i="11"/>
  <c r="BH11502" i="11"/>
  <c r="BG11503" i="11"/>
  <c r="BH11503" i="11"/>
  <c r="BG11504" i="11"/>
  <c r="BH11504" i="11"/>
  <c r="BG11505" i="11"/>
  <c r="BH11505" i="11"/>
  <c r="BG11506" i="11"/>
  <c r="BH11506" i="11"/>
  <c r="BG11507" i="11"/>
  <c r="BH11507" i="11"/>
  <c r="BG11508" i="11"/>
  <c r="BH11508" i="11"/>
  <c r="BG11509" i="11"/>
  <c r="BH11509" i="11"/>
  <c r="BG11510" i="11"/>
  <c r="BH11510" i="11"/>
  <c r="BG11511" i="11"/>
  <c r="BH11511" i="11"/>
  <c r="BG11512" i="11"/>
  <c r="BH11512" i="11"/>
  <c r="BG11513" i="11"/>
  <c r="BH11513" i="11"/>
  <c r="BG11514" i="11"/>
  <c r="BH11514" i="11"/>
  <c r="BG11515" i="11"/>
  <c r="BH11515" i="11"/>
  <c r="BG11516" i="11"/>
  <c r="BH11516" i="11"/>
  <c r="BG11517" i="11"/>
  <c r="BH11517" i="11"/>
  <c r="BG11518" i="11"/>
  <c r="BH11518" i="11"/>
  <c r="BG11519" i="11"/>
  <c r="BH11519" i="11"/>
  <c r="BG11520" i="11"/>
  <c r="BH11520" i="11"/>
  <c r="BG11521" i="11"/>
  <c r="BH11521" i="11"/>
  <c r="BG11522" i="11"/>
  <c r="BH11522" i="11"/>
  <c r="BG11523" i="11"/>
  <c r="BH11523" i="11"/>
  <c r="BG11524" i="11"/>
  <c r="BH11524" i="11"/>
  <c r="BG11525" i="11"/>
  <c r="BH11525" i="11"/>
  <c r="BG11526" i="11"/>
  <c r="BH11526" i="11"/>
  <c r="BG11527" i="11"/>
  <c r="BH11527" i="11"/>
  <c r="BG11528" i="11"/>
  <c r="BH11528" i="11"/>
  <c r="BG11529" i="11"/>
  <c r="BH11529" i="11"/>
  <c r="BG11530" i="11"/>
  <c r="BH11530" i="11"/>
  <c r="BG11531" i="11"/>
  <c r="BH11531" i="11"/>
  <c r="BG11532" i="11"/>
  <c r="BH11532" i="11"/>
  <c r="BG11533" i="11"/>
  <c r="BH11533" i="11"/>
  <c r="BG11534" i="11"/>
  <c r="BH11534" i="11"/>
  <c r="BG11535" i="11"/>
  <c r="BH11535" i="11"/>
  <c r="BG11536" i="11"/>
  <c r="BH11536" i="11"/>
  <c r="BG11537" i="11"/>
  <c r="BH11537" i="11"/>
  <c r="BG11538" i="11"/>
  <c r="BH11538" i="11"/>
  <c r="BG11539" i="11"/>
  <c r="BH11539" i="11"/>
  <c r="BG11540" i="11"/>
  <c r="BH11540" i="11"/>
  <c r="BG11541" i="11"/>
  <c r="BH11541" i="11"/>
  <c r="BG11542" i="11"/>
  <c r="BH11542" i="11"/>
  <c r="BG11543" i="11"/>
  <c r="BH11543" i="11"/>
  <c r="BG11544" i="11"/>
  <c r="BH11544" i="11"/>
  <c r="BG11545" i="11"/>
  <c r="BH11545" i="11"/>
  <c r="BG11546" i="11"/>
  <c r="BH11546" i="11"/>
  <c r="BG11547" i="11"/>
  <c r="BH11547" i="11"/>
  <c r="BG11548" i="11"/>
  <c r="BH11548" i="11"/>
  <c r="BG11549" i="11"/>
  <c r="BH11549" i="11"/>
  <c r="BG11550" i="11"/>
  <c r="BH11550" i="11"/>
  <c r="BG11551" i="11"/>
  <c r="BH11551" i="11"/>
  <c r="BG11552" i="11"/>
  <c r="BH11552" i="11"/>
  <c r="BG11553" i="11"/>
  <c r="BH11553" i="11"/>
  <c r="BG11554" i="11"/>
  <c r="BH11554" i="11"/>
  <c r="BG11555" i="11"/>
  <c r="BH11555" i="11"/>
  <c r="BG11556" i="11"/>
  <c r="BH11556" i="11"/>
  <c r="BG11557" i="11"/>
  <c r="BH11557" i="11"/>
  <c r="BG11558" i="11"/>
  <c r="BH11558" i="11"/>
  <c r="BG11559" i="11"/>
  <c r="BH11559" i="11"/>
  <c r="BG11560" i="11"/>
  <c r="BH11560" i="11"/>
  <c r="BG11561" i="11"/>
  <c r="BH11561" i="11"/>
  <c r="BG11562" i="11"/>
  <c r="BH11562" i="11"/>
  <c r="BG11563" i="11"/>
  <c r="BH11563" i="11"/>
  <c r="BG11564" i="11"/>
  <c r="BH11564" i="11"/>
  <c r="BG11565" i="11"/>
  <c r="BH11565" i="11"/>
  <c r="BG11566" i="11"/>
  <c r="BH11566" i="11"/>
  <c r="BG11567" i="11"/>
  <c r="BH11567" i="11"/>
  <c r="BG11568" i="11"/>
  <c r="BH11568" i="11"/>
  <c r="BG11569" i="11"/>
  <c r="BH11569" i="11"/>
  <c r="BG11570" i="11"/>
  <c r="BH11570" i="11"/>
  <c r="BG11571" i="11"/>
  <c r="BH11571" i="11"/>
  <c r="BG11572" i="11"/>
  <c r="BH11572" i="11"/>
  <c r="BG11573" i="11"/>
  <c r="BH11573" i="11"/>
  <c r="BG11574" i="11"/>
  <c r="BH11574" i="11"/>
  <c r="BG11575" i="11"/>
  <c r="BH11575" i="11"/>
  <c r="BG11576" i="11"/>
  <c r="BH11576" i="11"/>
  <c r="BG11577" i="11"/>
  <c r="BH11577" i="11"/>
  <c r="BG11578" i="11"/>
  <c r="BH11578" i="11"/>
  <c r="BG11579" i="11"/>
  <c r="BH11579" i="11"/>
  <c r="BG11580" i="11"/>
  <c r="BH11580" i="11"/>
  <c r="BG11581" i="11"/>
  <c r="BH11581" i="11"/>
  <c r="BG11582" i="11"/>
  <c r="BH11582" i="11"/>
  <c r="BG11583" i="11"/>
  <c r="BH11583" i="11"/>
  <c r="BG11584" i="11"/>
  <c r="BH11584" i="11"/>
  <c r="BG11585" i="11"/>
  <c r="BH11585" i="11"/>
  <c r="BG11586" i="11"/>
  <c r="BH11586" i="11"/>
  <c r="BG11587" i="11"/>
  <c r="BH11587" i="11"/>
  <c r="BG11588" i="11"/>
  <c r="BH11588" i="11"/>
  <c r="BG11589" i="11"/>
  <c r="BH11589" i="11"/>
  <c r="BG11590" i="11"/>
  <c r="BH11590" i="11"/>
  <c r="BG11591" i="11"/>
  <c r="BH11591" i="11"/>
  <c r="BG11592" i="11"/>
  <c r="BH11592" i="11"/>
  <c r="BG11593" i="11"/>
  <c r="BH11593" i="11"/>
  <c r="BG11594" i="11"/>
  <c r="BH11594" i="11"/>
  <c r="BG11595" i="11"/>
  <c r="BH11595" i="11"/>
  <c r="BG11596" i="11"/>
  <c r="BH11596" i="11"/>
  <c r="BG11597" i="11"/>
  <c r="BH11597" i="11"/>
  <c r="BG11598" i="11"/>
  <c r="BH11598" i="11"/>
  <c r="BG11599" i="11"/>
  <c r="BH11599" i="11"/>
  <c r="BG11600" i="11"/>
  <c r="BH11600" i="11"/>
  <c r="BG11601" i="11"/>
  <c r="BH11601" i="11"/>
  <c r="BG11602" i="11"/>
  <c r="BH11602" i="11"/>
  <c r="BG11603" i="11"/>
  <c r="BH11603" i="11"/>
  <c r="BG11604" i="11"/>
  <c r="BH11604" i="11"/>
  <c r="BG11605" i="11"/>
  <c r="BH11605" i="11"/>
  <c r="BG11606" i="11"/>
  <c r="BH11606" i="11"/>
  <c r="BG11607" i="11"/>
  <c r="BH11607" i="11"/>
  <c r="BG11608" i="11"/>
  <c r="BH11608" i="11"/>
  <c r="BG11609" i="11"/>
  <c r="BH11609" i="11"/>
  <c r="BG11610" i="11"/>
  <c r="BH11610" i="11"/>
  <c r="BG11611" i="11"/>
  <c r="BH11611" i="11"/>
  <c r="BG11612" i="11"/>
  <c r="BH11612" i="11"/>
  <c r="BG11613" i="11"/>
  <c r="BH11613" i="11"/>
  <c r="BG11614" i="11"/>
  <c r="BH11614" i="11"/>
  <c r="BG11615" i="11"/>
  <c r="BH11615" i="11"/>
  <c r="BG11616" i="11"/>
  <c r="BH11616" i="11"/>
  <c r="BG11617" i="11"/>
  <c r="BH11617" i="11"/>
  <c r="BG11618" i="11"/>
  <c r="BH11618" i="11"/>
  <c r="BG11619" i="11"/>
  <c r="BH11619" i="11"/>
  <c r="BG11620" i="11"/>
  <c r="BH11620" i="11"/>
  <c r="BG11621" i="11"/>
  <c r="BH11621" i="11"/>
  <c r="BG11622" i="11"/>
  <c r="BH11622" i="11"/>
  <c r="BG11623" i="11"/>
  <c r="BH11623" i="11"/>
  <c r="BG11624" i="11"/>
  <c r="BH11624" i="11"/>
  <c r="BG11625" i="11"/>
  <c r="BH11625" i="11"/>
  <c r="BG11626" i="11"/>
  <c r="BH11626" i="11"/>
  <c r="BG11627" i="11"/>
  <c r="BH11627" i="11"/>
  <c r="BG11628" i="11"/>
  <c r="BH11628" i="11"/>
  <c r="BG11629" i="11"/>
  <c r="BH11629" i="11"/>
  <c r="BG11630" i="11"/>
  <c r="BH11630" i="11"/>
  <c r="BG11631" i="11"/>
  <c r="BH11631" i="11"/>
  <c r="BG11632" i="11"/>
  <c r="BH11632" i="11"/>
  <c r="BG11633" i="11"/>
  <c r="BH11633" i="11"/>
  <c r="BG11634" i="11"/>
  <c r="BH11634" i="11"/>
  <c r="BG11635" i="11"/>
  <c r="BH11635" i="11"/>
  <c r="BG11636" i="11"/>
  <c r="BH11636" i="11"/>
  <c r="BG11637" i="11"/>
  <c r="BH11637" i="11"/>
  <c r="BG11638" i="11"/>
  <c r="BH11638" i="11"/>
  <c r="BG11639" i="11"/>
  <c r="BH11639" i="11"/>
  <c r="BG11640" i="11"/>
  <c r="BH11640" i="11"/>
  <c r="BG11641" i="11"/>
  <c r="BH11641" i="11"/>
  <c r="BG11642" i="11"/>
  <c r="BH11642" i="11"/>
  <c r="BG11643" i="11"/>
  <c r="BH11643" i="11"/>
  <c r="BG11644" i="11"/>
  <c r="BH11644" i="11"/>
  <c r="BG11645" i="11"/>
  <c r="BH11645" i="11"/>
  <c r="BG11646" i="11"/>
  <c r="BH11646" i="11"/>
  <c r="BG11647" i="11"/>
  <c r="BH11647" i="11"/>
  <c r="BG11648" i="11"/>
  <c r="BH11648" i="11"/>
  <c r="BG11649" i="11"/>
  <c r="BH11649" i="11"/>
  <c r="BG11650" i="11"/>
  <c r="BH11650" i="11"/>
  <c r="BG11651" i="11"/>
  <c r="BH11651" i="11"/>
  <c r="BG11652" i="11"/>
  <c r="BH11652" i="11"/>
  <c r="BG11653" i="11"/>
  <c r="BH11653" i="11"/>
  <c r="BG11654" i="11"/>
  <c r="BH11654" i="11"/>
  <c r="BG11655" i="11"/>
  <c r="BH11655" i="11"/>
  <c r="BG11656" i="11"/>
  <c r="BH11656" i="11"/>
  <c r="BG11657" i="11"/>
  <c r="BH11657" i="11"/>
  <c r="BG11658" i="11"/>
  <c r="BH11658" i="11"/>
  <c r="BG11659" i="11"/>
  <c r="BH11659" i="11"/>
  <c r="BG11660" i="11"/>
  <c r="BH11660" i="11"/>
  <c r="BG11661" i="11"/>
  <c r="BH11661" i="11"/>
  <c r="BG11662" i="11"/>
  <c r="BH11662" i="11"/>
  <c r="BG11663" i="11"/>
  <c r="BH11663" i="11"/>
  <c r="BG11664" i="11"/>
  <c r="BH11664" i="11"/>
  <c r="BG11665" i="11"/>
  <c r="BH11665" i="11"/>
  <c r="BG11666" i="11"/>
  <c r="BH11666" i="11"/>
  <c r="BG11667" i="11"/>
  <c r="BH11667" i="11"/>
  <c r="BG11668" i="11"/>
  <c r="BH11668" i="11"/>
  <c r="BG11669" i="11"/>
  <c r="BH11669" i="11"/>
  <c r="BG11670" i="11"/>
  <c r="BH11670" i="11"/>
  <c r="BG11671" i="11"/>
  <c r="BH11671" i="11"/>
  <c r="BG11672" i="11"/>
  <c r="BH11672" i="11"/>
  <c r="BG11673" i="11"/>
  <c r="BH11673" i="11"/>
  <c r="BG11674" i="11"/>
  <c r="BH11674" i="11"/>
  <c r="BG11675" i="11"/>
  <c r="BH11675" i="11"/>
  <c r="BG11676" i="11"/>
  <c r="BH11676" i="11"/>
  <c r="BG11677" i="11"/>
  <c r="BH11677" i="11"/>
  <c r="BG11678" i="11"/>
  <c r="BH11678" i="11"/>
  <c r="BG11679" i="11"/>
  <c r="BH11679" i="11"/>
  <c r="BG11680" i="11"/>
  <c r="BH11680" i="11"/>
  <c r="BG11681" i="11"/>
  <c r="BH11681" i="11"/>
  <c r="BG11682" i="11"/>
  <c r="BH11682" i="11"/>
  <c r="BG11683" i="11"/>
  <c r="BH11683" i="11"/>
  <c r="BG11684" i="11"/>
  <c r="BH11684" i="11"/>
  <c r="BG11685" i="11"/>
  <c r="BH11685" i="11"/>
  <c r="BG11686" i="11"/>
  <c r="BH11686" i="11"/>
  <c r="BG11687" i="11"/>
  <c r="BH11687" i="11"/>
  <c r="BG11688" i="11"/>
  <c r="BH11688" i="11"/>
  <c r="BG11689" i="11"/>
  <c r="BH11689" i="11"/>
  <c r="BG11690" i="11"/>
  <c r="BH11690" i="11"/>
  <c r="BG11691" i="11"/>
  <c r="BH11691" i="11"/>
  <c r="BG11692" i="11"/>
  <c r="BH11692" i="11"/>
  <c r="BG11693" i="11"/>
  <c r="BH11693" i="11"/>
  <c r="BG11694" i="11"/>
  <c r="BH11694" i="11"/>
  <c r="BG11695" i="11"/>
  <c r="BH11695" i="11"/>
  <c r="BG11696" i="11"/>
  <c r="BH11696" i="11"/>
  <c r="BG11697" i="11"/>
  <c r="BH11697" i="11"/>
  <c r="BG11698" i="11"/>
  <c r="BH11698" i="11"/>
  <c r="BG11699" i="11"/>
  <c r="BH11699" i="11"/>
  <c r="BG11700" i="11"/>
  <c r="BH11700" i="11"/>
  <c r="BG11701" i="11"/>
  <c r="BH11701" i="11"/>
  <c r="BG11702" i="11"/>
  <c r="BH11702" i="11"/>
  <c r="BG11703" i="11"/>
  <c r="BH11703" i="11"/>
  <c r="BG11704" i="11"/>
  <c r="BH11704" i="11"/>
  <c r="BG11705" i="11"/>
  <c r="BH11705" i="11"/>
  <c r="BG11706" i="11"/>
  <c r="BH11706" i="11"/>
  <c r="BG11707" i="11"/>
  <c r="BH11707" i="11"/>
  <c r="BG11708" i="11"/>
  <c r="BH11708" i="11"/>
  <c r="BG11709" i="11"/>
  <c r="BH11709" i="11"/>
  <c r="BG11710" i="11"/>
  <c r="BH11710" i="11"/>
  <c r="BG11711" i="11"/>
  <c r="BH11711" i="11"/>
  <c r="BG11712" i="11"/>
  <c r="BH11712" i="11"/>
  <c r="BG11713" i="11"/>
  <c r="BH11713" i="11"/>
  <c r="BG11714" i="11"/>
  <c r="BH11714" i="11"/>
  <c r="BG11715" i="11"/>
  <c r="BH11715" i="11"/>
  <c r="BG11716" i="11"/>
  <c r="BH11716" i="11"/>
  <c r="BG11717" i="11"/>
  <c r="BH11717" i="11"/>
  <c r="BG11718" i="11"/>
  <c r="BH11718" i="11"/>
  <c r="BG11719" i="11"/>
  <c r="BH11719" i="11"/>
  <c r="BG11720" i="11"/>
  <c r="BH11720" i="11"/>
  <c r="BG11721" i="11"/>
  <c r="BH11721" i="11"/>
  <c r="BG11722" i="11"/>
  <c r="BH11722" i="11"/>
  <c r="BG11723" i="11"/>
  <c r="BH11723" i="11"/>
  <c r="BG11724" i="11"/>
  <c r="BH11724" i="11"/>
  <c r="BG11725" i="11"/>
  <c r="BH11725" i="11"/>
  <c r="BG11726" i="11"/>
  <c r="BH11726" i="11"/>
  <c r="BG11727" i="11"/>
  <c r="BH11727" i="11"/>
  <c r="BG11728" i="11"/>
  <c r="BH11728" i="11"/>
  <c r="BG11729" i="11"/>
  <c r="BH11729" i="11"/>
  <c r="BG11730" i="11"/>
  <c r="BH11730" i="11"/>
  <c r="BG11731" i="11"/>
  <c r="BH11731" i="11"/>
  <c r="BG11732" i="11"/>
  <c r="BH11732" i="11"/>
  <c r="BG11733" i="11"/>
  <c r="BH11733" i="11"/>
  <c r="BG11734" i="11"/>
  <c r="BH11734" i="11"/>
  <c r="BG11735" i="11"/>
  <c r="BH11735" i="11"/>
  <c r="BG11736" i="11"/>
  <c r="BH11736" i="11"/>
  <c r="BG11737" i="11"/>
  <c r="BH11737" i="11"/>
  <c r="BG11738" i="11"/>
  <c r="BH11738" i="11"/>
  <c r="BG11739" i="11"/>
  <c r="BH11739" i="11"/>
  <c r="BG11740" i="11"/>
  <c r="BH11740" i="11"/>
  <c r="BG11741" i="11"/>
  <c r="BH11741" i="11"/>
  <c r="BG11742" i="11"/>
  <c r="BH11742" i="11"/>
  <c r="BG11743" i="11"/>
  <c r="BH11743" i="11"/>
  <c r="BG11744" i="11"/>
  <c r="BH11744" i="11"/>
  <c r="BG11745" i="11"/>
  <c r="BH11745" i="11"/>
  <c r="BG11746" i="11"/>
  <c r="BH11746" i="11"/>
  <c r="BG11747" i="11"/>
  <c r="BH11747" i="11"/>
  <c r="BG11748" i="11"/>
  <c r="BH11748" i="11"/>
  <c r="BG11749" i="11"/>
  <c r="BH11749" i="11"/>
  <c r="BG11750" i="11"/>
  <c r="BH11750" i="11"/>
  <c r="BG11751" i="11"/>
  <c r="BH11751" i="11"/>
  <c r="BG11752" i="11"/>
  <c r="BH11752" i="11"/>
  <c r="BG11753" i="11"/>
  <c r="BH11753" i="11"/>
  <c r="BG11754" i="11"/>
  <c r="BH11754" i="11"/>
  <c r="BG11755" i="11"/>
  <c r="BH11755" i="11"/>
  <c r="BG11756" i="11"/>
  <c r="BH11756" i="11"/>
  <c r="BG11757" i="11"/>
  <c r="BH11757" i="11"/>
  <c r="BG11758" i="11"/>
  <c r="BH11758" i="11"/>
  <c r="BG11759" i="11"/>
  <c r="BH11759" i="11"/>
  <c r="BG11760" i="11"/>
  <c r="BH11760" i="11"/>
  <c r="BG11761" i="11"/>
  <c r="BH11761" i="11"/>
  <c r="BG11762" i="11"/>
  <c r="BH11762" i="11"/>
  <c r="BG11763" i="11"/>
  <c r="BH11763" i="11"/>
  <c r="BG11764" i="11"/>
  <c r="BH11764" i="11"/>
  <c r="BG11765" i="11"/>
  <c r="BH11765" i="11"/>
  <c r="BG11766" i="11"/>
  <c r="BH11766" i="11"/>
  <c r="BG11767" i="11"/>
  <c r="BH11767" i="11"/>
  <c r="BG11768" i="11"/>
  <c r="BH11768" i="11"/>
  <c r="BG11769" i="11"/>
  <c r="BH11769" i="11"/>
  <c r="BG11770" i="11"/>
  <c r="BH11770" i="11"/>
  <c r="BG11771" i="11"/>
  <c r="BH11771" i="11"/>
  <c r="BG11772" i="11"/>
  <c r="BH11772" i="11"/>
  <c r="BG11773" i="11"/>
  <c r="BH11773" i="11"/>
  <c r="BG11774" i="11"/>
  <c r="BH11774" i="11"/>
  <c r="BG11775" i="11"/>
  <c r="BH11775" i="11"/>
  <c r="BG11776" i="11"/>
  <c r="BH11776" i="11"/>
  <c r="BG11777" i="11"/>
  <c r="BH11777" i="11"/>
  <c r="BG11778" i="11"/>
  <c r="BH11778" i="11"/>
  <c r="BG11779" i="11"/>
  <c r="BH11779" i="11"/>
  <c r="BG11780" i="11"/>
  <c r="BH11780" i="11"/>
  <c r="BG11781" i="11"/>
  <c r="BH11781" i="11"/>
  <c r="BG11782" i="11"/>
  <c r="BH11782" i="11"/>
  <c r="BG11783" i="11"/>
  <c r="BH11783" i="11"/>
  <c r="BG11784" i="11"/>
  <c r="BH11784" i="11"/>
  <c r="BG11785" i="11"/>
  <c r="BH11785" i="11"/>
  <c r="BG11786" i="11"/>
  <c r="BH11786" i="11"/>
  <c r="BG11787" i="11"/>
  <c r="BH11787" i="11"/>
  <c r="BG11788" i="11"/>
  <c r="BH11788" i="11"/>
  <c r="BG11789" i="11"/>
  <c r="BH11789" i="11"/>
  <c r="BG11790" i="11"/>
  <c r="BH11790" i="11"/>
  <c r="BG11791" i="11"/>
  <c r="BH11791" i="11"/>
  <c r="BG11792" i="11"/>
  <c r="BH11792" i="11"/>
  <c r="BG11793" i="11"/>
  <c r="BH11793" i="11"/>
  <c r="BG11794" i="11"/>
  <c r="BH11794" i="11"/>
  <c r="BG11795" i="11"/>
  <c r="BH11795" i="11"/>
  <c r="BG11796" i="11"/>
  <c r="BH11796" i="11"/>
  <c r="BG11797" i="11"/>
  <c r="BH11797" i="11"/>
  <c r="BG11798" i="11"/>
  <c r="BH11798" i="11"/>
  <c r="BG11799" i="11"/>
  <c r="BH11799" i="11"/>
  <c r="BG11800" i="11"/>
  <c r="BH11800" i="11"/>
  <c r="BG11801" i="11"/>
  <c r="BH11801" i="11"/>
  <c r="BG11802" i="11"/>
  <c r="BH11802" i="11"/>
  <c r="BG11803" i="11"/>
  <c r="BH11803" i="11"/>
  <c r="BG11804" i="11"/>
  <c r="BH11804" i="11"/>
  <c r="BG11805" i="11"/>
  <c r="BH11805" i="11"/>
  <c r="BG11806" i="11"/>
  <c r="BH11806" i="11"/>
  <c r="BG11807" i="11"/>
  <c r="BH11807" i="11"/>
  <c r="BG11808" i="11"/>
  <c r="BH11808" i="11"/>
  <c r="BG11809" i="11"/>
  <c r="BH11809" i="11"/>
  <c r="BG11810" i="11"/>
  <c r="BH11810" i="11"/>
  <c r="BG11811" i="11"/>
  <c r="BH11811" i="11"/>
  <c r="BG11812" i="11"/>
  <c r="BH11812" i="11"/>
  <c r="BG11813" i="11"/>
  <c r="BH11813" i="11"/>
  <c r="BG11814" i="11"/>
  <c r="BH11814" i="11"/>
  <c r="BG11815" i="11"/>
  <c r="BH11815" i="11"/>
  <c r="BG11816" i="11"/>
  <c r="BH11816" i="11"/>
  <c r="BG11817" i="11"/>
  <c r="BH11817" i="11"/>
  <c r="BG11818" i="11"/>
  <c r="BH11818" i="11"/>
  <c r="BG11819" i="11"/>
  <c r="BH11819" i="11"/>
  <c r="BG11820" i="11"/>
  <c r="BH11820" i="11"/>
  <c r="BG11821" i="11"/>
  <c r="BH11821" i="11"/>
  <c r="BG11822" i="11"/>
  <c r="BH11822" i="11"/>
  <c r="BG11823" i="11"/>
  <c r="BH11823" i="11"/>
  <c r="BG11824" i="11"/>
  <c r="BH11824" i="11"/>
  <c r="BG11825" i="11"/>
  <c r="BH11825" i="11"/>
  <c r="BG11826" i="11"/>
  <c r="BH11826" i="11"/>
  <c r="BG11827" i="11"/>
  <c r="BH11827" i="11"/>
  <c r="BG11828" i="11"/>
  <c r="BH11828" i="11"/>
  <c r="BG11829" i="11"/>
  <c r="BH11829" i="11"/>
  <c r="BG11830" i="11"/>
  <c r="BH11830" i="11"/>
  <c r="BG11831" i="11"/>
  <c r="BH11831" i="11"/>
  <c r="BG11832" i="11"/>
  <c r="BH11832" i="11"/>
  <c r="BG11833" i="11"/>
  <c r="BH11833" i="11"/>
  <c r="BG11834" i="11"/>
  <c r="BH11834" i="11"/>
  <c r="BG11835" i="11"/>
  <c r="BH11835" i="11"/>
  <c r="BG11836" i="11"/>
  <c r="BH11836" i="11"/>
  <c r="BG11837" i="11"/>
  <c r="BH11837" i="11"/>
  <c r="BG11838" i="11"/>
  <c r="BH11838" i="11"/>
  <c r="BG11839" i="11"/>
  <c r="BH11839" i="11"/>
  <c r="BG11840" i="11"/>
  <c r="BH11840" i="11"/>
  <c r="BG11841" i="11"/>
  <c r="BH11841" i="11"/>
  <c r="BG11842" i="11"/>
  <c r="BH11842" i="11"/>
  <c r="BG11843" i="11"/>
  <c r="BH11843" i="11"/>
  <c r="BG11844" i="11"/>
  <c r="BH11844" i="11"/>
  <c r="BG11845" i="11"/>
  <c r="BH11845" i="11"/>
  <c r="BG11846" i="11"/>
  <c r="BH11846" i="11"/>
  <c r="BG11847" i="11"/>
  <c r="BH11847" i="11"/>
  <c r="BG11848" i="11"/>
  <c r="BH11848" i="11"/>
  <c r="BG11849" i="11"/>
  <c r="BH11849" i="11"/>
  <c r="BG11850" i="11"/>
  <c r="BH11850" i="11"/>
  <c r="BG11851" i="11"/>
  <c r="BH11851" i="11"/>
  <c r="BG11852" i="11"/>
  <c r="BH11852" i="11"/>
  <c r="BG11853" i="11"/>
  <c r="BH11853" i="11"/>
  <c r="BG11854" i="11"/>
  <c r="BH11854" i="11"/>
  <c r="BG11855" i="11"/>
  <c r="BH11855" i="11"/>
  <c r="BG11856" i="11"/>
  <c r="BH11856" i="11"/>
  <c r="BG11857" i="11"/>
  <c r="BH11857" i="11"/>
  <c r="BG11858" i="11"/>
  <c r="BH11858" i="11"/>
  <c r="BG11859" i="11"/>
  <c r="BH11859" i="11"/>
  <c r="BG11860" i="11"/>
  <c r="BH11860" i="11"/>
  <c r="BG11861" i="11"/>
  <c r="BH11861" i="11"/>
  <c r="BG11862" i="11"/>
  <c r="BH11862" i="11"/>
  <c r="BG11863" i="11"/>
  <c r="BH11863" i="11"/>
  <c r="BG11864" i="11"/>
  <c r="BH11864" i="11"/>
  <c r="BG11865" i="11"/>
  <c r="BH11865" i="11"/>
  <c r="BG11866" i="11"/>
  <c r="BH11866" i="11"/>
  <c r="BG11867" i="11"/>
  <c r="BH11867" i="11"/>
  <c r="BG11868" i="11"/>
  <c r="BH11868" i="11"/>
  <c r="BG11869" i="11"/>
  <c r="BH11869" i="11"/>
  <c r="BG11870" i="11"/>
  <c r="BH11870" i="11"/>
  <c r="BG11871" i="11"/>
  <c r="BH11871" i="11"/>
  <c r="BG11872" i="11"/>
  <c r="BH11872" i="11"/>
  <c r="BG11873" i="11"/>
  <c r="BH11873" i="11"/>
  <c r="BG11874" i="11"/>
  <c r="BH11874" i="11"/>
  <c r="BG11875" i="11"/>
  <c r="BH11875" i="11"/>
  <c r="BG11876" i="11"/>
  <c r="BH11876" i="11"/>
  <c r="BG11877" i="11"/>
  <c r="BH11877" i="11"/>
  <c r="BG11878" i="11"/>
  <c r="BH11878" i="11"/>
  <c r="BG11879" i="11"/>
  <c r="BH11879" i="11"/>
  <c r="BG11880" i="11"/>
  <c r="BH11880" i="11"/>
  <c r="BG11881" i="11"/>
  <c r="BH11881" i="11"/>
  <c r="BG11882" i="11"/>
  <c r="BH11882" i="11"/>
  <c r="BG11883" i="11"/>
  <c r="BH11883" i="11"/>
  <c r="BG11884" i="11"/>
  <c r="BH11884" i="11"/>
  <c r="BG11885" i="11"/>
  <c r="BH11885" i="11"/>
  <c r="BG11886" i="11"/>
  <c r="BH11886" i="11"/>
  <c r="BG11887" i="11"/>
  <c r="BH11887" i="11"/>
  <c r="BG11888" i="11"/>
  <c r="BH11888" i="11"/>
  <c r="BG11889" i="11"/>
  <c r="BH11889" i="11"/>
  <c r="BG11890" i="11"/>
  <c r="BH11890" i="11"/>
  <c r="BG11891" i="11"/>
  <c r="BH11891" i="11"/>
  <c r="BG11892" i="11"/>
  <c r="BH11892" i="11"/>
  <c r="BG11893" i="11"/>
  <c r="BH11893" i="11"/>
  <c r="BG11894" i="11"/>
  <c r="BH11894" i="11"/>
  <c r="BG11895" i="11"/>
  <c r="BH11895" i="11"/>
  <c r="BG11896" i="11"/>
  <c r="BH11896" i="11"/>
  <c r="BG11897" i="11"/>
  <c r="BH11897" i="11"/>
  <c r="BG11898" i="11"/>
  <c r="BH11898" i="11"/>
  <c r="BG11899" i="11"/>
  <c r="BH11899" i="11"/>
  <c r="BG11900" i="11"/>
  <c r="BH11900" i="11"/>
  <c r="BG11901" i="11"/>
  <c r="BH11901" i="11"/>
  <c r="BG11902" i="11"/>
  <c r="BH11902" i="11"/>
  <c r="BG11903" i="11"/>
  <c r="BH11903" i="11"/>
  <c r="BG11904" i="11"/>
  <c r="BH11904" i="11"/>
  <c r="BG11905" i="11"/>
  <c r="BH11905" i="11"/>
  <c r="BG11906" i="11"/>
  <c r="BH11906" i="11"/>
  <c r="BG11907" i="11"/>
  <c r="BH11907" i="11"/>
  <c r="BG11908" i="11"/>
  <c r="BH11908" i="11"/>
  <c r="BG11909" i="11"/>
  <c r="BH11909" i="11"/>
  <c r="BG11910" i="11"/>
  <c r="BH11910" i="11"/>
  <c r="BG11911" i="11"/>
  <c r="BH11911" i="11"/>
  <c r="BG11912" i="11"/>
  <c r="BH11912" i="11"/>
  <c r="BG11913" i="11"/>
  <c r="BH11913" i="11"/>
  <c r="BG11914" i="11"/>
  <c r="BH11914" i="11"/>
  <c r="BG11915" i="11"/>
  <c r="BH11915" i="11"/>
  <c r="BG11916" i="11"/>
  <c r="BH11916" i="11"/>
  <c r="BG11917" i="11"/>
  <c r="BH11917" i="11"/>
  <c r="BG11918" i="11"/>
  <c r="BH11918" i="11"/>
  <c r="BG11919" i="11"/>
  <c r="BH11919" i="11"/>
  <c r="BG11920" i="11"/>
  <c r="BH11920" i="11"/>
  <c r="BG11921" i="11"/>
  <c r="BH11921" i="11"/>
  <c r="BG11922" i="11"/>
  <c r="BH11922" i="11"/>
  <c r="BG11923" i="11"/>
  <c r="BH11923" i="11"/>
  <c r="BG11924" i="11"/>
  <c r="BH11924" i="11"/>
  <c r="BG11925" i="11"/>
  <c r="BH11925" i="11"/>
  <c r="BG11926" i="11"/>
  <c r="BH11926" i="11"/>
  <c r="BG11927" i="11"/>
  <c r="BH11927" i="11"/>
  <c r="BG11928" i="11"/>
  <c r="BH11928" i="11"/>
  <c r="BG11929" i="11"/>
  <c r="BH11929" i="11"/>
  <c r="BG11930" i="11"/>
  <c r="BH11930" i="11"/>
  <c r="BG11931" i="11"/>
  <c r="BH11931" i="11"/>
  <c r="BG11932" i="11"/>
  <c r="BH11932" i="11"/>
  <c r="BG11933" i="11"/>
  <c r="BH11933" i="11"/>
  <c r="BG11934" i="11"/>
  <c r="BH11934" i="11"/>
  <c r="BG11935" i="11"/>
  <c r="BH11935" i="11"/>
  <c r="BG11936" i="11"/>
  <c r="BH11936" i="11"/>
  <c r="BG11937" i="11"/>
  <c r="BH11937" i="11"/>
  <c r="BG11938" i="11"/>
  <c r="BH11938" i="11"/>
  <c r="BG11939" i="11"/>
  <c r="BH11939" i="11"/>
  <c r="BG11940" i="11"/>
  <c r="BH11940" i="11"/>
  <c r="BG11941" i="11"/>
  <c r="BH11941" i="11"/>
  <c r="BG11942" i="11"/>
  <c r="BH11942" i="11"/>
  <c r="BG11943" i="11"/>
  <c r="BH11943" i="11"/>
  <c r="BG11944" i="11"/>
  <c r="BH11944" i="11"/>
  <c r="BG11945" i="11"/>
  <c r="BH11945" i="11"/>
  <c r="BG11946" i="11"/>
  <c r="BH11946" i="11"/>
  <c r="BG11947" i="11"/>
  <c r="BH11947" i="11"/>
  <c r="BG11948" i="11"/>
  <c r="BH11948" i="11"/>
  <c r="BG11949" i="11"/>
  <c r="BH11949" i="11"/>
  <c r="BG11950" i="11"/>
  <c r="BH11950" i="11"/>
  <c r="BG11951" i="11"/>
  <c r="BH11951" i="11"/>
  <c r="BG11952" i="11"/>
  <c r="BH11952" i="11"/>
  <c r="BG11953" i="11"/>
  <c r="BH11953" i="11"/>
  <c r="BG11954" i="11"/>
  <c r="BH11954" i="11"/>
  <c r="BG11955" i="11"/>
  <c r="BH11955" i="11"/>
  <c r="BG11956" i="11"/>
  <c r="BH11956" i="11"/>
  <c r="BG11957" i="11"/>
  <c r="BH11957" i="11"/>
  <c r="BG11958" i="11"/>
  <c r="BH11958" i="11"/>
  <c r="BG11959" i="11"/>
  <c r="BH11959" i="11"/>
  <c r="BG11960" i="11"/>
  <c r="BH11960" i="11"/>
  <c r="BG11961" i="11"/>
  <c r="BH11961" i="11"/>
  <c r="BG11962" i="11"/>
  <c r="BH11962" i="11"/>
  <c r="BG11963" i="11"/>
  <c r="BH11963" i="11"/>
  <c r="BG11964" i="11"/>
  <c r="BH11964" i="11"/>
  <c r="BG11965" i="11"/>
  <c r="BH11965" i="11"/>
  <c r="BG11966" i="11"/>
  <c r="BH11966" i="11"/>
  <c r="BG11967" i="11"/>
  <c r="BH11967" i="11"/>
  <c r="BG11968" i="11"/>
  <c r="BH11968" i="11"/>
  <c r="BG11969" i="11"/>
  <c r="BH11969" i="11"/>
  <c r="BG11970" i="11"/>
  <c r="BH11970" i="11"/>
  <c r="BG11971" i="11"/>
  <c r="BH11971" i="11"/>
  <c r="BG11972" i="11"/>
  <c r="BH11972" i="11"/>
  <c r="BG11973" i="11"/>
  <c r="BH11973" i="11"/>
  <c r="BG11974" i="11"/>
  <c r="BH11974" i="11"/>
  <c r="BG11975" i="11"/>
  <c r="BH11975" i="11"/>
  <c r="BG11976" i="11"/>
  <c r="BH11976" i="11"/>
  <c r="BG11977" i="11"/>
  <c r="BH11977" i="11"/>
  <c r="BG11978" i="11"/>
  <c r="BH11978" i="11"/>
  <c r="BG11979" i="11"/>
  <c r="BH11979" i="11"/>
  <c r="BG11980" i="11"/>
  <c r="BH11980" i="11"/>
  <c r="BG11981" i="11"/>
  <c r="BH11981" i="11"/>
  <c r="BG11982" i="11"/>
  <c r="BH11982" i="11"/>
  <c r="BG11983" i="11"/>
  <c r="BH11983" i="11"/>
  <c r="BG11984" i="11"/>
  <c r="BH11984" i="11"/>
  <c r="BG11985" i="11"/>
  <c r="BH11985" i="11"/>
  <c r="BG11986" i="11"/>
  <c r="BH11986" i="11"/>
  <c r="BG11987" i="11"/>
  <c r="BH11987" i="11"/>
  <c r="BG11988" i="11"/>
  <c r="BH11988" i="11"/>
  <c r="BG11989" i="11"/>
  <c r="BH11989" i="11"/>
  <c r="BG11990" i="11"/>
  <c r="BH11990" i="11"/>
  <c r="BG11991" i="11"/>
  <c r="BH11991" i="11"/>
  <c r="BG11992" i="11"/>
  <c r="BH11992" i="11"/>
  <c r="BG11993" i="11"/>
  <c r="BH11993" i="11"/>
  <c r="BG11994" i="11"/>
  <c r="BH11994" i="11"/>
  <c r="BG11995" i="11"/>
  <c r="BH11995" i="11"/>
  <c r="BG11996" i="11"/>
  <c r="BH11996" i="11"/>
  <c r="BG11997" i="11"/>
  <c r="BH11997" i="11"/>
  <c r="BG11998" i="11"/>
  <c r="BH11998" i="11"/>
  <c r="BG11999" i="11"/>
  <c r="BH11999" i="11"/>
  <c r="BG12000" i="11"/>
  <c r="BH12000" i="11"/>
  <c r="BG12001" i="11"/>
  <c r="BH12001" i="11"/>
  <c r="BG12002" i="11"/>
  <c r="BH12002" i="11"/>
  <c r="BG12003" i="11"/>
  <c r="BH12003" i="11"/>
  <c r="BG12004" i="11"/>
  <c r="BH12004" i="11"/>
  <c r="BG12005" i="11"/>
  <c r="BH12005" i="11"/>
  <c r="BG12006" i="11"/>
  <c r="BH12006" i="11"/>
  <c r="BG12007" i="11"/>
  <c r="BH12007" i="11"/>
  <c r="BG12008" i="11"/>
  <c r="BH12008" i="11"/>
  <c r="BG12009" i="11"/>
  <c r="BH12009" i="11"/>
  <c r="BG12010" i="11"/>
  <c r="BH12010" i="11"/>
  <c r="BG12011" i="11"/>
  <c r="BH12011" i="11"/>
  <c r="BG12012" i="11"/>
  <c r="BH12012" i="11"/>
  <c r="BG12013" i="11"/>
  <c r="BH12013" i="11"/>
  <c r="BG12014" i="11"/>
  <c r="BH12014" i="11"/>
  <c r="BG12015" i="11"/>
  <c r="BH12015" i="11"/>
  <c r="BG12016" i="11"/>
  <c r="BH12016" i="11"/>
  <c r="BG12017" i="11"/>
  <c r="BH12017" i="11"/>
  <c r="BG12018" i="11"/>
  <c r="BH12018" i="11"/>
  <c r="BG12019" i="11"/>
  <c r="BH12019" i="11"/>
  <c r="BG12020" i="11"/>
  <c r="BH12020" i="11"/>
  <c r="BG12021" i="11"/>
  <c r="BH12021" i="11"/>
  <c r="BG12022" i="11"/>
  <c r="BH12022" i="11"/>
  <c r="BG12023" i="11"/>
  <c r="BH12023" i="11"/>
  <c r="BG12024" i="11"/>
  <c r="BH12024" i="11"/>
  <c r="BG12025" i="11"/>
  <c r="BH12025" i="11"/>
  <c r="BG12026" i="11"/>
  <c r="BH12026" i="11"/>
  <c r="BG12027" i="11"/>
  <c r="BH12027" i="11"/>
  <c r="BG12028" i="11"/>
  <c r="BH12028" i="11"/>
  <c r="BG12029" i="11"/>
  <c r="BH12029" i="11"/>
  <c r="BG12030" i="11"/>
  <c r="BH12030" i="11"/>
  <c r="BG12031" i="11"/>
  <c r="BH12031" i="11"/>
  <c r="BG12032" i="11"/>
  <c r="BH12032" i="11"/>
  <c r="BG12033" i="11"/>
  <c r="BH12033" i="11"/>
  <c r="BG12034" i="11"/>
  <c r="BH12034" i="11"/>
  <c r="BG12035" i="11"/>
  <c r="BH12035" i="11"/>
  <c r="BG12036" i="11"/>
  <c r="BH12036" i="11"/>
  <c r="BG12037" i="11"/>
  <c r="BH12037" i="11"/>
  <c r="BG12038" i="11"/>
  <c r="BH12038" i="11"/>
  <c r="BG12039" i="11"/>
  <c r="BH12039" i="11"/>
  <c r="BG12040" i="11"/>
  <c r="BH12040" i="11"/>
  <c r="BG12041" i="11"/>
  <c r="BH12041" i="11"/>
  <c r="BG12042" i="11"/>
  <c r="BH12042" i="11"/>
  <c r="BG12043" i="11"/>
  <c r="BH12043" i="11"/>
  <c r="BG12044" i="11"/>
  <c r="BH12044" i="11"/>
  <c r="BG12045" i="11"/>
  <c r="BH12045" i="11"/>
  <c r="BG12046" i="11"/>
  <c r="BH12046" i="11"/>
  <c r="BG12047" i="11"/>
  <c r="BH12047" i="11"/>
  <c r="BG12048" i="11"/>
  <c r="BH12048" i="11"/>
  <c r="BG12049" i="11"/>
  <c r="BH12049" i="11"/>
  <c r="BG12050" i="11"/>
  <c r="BH12050" i="11"/>
  <c r="BG12051" i="11"/>
  <c r="BH12051" i="11"/>
  <c r="BG12052" i="11"/>
  <c r="BH12052" i="11"/>
  <c r="BG12053" i="11"/>
  <c r="BH12053" i="11"/>
  <c r="BG12054" i="11"/>
  <c r="BH12054" i="11"/>
  <c r="BG12055" i="11"/>
  <c r="BH12055" i="11"/>
  <c r="BG12056" i="11"/>
  <c r="BH12056" i="11"/>
  <c r="BG12057" i="11"/>
  <c r="BH12057" i="11"/>
  <c r="BG12058" i="11"/>
  <c r="BH12058" i="11"/>
  <c r="BG12059" i="11"/>
  <c r="BH12059" i="11"/>
  <c r="BG12060" i="11"/>
  <c r="BH12060" i="11"/>
  <c r="BG12061" i="11"/>
  <c r="BH12061" i="11"/>
  <c r="BG12062" i="11"/>
  <c r="BH12062" i="11"/>
  <c r="BG12063" i="11"/>
  <c r="BH12063" i="11"/>
  <c r="BG12064" i="11"/>
  <c r="BH12064" i="11"/>
  <c r="BG12065" i="11"/>
  <c r="BH12065" i="11"/>
  <c r="BG12066" i="11"/>
  <c r="BH12066" i="11"/>
  <c r="BG12067" i="11"/>
  <c r="BH12067" i="11"/>
  <c r="BG12068" i="11"/>
  <c r="BH12068" i="11"/>
  <c r="BG12069" i="11"/>
  <c r="BH12069" i="11"/>
  <c r="BG12070" i="11"/>
  <c r="BH12070" i="11"/>
  <c r="BG12071" i="11"/>
  <c r="BH12071" i="11"/>
  <c r="BG12072" i="11"/>
  <c r="BH12072" i="11"/>
  <c r="BG12073" i="11"/>
  <c r="BH12073" i="11"/>
  <c r="BG12074" i="11"/>
  <c r="BH12074" i="11"/>
  <c r="BG12075" i="11"/>
  <c r="BH12075" i="11"/>
  <c r="BG12076" i="11"/>
  <c r="BH12076" i="11"/>
  <c r="BG12077" i="11"/>
  <c r="BH12077" i="11"/>
  <c r="BG12078" i="11"/>
  <c r="BH12078" i="11"/>
  <c r="BG12079" i="11"/>
  <c r="BH12079" i="11"/>
  <c r="BG12080" i="11"/>
  <c r="BH12080" i="11"/>
  <c r="BG12081" i="11"/>
  <c r="BH12081" i="11"/>
  <c r="BG12082" i="11"/>
  <c r="BH12082" i="11"/>
  <c r="BG12083" i="11"/>
  <c r="BH12083" i="11"/>
  <c r="BG12084" i="11"/>
  <c r="BH12084" i="11"/>
  <c r="BG12085" i="11"/>
  <c r="BH12085" i="11"/>
  <c r="BG12086" i="11"/>
  <c r="BH12086" i="11"/>
  <c r="BG12087" i="11"/>
  <c r="BH12087" i="11"/>
  <c r="BG12088" i="11"/>
  <c r="BH12088" i="11"/>
  <c r="BG12089" i="11"/>
  <c r="BH12089" i="11"/>
  <c r="BG12090" i="11"/>
  <c r="BH12090" i="11"/>
  <c r="BG12091" i="11"/>
  <c r="BH12091" i="11"/>
  <c r="BG12092" i="11"/>
  <c r="BH12092" i="11"/>
  <c r="BG12093" i="11"/>
  <c r="BH12093" i="11"/>
  <c r="BG12094" i="11"/>
  <c r="BH12094" i="11"/>
  <c r="BG12095" i="11"/>
  <c r="BH12095" i="11"/>
  <c r="BG12096" i="11"/>
  <c r="BH12096" i="11"/>
  <c r="BG12097" i="11"/>
  <c r="BH12097" i="11"/>
  <c r="BG12098" i="11"/>
  <c r="BH12098" i="11"/>
  <c r="BG12099" i="11"/>
  <c r="BH12099" i="11"/>
  <c r="BG12100" i="11"/>
  <c r="BH12100" i="11"/>
  <c r="BG12101" i="11"/>
  <c r="BH12101" i="11"/>
  <c r="BG12102" i="11"/>
  <c r="BH12102" i="11"/>
  <c r="BG12103" i="11"/>
  <c r="BH12103" i="11"/>
  <c r="BG12104" i="11"/>
  <c r="BH12104" i="11"/>
  <c r="BG12105" i="11"/>
  <c r="BH12105" i="11"/>
  <c r="BG12106" i="11"/>
  <c r="BH12106" i="11"/>
  <c r="BG12107" i="11"/>
  <c r="BH12107" i="11"/>
  <c r="BG12108" i="11"/>
  <c r="BH12108" i="11"/>
  <c r="BG12109" i="11"/>
  <c r="BH12109" i="11"/>
  <c r="BG12110" i="11"/>
  <c r="BH12110" i="11"/>
  <c r="BG12111" i="11"/>
  <c r="BH12111" i="11"/>
  <c r="BG12112" i="11"/>
  <c r="BH12112" i="11"/>
  <c r="BG12113" i="11"/>
  <c r="BH12113" i="11"/>
  <c r="BG12114" i="11"/>
  <c r="BH12114" i="11"/>
  <c r="BG12115" i="11"/>
  <c r="BH12115" i="11"/>
  <c r="BG12116" i="11"/>
  <c r="BH12116" i="11"/>
  <c r="BG12117" i="11"/>
  <c r="BH12117" i="11"/>
  <c r="BG12118" i="11"/>
  <c r="BH12118" i="11"/>
  <c r="BG12119" i="11"/>
  <c r="BH12119" i="11"/>
  <c r="BG12120" i="11"/>
  <c r="BH12120" i="11"/>
  <c r="BG12121" i="11"/>
  <c r="BH12121" i="11"/>
  <c r="BG12122" i="11"/>
  <c r="BH12122" i="11"/>
  <c r="BG12123" i="11"/>
  <c r="BH12123" i="11"/>
  <c r="BG12124" i="11"/>
  <c r="BH12124" i="11"/>
  <c r="BG12125" i="11"/>
  <c r="BH12125" i="11"/>
  <c r="BG12126" i="11"/>
  <c r="BH12126" i="11"/>
  <c r="BG12127" i="11"/>
  <c r="BH12127" i="11"/>
  <c r="BG12128" i="11"/>
  <c r="BH12128" i="11"/>
  <c r="BG12129" i="11"/>
  <c r="BH12129" i="11"/>
  <c r="BG12130" i="11"/>
  <c r="BH12130" i="11"/>
  <c r="BG12131" i="11"/>
  <c r="BH12131" i="11"/>
  <c r="BG12132" i="11"/>
  <c r="BH12132" i="11"/>
  <c r="BG12133" i="11"/>
  <c r="BH12133" i="11"/>
  <c r="BG12134" i="11"/>
  <c r="BH12134" i="11"/>
  <c r="BG12135" i="11"/>
  <c r="BH12135" i="11"/>
  <c r="BG12136" i="11"/>
  <c r="BH12136" i="11"/>
  <c r="BG12137" i="11"/>
  <c r="BH12137" i="11"/>
  <c r="BG12138" i="11"/>
  <c r="BH12138" i="11"/>
  <c r="BG12139" i="11"/>
  <c r="BH12139" i="11"/>
  <c r="BG12140" i="11"/>
  <c r="BH12140" i="11"/>
  <c r="BG12141" i="11"/>
  <c r="BH12141" i="11"/>
  <c r="BG12142" i="11"/>
  <c r="BH12142" i="11"/>
  <c r="BG12143" i="11"/>
  <c r="BH12143" i="11"/>
  <c r="BG12144" i="11"/>
  <c r="BH12144" i="11"/>
  <c r="BG12145" i="11"/>
  <c r="BH12145" i="11"/>
  <c r="BG12146" i="11"/>
  <c r="BH12146" i="11"/>
  <c r="BG12147" i="11"/>
  <c r="BH12147" i="11"/>
  <c r="BG12148" i="11"/>
  <c r="BH12148" i="11"/>
  <c r="BG12149" i="11"/>
  <c r="BH12149" i="11"/>
  <c r="BG12150" i="11"/>
  <c r="BH12150" i="11"/>
  <c r="BG12151" i="11"/>
  <c r="BH12151" i="11"/>
  <c r="BG12152" i="11"/>
  <c r="BH12152" i="11"/>
  <c r="BG12153" i="11"/>
  <c r="BH12153" i="11"/>
  <c r="BG12154" i="11"/>
  <c r="BH12154" i="11"/>
  <c r="BG12155" i="11"/>
  <c r="BH12155" i="11"/>
  <c r="BG12156" i="11"/>
  <c r="BH12156" i="11"/>
  <c r="BG12157" i="11"/>
  <c r="BH12157" i="11"/>
  <c r="BG12158" i="11"/>
  <c r="BH12158" i="11"/>
  <c r="BG12159" i="11"/>
  <c r="BH12159" i="11"/>
  <c r="BG12160" i="11"/>
  <c r="BH12160" i="11"/>
  <c r="BG12161" i="11"/>
  <c r="BH12161" i="11"/>
  <c r="BG12162" i="11"/>
  <c r="BH12162" i="11"/>
  <c r="BG12163" i="11"/>
  <c r="BH12163" i="11"/>
  <c r="BG12164" i="11"/>
  <c r="BH12164" i="11"/>
  <c r="BG12165" i="11"/>
  <c r="BH12165" i="11"/>
  <c r="BG12166" i="11"/>
  <c r="BH12166" i="11"/>
  <c r="BG12167" i="11"/>
  <c r="BH12167" i="11"/>
  <c r="BG12168" i="11"/>
  <c r="BH12168" i="11"/>
  <c r="BG12169" i="11"/>
  <c r="BH12169" i="11"/>
  <c r="BG12170" i="11"/>
  <c r="BH12170" i="11"/>
  <c r="BG12171" i="11"/>
  <c r="BH12171" i="11"/>
  <c r="BG12172" i="11"/>
  <c r="BH12172" i="11"/>
  <c r="BG12173" i="11"/>
  <c r="BH12173" i="11"/>
  <c r="BG12174" i="11"/>
  <c r="BH12174" i="11"/>
  <c r="BG12175" i="11"/>
  <c r="BH12175" i="11"/>
  <c r="BG12176" i="11"/>
  <c r="BH12176" i="11"/>
  <c r="BG12177" i="11"/>
  <c r="BH12177" i="11"/>
  <c r="BG12178" i="11"/>
  <c r="BH12178" i="11"/>
  <c r="BG12179" i="11"/>
  <c r="BH12179" i="11"/>
  <c r="BG12180" i="11"/>
  <c r="BH12180" i="11"/>
  <c r="BG12181" i="11"/>
  <c r="BH12181" i="11"/>
  <c r="BG12182" i="11"/>
  <c r="BH12182" i="11"/>
  <c r="BG12183" i="11"/>
  <c r="BH12183" i="11"/>
  <c r="BG12184" i="11"/>
  <c r="BH12184" i="11"/>
  <c r="BG12185" i="11"/>
  <c r="BH12185" i="11"/>
  <c r="BG12186" i="11"/>
  <c r="BH12186" i="11"/>
  <c r="BG12187" i="11"/>
  <c r="BH12187" i="11"/>
  <c r="BG12188" i="11"/>
  <c r="BH12188" i="11"/>
  <c r="BG12189" i="11"/>
  <c r="BH12189" i="11"/>
  <c r="BG12190" i="11"/>
  <c r="BH12190" i="11"/>
  <c r="BG12191" i="11"/>
  <c r="BH12191" i="11"/>
  <c r="BG12192" i="11"/>
  <c r="BH12192" i="11"/>
  <c r="BG12193" i="11"/>
  <c r="BH12193" i="11"/>
  <c r="BG12194" i="11"/>
  <c r="BH12194" i="11"/>
  <c r="BG12195" i="11"/>
  <c r="BH12195" i="11"/>
  <c r="BG12196" i="11"/>
  <c r="BH12196" i="11"/>
  <c r="BG12197" i="11"/>
  <c r="BH12197" i="11"/>
  <c r="BG12198" i="11"/>
  <c r="BH12198" i="11"/>
  <c r="BG12199" i="11"/>
  <c r="BH12199" i="11"/>
  <c r="BG12200" i="11"/>
  <c r="BH12200" i="11"/>
  <c r="BG12201" i="11"/>
  <c r="BH12201" i="11"/>
  <c r="BG12202" i="11"/>
  <c r="BH12202" i="11"/>
  <c r="BG12203" i="11"/>
  <c r="BH12203" i="11"/>
  <c r="BG12204" i="11"/>
  <c r="BH12204" i="11"/>
  <c r="BG12205" i="11"/>
  <c r="BH12205" i="11"/>
  <c r="BG12206" i="11"/>
  <c r="BH12206" i="11"/>
  <c r="BG12207" i="11"/>
  <c r="BH12207" i="11"/>
  <c r="BG12208" i="11"/>
  <c r="BH12208" i="11"/>
  <c r="BG12209" i="11"/>
  <c r="BH12209" i="11"/>
  <c r="BG12210" i="11"/>
  <c r="BH12210" i="11"/>
  <c r="BG12211" i="11"/>
  <c r="BH12211" i="11"/>
  <c r="BG12212" i="11"/>
  <c r="BH12212" i="11"/>
  <c r="BG12213" i="11"/>
  <c r="BH12213" i="11"/>
  <c r="BG12214" i="11"/>
  <c r="BH12214" i="11"/>
  <c r="BG12215" i="11"/>
  <c r="BH12215" i="11"/>
  <c r="BG12216" i="11"/>
  <c r="BH12216" i="11"/>
  <c r="BG12217" i="11"/>
  <c r="BH12217" i="11"/>
  <c r="BG12218" i="11"/>
  <c r="BH12218" i="11"/>
  <c r="BG12219" i="11"/>
  <c r="BH12219" i="11"/>
  <c r="BG12220" i="11"/>
  <c r="BH12220" i="11"/>
  <c r="BG12221" i="11"/>
  <c r="BH12221" i="11"/>
  <c r="BG12222" i="11"/>
  <c r="BH12222" i="11"/>
  <c r="BG12223" i="11"/>
  <c r="BH12223" i="11"/>
  <c r="BG12224" i="11"/>
  <c r="BH12224" i="11"/>
  <c r="BG12225" i="11"/>
  <c r="BH12225" i="11"/>
  <c r="BG12226" i="11"/>
  <c r="BH12226" i="11"/>
  <c r="BG12227" i="11"/>
  <c r="BH12227" i="11"/>
  <c r="BG12228" i="11"/>
  <c r="BH12228" i="11"/>
  <c r="BG12229" i="11"/>
  <c r="BH12229" i="11"/>
  <c r="BG12230" i="11"/>
  <c r="BH12230" i="11"/>
  <c r="BG12231" i="11"/>
  <c r="BH12231" i="11"/>
  <c r="BG12232" i="11"/>
  <c r="BH12232" i="11"/>
  <c r="BG12233" i="11"/>
  <c r="BH12233" i="11"/>
  <c r="BG12234" i="11"/>
  <c r="BH12234" i="11"/>
  <c r="BG12235" i="11"/>
  <c r="BH12235" i="11"/>
  <c r="BG12236" i="11"/>
  <c r="BH12236" i="11"/>
  <c r="BG12237" i="11"/>
  <c r="BH12237" i="11"/>
  <c r="BG12238" i="11"/>
  <c r="BH12238" i="11"/>
  <c r="BG12239" i="11"/>
  <c r="BH12239" i="11"/>
  <c r="BG12240" i="11"/>
  <c r="BH12240" i="11"/>
  <c r="BG12241" i="11"/>
  <c r="BH12241" i="11"/>
  <c r="BG12242" i="11"/>
  <c r="BH12242" i="11"/>
  <c r="BG12243" i="11"/>
  <c r="BH12243" i="11"/>
  <c r="BG12244" i="11"/>
  <c r="BH12244" i="11"/>
  <c r="BG12245" i="11"/>
  <c r="BH12245" i="11"/>
  <c r="BG12246" i="11"/>
  <c r="BH12246" i="11"/>
  <c r="BG12247" i="11"/>
  <c r="BH12247" i="11"/>
  <c r="BG12248" i="11"/>
  <c r="BH12248" i="11"/>
  <c r="BG12249" i="11"/>
  <c r="BH12249" i="11"/>
  <c r="BG12250" i="11"/>
  <c r="BH12250" i="11"/>
  <c r="BG12251" i="11"/>
  <c r="BH12251" i="11"/>
  <c r="BG12252" i="11"/>
  <c r="BH12252" i="11"/>
  <c r="BG12253" i="11"/>
  <c r="BH12253" i="11"/>
  <c r="BG12254" i="11"/>
  <c r="BH12254" i="11"/>
  <c r="BG12255" i="11"/>
  <c r="BH12255" i="11"/>
  <c r="BG12256" i="11"/>
  <c r="BH12256" i="11"/>
  <c r="BG12257" i="11"/>
  <c r="BH12257" i="11"/>
  <c r="BG12258" i="11"/>
  <c r="BH12258" i="11"/>
  <c r="BG12259" i="11"/>
  <c r="BH12259" i="11"/>
  <c r="BG12260" i="11"/>
  <c r="BH12260" i="11"/>
  <c r="BG12261" i="11"/>
  <c r="BH12261" i="11"/>
  <c r="BG12262" i="11"/>
  <c r="BH12262" i="11"/>
  <c r="BG12263" i="11"/>
  <c r="BH12263" i="11"/>
  <c r="BG12264" i="11"/>
  <c r="BH12264" i="11"/>
  <c r="BG12265" i="11"/>
  <c r="BH12265" i="11"/>
  <c r="BG12266" i="11"/>
  <c r="BH12266" i="11"/>
  <c r="BG12267" i="11"/>
  <c r="BH12267" i="11"/>
  <c r="BG12268" i="11"/>
  <c r="BH12268" i="11"/>
  <c r="BG12269" i="11"/>
  <c r="BH12269" i="11"/>
  <c r="BG12270" i="11"/>
  <c r="BH12270" i="11"/>
  <c r="BG12271" i="11"/>
  <c r="BH12271" i="11"/>
  <c r="BG12272" i="11"/>
  <c r="BH12272" i="11"/>
  <c r="BG12273" i="11"/>
  <c r="BH12273" i="11"/>
  <c r="BG12274" i="11"/>
  <c r="BH12274" i="11"/>
  <c r="BG12275" i="11"/>
  <c r="BH12275" i="11"/>
  <c r="BG12276" i="11"/>
  <c r="BH12276" i="11"/>
  <c r="BG12277" i="11"/>
  <c r="BH12277" i="11"/>
  <c r="BG12278" i="11"/>
  <c r="BH12278" i="11"/>
  <c r="BG12279" i="11"/>
  <c r="BH12279" i="11"/>
  <c r="BG12280" i="11"/>
  <c r="BH12280" i="11"/>
  <c r="BG12281" i="11"/>
  <c r="BH12281" i="11"/>
  <c r="BG12282" i="11"/>
  <c r="BH12282" i="11"/>
  <c r="BG12283" i="11"/>
  <c r="BH12283" i="11"/>
  <c r="BG12284" i="11"/>
  <c r="BH12284" i="11"/>
  <c r="BG12285" i="11"/>
  <c r="BH12285" i="11"/>
  <c r="BG12286" i="11"/>
  <c r="BH12286" i="11"/>
  <c r="BG12287" i="11"/>
  <c r="BH12287" i="11"/>
  <c r="BG12288" i="11"/>
  <c r="BH12288" i="11"/>
  <c r="BG12289" i="11"/>
  <c r="BH12289" i="11"/>
  <c r="BG12290" i="11"/>
  <c r="BH12290" i="11"/>
  <c r="BG12291" i="11"/>
  <c r="BH12291" i="11"/>
  <c r="BG12292" i="11"/>
  <c r="BH12292" i="11"/>
  <c r="BG12293" i="11"/>
  <c r="BH12293" i="11"/>
  <c r="BG12294" i="11"/>
  <c r="BH12294" i="11"/>
  <c r="BG12295" i="11"/>
  <c r="BH12295" i="11"/>
  <c r="BG12296" i="11"/>
  <c r="BH12296" i="11"/>
  <c r="BG12297" i="11"/>
  <c r="BH12297" i="11"/>
  <c r="BG12298" i="11"/>
  <c r="BH12298" i="11"/>
  <c r="BG12299" i="11"/>
  <c r="BH12299" i="11"/>
  <c r="BG12300" i="11"/>
  <c r="BH12300" i="11"/>
  <c r="BG12301" i="11"/>
  <c r="BH12301" i="11"/>
  <c r="BG12302" i="11"/>
  <c r="BH12302" i="11"/>
  <c r="BG12303" i="11"/>
  <c r="BH12303" i="11"/>
  <c r="BG12304" i="11"/>
  <c r="BH12304" i="11"/>
  <c r="BG12305" i="11"/>
  <c r="BH12305" i="11"/>
  <c r="BG12306" i="11"/>
  <c r="BH12306" i="11"/>
  <c r="BG12307" i="11"/>
  <c r="BH12307" i="11"/>
  <c r="BG12308" i="11"/>
  <c r="BH12308" i="11"/>
  <c r="BG12309" i="11"/>
  <c r="BH12309" i="11"/>
  <c r="BG12310" i="11"/>
  <c r="BH12310" i="11"/>
  <c r="BG12311" i="11"/>
  <c r="BH12311" i="11"/>
  <c r="BG12312" i="11"/>
  <c r="BH12312" i="11"/>
  <c r="BG12313" i="11"/>
  <c r="BH12313" i="11"/>
  <c r="BG12314" i="11"/>
  <c r="BH12314" i="11"/>
  <c r="BG12315" i="11"/>
  <c r="BH12315" i="11"/>
  <c r="BG12316" i="11"/>
  <c r="BH12316" i="11"/>
  <c r="BG12317" i="11"/>
  <c r="BH12317" i="11"/>
  <c r="BG12318" i="11"/>
  <c r="BH12318" i="11"/>
  <c r="BG12319" i="11"/>
  <c r="BH12319" i="11"/>
  <c r="BG12320" i="11"/>
  <c r="BH12320" i="11"/>
  <c r="BG12321" i="11"/>
  <c r="BH12321" i="11"/>
  <c r="BG12322" i="11"/>
  <c r="BH12322" i="11"/>
  <c r="BG12323" i="11"/>
  <c r="BH12323" i="11"/>
  <c r="BG12324" i="11"/>
  <c r="BH12324" i="11"/>
  <c r="BG12325" i="11"/>
  <c r="BH12325" i="11"/>
  <c r="BG12326" i="11"/>
  <c r="BH12326" i="11"/>
  <c r="BG12327" i="11"/>
  <c r="BH12327" i="11"/>
  <c r="BG12328" i="11"/>
  <c r="BH12328" i="11"/>
  <c r="BG12329" i="11"/>
  <c r="BH12329" i="11"/>
  <c r="BG12330" i="11"/>
  <c r="BH12330" i="11"/>
  <c r="BG12331" i="11"/>
  <c r="BH12331" i="11"/>
  <c r="BG12332" i="11"/>
  <c r="BH12332" i="11"/>
  <c r="BG12333" i="11"/>
  <c r="BH12333" i="11"/>
  <c r="BG12334" i="11"/>
  <c r="BH12334" i="11"/>
  <c r="BG12335" i="11"/>
  <c r="BH12335" i="11"/>
  <c r="BG12336" i="11"/>
  <c r="BH12336" i="11"/>
  <c r="BG12337" i="11"/>
  <c r="BH12337" i="11"/>
  <c r="BG12338" i="11"/>
  <c r="BH12338" i="11"/>
  <c r="BG12339" i="11"/>
  <c r="BH12339" i="11"/>
  <c r="BG12340" i="11"/>
  <c r="BH12340" i="11"/>
  <c r="BG12341" i="11"/>
  <c r="BH12341" i="11"/>
  <c r="BG12342" i="11"/>
  <c r="BH12342" i="11"/>
  <c r="BG12343" i="11"/>
  <c r="BH12343" i="11"/>
  <c r="BG12344" i="11"/>
  <c r="BH12344" i="11"/>
  <c r="BG12345" i="11"/>
  <c r="BH12345" i="11"/>
  <c r="BG12346" i="11"/>
  <c r="BH12346" i="11"/>
  <c r="BG12347" i="11"/>
  <c r="BH12347" i="11"/>
  <c r="BG12348" i="11"/>
  <c r="BH12348" i="11"/>
  <c r="BG12349" i="11"/>
  <c r="BH12349" i="11"/>
  <c r="BG12350" i="11"/>
  <c r="BH12350" i="11"/>
  <c r="BG12351" i="11"/>
  <c r="BH12351" i="11"/>
  <c r="BG12352" i="11"/>
  <c r="BH12352" i="11"/>
  <c r="BG12353" i="11"/>
  <c r="BH12353" i="11"/>
  <c r="BG12354" i="11"/>
  <c r="BH12354" i="11"/>
  <c r="BG12355" i="11"/>
  <c r="BH12355" i="11"/>
  <c r="BG12356" i="11"/>
  <c r="BH12356" i="11"/>
  <c r="BG12357" i="11"/>
  <c r="BH12357" i="11"/>
  <c r="BG12358" i="11"/>
  <c r="BH12358" i="11"/>
  <c r="BG12359" i="11"/>
  <c r="BH12359" i="11"/>
  <c r="BG12360" i="11"/>
  <c r="BH12360" i="11"/>
  <c r="BG12361" i="11"/>
  <c r="BH12361" i="11"/>
  <c r="BG12362" i="11"/>
  <c r="BH12362" i="11"/>
  <c r="BG12363" i="11"/>
  <c r="BH12363" i="11"/>
  <c r="BG12364" i="11"/>
  <c r="BH12364" i="11"/>
  <c r="BG12365" i="11"/>
  <c r="BH12365" i="11"/>
  <c r="BG12366" i="11"/>
  <c r="BH12366" i="11"/>
  <c r="BG12367" i="11"/>
  <c r="BH12367" i="11"/>
  <c r="BG12368" i="11"/>
  <c r="BH12368" i="11"/>
  <c r="BG12369" i="11"/>
  <c r="BH12369" i="11"/>
  <c r="BG12370" i="11"/>
  <c r="BH12370" i="11"/>
  <c r="BG12371" i="11"/>
  <c r="BH12371" i="11"/>
  <c r="BG12372" i="11"/>
  <c r="BH12372" i="11"/>
  <c r="BG12373" i="11"/>
  <c r="BH12373" i="11"/>
  <c r="BG12374" i="11"/>
  <c r="BH12374" i="11"/>
  <c r="BG12375" i="11"/>
  <c r="BH12375" i="11"/>
  <c r="BG12376" i="11"/>
  <c r="BH12376" i="11"/>
  <c r="BG12377" i="11"/>
  <c r="BH12377" i="11"/>
  <c r="BG12378" i="11"/>
  <c r="BH12378" i="11"/>
  <c r="BG12379" i="11"/>
  <c r="BH12379" i="11"/>
  <c r="BG12380" i="11"/>
  <c r="BH12380" i="11"/>
  <c r="BG12381" i="11"/>
  <c r="BH12381" i="11"/>
  <c r="BG12382" i="11"/>
  <c r="BH12382" i="11"/>
  <c r="BG12383" i="11"/>
  <c r="BH12383" i="11"/>
  <c r="BG12384" i="11"/>
  <c r="BH12384" i="11"/>
  <c r="BG12385" i="11"/>
  <c r="BH12385" i="11"/>
  <c r="BG12386" i="11"/>
  <c r="BH12386" i="11"/>
  <c r="BG12387" i="11"/>
  <c r="BH12387" i="11"/>
  <c r="BG12388" i="11"/>
  <c r="BH12388" i="11"/>
  <c r="BG12389" i="11"/>
  <c r="BH12389" i="11"/>
  <c r="BG12390" i="11"/>
  <c r="BH12390" i="11"/>
  <c r="BG12391" i="11"/>
  <c r="BH12391" i="11"/>
  <c r="BG12392" i="11"/>
  <c r="BH12392" i="11"/>
  <c r="BG12393" i="11"/>
  <c r="BH12393" i="11"/>
  <c r="BG12394" i="11"/>
  <c r="BH12394" i="11"/>
  <c r="BG12395" i="11"/>
  <c r="BH12395" i="11"/>
  <c r="BG12396" i="11"/>
  <c r="BH12396" i="11"/>
  <c r="BG12397" i="11"/>
  <c r="BH12397" i="11"/>
  <c r="BG12398" i="11"/>
  <c r="BH12398" i="11"/>
  <c r="BG12399" i="11"/>
  <c r="BH12399" i="11"/>
  <c r="BG12400" i="11"/>
  <c r="BH12400" i="11"/>
  <c r="BG12401" i="11"/>
  <c r="BH12401" i="11"/>
  <c r="BG12402" i="11"/>
  <c r="BH12402" i="11"/>
  <c r="BG12403" i="11"/>
  <c r="BH12403" i="11"/>
  <c r="BG12404" i="11"/>
  <c r="BH12404" i="11"/>
  <c r="BG12405" i="11"/>
  <c r="BH12405" i="11"/>
  <c r="BG12406" i="11"/>
  <c r="BH12406" i="11"/>
  <c r="BG12407" i="11"/>
  <c r="BH12407" i="11"/>
  <c r="BG12408" i="11"/>
  <c r="BH12408" i="11"/>
  <c r="BG12409" i="11"/>
  <c r="BH12409" i="11"/>
  <c r="BG12410" i="11"/>
  <c r="BH12410" i="11"/>
  <c r="BG12411" i="11"/>
  <c r="BH12411" i="11"/>
  <c r="BG12412" i="11"/>
  <c r="BH12412" i="11"/>
  <c r="BG12413" i="11"/>
  <c r="BH12413" i="11"/>
  <c r="BG12414" i="11"/>
  <c r="BH12414" i="11"/>
  <c r="BG12415" i="11"/>
  <c r="BH12415" i="11"/>
  <c r="BG12416" i="11"/>
  <c r="BH12416" i="11"/>
  <c r="BG12417" i="11"/>
  <c r="BH12417" i="11"/>
  <c r="BG12418" i="11"/>
  <c r="BH12418" i="11"/>
  <c r="BG12419" i="11"/>
  <c r="BH12419" i="11"/>
  <c r="BG12420" i="11"/>
  <c r="BH12420" i="11"/>
  <c r="BG12421" i="11"/>
  <c r="BH12421" i="11"/>
  <c r="BG12422" i="11"/>
  <c r="BH12422" i="11"/>
  <c r="BG12423" i="11"/>
  <c r="BH12423" i="11"/>
  <c r="BG12424" i="11"/>
  <c r="BH12424" i="11"/>
  <c r="BG12425" i="11"/>
  <c r="BH12425" i="11"/>
  <c r="BG12426" i="11"/>
  <c r="BH12426" i="11"/>
  <c r="BG12427" i="11"/>
  <c r="BH12427" i="11"/>
  <c r="BG12428" i="11"/>
  <c r="BH12428" i="11"/>
  <c r="BG12429" i="11"/>
  <c r="BH12429" i="11"/>
  <c r="BG12430" i="11"/>
  <c r="BH12430" i="11"/>
  <c r="BG12431" i="11"/>
  <c r="BH12431" i="11"/>
  <c r="BG12432" i="11"/>
  <c r="BH12432" i="11"/>
  <c r="BG12433" i="11"/>
  <c r="BH12433" i="11"/>
  <c r="BG12434" i="11"/>
  <c r="BH12434" i="11"/>
  <c r="BG12435" i="11"/>
  <c r="BH12435" i="11"/>
  <c r="BG12436" i="11"/>
  <c r="BH12436" i="11"/>
  <c r="BG12437" i="11"/>
  <c r="BH12437" i="11"/>
  <c r="BG12438" i="11"/>
  <c r="BH12438" i="11"/>
  <c r="BG12439" i="11"/>
  <c r="BH12439" i="11"/>
  <c r="BG12440" i="11"/>
  <c r="BH12440" i="11"/>
  <c r="BG12441" i="11"/>
  <c r="BH12441" i="11"/>
  <c r="BG12442" i="11"/>
  <c r="BH12442" i="11"/>
  <c r="BG12443" i="11"/>
  <c r="BH12443" i="11"/>
  <c r="BG12444" i="11"/>
  <c r="BH12444" i="11"/>
  <c r="BG12445" i="11"/>
  <c r="BH12445" i="11"/>
  <c r="BG12446" i="11"/>
  <c r="BH12446" i="11"/>
  <c r="BG12447" i="11"/>
  <c r="BH12447" i="11"/>
  <c r="BG12448" i="11"/>
  <c r="BH12448" i="11"/>
  <c r="BG12449" i="11"/>
  <c r="BH12449" i="11"/>
  <c r="BG12450" i="11"/>
  <c r="BH12450" i="11"/>
  <c r="BG12451" i="11"/>
  <c r="BH12451" i="11"/>
  <c r="BG12452" i="11"/>
  <c r="BH12452" i="11"/>
  <c r="BG12453" i="11"/>
  <c r="BH12453" i="11"/>
  <c r="BG12454" i="11"/>
  <c r="BH12454" i="11"/>
  <c r="BG12455" i="11"/>
  <c r="BH12455" i="11"/>
  <c r="BG12456" i="11"/>
  <c r="BH12456" i="11"/>
  <c r="BG12457" i="11"/>
  <c r="BH12457" i="11"/>
  <c r="BG12458" i="11"/>
  <c r="BH12458" i="11"/>
  <c r="BG12459" i="11"/>
  <c r="BH12459" i="11"/>
  <c r="BG12460" i="11"/>
  <c r="BH12460" i="11"/>
  <c r="BG12461" i="11"/>
  <c r="BH12461" i="11"/>
  <c r="BG12462" i="11"/>
  <c r="BH12462" i="11"/>
  <c r="BG12463" i="11"/>
  <c r="BH12463" i="11"/>
  <c r="BG12464" i="11"/>
  <c r="BH12464" i="11"/>
  <c r="BG12465" i="11"/>
  <c r="BH12465" i="11"/>
  <c r="BG12466" i="11"/>
  <c r="BH12466" i="11"/>
  <c r="BG12467" i="11"/>
  <c r="BH12467" i="11"/>
  <c r="BG12468" i="11"/>
  <c r="BH12468" i="11"/>
  <c r="BG12469" i="11"/>
  <c r="BH12469" i="11"/>
  <c r="BG12470" i="11"/>
  <c r="BH12470" i="11"/>
  <c r="BG12471" i="11"/>
  <c r="BH12471" i="11"/>
  <c r="BG12472" i="11"/>
  <c r="BH12472" i="11"/>
  <c r="BG12473" i="11"/>
  <c r="BH12473" i="11"/>
  <c r="BG12474" i="11"/>
  <c r="BH12474" i="11"/>
  <c r="BG12475" i="11"/>
  <c r="BH12475" i="11"/>
  <c r="BG12476" i="11"/>
  <c r="BH12476" i="11"/>
  <c r="BG12477" i="11"/>
  <c r="BH12477" i="11"/>
  <c r="BG12478" i="11"/>
  <c r="BH12478" i="11"/>
  <c r="BG12479" i="11"/>
  <c r="BH12479" i="11"/>
  <c r="BG12480" i="11"/>
  <c r="BH12480" i="11"/>
  <c r="BG12481" i="11"/>
  <c r="BH12481" i="11"/>
  <c r="BG12482" i="11"/>
  <c r="BH12482" i="11"/>
  <c r="BG12483" i="11"/>
  <c r="BH12483" i="11"/>
  <c r="BG12484" i="11"/>
  <c r="BH12484" i="11"/>
  <c r="BG12485" i="11"/>
  <c r="BH12485" i="11"/>
  <c r="BG12486" i="11"/>
  <c r="BH12486" i="11"/>
  <c r="BG12487" i="11"/>
  <c r="BH12487" i="11"/>
  <c r="BG12488" i="11"/>
  <c r="BH12488" i="11"/>
  <c r="BG12489" i="11"/>
  <c r="BH12489" i="11"/>
  <c r="BG12490" i="11"/>
  <c r="BH12490" i="11"/>
  <c r="BG12491" i="11"/>
  <c r="BH12491" i="11"/>
  <c r="BG12492" i="11"/>
  <c r="BH12492" i="11"/>
  <c r="BG12493" i="11"/>
  <c r="BH12493" i="11"/>
  <c r="BG12494" i="11"/>
  <c r="BH12494" i="11"/>
  <c r="BG12495" i="11"/>
  <c r="BH12495" i="11"/>
  <c r="BG12496" i="11"/>
  <c r="BH12496" i="11"/>
  <c r="BG12497" i="11"/>
  <c r="BH12497" i="11"/>
  <c r="BG12498" i="11"/>
  <c r="BH12498" i="11"/>
  <c r="BG12499" i="11"/>
  <c r="BH12499" i="11"/>
  <c r="BG12500" i="11"/>
  <c r="BH12500" i="11"/>
  <c r="BG12501" i="11"/>
  <c r="BH12501" i="11"/>
  <c r="BG12502" i="11"/>
  <c r="BH12502" i="11"/>
  <c r="BG12503" i="11"/>
  <c r="BH12503" i="11"/>
  <c r="BG12504" i="11"/>
  <c r="BH12504" i="11"/>
  <c r="BG12505" i="11"/>
  <c r="BH12505" i="11"/>
  <c r="BG12506" i="11"/>
  <c r="BH12506" i="11"/>
  <c r="BG12507" i="11"/>
  <c r="BH12507" i="11"/>
  <c r="BG12508" i="11"/>
  <c r="BH12508" i="11"/>
  <c r="BG12509" i="11"/>
  <c r="BH12509" i="11"/>
  <c r="BG12510" i="11"/>
  <c r="BH12510" i="11"/>
  <c r="BG12511" i="11"/>
  <c r="BH12511" i="11"/>
  <c r="BG12512" i="11"/>
  <c r="BH12512" i="11"/>
  <c r="BG12513" i="11"/>
  <c r="BH12513" i="11"/>
  <c r="BG12514" i="11"/>
  <c r="BH12514" i="11"/>
  <c r="BG12515" i="11"/>
  <c r="BH12515" i="11"/>
  <c r="BG12516" i="11"/>
  <c r="BH12516" i="11"/>
  <c r="BG12517" i="11"/>
  <c r="BH12517" i="11"/>
  <c r="BG12518" i="11"/>
  <c r="BH12518" i="11"/>
  <c r="BG12519" i="11"/>
  <c r="BH12519" i="11"/>
  <c r="BG12520" i="11"/>
  <c r="BH12520" i="11"/>
  <c r="BG12521" i="11"/>
  <c r="BH12521" i="11"/>
  <c r="BG12522" i="11"/>
  <c r="BH12522" i="11"/>
  <c r="BG12523" i="11"/>
  <c r="BH12523" i="11"/>
  <c r="BG12524" i="11"/>
  <c r="BH12524" i="11"/>
  <c r="BG12525" i="11"/>
  <c r="BH12525" i="11"/>
  <c r="BG12526" i="11"/>
  <c r="BH12526" i="11"/>
  <c r="BG12527" i="11"/>
  <c r="BH12527" i="11"/>
  <c r="BG12528" i="11"/>
  <c r="BH12528" i="11"/>
  <c r="BG12529" i="11"/>
  <c r="BH12529" i="11"/>
  <c r="BG12530" i="11"/>
  <c r="BH12530" i="11"/>
  <c r="BG12531" i="11"/>
  <c r="BH12531" i="11"/>
  <c r="BG12532" i="11"/>
  <c r="BH12532" i="11"/>
  <c r="BG12533" i="11"/>
  <c r="BH12533" i="11"/>
  <c r="BG12534" i="11"/>
  <c r="BH12534" i="11"/>
  <c r="BG12535" i="11"/>
  <c r="BH12535" i="11"/>
  <c r="BG12536" i="11"/>
  <c r="BH12536" i="11"/>
  <c r="BG12537" i="11"/>
  <c r="BH12537" i="11"/>
  <c r="BG12538" i="11"/>
  <c r="BH12538" i="11"/>
  <c r="BG12539" i="11"/>
  <c r="BH12539" i="11"/>
  <c r="BG12540" i="11"/>
  <c r="BH12540" i="11"/>
  <c r="BG12541" i="11"/>
  <c r="BH12541" i="11"/>
  <c r="BG12542" i="11"/>
  <c r="BH12542" i="11"/>
  <c r="BG12543" i="11"/>
  <c r="BH12543" i="11"/>
  <c r="BG12544" i="11"/>
  <c r="BH12544" i="11"/>
  <c r="BG12545" i="11"/>
  <c r="BH12545" i="11"/>
  <c r="BG12546" i="11"/>
  <c r="BH12546" i="11"/>
  <c r="BG12547" i="11"/>
  <c r="BH12547" i="11"/>
  <c r="BG12548" i="11"/>
  <c r="BH12548" i="11"/>
  <c r="BG12549" i="11"/>
  <c r="BH12549" i="11"/>
  <c r="BG12550" i="11"/>
  <c r="BH12550" i="11"/>
  <c r="BG12551" i="11"/>
  <c r="BH12551" i="11"/>
  <c r="BG12552" i="11"/>
  <c r="BH12552" i="11"/>
  <c r="BG12553" i="11"/>
  <c r="BH12553" i="11"/>
  <c r="BG12554" i="11"/>
  <c r="BH12554" i="11"/>
  <c r="BG12555" i="11"/>
  <c r="BH12555" i="11"/>
  <c r="BG12556" i="11"/>
  <c r="BH12556" i="11"/>
  <c r="BG12557" i="11"/>
  <c r="BH12557" i="11"/>
  <c r="BG12558" i="11"/>
  <c r="BH12558" i="11"/>
  <c r="BG12559" i="11"/>
  <c r="BH12559" i="11"/>
  <c r="BG12560" i="11"/>
  <c r="BH12560" i="11"/>
  <c r="BG12561" i="11"/>
  <c r="BH12561" i="11"/>
  <c r="BG12562" i="11"/>
  <c r="BH12562" i="11"/>
  <c r="BG12563" i="11"/>
  <c r="BH12563" i="11"/>
  <c r="BG12564" i="11"/>
  <c r="BH12564" i="11"/>
  <c r="BG12565" i="11"/>
  <c r="BH12565" i="11"/>
  <c r="BG12566" i="11"/>
  <c r="BH12566" i="11"/>
  <c r="BG12567" i="11"/>
  <c r="BH12567" i="11"/>
  <c r="BG12568" i="11"/>
  <c r="BH12568" i="11"/>
  <c r="BG12569" i="11"/>
  <c r="BH12569" i="11"/>
  <c r="BG12570" i="11"/>
  <c r="BH12570" i="11"/>
  <c r="BG12571" i="11"/>
  <c r="BH12571" i="11"/>
  <c r="BG12572" i="11"/>
  <c r="BH12572" i="11"/>
  <c r="BG12573" i="11"/>
  <c r="BH12573" i="11"/>
  <c r="BG12574" i="11"/>
  <c r="BH12574" i="11"/>
  <c r="BG12575" i="11"/>
  <c r="BH12575" i="11"/>
  <c r="BG12576" i="11"/>
  <c r="BH12576" i="11"/>
  <c r="BG12577" i="11"/>
  <c r="BH12577" i="11"/>
  <c r="BG12578" i="11"/>
  <c r="BH12578" i="11"/>
  <c r="BG12579" i="11"/>
  <c r="BH12579" i="11"/>
  <c r="BG12580" i="11"/>
  <c r="BH12580" i="11"/>
  <c r="BG12581" i="11"/>
  <c r="BH12581" i="11"/>
  <c r="BG12582" i="11"/>
  <c r="BH12582" i="11"/>
  <c r="BG12583" i="11"/>
  <c r="BH12583" i="11"/>
  <c r="BG12584" i="11"/>
  <c r="BH12584" i="11"/>
  <c r="BG12585" i="11"/>
  <c r="BH12585" i="11"/>
  <c r="BG12586" i="11"/>
  <c r="BH12586" i="11"/>
  <c r="BG12587" i="11"/>
  <c r="BH12587" i="11"/>
  <c r="BG12588" i="11"/>
  <c r="BH12588" i="11"/>
  <c r="BG12589" i="11"/>
  <c r="BH12589" i="11"/>
  <c r="BG12590" i="11"/>
  <c r="BH12590" i="11"/>
  <c r="BG12591" i="11"/>
  <c r="BH12591" i="11"/>
  <c r="BG12592" i="11"/>
  <c r="BH12592" i="11"/>
  <c r="BG12593" i="11"/>
  <c r="BH12593" i="11"/>
  <c r="BG12594" i="11"/>
  <c r="BH12594" i="11"/>
  <c r="BG12595" i="11"/>
  <c r="BH12595" i="11"/>
  <c r="BG12596" i="11"/>
  <c r="BH12596" i="11"/>
  <c r="BG12597" i="11"/>
  <c r="BH12597" i="11"/>
  <c r="BG12598" i="11"/>
  <c r="BH12598" i="11"/>
  <c r="BG12599" i="11"/>
  <c r="BH12599" i="11"/>
  <c r="BG12600" i="11"/>
  <c r="BH12600" i="11"/>
  <c r="BG12601" i="11"/>
  <c r="BH12601" i="11"/>
  <c r="BG12602" i="11"/>
  <c r="BH12602" i="11"/>
  <c r="BG12603" i="11"/>
  <c r="BH12603" i="11"/>
  <c r="BG12604" i="11"/>
  <c r="BH12604" i="11"/>
  <c r="BG12605" i="11"/>
  <c r="BH12605" i="11"/>
  <c r="BG12606" i="11"/>
  <c r="BH12606" i="11"/>
  <c r="BG12607" i="11"/>
  <c r="BH12607" i="11"/>
  <c r="BG12608" i="11"/>
  <c r="BH12608" i="11"/>
  <c r="BG12609" i="11"/>
  <c r="BH12609" i="11"/>
  <c r="BG12610" i="11"/>
  <c r="BH12610" i="11"/>
  <c r="BG12611" i="11"/>
  <c r="BH12611" i="11"/>
  <c r="BG12612" i="11"/>
  <c r="BH12612" i="11"/>
  <c r="BG12613" i="11"/>
  <c r="BH12613" i="11"/>
  <c r="BG12614" i="11"/>
  <c r="BH12614" i="11"/>
  <c r="BG12615" i="11"/>
  <c r="BH12615" i="11"/>
  <c r="BG12616" i="11"/>
  <c r="BH12616" i="11"/>
  <c r="BG12617" i="11"/>
  <c r="BH12617" i="11"/>
  <c r="BG12618" i="11"/>
  <c r="BH12618" i="11"/>
  <c r="BG12619" i="11"/>
  <c r="BH12619" i="11"/>
  <c r="BG12620" i="11"/>
  <c r="BH12620" i="11"/>
  <c r="BG12621" i="11"/>
  <c r="BH12621" i="11"/>
  <c r="BG12622" i="11"/>
  <c r="BH12622" i="11"/>
  <c r="BG12623" i="11"/>
  <c r="BH12623" i="11"/>
  <c r="BG12624" i="11"/>
  <c r="BH12624" i="11"/>
  <c r="BG12625" i="11"/>
  <c r="BH12625" i="11"/>
  <c r="BG12626" i="11"/>
  <c r="BH12626" i="11"/>
  <c r="BG12627" i="11"/>
  <c r="BH12627" i="11"/>
  <c r="BG12628" i="11"/>
  <c r="BH12628" i="11"/>
  <c r="BG12629" i="11"/>
  <c r="BH12629" i="11"/>
  <c r="BG12630" i="11"/>
  <c r="BH12630" i="11"/>
  <c r="BG12631" i="11"/>
  <c r="BH12631" i="11"/>
  <c r="BG12632" i="11"/>
  <c r="BH12632" i="11"/>
  <c r="BG12633" i="11"/>
  <c r="BH12633" i="11"/>
  <c r="BG12634" i="11"/>
  <c r="BH12634" i="11"/>
  <c r="BG12635" i="11"/>
  <c r="BH12635" i="11"/>
  <c r="BG12636" i="11"/>
  <c r="BH12636" i="11"/>
  <c r="BG12637" i="11"/>
  <c r="BH12637" i="11"/>
  <c r="BG12638" i="11"/>
  <c r="BH12638" i="11"/>
  <c r="BG12639" i="11"/>
  <c r="BH12639" i="11"/>
  <c r="BG12640" i="11"/>
  <c r="BH12640" i="11"/>
  <c r="BG12641" i="11"/>
  <c r="BH12641" i="11"/>
  <c r="BG12642" i="11"/>
  <c r="BH12642" i="11"/>
  <c r="BG12643" i="11"/>
  <c r="BH12643" i="11"/>
  <c r="BG12644" i="11"/>
  <c r="BH12644" i="11"/>
  <c r="BG12645" i="11"/>
  <c r="BH12645" i="11"/>
  <c r="BG12646" i="11"/>
  <c r="BH12646" i="11"/>
  <c r="BG12647" i="11"/>
  <c r="BH12647" i="11"/>
  <c r="BG12648" i="11"/>
  <c r="BH12648" i="11"/>
  <c r="BG12649" i="11"/>
  <c r="BH12649" i="11"/>
  <c r="BG12650" i="11"/>
  <c r="BH12650" i="11"/>
  <c r="BG12651" i="11"/>
  <c r="BH12651" i="11"/>
  <c r="BG12652" i="11"/>
  <c r="BH12652" i="11"/>
  <c r="BG12653" i="11"/>
  <c r="BH12653" i="11"/>
  <c r="BG12654" i="11"/>
  <c r="BH12654" i="11"/>
  <c r="BG12655" i="11"/>
  <c r="BH12655" i="11"/>
  <c r="BG12656" i="11"/>
  <c r="BH12656" i="11"/>
  <c r="BG12657" i="11"/>
  <c r="BH12657" i="11"/>
  <c r="BG12658" i="11"/>
  <c r="BH12658" i="11"/>
  <c r="BG12659" i="11"/>
  <c r="BH12659" i="11"/>
  <c r="BG12660" i="11"/>
  <c r="BH12660" i="11"/>
  <c r="BG12661" i="11"/>
  <c r="BH12661" i="11"/>
  <c r="BG12662" i="11"/>
  <c r="BH12662" i="11"/>
  <c r="BG12663" i="11"/>
  <c r="BH12663" i="11"/>
  <c r="BG12664" i="11"/>
  <c r="BH12664" i="11"/>
  <c r="BG12665" i="11"/>
  <c r="BH12665" i="11"/>
  <c r="BG12666" i="11"/>
  <c r="BH12666" i="11"/>
  <c r="BG12667" i="11"/>
  <c r="BH12667" i="11"/>
  <c r="BG12668" i="11"/>
  <c r="BH12668" i="11"/>
  <c r="BG12669" i="11"/>
  <c r="BH12669" i="11"/>
  <c r="BG12670" i="11"/>
  <c r="BH12670" i="11"/>
  <c r="BG12671" i="11"/>
  <c r="BH12671" i="11"/>
  <c r="BG12672" i="11"/>
  <c r="BH12672" i="11"/>
  <c r="BG12673" i="11"/>
  <c r="BH12673" i="11"/>
  <c r="BG12674" i="11"/>
  <c r="BH12674" i="11"/>
  <c r="BG12675" i="11"/>
  <c r="BH12675" i="11"/>
  <c r="BG12676" i="11"/>
  <c r="BH12676" i="11"/>
  <c r="BG12677" i="11"/>
  <c r="BH12677" i="11"/>
  <c r="BG12678" i="11"/>
  <c r="BH12678" i="11"/>
  <c r="BG12679" i="11"/>
  <c r="BH12679" i="11"/>
  <c r="BG12680" i="11"/>
  <c r="BH12680" i="11"/>
  <c r="BG12681" i="11"/>
  <c r="BH12681" i="11"/>
  <c r="BG12682" i="11"/>
  <c r="BH12682" i="11"/>
  <c r="BG12683" i="11"/>
  <c r="BH12683" i="11"/>
  <c r="BG12684" i="11"/>
  <c r="BH12684" i="11"/>
  <c r="BG12685" i="11"/>
  <c r="BH12685" i="11"/>
  <c r="BG12686" i="11"/>
  <c r="BH12686" i="11"/>
  <c r="BG12687" i="11"/>
  <c r="BH12687" i="11"/>
  <c r="BG12688" i="11"/>
  <c r="BH12688" i="11"/>
  <c r="BG12689" i="11"/>
  <c r="BH12689" i="11"/>
  <c r="BG12690" i="11"/>
  <c r="BH12690" i="11"/>
  <c r="BG12691" i="11"/>
  <c r="BH12691" i="11"/>
  <c r="BG12692" i="11"/>
  <c r="BH12692" i="11"/>
  <c r="BG12693" i="11"/>
  <c r="BH12693" i="11"/>
  <c r="BG12694" i="11"/>
  <c r="BH12694" i="11"/>
  <c r="BG12695" i="11"/>
  <c r="BH12695" i="11"/>
  <c r="BG12696" i="11"/>
  <c r="BH12696" i="11"/>
  <c r="BG12697" i="11"/>
  <c r="BH12697" i="11"/>
  <c r="BG12698" i="11"/>
  <c r="BH12698" i="11"/>
  <c r="BG12699" i="11"/>
  <c r="BH12699" i="11"/>
  <c r="BG12700" i="11"/>
  <c r="BH12700" i="11"/>
  <c r="BG12701" i="11"/>
  <c r="BH12701" i="11"/>
  <c r="BG12702" i="11"/>
  <c r="BH12702" i="11"/>
  <c r="BG12703" i="11"/>
  <c r="BH12703" i="11"/>
  <c r="BG12704" i="11"/>
  <c r="BH12704" i="11"/>
  <c r="BG12705" i="11"/>
  <c r="BH12705" i="11"/>
  <c r="BG12706" i="11"/>
  <c r="BH12706" i="11"/>
  <c r="BG12707" i="11"/>
  <c r="BH12707" i="11"/>
  <c r="BG12708" i="11"/>
  <c r="BH12708" i="11"/>
  <c r="BG12709" i="11"/>
  <c r="BH12709" i="11"/>
  <c r="BG12710" i="11"/>
  <c r="BH12710" i="11"/>
  <c r="BG12711" i="11"/>
  <c r="BH12711" i="11"/>
  <c r="BG12712" i="11"/>
  <c r="BH12712" i="11"/>
  <c r="BG12713" i="11"/>
  <c r="BH12713" i="11"/>
  <c r="BG12714" i="11"/>
  <c r="BH12714" i="11"/>
  <c r="BG12715" i="11"/>
  <c r="BH12715" i="11"/>
  <c r="BG12716" i="11"/>
  <c r="BH12716" i="11"/>
  <c r="BG12717" i="11"/>
  <c r="BH12717" i="11"/>
  <c r="BG12718" i="11"/>
  <c r="BH12718" i="11"/>
  <c r="BG12719" i="11"/>
  <c r="BH12719" i="11"/>
  <c r="BG12720" i="11"/>
  <c r="BH12720" i="11"/>
  <c r="BG12721" i="11"/>
  <c r="BH12721" i="11"/>
  <c r="BG12722" i="11"/>
  <c r="BH12722" i="11"/>
  <c r="BG12723" i="11"/>
  <c r="BH12723" i="11"/>
  <c r="BG12724" i="11"/>
  <c r="BH12724" i="11"/>
  <c r="BG12725" i="11"/>
  <c r="BH12725" i="11"/>
  <c r="BG12726" i="11"/>
  <c r="BH12726" i="11"/>
  <c r="BG12727" i="11"/>
  <c r="BH12727" i="11"/>
  <c r="BG12728" i="11"/>
  <c r="BH12728" i="11"/>
  <c r="BG12729" i="11"/>
  <c r="BH12729" i="11"/>
  <c r="BG12730" i="11"/>
  <c r="BH12730" i="11"/>
  <c r="BG12731" i="11"/>
  <c r="BH12731" i="11"/>
  <c r="BG12732" i="11"/>
  <c r="BH12732" i="11"/>
  <c r="BG12733" i="11"/>
  <c r="BH12733" i="11"/>
  <c r="BG12734" i="11"/>
  <c r="BH12734" i="11"/>
  <c r="BG12735" i="11"/>
  <c r="BH12735" i="11"/>
  <c r="BG12736" i="11"/>
  <c r="BH12736" i="11"/>
  <c r="BG12737" i="11"/>
  <c r="BH12737" i="11"/>
  <c r="BG12738" i="11"/>
  <c r="BH12738" i="11"/>
  <c r="BG12739" i="11"/>
  <c r="BH12739" i="11"/>
  <c r="BG12740" i="11"/>
  <c r="BH12740" i="11"/>
  <c r="BG12741" i="11"/>
  <c r="BH12741" i="11"/>
  <c r="BG12742" i="11"/>
  <c r="BH12742" i="11"/>
  <c r="BG12743" i="11"/>
  <c r="BH12743" i="11"/>
  <c r="BG12744" i="11"/>
  <c r="BH12744" i="11"/>
  <c r="BG12745" i="11"/>
  <c r="BH12745" i="11"/>
  <c r="BG12746" i="11"/>
  <c r="BH12746" i="11"/>
  <c r="BG12747" i="11"/>
  <c r="BH12747" i="11"/>
  <c r="BG12748" i="11"/>
  <c r="BH12748" i="11"/>
  <c r="BG12749" i="11"/>
  <c r="BH12749" i="11"/>
  <c r="BG12750" i="11"/>
  <c r="BH12750" i="11"/>
  <c r="BG12751" i="11"/>
  <c r="BH12751" i="11"/>
  <c r="BG12752" i="11"/>
  <c r="BH12752" i="11"/>
  <c r="BG12753" i="11"/>
  <c r="BH12753" i="11"/>
  <c r="BG12754" i="11"/>
  <c r="BH12754" i="11"/>
  <c r="BG12755" i="11"/>
  <c r="BH12755" i="11"/>
  <c r="BG12756" i="11"/>
  <c r="BH12756" i="11"/>
  <c r="BG12757" i="11"/>
  <c r="BH12757" i="11"/>
  <c r="BG12758" i="11"/>
  <c r="BH12758" i="11"/>
  <c r="BG12759" i="11"/>
  <c r="BH12759" i="11"/>
  <c r="BG12760" i="11"/>
  <c r="BH12760" i="11"/>
  <c r="BG12761" i="11"/>
  <c r="BH12761" i="11"/>
  <c r="BG12762" i="11"/>
  <c r="BH12762" i="11"/>
  <c r="BG12763" i="11"/>
  <c r="BH12763" i="11"/>
  <c r="BG12764" i="11"/>
  <c r="BH12764" i="11"/>
  <c r="BG12765" i="11"/>
  <c r="BH12765" i="11"/>
  <c r="BG12766" i="11"/>
  <c r="BH12766" i="11"/>
  <c r="BG12767" i="11"/>
  <c r="BH12767" i="11"/>
  <c r="BG12768" i="11"/>
  <c r="BH12768" i="11"/>
  <c r="BG12769" i="11"/>
  <c r="BH12769" i="11"/>
  <c r="BG12770" i="11"/>
  <c r="BH12770" i="11"/>
  <c r="BG12771" i="11"/>
  <c r="BH12771" i="11"/>
  <c r="BG12772" i="11"/>
  <c r="BH12772" i="11"/>
  <c r="BG12773" i="11"/>
  <c r="BH12773" i="11"/>
  <c r="BG12774" i="11"/>
  <c r="BH12774" i="11"/>
  <c r="BG12775" i="11"/>
  <c r="BH12775" i="11"/>
  <c r="BG12776" i="11"/>
  <c r="BH12776" i="11"/>
  <c r="BG12777" i="11"/>
  <c r="BH12777" i="11"/>
  <c r="BG12778" i="11"/>
  <c r="BH12778" i="11"/>
  <c r="BG12779" i="11"/>
  <c r="BH12779" i="11"/>
  <c r="BG12780" i="11"/>
  <c r="BH12780" i="11"/>
  <c r="BG12781" i="11"/>
  <c r="BH12781" i="11"/>
  <c r="BG12782" i="11"/>
  <c r="BH12782" i="11"/>
  <c r="BG12783" i="11"/>
  <c r="BH12783" i="11"/>
  <c r="BG12784" i="11"/>
  <c r="BH12784" i="11"/>
  <c r="BG12785" i="11"/>
  <c r="BH12785" i="11"/>
  <c r="BG12786" i="11"/>
  <c r="BH12786" i="11"/>
  <c r="BG12787" i="11"/>
  <c r="BH12787" i="11"/>
  <c r="BG12788" i="11"/>
  <c r="BH12788" i="11"/>
  <c r="BG12789" i="11"/>
  <c r="BH12789" i="11"/>
  <c r="BG12790" i="11"/>
  <c r="BH12790" i="11"/>
  <c r="BG12791" i="11"/>
  <c r="BH12791" i="11"/>
  <c r="BG12792" i="11"/>
  <c r="BH12792" i="11"/>
  <c r="BG12793" i="11"/>
  <c r="BH12793" i="11"/>
  <c r="BG12794" i="11"/>
  <c r="BH12794" i="11"/>
  <c r="BG12795" i="11"/>
  <c r="BH12795" i="11"/>
  <c r="BG12796" i="11"/>
  <c r="BH12796" i="11"/>
  <c r="BG12797" i="11"/>
  <c r="BH12797" i="11"/>
  <c r="BG12798" i="11"/>
  <c r="BH12798" i="11"/>
  <c r="BG12799" i="11"/>
  <c r="BH12799" i="11"/>
  <c r="BG12800" i="11"/>
  <c r="BH12800" i="11"/>
  <c r="BG12801" i="11"/>
  <c r="BH12801" i="11"/>
  <c r="BG12802" i="11"/>
  <c r="BH12802" i="11"/>
  <c r="BG12803" i="11"/>
  <c r="BH12803" i="11"/>
  <c r="BG12804" i="11"/>
  <c r="BH12804" i="11"/>
  <c r="BG12805" i="11"/>
  <c r="BH12805" i="11"/>
  <c r="BG12806" i="11"/>
  <c r="BH12806" i="11"/>
  <c r="BG12807" i="11"/>
  <c r="BH12807" i="11"/>
  <c r="BG12808" i="11"/>
  <c r="BH12808" i="11"/>
  <c r="BG12809" i="11"/>
  <c r="BH12809" i="11"/>
  <c r="BG12810" i="11"/>
  <c r="BH12810" i="11"/>
  <c r="BG12811" i="11"/>
  <c r="BH12811" i="11"/>
  <c r="BG12812" i="11"/>
  <c r="BH12812" i="11"/>
  <c r="BG12813" i="11"/>
  <c r="BH12813" i="11"/>
  <c r="BG12814" i="11"/>
  <c r="BH12814" i="11"/>
  <c r="BG12815" i="11"/>
  <c r="BH12815" i="11"/>
  <c r="BG12816" i="11"/>
  <c r="BH12816" i="11"/>
  <c r="BG12817" i="11"/>
  <c r="BH12817" i="11"/>
  <c r="BG12818" i="11"/>
  <c r="BH12818" i="11"/>
  <c r="BG12819" i="11"/>
  <c r="BH12819" i="11"/>
  <c r="BG12820" i="11"/>
  <c r="BH12820" i="11"/>
  <c r="BG12821" i="11"/>
  <c r="BH12821" i="11"/>
  <c r="BG12822" i="11"/>
  <c r="BH12822" i="11"/>
  <c r="BG12823" i="11"/>
  <c r="BH12823" i="11"/>
  <c r="BG12824" i="11"/>
  <c r="BH12824" i="11"/>
  <c r="BG12825" i="11"/>
  <c r="BH12825" i="11"/>
  <c r="BG12826" i="11"/>
  <c r="BH12826" i="11"/>
  <c r="BG12827" i="11"/>
  <c r="BH12827" i="11"/>
  <c r="BG12828" i="11"/>
  <c r="BH12828" i="11"/>
  <c r="BG12829" i="11"/>
  <c r="BH12829" i="11"/>
  <c r="BG12830" i="11"/>
  <c r="BH12830" i="11"/>
  <c r="BG12831" i="11"/>
  <c r="BH12831" i="11"/>
  <c r="BG12832" i="11"/>
  <c r="BH12832" i="11"/>
  <c r="BG12833" i="11"/>
  <c r="BH12833" i="11"/>
  <c r="BG12834" i="11"/>
  <c r="BH12834" i="11"/>
  <c r="BG12835" i="11"/>
  <c r="BH12835" i="11"/>
  <c r="BG12836" i="11"/>
  <c r="BH12836" i="11"/>
  <c r="BG12837" i="11"/>
  <c r="BH12837" i="11"/>
  <c r="BG12838" i="11"/>
  <c r="BH12838" i="11"/>
  <c r="BG12839" i="11"/>
  <c r="BH12839" i="11"/>
  <c r="BG12840" i="11"/>
  <c r="BH12840" i="11"/>
  <c r="BG12841" i="11"/>
  <c r="BH12841" i="11"/>
  <c r="BG12842" i="11"/>
  <c r="BH12842" i="11"/>
  <c r="BG12843" i="11"/>
  <c r="BH12843" i="11"/>
  <c r="BG12844" i="11"/>
  <c r="BH12844" i="11"/>
  <c r="BG12845" i="11"/>
  <c r="BH12845" i="11"/>
  <c r="BG12846" i="11"/>
  <c r="BH12846" i="11"/>
  <c r="BG12847" i="11"/>
  <c r="BH12847" i="11"/>
  <c r="BG12848" i="11"/>
  <c r="BH12848" i="11"/>
  <c r="BG12849" i="11"/>
  <c r="BH12849" i="11"/>
  <c r="BG12850" i="11"/>
  <c r="BH12850" i="11"/>
  <c r="BG12851" i="11"/>
  <c r="BH12851" i="11"/>
  <c r="BG12852" i="11"/>
  <c r="BH12852" i="11"/>
  <c r="BG12853" i="11"/>
  <c r="BH12853" i="11"/>
  <c r="BG12854" i="11"/>
  <c r="BH12854" i="11"/>
  <c r="BG12855" i="11"/>
  <c r="BH12855" i="11"/>
  <c r="BG12856" i="11"/>
  <c r="BH12856" i="11"/>
  <c r="BG12857" i="11"/>
  <c r="BH12857" i="11"/>
  <c r="BG12858" i="11"/>
  <c r="BH12858" i="11"/>
  <c r="BG12859" i="11"/>
  <c r="BH12859" i="11"/>
  <c r="BG12860" i="11"/>
  <c r="BH12860" i="11"/>
  <c r="BG12861" i="11"/>
  <c r="BH12861" i="11"/>
  <c r="BG12862" i="11"/>
  <c r="BH12862" i="11"/>
  <c r="BG12863" i="11"/>
  <c r="BH12863" i="11"/>
  <c r="BG12864" i="11"/>
  <c r="BH12864" i="11"/>
  <c r="BG12865" i="11"/>
  <c r="BH12865" i="11"/>
  <c r="BG12866" i="11"/>
  <c r="BH12866" i="11"/>
  <c r="BG12867" i="11"/>
  <c r="BH12867" i="11"/>
  <c r="BG12868" i="11"/>
  <c r="BH12868" i="11"/>
  <c r="BG12869" i="11"/>
  <c r="BH12869" i="11"/>
  <c r="BG12870" i="11"/>
  <c r="BH12870" i="11"/>
  <c r="BG12871" i="11"/>
  <c r="BH12871" i="11"/>
  <c r="BG12872" i="11"/>
  <c r="BH12872" i="11"/>
  <c r="BG12873" i="11"/>
  <c r="BH12873" i="11"/>
  <c r="BG12874" i="11"/>
  <c r="BH12874" i="11"/>
  <c r="BG12875" i="11"/>
  <c r="BH12875" i="11"/>
  <c r="BG12876" i="11"/>
  <c r="BH12876" i="11"/>
  <c r="BG12877" i="11"/>
  <c r="BH12877" i="11"/>
  <c r="BG12878" i="11"/>
  <c r="BH12878" i="11"/>
  <c r="BG12879" i="11"/>
  <c r="BH12879" i="11"/>
  <c r="BG12880" i="11"/>
  <c r="BH12880" i="11"/>
  <c r="BG12881" i="11"/>
  <c r="BH12881" i="11"/>
  <c r="BG12882" i="11"/>
  <c r="BH12882" i="11"/>
  <c r="BG12883" i="11"/>
  <c r="BH12883" i="11"/>
  <c r="BG12884" i="11"/>
  <c r="BH12884" i="11"/>
  <c r="BG12885" i="11"/>
  <c r="BH12885" i="11"/>
  <c r="BG12886" i="11"/>
  <c r="BH12886" i="11"/>
  <c r="BG12887" i="11"/>
  <c r="BH12887" i="11"/>
  <c r="BG12888" i="11"/>
  <c r="BH12888" i="11"/>
  <c r="BG12889" i="11"/>
  <c r="BH12889" i="11"/>
  <c r="BG12890" i="11"/>
  <c r="BH12890" i="11"/>
  <c r="BG12891" i="11"/>
  <c r="BH12891" i="11"/>
  <c r="BG12892" i="11"/>
  <c r="BH12892" i="11"/>
  <c r="BG12893" i="11"/>
  <c r="BH12893" i="11"/>
  <c r="BG12894" i="11"/>
  <c r="BH12894" i="11"/>
  <c r="BG12895" i="11"/>
  <c r="BH12895" i="11"/>
  <c r="BG12896" i="11"/>
  <c r="BH12896" i="11"/>
  <c r="BG12897" i="11"/>
  <c r="BH12897" i="11"/>
  <c r="BG12898" i="11"/>
  <c r="BH12898" i="11"/>
  <c r="BG12899" i="11"/>
  <c r="BH12899" i="11"/>
  <c r="BG12900" i="11"/>
  <c r="BH12900" i="11"/>
  <c r="BG12901" i="11"/>
  <c r="BH12901" i="11"/>
  <c r="BG12902" i="11"/>
  <c r="BH12902" i="11"/>
  <c r="BG12903" i="11"/>
  <c r="BH12903" i="11"/>
  <c r="BG12904" i="11"/>
  <c r="BH12904" i="11"/>
  <c r="BG12905" i="11"/>
  <c r="BH12905" i="11"/>
  <c r="BG12906" i="11"/>
  <c r="BH12906" i="11"/>
  <c r="BG12907" i="11"/>
  <c r="BH12907" i="11"/>
  <c r="BG12908" i="11"/>
  <c r="BH12908" i="11"/>
  <c r="BG12909" i="11"/>
  <c r="BH12909" i="11"/>
  <c r="BG12910" i="11"/>
  <c r="BH12910" i="11"/>
  <c r="BG12911" i="11"/>
  <c r="BH12911" i="11"/>
  <c r="BG12912" i="11"/>
  <c r="BH12912" i="11"/>
  <c r="BG12913" i="11"/>
  <c r="BH12913" i="11"/>
  <c r="BG12914" i="11"/>
  <c r="BH12914" i="11"/>
  <c r="BG12915" i="11"/>
  <c r="BH12915" i="11"/>
  <c r="BG12916" i="11"/>
  <c r="BH12916" i="11"/>
  <c r="BG12917" i="11"/>
  <c r="BH12917" i="11"/>
  <c r="BG12918" i="11"/>
  <c r="BH12918" i="11"/>
  <c r="BG12919" i="11"/>
  <c r="BH12919" i="11"/>
  <c r="BG12920" i="11"/>
  <c r="BH12920" i="11"/>
  <c r="BG12921" i="11"/>
  <c r="BH12921" i="11"/>
  <c r="BG12922" i="11"/>
  <c r="BH12922" i="11"/>
  <c r="BG12923" i="11"/>
  <c r="BH12923" i="11"/>
  <c r="BG12924" i="11"/>
  <c r="BH12924" i="11"/>
  <c r="BG12925" i="11"/>
  <c r="BH12925" i="11"/>
  <c r="BG12926" i="11"/>
  <c r="BH12926" i="11"/>
  <c r="BG12927" i="11"/>
  <c r="BH12927" i="11"/>
  <c r="BG12928" i="11"/>
  <c r="BH12928" i="11"/>
  <c r="BG12929" i="11"/>
  <c r="BH12929" i="11"/>
  <c r="BG12930" i="11"/>
  <c r="BH12930" i="11"/>
  <c r="BG12931" i="11"/>
  <c r="BH12931" i="11"/>
  <c r="BG12932" i="11"/>
  <c r="BH12932" i="11"/>
  <c r="BG12933" i="11"/>
  <c r="BH12933" i="11"/>
  <c r="BG12934" i="11"/>
  <c r="BH12934" i="11"/>
  <c r="BG12935" i="11"/>
  <c r="BH12935" i="11"/>
  <c r="BG12936" i="11"/>
  <c r="BH12936" i="11"/>
  <c r="BG12937" i="11"/>
  <c r="BH12937" i="11"/>
  <c r="BG12938" i="11"/>
  <c r="BH12938" i="11"/>
  <c r="BG12939" i="11"/>
  <c r="BH12939" i="11"/>
  <c r="BG12940" i="11"/>
  <c r="BH12940" i="11"/>
  <c r="BG12941" i="11"/>
  <c r="BH12941" i="11"/>
  <c r="BG12942" i="11"/>
  <c r="BH12942" i="11"/>
  <c r="BG12943" i="11"/>
  <c r="BH12943" i="11"/>
  <c r="BG12944" i="11"/>
  <c r="BH12944" i="11"/>
  <c r="BG12945" i="11"/>
  <c r="BH12945" i="11"/>
  <c r="BG12946" i="11"/>
  <c r="BH12946" i="11"/>
  <c r="BG12947" i="11"/>
  <c r="BH12947" i="11"/>
  <c r="BG12948" i="11"/>
  <c r="BH12948" i="11"/>
  <c r="BG12949" i="11"/>
  <c r="BH12949" i="11"/>
  <c r="BG12950" i="11"/>
  <c r="BH12950" i="11"/>
  <c r="BG12951" i="11"/>
  <c r="BH12951" i="11"/>
  <c r="BG12952" i="11"/>
  <c r="BH12952" i="11"/>
  <c r="BG12953" i="11"/>
  <c r="BH12953" i="11"/>
  <c r="BG12954" i="11"/>
  <c r="BH12954" i="11"/>
  <c r="BG12955" i="11"/>
  <c r="BH12955" i="11"/>
  <c r="BG12956" i="11"/>
  <c r="BH12956" i="11"/>
  <c r="BG12957" i="11"/>
  <c r="BH12957" i="11"/>
  <c r="BG12958" i="11"/>
  <c r="BH12958" i="11"/>
  <c r="BG12959" i="11"/>
  <c r="BH12959" i="11"/>
  <c r="BG12960" i="11"/>
  <c r="BH12960" i="11"/>
  <c r="BG12961" i="11"/>
  <c r="BH12961" i="11"/>
  <c r="BG12962" i="11"/>
  <c r="BH12962" i="11"/>
  <c r="BG12963" i="11"/>
  <c r="BH12963" i="11"/>
  <c r="BG12964" i="11"/>
  <c r="BH12964" i="11"/>
  <c r="BG12965" i="11"/>
  <c r="BH12965" i="11"/>
  <c r="BG12966" i="11"/>
  <c r="BH12966" i="11"/>
  <c r="BG12967" i="11"/>
  <c r="BH12967" i="11"/>
  <c r="BG12968" i="11"/>
  <c r="BH12968" i="11"/>
  <c r="BG12969" i="11"/>
  <c r="BH12969" i="11"/>
  <c r="BG12970" i="11"/>
  <c r="BH12970" i="11"/>
  <c r="BG12971" i="11"/>
  <c r="BH12971" i="11"/>
  <c r="BG12972" i="11"/>
  <c r="BH12972" i="11"/>
  <c r="BG12973" i="11"/>
  <c r="BH12973" i="11"/>
  <c r="BG12974" i="11"/>
  <c r="BH12974" i="11"/>
  <c r="BG12975" i="11"/>
  <c r="BH12975" i="11"/>
  <c r="BG12976" i="11"/>
  <c r="BH12976" i="11"/>
  <c r="BG12977" i="11"/>
  <c r="BH12977" i="11"/>
  <c r="BG12978" i="11"/>
  <c r="BH12978" i="11"/>
  <c r="BG12979" i="11"/>
  <c r="BH12979" i="11"/>
  <c r="BG12980" i="11"/>
  <c r="BH12980" i="11"/>
  <c r="BG12981" i="11"/>
  <c r="BH12981" i="11"/>
  <c r="BG12982" i="11"/>
  <c r="BH12982" i="11"/>
  <c r="BG12983" i="11"/>
  <c r="BH12983" i="11"/>
  <c r="BG12984" i="11"/>
  <c r="BH12984" i="11"/>
  <c r="BG12985" i="11"/>
  <c r="BH12985" i="11"/>
  <c r="BG12986" i="11"/>
  <c r="BH12986" i="11"/>
  <c r="BG12987" i="11"/>
  <c r="BH12987" i="11"/>
  <c r="BG12988" i="11"/>
  <c r="BH12988" i="11"/>
  <c r="BG12989" i="11"/>
  <c r="BH12989" i="11"/>
  <c r="BG12990" i="11"/>
  <c r="BH12990" i="11"/>
  <c r="BG12991" i="11"/>
  <c r="BH12991" i="11"/>
  <c r="BG12992" i="11"/>
  <c r="BH12992" i="11"/>
  <c r="BG12993" i="11"/>
  <c r="BH12993" i="11"/>
  <c r="BG12994" i="11"/>
  <c r="BH12994" i="11"/>
  <c r="BG12995" i="11"/>
  <c r="BH12995" i="11"/>
  <c r="BG12996" i="11"/>
  <c r="BH12996" i="11"/>
  <c r="BG12997" i="11"/>
  <c r="BH12997" i="11"/>
  <c r="BG12998" i="11"/>
  <c r="BH12998" i="11"/>
  <c r="BG12999" i="11"/>
  <c r="BH12999" i="11"/>
  <c r="BG13000" i="11"/>
  <c r="BH13000" i="11"/>
  <c r="BG13001" i="11"/>
  <c r="BH13001" i="11"/>
  <c r="BG13002" i="11"/>
  <c r="BH13002" i="11"/>
  <c r="BG13003" i="11"/>
  <c r="BH13003" i="11"/>
  <c r="BG13004" i="11"/>
  <c r="BH13004" i="11"/>
  <c r="BG13005" i="11"/>
  <c r="BH13005" i="11"/>
  <c r="BG13006" i="11"/>
  <c r="BH13006" i="11"/>
  <c r="BG13007" i="11"/>
  <c r="BH13007" i="11"/>
  <c r="BG13008" i="11"/>
  <c r="BH13008" i="11"/>
  <c r="BG13009" i="11"/>
  <c r="BH13009" i="11"/>
  <c r="BG13010" i="11"/>
  <c r="BH13010" i="11"/>
  <c r="BG13011" i="11"/>
  <c r="BH13011" i="11"/>
  <c r="BG13012" i="11"/>
  <c r="BH13012" i="11"/>
  <c r="BG13013" i="11"/>
  <c r="BH13013" i="11"/>
  <c r="BG13014" i="11"/>
  <c r="BH13014" i="11"/>
  <c r="BG13015" i="11"/>
  <c r="BH13015" i="11"/>
  <c r="BG13016" i="11"/>
  <c r="BH13016" i="11"/>
  <c r="BG13017" i="11"/>
  <c r="BH13017" i="11"/>
  <c r="BG13018" i="11"/>
  <c r="BH13018" i="11"/>
  <c r="BG13019" i="11"/>
  <c r="BH13019" i="11"/>
  <c r="BG13020" i="11"/>
  <c r="BH13020" i="11"/>
  <c r="BG13021" i="11"/>
  <c r="BH13021" i="11"/>
  <c r="BG13022" i="11"/>
  <c r="BH13022" i="11"/>
  <c r="BG13023" i="11"/>
  <c r="BH13023" i="11"/>
  <c r="BG13024" i="11"/>
  <c r="BH13024" i="11"/>
  <c r="BG13025" i="11"/>
  <c r="BH13025" i="11"/>
  <c r="BG13026" i="11"/>
  <c r="BH13026" i="11"/>
  <c r="BG13027" i="11"/>
  <c r="BH13027" i="11"/>
  <c r="BG13028" i="11"/>
  <c r="BH13028" i="11"/>
  <c r="BG13029" i="11"/>
  <c r="BH13029" i="11"/>
  <c r="BG13030" i="11"/>
  <c r="BH13030" i="11"/>
  <c r="BG13031" i="11"/>
  <c r="BH13031" i="11"/>
  <c r="BG13032" i="11"/>
  <c r="BH13032" i="11"/>
  <c r="BG13033" i="11"/>
  <c r="BH13033" i="11"/>
  <c r="BG13034" i="11"/>
  <c r="BH13034" i="11"/>
  <c r="BG13035" i="11"/>
  <c r="BH13035" i="11"/>
  <c r="BG13036" i="11"/>
  <c r="BH13036" i="11"/>
  <c r="BG13037" i="11"/>
  <c r="BH13037" i="11"/>
  <c r="BG13038" i="11"/>
  <c r="BH13038" i="11"/>
  <c r="BG13039" i="11"/>
  <c r="BH13039" i="11"/>
  <c r="BG13040" i="11"/>
  <c r="BH13040" i="11"/>
  <c r="BG13041" i="11"/>
  <c r="BH13041" i="11"/>
  <c r="BG13042" i="11"/>
  <c r="BH13042" i="11"/>
  <c r="BG13043" i="11"/>
  <c r="BH13043" i="11"/>
  <c r="BG13044" i="11"/>
  <c r="BH13044" i="11"/>
  <c r="BG13045" i="11"/>
  <c r="BH13045" i="11"/>
  <c r="BG13046" i="11"/>
  <c r="BH13046" i="11"/>
  <c r="BG13047" i="11"/>
  <c r="BH13047" i="11"/>
  <c r="BG13048" i="11"/>
  <c r="BH13048" i="11"/>
  <c r="BG13049" i="11"/>
  <c r="BH13049" i="11"/>
  <c r="BG13050" i="11"/>
  <c r="BH13050" i="11"/>
  <c r="BG13051" i="11"/>
  <c r="BH13051" i="11"/>
  <c r="BG13052" i="11"/>
  <c r="BH13052" i="11"/>
  <c r="BG13053" i="11"/>
  <c r="BH13053" i="11"/>
  <c r="BG13054" i="11"/>
  <c r="BH13054" i="11"/>
  <c r="BG13055" i="11"/>
  <c r="BH13055" i="11"/>
  <c r="BG13056" i="11"/>
  <c r="BH13056" i="11"/>
  <c r="BG13057" i="11"/>
  <c r="BH13057" i="11"/>
  <c r="BG13058" i="11"/>
  <c r="BH13058" i="11"/>
  <c r="BG13059" i="11"/>
  <c r="BH13059" i="11"/>
  <c r="BG13060" i="11"/>
  <c r="BH13060" i="11"/>
  <c r="BG13061" i="11"/>
  <c r="BH13061" i="11"/>
  <c r="BG13062" i="11"/>
  <c r="BH13062" i="11"/>
  <c r="BG13063" i="11"/>
  <c r="BH13063" i="11"/>
  <c r="BG13064" i="11"/>
  <c r="BH13064" i="11"/>
  <c r="BG13065" i="11"/>
  <c r="BH13065" i="11"/>
  <c r="BG13066" i="11"/>
  <c r="BH13066" i="11"/>
  <c r="BG13067" i="11"/>
  <c r="BH13067" i="11"/>
  <c r="BG13068" i="11"/>
  <c r="BH13068" i="11"/>
  <c r="BG13069" i="11"/>
  <c r="BH13069" i="11"/>
  <c r="BG13070" i="11"/>
  <c r="BH13070" i="11"/>
  <c r="BG13071" i="11"/>
  <c r="BH13071" i="11"/>
  <c r="BG13072" i="11"/>
  <c r="BH13072" i="11"/>
  <c r="BG13073" i="11"/>
  <c r="BH13073" i="11"/>
  <c r="BG13074" i="11"/>
  <c r="BH13074" i="11"/>
  <c r="BG13075" i="11"/>
  <c r="BH13075" i="11"/>
  <c r="BG13076" i="11"/>
  <c r="BH13076" i="11"/>
  <c r="BG13077" i="11"/>
  <c r="BH13077" i="11"/>
  <c r="BG13078" i="11"/>
  <c r="BH13078" i="11"/>
  <c r="BG13079" i="11"/>
  <c r="BH13079" i="11"/>
  <c r="BG13080" i="11"/>
  <c r="BH13080" i="11"/>
  <c r="BG13081" i="11"/>
  <c r="BH13081" i="11"/>
  <c r="BG13082" i="11"/>
  <c r="BH13082" i="11"/>
  <c r="BG13083" i="11"/>
  <c r="BH13083" i="11"/>
  <c r="BG13084" i="11"/>
  <c r="BH13084" i="11"/>
  <c r="BG13085" i="11"/>
  <c r="BH13085" i="11"/>
  <c r="BG13086" i="11"/>
  <c r="BH13086" i="11"/>
  <c r="BG13087" i="11"/>
  <c r="BH13087" i="11"/>
  <c r="BG13088" i="11"/>
  <c r="BH13088" i="11"/>
  <c r="BG13089" i="11"/>
  <c r="BH13089" i="11"/>
  <c r="BG13090" i="11"/>
  <c r="BH13090" i="11"/>
  <c r="BG13091" i="11"/>
  <c r="BH13091" i="11"/>
  <c r="BG13092" i="11"/>
  <c r="BH13092" i="11"/>
  <c r="BG13093" i="11"/>
  <c r="BH13093" i="11"/>
  <c r="BG13094" i="11"/>
  <c r="BH13094" i="11"/>
  <c r="BG13095" i="11"/>
  <c r="BH13095" i="11"/>
  <c r="BG13096" i="11"/>
  <c r="BH13096" i="11"/>
  <c r="BG13097" i="11"/>
  <c r="BH13097" i="11"/>
  <c r="BG13098" i="11"/>
  <c r="BH13098" i="11"/>
  <c r="BG13099" i="11"/>
  <c r="BH13099" i="11"/>
  <c r="BG13100" i="11"/>
  <c r="BH13100" i="11"/>
  <c r="BG13101" i="11"/>
  <c r="BH13101" i="11"/>
  <c r="BG13102" i="11"/>
  <c r="BH13102" i="11"/>
  <c r="BG13103" i="11"/>
  <c r="BH13103" i="11"/>
  <c r="BG13104" i="11"/>
  <c r="BH13104" i="11"/>
  <c r="BG13105" i="11"/>
  <c r="BH13105" i="11"/>
  <c r="BG13106" i="11"/>
  <c r="BH13106" i="11"/>
  <c r="BG13107" i="11"/>
  <c r="BH13107" i="11"/>
  <c r="BG13108" i="11"/>
  <c r="BH13108" i="11"/>
  <c r="BG13109" i="11"/>
  <c r="BH13109" i="11"/>
  <c r="BG13110" i="11"/>
  <c r="BH13110" i="11"/>
  <c r="BG13111" i="11"/>
  <c r="BH13111" i="11"/>
  <c r="BG13112" i="11"/>
  <c r="BH13112" i="11"/>
  <c r="BG13113" i="11"/>
  <c r="BH13113" i="11"/>
  <c r="BG13114" i="11"/>
  <c r="BH13114" i="11"/>
  <c r="BG13115" i="11"/>
  <c r="BH13115" i="11"/>
  <c r="BG13116" i="11"/>
  <c r="BH13116" i="11"/>
  <c r="BG13117" i="11"/>
  <c r="BH13117" i="11"/>
  <c r="BG13118" i="11"/>
  <c r="BH13118" i="11"/>
  <c r="BG13119" i="11"/>
  <c r="BH13119" i="11"/>
  <c r="BG13120" i="11"/>
  <c r="BH13120" i="11"/>
  <c r="BG13121" i="11"/>
  <c r="BH13121" i="11"/>
  <c r="BG13122" i="11"/>
  <c r="BH13122" i="11"/>
  <c r="BG13123" i="11"/>
  <c r="BH13123" i="11"/>
  <c r="BG13124" i="11"/>
  <c r="BH13124" i="11"/>
  <c r="BG13125" i="11"/>
  <c r="BH13125" i="11"/>
  <c r="BG13126" i="11"/>
  <c r="BH13126" i="11"/>
  <c r="BG13127" i="11"/>
  <c r="BH13127" i="11"/>
  <c r="BG13128" i="11"/>
  <c r="BH13128" i="11"/>
  <c r="BG13129" i="11"/>
  <c r="BH13129" i="11"/>
  <c r="BG13130" i="11"/>
  <c r="BH13130" i="11"/>
  <c r="BG13131" i="11"/>
  <c r="BH13131" i="11"/>
  <c r="BG13132" i="11"/>
  <c r="BH13132" i="11"/>
  <c r="BG13133" i="11"/>
  <c r="BH13133" i="11"/>
  <c r="BG13134" i="11"/>
  <c r="BH13134" i="11"/>
  <c r="BG13135" i="11"/>
  <c r="BH13135" i="11"/>
  <c r="BG13136" i="11"/>
  <c r="BH13136" i="11"/>
  <c r="BG13137" i="11"/>
  <c r="BH13137" i="11"/>
  <c r="BG13138" i="11"/>
  <c r="BH13138" i="11"/>
  <c r="BG13139" i="11"/>
  <c r="BH13139" i="11"/>
  <c r="BG13140" i="11"/>
  <c r="BH13140" i="11"/>
  <c r="BG13141" i="11"/>
  <c r="BH13141" i="11"/>
  <c r="BG13142" i="11"/>
  <c r="BH13142" i="11"/>
  <c r="BG13143" i="11"/>
  <c r="BH13143" i="11"/>
  <c r="BG13144" i="11"/>
  <c r="BH13144" i="11"/>
  <c r="BG13145" i="11"/>
  <c r="BH13145" i="11"/>
  <c r="BG13146" i="11"/>
  <c r="BH13146" i="11"/>
  <c r="BG13147" i="11"/>
  <c r="BH13147" i="11"/>
  <c r="BG13148" i="11"/>
  <c r="BH13148" i="11"/>
  <c r="BG13149" i="11"/>
  <c r="BH13149" i="11"/>
  <c r="BG13150" i="11"/>
  <c r="BH13150" i="11"/>
  <c r="BG13151" i="11"/>
  <c r="BH13151" i="11"/>
  <c r="BG13152" i="11"/>
  <c r="BH13152" i="11"/>
  <c r="BG13153" i="11"/>
  <c r="BH13153" i="11"/>
  <c r="BG13154" i="11"/>
  <c r="BH13154" i="11"/>
  <c r="BG13155" i="11"/>
  <c r="BH13155" i="11"/>
  <c r="BG13156" i="11"/>
  <c r="BH13156" i="11"/>
  <c r="BG13157" i="11"/>
  <c r="BH13157" i="11"/>
  <c r="BG13158" i="11"/>
  <c r="BH13158" i="11"/>
  <c r="BG13159" i="11"/>
  <c r="BH13159" i="11"/>
  <c r="BG13160" i="11"/>
  <c r="BH13160" i="11"/>
  <c r="BG13161" i="11"/>
  <c r="BH13161" i="11"/>
  <c r="BG13162" i="11"/>
  <c r="BH13162" i="11"/>
  <c r="BG13163" i="11"/>
  <c r="BH13163" i="11"/>
  <c r="BG13164" i="11"/>
  <c r="BH13164" i="11"/>
  <c r="BG13165" i="11"/>
  <c r="BH13165" i="11"/>
  <c r="BG13166" i="11"/>
  <c r="BH13166" i="11"/>
  <c r="BG13167" i="11"/>
  <c r="BH13167" i="11"/>
  <c r="BG13168" i="11"/>
  <c r="BH13168" i="11"/>
  <c r="BG13169" i="11"/>
  <c r="BH13169" i="11"/>
  <c r="BG13170" i="11"/>
  <c r="BH13170" i="11"/>
  <c r="BG13171" i="11"/>
  <c r="BH13171" i="11"/>
  <c r="BG13172" i="11"/>
  <c r="BH13172" i="11"/>
  <c r="BG13173" i="11"/>
  <c r="BH13173" i="11"/>
  <c r="BG13174" i="11"/>
  <c r="BH13174" i="11"/>
  <c r="BG13175" i="11"/>
  <c r="BH13175" i="11"/>
  <c r="BG13176" i="11"/>
  <c r="BH13176" i="11"/>
  <c r="BG13177" i="11"/>
  <c r="BH13177" i="11"/>
  <c r="BG13178" i="11"/>
  <c r="BH13178" i="11"/>
  <c r="BG13179" i="11"/>
  <c r="BH13179" i="11"/>
  <c r="BG13180" i="11"/>
  <c r="BH13180" i="11"/>
  <c r="BG13181" i="11"/>
  <c r="BH13181" i="11"/>
  <c r="BG13182" i="11"/>
  <c r="BH13182" i="11"/>
  <c r="BG13183" i="11"/>
  <c r="BH13183" i="11"/>
  <c r="BG13184" i="11"/>
  <c r="BH13184" i="11"/>
  <c r="BG13185" i="11"/>
  <c r="BH13185" i="11"/>
  <c r="BG13186" i="11"/>
  <c r="BH13186" i="11"/>
  <c r="BG13187" i="11"/>
  <c r="BH13187" i="11"/>
  <c r="BG13188" i="11"/>
  <c r="BH13188" i="11"/>
  <c r="BG13189" i="11"/>
  <c r="BH13189" i="11"/>
  <c r="BG13190" i="11"/>
  <c r="BH13190" i="11"/>
  <c r="BG13191" i="11"/>
  <c r="BH13191" i="11"/>
  <c r="BG13192" i="11"/>
  <c r="BH13192" i="11"/>
  <c r="BG13193" i="11"/>
  <c r="BH13193" i="11"/>
  <c r="BG13194" i="11"/>
  <c r="BH13194" i="11"/>
  <c r="BG13195" i="11"/>
  <c r="BH13195" i="11"/>
  <c r="BG13196" i="11"/>
  <c r="BH13196" i="11"/>
  <c r="BG13197" i="11"/>
  <c r="BH13197" i="11"/>
  <c r="BG13198" i="11"/>
  <c r="BH13198" i="11"/>
  <c r="BG13199" i="11"/>
  <c r="BH13199" i="11"/>
  <c r="BG13200" i="11"/>
  <c r="BH13200" i="11"/>
  <c r="BG13201" i="11"/>
  <c r="BH13201" i="11"/>
  <c r="BG13202" i="11"/>
  <c r="BH13202" i="11"/>
  <c r="BG13203" i="11"/>
  <c r="BH13203" i="11"/>
  <c r="BG13204" i="11"/>
  <c r="BH13204" i="11"/>
  <c r="BG13205" i="11"/>
  <c r="BH13205" i="11"/>
  <c r="BG13206" i="11"/>
  <c r="BH13206" i="11"/>
  <c r="BG13207" i="11"/>
  <c r="BH13207" i="11"/>
  <c r="BG13208" i="11"/>
  <c r="BH13208" i="11"/>
  <c r="BG13209" i="11"/>
  <c r="BH13209" i="11"/>
  <c r="BG13210" i="11"/>
  <c r="BH13210" i="11"/>
  <c r="BG13211" i="11"/>
  <c r="BH13211" i="11"/>
  <c r="BG13212" i="11"/>
  <c r="BH13212" i="11"/>
  <c r="BG13213" i="11"/>
  <c r="BH13213" i="11"/>
  <c r="BG13214" i="11"/>
  <c r="BH13214" i="11"/>
  <c r="BG13215" i="11"/>
  <c r="BH13215" i="11"/>
  <c r="BG13216" i="11"/>
  <c r="BH13216" i="11"/>
  <c r="BG13217" i="11"/>
  <c r="BH13217" i="11"/>
  <c r="BG13218" i="11"/>
  <c r="BH13218" i="11"/>
  <c r="BG13219" i="11"/>
  <c r="BH13219" i="11"/>
  <c r="BG13220" i="11"/>
  <c r="BH13220" i="11"/>
  <c r="BG13221" i="11"/>
  <c r="BH13221" i="11"/>
  <c r="BG13222" i="11"/>
  <c r="BH13222" i="11"/>
  <c r="BG13223" i="11"/>
  <c r="BH13223" i="11"/>
  <c r="BG13224" i="11"/>
  <c r="BH13224" i="11"/>
  <c r="BG13225" i="11"/>
  <c r="BH13225" i="11"/>
  <c r="BG13226" i="11"/>
  <c r="BH13226" i="11"/>
  <c r="BG13227" i="11"/>
  <c r="BH13227" i="11"/>
  <c r="BG13228" i="11"/>
  <c r="BH13228" i="11"/>
  <c r="BG13229" i="11"/>
  <c r="BH13229" i="11"/>
  <c r="BG13230" i="11"/>
  <c r="BH13230" i="11"/>
  <c r="BG13231" i="11"/>
  <c r="BH13231" i="11"/>
  <c r="BG13232" i="11"/>
  <c r="BH13232" i="11"/>
  <c r="BG13233" i="11"/>
  <c r="BH13233" i="11"/>
  <c r="BG13234" i="11"/>
  <c r="BH13234" i="11"/>
  <c r="BG13235" i="11"/>
  <c r="BH13235" i="11"/>
  <c r="BG13236" i="11"/>
  <c r="BH13236" i="11"/>
  <c r="BG13237" i="11"/>
  <c r="BH13237" i="11"/>
  <c r="BG13238" i="11"/>
  <c r="BH13238" i="11"/>
  <c r="BG13239" i="11"/>
  <c r="BH13239" i="11"/>
  <c r="BG13240" i="11"/>
  <c r="BH13240" i="11"/>
  <c r="BG13241" i="11"/>
  <c r="BH13241" i="11"/>
  <c r="BG13242" i="11"/>
  <c r="BH13242" i="11"/>
  <c r="BG13243" i="11"/>
  <c r="BH13243" i="11"/>
  <c r="BG13244" i="11"/>
  <c r="BH13244" i="11"/>
  <c r="BG13245" i="11"/>
  <c r="BH13245" i="11"/>
  <c r="BG13246" i="11"/>
  <c r="BH13246" i="11"/>
  <c r="BG13247" i="11"/>
  <c r="BH13247" i="11"/>
  <c r="BG13248" i="11"/>
  <c r="BH13248" i="11"/>
  <c r="BG13249" i="11"/>
  <c r="BH13249" i="11"/>
  <c r="BG13250" i="11"/>
  <c r="BH13250" i="11"/>
  <c r="BG13251" i="11"/>
  <c r="BH13251" i="11"/>
  <c r="BG13252" i="11"/>
  <c r="BH13252" i="11"/>
  <c r="BG13253" i="11"/>
  <c r="BH13253" i="11"/>
  <c r="BG13254" i="11"/>
  <c r="BH13254" i="11"/>
  <c r="BG13255" i="11"/>
  <c r="BH13255" i="11"/>
  <c r="BG13256" i="11"/>
  <c r="BH13256" i="11"/>
  <c r="BG13257" i="11"/>
  <c r="BH13257" i="11"/>
  <c r="BG13258" i="11"/>
  <c r="BH13258" i="11"/>
  <c r="BG13259" i="11"/>
  <c r="BH13259" i="11"/>
  <c r="BG13260" i="11"/>
  <c r="BH13260" i="11"/>
  <c r="BG13261" i="11"/>
  <c r="BH13261" i="11"/>
  <c r="BG13262" i="11"/>
  <c r="BH13262" i="11"/>
  <c r="BG13263" i="11"/>
  <c r="BH13263" i="11"/>
  <c r="BG13264" i="11"/>
  <c r="BH13264" i="11"/>
  <c r="BG13265" i="11"/>
  <c r="BH13265" i="11"/>
  <c r="BG13266" i="11"/>
  <c r="BH13266" i="11"/>
  <c r="BG13267" i="11"/>
  <c r="BH13267" i="11"/>
  <c r="BG13268" i="11"/>
  <c r="BH13268" i="11"/>
  <c r="BG13269" i="11"/>
  <c r="BH13269" i="11"/>
  <c r="BG13270" i="11"/>
  <c r="BH13270" i="11"/>
  <c r="BG13271" i="11"/>
  <c r="BH13271" i="11"/>
  <c r="BG13272" i="11"/>
  <c r="BH13272" i="11"/>
  <c r="BG13273" i="11"/>
  <c r="BH13273" i="11"/>
  <c r="BG13274" i="11"/>
  <c r="BH13274" i="11"/>
  <c r="BG13275" i="11"/>
  <c r="BH13275" i="11"/>
  <c r="BG13276" i="11"/>
  <c r="BH13276" i="11"/>
  <c r="BG13277" i="11"/>
  <c r="BH13277" i="11"/>
  <c r="BG13278" i="11"/>
  <c r="BH13278" i="11"/>
  <c r="BG13279" i="11"/>
  <c r="BH13279" i="11"/>
  <c r="BG13280" i="11"/>
  <c r="BH13280" i="11"/>
  <c r="BG13281" i="11"/>
  <c r="BH13281" i="11"/>
  <c r="BG13282" i="11"/>
  <c r="BH13282" i="11"/>
  <c r="BG13283" i="11"/>
  <c r="BH13283" i="11"/>
  <c r="BG13284" i="11"/>
  <c r="BH13284" i="11"/>
  <c r="BG13285" i="11"/>
  <c r="BH13285" i="11"/>
  <c r="BG13286" i="11"/>
  <c r="BH13286" i="11"/>
  <c r="BG13287" i="11"/>
  <c r="BH13287" i="11"/>
  <c r="BG13288" i="11"/>
  <c r="BH13288" i="11"/>
  <c r="BG13289" i="11"/>
  <c r="BH13289" i="11"/>
  <c r="BG13290" i="11"/>
  <c r="BH13290" i="11"/>
  <c r="BG13291" i="11"/>
  <c r="BH13291" i="11"/>
  <c r="BG13292" i="11"/>
  <c r="BH13292" i="11"/>
  <c r="BG13293" i="11"/>
  <c r="BH13293" i="11"/>
  <c r="BG13294" i="11"/>
  <c r="BH13294" i="11"/>
  <c r="BG13295" i="11"/>
  <c r="BH13295" i="11"/>
  <c r="BG13296" i="11"/>
  <c r="BH13296" i="11"/>
  <c r="BG13297" i="11"/>
  <c r="BH13297" i="11"/>
  <c r="BG13298" i="11"/>
  <c r="BH13298" i="11"/>
  <c r="BG13299" i="11"/>
  <c r="BH13299" i="11"/>
  <c r="BG13300" i="11"/>
  <c r="BH13300" i="11"/>
  <c r="BG13301" i="11"/>
  <c r="BH13301" i="11"/>
  <c r="BG13302" i="11"/>
  <c r="BH13302" i="11"/>
  <c r="BG13303" i="11"/>
  <c r="BH13303" i="11"/>
  <c r="BG13304" i="11"/>
  <c r="BH13304" i="11"/>
  <c r="BG13305" i="11"/>
  <c r="BH13305" i="11"/>
  <c r="BG13306" i="11"/>
  <c r="BH13306" i="11"/>
  <c r="BG13307" i="11"/>
  <c r="BH13307" i="11"/>
  <c r="BG13308" i="11"/>
  <c r="BH13308" i="11"/>
  <c r="BG13309" i="11"/>
  <c r="BH13309" i="11"/>
  <c r="BG13310" i="11"/>
  <c r="BH13310" i="11"/>
  <c r="BG13311" i="11"/>
  <c r="BH13311" i="11"/>
  <c r="BG13312" i="11"/>
  <c r="BH13312" i="11"/>
  <c r="BG13313" i="11"/>
  <c r="BH13313" i="11"/>
  <c r="BG13314" i="11"/>
  <c r="BH13314" i="11"/>
  <c r="BG13315" i="11"/>
  <c r="BH13315" i="11"/>
  <c r="BG13316" i="11"/>
  <c r="BH13316" i="11"/>
  <c r="BG13317" i="11"/>
  <c r="BH13317" i="11"/>
  <c r="BG13318" i="11"/>
  <c r="BH13318" i="11"/>
  <c r="BG13319" i="11"/>
  <c r="BH13319" i="11"/>
  <c r="BG13320" i="11"/>
  <c r="BH13320" i="11"/>
  <c r="BG13321" i="11"/>
  <c r="BH13321" i="11"/>
  <c r="BG13322" i="11"/>
  <c r="BH13322" i="11"/>
  <c r="BG13323" i="11"/>
  <c r="BH13323" i="11"/>
  <c r="BG13324" i="11"/>
  <c r="BH13324" i="11"/>
  <c r="BG13325" i="11"/>
  <c r="BH13325" i="11"/>
  <c r="BG13326" i="11"/>
  <c r="BH13326" i="11"/>
  <c r="BG13327" i="11"/>
  <c r="BH13327" i="11"/>
  <c r="BG13328" i="11"/>
  <c r="BH13328" i="11"/>
  <c r="BG13329" i="11"/>
  <c r="BH13329" i="11"/>
  <c r="BG13330" i="11"/>
  <c r="BH13330" i="11"/>
  <c r="BG13331" i="11"/>
  <c r="BH13331" i="11"/>
  <c r="BG13332" i="11"/>
  <c r="BH13332" i="11"/>
  <c r="BG13333" i="11"/>
  <c r="BH13333" i="11"/>
  <c r="BG13334" i="11"/>
  <c r="BH13334" i="11"/>
  <c r="BG13335" i="11"/>
  <c r="BH13335" i="11"/>
  <c r="BG13336" i="11"/>
  <c r="BH13336" i="11"/>
  <c r="BG13337" i="11"/>
  <c r="BH13337" i="11"/>
  <c r="BG13338" i="11"/>
  <c r="BH13338" i="11"/>
  <c r="BG13339" i="11"/>
  <c r="BH13339" i="11"/>
  <c r="BG13340" i="11"/>
  <c r="BH13340" i="11"/>
  <c r="BG13341" i="11"/>
  <c r="BH13341" i="11"/>
  <c r="BG13342" i="11"/>
  <c r="BH13342" i="11"/>
  <c r="BG13343" i="11"/>
  <c r="BH13343" i="11"/>
  <c r="BG13344" i="11"/>
  <c r="BH13344" i="11"/>
  <c r="BG13345" i="11"/>
  <c r="BH13345" i="11"/>
  <c r="BG13346" i="11"/>
  <c r="BH13346" i="11"/>
  <c r="BG13347" i="11"/>
  <c r="BH13347" i="11"/>
  <c r="BG13348" i="11"/>
  <c r="BH13348" i="11"/>
  <c r="BG13349" i="11"/>
  <c r="BH13349" i="11"/>
  <c r="BG13350" i="11"/>
  <c r="BH13350" i="11"/>
  <c r="BG13351" i="11"/>
  <c r="BH13351" i="11"/>
  <c r="BG13352" i="11"/>
  <c r="BH13352" i="11"/>
  <c r="BG13353" i="11"/>
  <c r="BH13353" i="11"/>
  <c r="BG13354" i="11"/>
  <c r="BH13354" i="11"/>
  <c r="BG13355" i="11"/>
  <c r="BH13355" i="11"/>
  <c r="BG13356" i="11"/>
  <c r="BH13356" i="11"/>
  <c r="BG13357" i="11"/>
  <c r="BH13357" i="11"/>
  <c r="BG13358" i="11"/>
  <c r="BH13358" i="11"/>
  <c r="BG13359" i="11"/>
  <c r="BH13359" i="11"/>
  <c r="BG13360" i="11"/>
  <c r="BH13360" i="11"/>
  <c r="BG13361" i="11"/>
  <c r="BH13361" i="11"/>
  <c r="BG13362" i="11"/>
  <c r="BH13362" i="11"/>
  <c r="BG13363" i="11"/>
  <c r="BH13363" i="11"/>
  <c r="BG13364" i="11"/>
  <c r="BH13364" i="11"/>
  <c r="BG13365" i="11"/>
  <c r="BH13365" i="11"/>
  <c r="BG13366" i="11"/>
  <c r="BH13366" i="11"/>
  <c r="BG13367" i="11"/>
  <c r="BH13367" i="11"/>
  <c r="BG13368" i="11"/>
  <c r="BH13368" i="11"/>
  <c r="BG13369" i="11"/>
  <c r="BH13369" i="11"/>
  <c r="BG13370" i="11"/>
  <c r="BH13370" i="11"/>
  <c r="BG13371" i="11"/>
  <c r="BH13371" i="11"/>
  <c r="BG13372" i="11"/>
  <c r="BH13372" i="11"/>
  <c r="BG13373" i="11"/>
  <c r="BH13373" i="11"/>
  <c r="BG13374" i="11"/>
  <c r="BH13374" i="11"/>
  <c r="BG13375" i="11"/>
  <c r="BH13375" i="11"/>
  <c r="BG13376" i="11"/>
  <c r="BH13376" i="11"/>
  <c r="BG13377" i="11"/>
  <c r="BH13377" i="11"/>
  <c r="BG13378" i="11"/>
  <c r="BH13378" i="11"/>
  <c r="BG13379" i="11"/>
  <c r="BH13379" i="11"/>
  <c r="BG13380" i="11"/>
  <c r="BH13380" i="11"/>
  <c r="BG13381" i="11"/>
  <c r="BH13381" i="11"/>
  <c r="BG13382" i="11"/>
  <c r="BH13382" i="11"/>
  <c r="BG13383" i="11"/>
  <c r="BH13383" i="11"/>
  <c r="BG13384" i="11"/>
  <c r="BH13384" i="11"/>
  <c r="BG13385" i="11"/>
  <c r="BH13385" i="11"/>
  <c r="BG13386" i="11"/>
  <c r="BH13386" i="11"/>
  <c r="BG13387" i="11"/>
  <c r="BH13387" i="11"/>
  <c r="BG13388" i="11"/>
  <c r="BH13388" i="11"/>
  <c r="BG13389" i="11"/>
  <c r="BH13389" i="11"/>
  <c r="BG13390" i="11"/>
  <c r="BH13390" i="11"/>
  <c r="BG13391" i="11"/>
  <c r="BH13391" i="11"/>
  <c r="BG13392" i="11"/>
  <c r="BH13392" i="11"/>
  <c r="BG13393" i="11"/>
  <c r="BH13393" i="11"/>
  <c r="BG13394" i="11"/>
  <c r="BH13394" i="11"/>
  <c r="BG13395" i="11"/>
  <c r="BH13395" i="11"/>
  <c r="BG13396" i="11"/>
  <c r="BH13396" i="11"/>
  <c r="BG13397" i="11"/>
  <c r="BH13397" i="11"/>
  <c r="BG13398" i="11"/>
  <c r="BH13398" i="11"/>
  <c r="BG13399" i="11"/>
  <c r="BH13399" i="11"/>
  <c r="BG13400" i="11"/>
  <c r="BH13400" i="11"/>
  <c r="BG13401" i="11"/>
  <c r="BH13401" i="11"/>
  <c r="BG13402" i="11"/>
  <c r="BH13402" i="11"/>
  <c r="BG13403" i="11"/>
  <c r="BH13403" i="11"/>
  <c r="BG13404" i="11"/>
  <c r="BH13404" i="11"/>
  <c r="BG13405" i="11"/>
  <c r="BH13405" i="11"/>
  <c r="BG13406" i="11"/>
  <c r="BH13406" i="11"/>
  <c r="BG13407" i="11"/>
  <c r="BH13407" i="11"/>
  <c r="BG13408" i="11"/>
  <c r="BH13408" i="11"/>
  <c r="BG13409" i="11"/>
  <c r="BH13409" i="11"/>
  <c r="BG13410" i="11"/>
  <c r="BH13410" i="11"/>
  <c r="BG13411" i="11"/>
  <c r="BH13411" i="11"/>
  <c r="BG13412" i="11"/>
  <c r="BH13412" i="11"/>
  <c r="BG13413" i="11"/>
  <c r="BH13413" i="11"/>
  <c r="BG13414" i="11"/>
  <c r="BH13414" i="11"/>
  <c r="BG13415" i="11"/>
  <c r="BH13415" i="11"/>
  <c r="BG13416" i="11"/>
  <c r="BH13416" i="11"/>
  <c r="BG13417" i="11"/>
  <c r="BH13417" i="11"/>
  <c r="BG13418" i="11"/>
  <c r="BH13418" i="11"/>
  <c r="BG13419" i="11"/>
  <c r="BH13419" i="11"/>
  <c r="BG13420" i="11"/>
  <c r="BH13420" i="11"/>
  <c r="BG13421" i="11"/>
  <c r="BH13421" i="11"/>
  <c r="BG13422" i="11"/>
  <c r="BH13422" i="11"/>
  <c r="BG13423" i="11"/>
  <c r="BH13423" i="11"/>
  <c r="BG13424" i="11"/>
  <c r="BH13424" i="11"/>
  <c r="BG13425" i="11"/>
  <c r="BH13425" i="11"/>
  <c r="BG13426" i="11"/>
  <c r="BH13426" i="11"/>
  <c r="BG13427" i="11"/>
  <c r="BH13427" i="11"/>
  <c r="BG13428" i="11"/>
  <c r="BH13428" i="11"/>
  <c r="BG13429" i="11"/>
  <c r="BH13429" i="11"/>
  <c r="BG13430" i="11"/>
  <c r="BH13430" i="11"/>
  <c r="BG13431" i="11"/>
  <c r="BH13431" i="11"/>
  <c r="BG13432" i="11"/>
  <c r="BH13432" i="11"/>
  <c r="BG13433" i="11"/>
  <c r="BH13433" i="11"/>
  <c r="BG13434" i="11"/>
  <c r="BH13434" i="11"/>
  <c r="BG13435" i="11"/>
  <c r="BH13435" i="11"/>
  <c r="BG13436" i="11"/>
  <c r="BH13436" i="11"/>
  <c r="BG13437" i="11"/>
  <c r="BH13437" i="11"/>
  <c r="BG13438" i="11"/>
  <c r="BH13438" i="11"/>
  <c r="BG13439" i="11"/>
  <c r="BH13439" i="11"/>
  <c r="BG13440" i="11"/>
  <c r="BH13440" i="11"/>
  <c r="BG13441" i="11"/>
  <c r="BH13441" i="11"/>
  <c r="BG13442" i="11"/>
  <c r="BH13442" i="11"/>
  <c r="BG13443" i="11"/>
  <c r="BH13443" i="11"/>
  <c r="BG13444" i="11"/>
  <c r="BH13444" i="11"/>
  <c r="BG13445" i="11"/>
  <c r="BH13445" i="11"/>
  <c r="BG13446" i="11"/>
  <c r="BH13446" i="11"/>
  <c r="BG13447" i="11"/>
  <c r="BH13447" i="11"/>
  <c r="BG13448" i="11"/>
  <c r="BH13448" i="11"/>
  <c r="BG13449" i="11"/>
  <c r="BH13449" i="11"/>
  <c r="BG13450" i="11"/>
  <c r="BH13450" i="11"/>
  <c r="BG13451" i="11"/>
  <c r="BH13451" i="11"/>
  <c r="BG13452" i="11"/>
  <c r="BH13452" i="11"/>
  <c r="BG13453" i="11"/>
  <c r="BH13453" i="11"/>
  <c r="BG13454" i="11"/>
  <c r="BH13454" i="11"/>
  <c r="BG13455" i="11"/>
  <c r="BH13455" i="11"/>
  <c r="BG13456" i="11"/>
  <c r="BH13456" i="11"/>
  <c r="BG13457" i="11"/>
  <c r="BH13457" i="11"/>
  <c r="BG13458" i="11"/>
  <c r="BH13458" i="11"/>
  <c r="BG13459" i="11"/>
  <c r="BH13459" i="11"/>
  <c r="BG13460" i="11"/>
  <c r="BH13460" i="11"/>
  <c r="BG13461" i="11"/>
  <c r="BH13461" i="11"/>
  <c r="BG13462" i="11"/>
  <c r="BH13462" i="11"/>
  <c r="BG13463" i="11"/>
  <c r="BH13463" i="11"/>
  <c r="BG13464" i="11"/>
  <c r="BH13464" i="11"/>
  <c r="BG13465" i="11"/>
  <c r="BH13465" i="11"/>
  <c r="BG13466" i="11"/>
  <c r="BH13466" i="11"/>
  <c r="BG13467" i="11"/>
  <c r="BH13467" i="11"/>
  <c r="BG13468" i="11"/>
  <c r="BH13468" i="11"/>
  <c r="BG13469" i="11"/>
  <c r="BH13469" i="11"/>
  <c r="BG13470" i="11"/>
  <c r="BH13470" i="11"/>
  <c r="BG13471" i="11"/>
  <c r="BH13471" i="11"/>
  <c r="BG13472" i="11"/>
  <c r="BH13472" i="11"/>
  <c r="BG13473" i="11"/>
  <c r="BH13473" i="11"/>
  <c r="BG13474" i="11"/>
  <c r="BH13474" i="11"/>
  <c r="BG13475" i="11"/>
  <c r="BH13475" i="11"/>
  <c r="BG13476" i="11"/>
  <c r="BH13476" i="11"/>
  <c r="BG13477" i="11"/>
  <c r="BH13477" i="11"/>
  <c r="BG13478" i="11"/>
  <c r="BH13478" i="11"/>
  <c r="BG13479" i="11"/>
  <c r="BH13479" i="11"/>
  <c r="BG13480" i="11"/>
  <c r="BH13480" i="11"/>
  <c r="BG13481" i="11"/>
  <c r="BH13481" i="11"/>
  <c r="BG13482" i="11"/>
  <c r="BH13482" i="11"/>
  <c r="BG13483" i="11"/>
  <c r="BH13483" i="11"/>
  <c r="BG13484" i="11"/>
  <c r="BH13484" i="11"/>
  <c r="BG13485" i="11"/>
  <c r="BH13485" i="11"/>
  <c r="BG13486" i="11"/>
  <c r="BH13486" i="11"/>
  <c r="BG13487" i="11"/>
  <c r="BH13487" i="11"/>
  <c r="BG13488" i="11"/>
  <c r="BH13488" i="11"/>
  <c r="BG13489" i="11"/>
  <c r="BH13489" i="11"/>
  <c r="BG13490" i="11"/>
  <c r="BH13490" i="11"/>
  <c r="BG13491" i="11"/>
  <c r="BH13491" i="11"/>
  <c r="BG13492" i="11"/>
  <c r="BH13492" i="11"/>
  <c r="BG13493" i="11"/>
  <c r="BH13493" i="11"/>
  <c r="BG13494" i="11"/>
  <c r="BH13494" i="11"/>
  <c r="BG13495" i="11"/>
  <c r="BH13495" i="11"/>
  <c r="BG13496" i="11"/>
  <c r="BH13496" i="11"/>
  <c r="BG13497" i="11"/>
  <c r="BH13497" i="11"/>
  <c r="BG13498" i="11"/>
  <c r="BH13498" i="11"/>
  <c r="BG13499" i="11"/>
  <c r="BH13499" i="11"/>
  <c r="BG13500" i="11"/>
  <c r="BH13500" i="11"/>
  <c r="BG13501" i="11"/>
  <c r="BH13501" i="11"/>
  <c r="BG13502" i="11"/>
  <c r="BH13502" i="11"/>
  <c r="BG13503" i="11"/>
  <c r="BH13503" i="11"/>
  <c r="BG13504" i="11"/>
  <c r="BH13504" i="11"/>
  <c r="BG13505" i="11"/>
  <c r="BH13505" i="11"/>
  <c r="BG13506" i="11"/>
  <c r="BH13506" i="11"/>
  <c r="BG13507" i="11"/>
  <c r="BH13507" i="11"/>
  <c r="BG13508" i="11"/>
  <c r="BH13508" i="11"/>
  <c r="BG13509" i="11"/>
  <c r="BH13509" i="11"/>
  <c r="BG13510" i="11"/>
  <c r="BH13510" i="11"/>
  <c r="BG13511" i="11"/>
  <c r="BH13511" i="11"/>
  <c r="BG13512" i="11"/>
  <c r="BH13512" i="11"/>
  <c r="BG13513" i="11"/>
  <c r="BH13513" i="11"/>
  <c r="BG13514" i="11"/>
  <c r="BH13514" i="11"/>
  <c r="BG13515" i="11"/>
  <c r="BH13515" i="11"/>
  <c r="BG13516" i="11"/>
  <c r="BH13516" i="11"/>
  <c r="BG13517" i="11"/>
  <c r="BH13517" i="11"/>
  <c r="BG13518" i="11"/>
  <c r="BH13518" i="11"/>
  <c r="BG13519" i="11"/>
  <c r="BH13519" i="11"/>
  <c r="BG13520" i="11"/>
  <c r="BH13520" i="11"/>
  <c r="BG13521" i="11"/>
  <c r="BH13521" i="11"/>
  <c r="BG13522" i="11"/>
  <c r="BH13522" i="11"/>
  <c r="BG13523" i="11"/>
  <c r="BH13523" i="11"/>
  <c r="BG13524" i="11"/>
  <c r="BH13524" i="11"/>
  <c r="BG13525" i="11"/>
  <c r="BH13525" i="11"/>
  <c r="BG13526" i="11"/>
  <c r="BH13526" i="11"/>
  <c r="BG13527" i="11"/>
  <c r="BH13527" i="11"/>
  <c r="BG13528" i="11"/>
  <c r="BH13528" i="11"/>
  <c r="BG13529" i="11"/>
  <c r="BH13529" i="11"/>
  <c r="BG13530" i="11"/>
  <c r="BH13530" i="11"/>
  <c r="BG13531" i="11"/>
  <c r="BH13531" i="11"/>
  <c r="BG13532" i="11"/>
  <c r="BH13532" i="11"/>
  <c r="BG13533" i="11"/>
  <c r="BH13533" i="11"/>
  <c r="BG13534" i="11"/>
  <c r="BH13534" i="11"/>
  <c r="BG13535" i="11"/>
  <c r="BH13535" i="11"/>
  <c r="BG13536" i="11"/>
  <c r="BH13536" i="11"/>
  <c r="BG13537" i="11"/>
  <c r="BH13537" i="11"/>
  <c r="BG13538" i="11"/>
  <c r="BH13538" i="11"/>
  <c r="BG13539" i="11"/>
  <c r="BH13539" i="11"/>
  <c r="BG13540" i="11"/>
  <c r="BH13540" i="11"/>
  <c r="BG13541" i="11"/>
  <c r="BH13541" i="11"/>
  <c r="BG13542" i="11"/>
  <c r="BH13542" i="11"/>
  <c r="BG13543" i="11"/>
  <c r="BH13543" i="11"/>
  <c r="BG13544" i="11"/>
  <c r="BH13544" i="11"/>
  <c r="BG13545" i="11"/>
  <c r="BH13545" i="11"/>
  <c r="BG13546" i="11"/>
  <c r="BH13546" i="11"/>
  <c r="BG13547" i="11"/>
  <c r="BH13547" i="11"/>
  <c r="BG13548" i="11"/>
  <c r="BH13548" i="11"/>
  <c r="BG13549" i="11"/>
  <c r="BH13549" i="11"/>
  <c r="BG13550" i="11"/>
  <c r="BH13550" i="11"/>
  <c r="BG13551" i="11"/>
  <c r="BH13551" i="11"/>
  <c r="BG13552" i="11"/>
  <c r="BH13552" i="11"/>
  <c r="BG13553" i="11"/>
  <c r="BH13553" i="11"/>
  <c r="BG13554" i="11"/>
  <c r="BH13554" i="11"/>
  <c r="BG13555" i="11"/>
  <c r="BH13555" i="11"/>
  <c r="BG13556" i="11"/>
  <c r="BH13556" i="11"/>
  <c r="BG13557" i="11"/>
  <c r="BH13557" i="11"/>
  <c r="BG13558" i="11"/>
  <c r="BH13558" i="11"/>
  <c r="BG13559" i="11"/>
  <c r="BH13559" i="11"/>
  <c r="BG13560" i="11"/>
  <c r="BH13560" i="11"/>
  <c r="BG13561" i="11"/>
  <c r="BH13561" i="11"/>
  <c r="BG13562" i="11"/>
  <c r="BH13562" i="11"/>
  <c r="BG13563" i="11"/>
  <c r="BH13563" i="11"/>
  <c r="BG13564" i="11"/>
  <c r="BH13564" i="11"/>
  <c r="BG13565" i="11"/>
  <c r="BH13565" i="11"/>
  <c r="BG13566" i="11"/>
  <c r="BH13566" i="11"/>
  <c r="BG13567" i="11"/>
  <c r="BH13567" i="11"/>
  <c r="BG13568" i="11"/>
  <c r="BH13568" i="11"/>
  <c r="BG13569" i="11"/>
  <c r="BH13569" i="11"/>
  <c r="BG13570" i="11"/>
  <c r="BH13570" i="11"/>
  <c r="BG13571" i="11"/>
  <c r="BH13571" i="11"/>
  <c r="BG13572" i="11"/>
  <c r="BH13572" i="11"/>
  <c r="BG13573" i="11"/>
  <c r="BH13573" i="11"/>
  <c r="BG13574" i="11"/>
  <c r="BH13574" i="11"/>
  <c r="BG13575" i="11"/>
  <c r="BH13575" i="11"/>
  <c r="BG13576" i="11"/>
  <c r="BH13576" i="11"/>
  <c r="BG13577" i="11"/>
  <c r="BH13577" i="11"/>
  <c r="BG13578" i="11"/>
  <c r="BH13578" i="11"/>
  <c r="BG13579" i="11"/>
  <c r="BH13579" i="11"/>
  <c r="BG13580" i="11"/>
  <c r="BH13580" i="11"/>
  <c r="BG13581" i="11"/>
  <c r="BH13581" i="11"/>
  <c r="BG13582" i="11"/>
  <c r="BH13582" i="11"/>
  <c r="BG13583" i="11"/>
  <c r="BH13583" i="11"/>
  <c r="BG13584" i="11"/>
  <c r="BH13584" i="11"/>
  <c r="BG13585" i="11"/>
  <c r="BH13585" i="11"/>
  <c r="BG13586" i="11"/>
  <c r="BH13586" i="11"/>
  <c r="BG13587" i="11"/>
  <c r="BH13587" i="11"/>
  <c r="BG13588" i="11"/>
  <c r="BH13588" i="11"/>
  <c r="BG13589" i="11"/>
  <c r="BH13589" i="11"/>
  <c r="BG13590" i="11"/>
  <c r="BH13590" i="11"/>
  <c r="BG13591" i="11"/>
  <c r="BH13591" i="11"/>
  <c r="BG13592" i="11"/>
  <c r="BH13592" i="11"/>
  <c r="BG13593" i="11"/>
  <c r="BH13593" i="11"/>
  <c r="BG13594" i="11"/>
  <c r="BH13594" i="11"/>
  <c r="BG13595" i="11"/>
  <c r="BH13595" i="11"/>
  <c r="BG13596" i="11"/>
  <c r="BH13596" i="11"/>
  <c r="BG13597" i="11"/>
  <c r="BH13597" i="11"/>
  <c r="BG13598" i="11"/>
  <c r="BH13598" i="11"/>
  <c r="BG13599" i="11"/>
  <c r="BH13599" i="11"/>
  <c r="BG13600" i="11"/>
  <c r="BH13600" i="11"/>
  <c r="BG13601" i="11"/>
  <c r="BH13601" i="11"/>
  <c r="BG13602" i="11"/>
  <c r="BH13602" i="11"/>
  <c r="BG13603" i="11"/>
  <c r="BH13603" i="11"/>
  <c r="BG13604" i="11"/>
  <c r="BH13604" i="11"/>
  <c r="BG13605" i="11"/>
  <c r="BH13605" i="11"/>
  <c r="BG13606" i="11"/>
  <c r="BH13606" i="11"/>
  <c r="BG13607" i="11"/>
  <c r="BH13607" i="11"/>
  <c r="BG13608" i="11"/>
  <c r="BH13608" i="11"/>
  <c r="BG13609" i="11"/>
  <c r="BH13609" i="11"/>
  <c r="BG13610" i="11"/>
  <c r="BH13610" i="11"/>
  <c r="BG13611" i="11"/>
  <c r="BH13611" i="11"/>
  <c r="BG13612" i="11"/>
  <c r="BH13612" i="11"/>
  <c r="BG13613" i="11"/>
  <c r="BH13613" i="11"/>
  <c r="BG13614" i="11"/>
  <c r="BH13614" i="11"/>
  <c r="BG13615" i="11"/>
  <c r="BH13615" i="11"/>
  <c r="BG13616" i="11"/>
  <c r="BH13616" i="11"/>
  <c r="BG13617" i="11"/>
  <c r="BH13617" i="11"/>
  <c r="BG13618" i="11"/>
  <c r="BH13618" i="11"/>
  <c r="BG13619" i="11"/>
  <c r="BH13619" i="11"/>
  <c r="BG13620" i="11"/>
  <c r="BH13620" i="11"/>
  <c r="BG13621" i="11"/>
  <c r="BH13621" i="11"/>
  <c r="BG13622" i="11"/>
  <c r="BH13622" i="11"/>
  <c r="BG13623" i="11"/>
  <c r="BH13623" i="11"/>
  <c r="BG13624" i="11"/>
  <c r="BH13624" i="11"/>
  <c r="BG13625" i="11"/>
  <c r="BH13625" i="11"/>
  <c r="BG13626" i="11"/>
  <c r="BH13626" i="11"/>
  <c r="BG13627" i="11"/>
  <c r="BH13627" i="11"/>
  <c r="BG13628" i="11"/>
  <c r="BH13628" i="11"/>
  <c r="BG13629" i="11"/>
  <c r="BH13629" i="11"/>
  <c r="BG13630" i="11"/>
  <c r="BH13630" i="11"/>
  <c r="BG13631" i="11"/>
  <c r="BH13631" i="11"/>
  <c r="BG13632" i="11"/>
  <c r="BH13632" i="11"/>
  <c r="BG13633" i="11"/>
  <c r="BH13633" i="11"/>
  <c r="BG13634" i="11"/>
  <c r="BH13634" i="11"/>
  <c r="BG13635" i="11"/>
  <c r="BH13635" i="11"/>
  <c r="BG13636" i="11"/>
  <c r="BH13636" i="11"/>
  <c r="BG13637" i="11"/>
  <c r="BH13637" i="11"/>
  <c r="BG13638" i="11"/>
  <c r="BH13638" i="11"/>
  <c r="BG13639" i="11"/>
  <c r="BH13639" i="11"/>
  <c r="BG13640" i="11"/>
  <c r="BH13640" i="11"/>
  <c r="BG13641" i="11"/>
  <c r="BH13641" i="11"/>
  <c r="BG13642" i="11"/>
  <c r="BH13642" i="11"/>
  <c r="BG13643" i="11"/>
  <c r="BH13643" i="11"/>
  <c r="BG13644" i="11"/>
  <c r="BH13644" i="11"/>
  <c r="BG13645" i="11"/>
  <c r="BH13645" i="11"/>
  <c r="BG13646" i="11"/>
  <c r="BH13646" i="11"/>
  <c r="BG13647" i="11"/>
  <c r="BH13647" i="11"/>
  <c r="BG13648" i="11"/>
  <c r="BH13648" i="11"/>
  <c r="BG13649" i="11"/>
  <c r="BH13649" i="11"/>
  <c r="BG13650" i="11"/>
  <c r="BH13650" i="11"/>
  <c r="BG13651" i="11"/>
  <c r="BH13651" i="11"/>
  <c r="BG13652" i="11"/>
  <c r="BH13652" i="11"/>
  <c r="BG13653" i="11"/>
  <c r="BH13653" i="11"/>
  <c r="BG13654" i="11"/>
  <c r="BH13654" i="11"/>
  <c r="BG13655" i="11"/>
  <c r="BH13655" i="11"/>
  <c r="BG13656" i="11"/>
  <c r="BH13656" i="11"/>
  <c r="BG13657" i="11"/>
  <c r="BH13657" i="11"/>
  <c r="BG13658" i="11"/>
  <c r="BH13658" i="11"/>
  <c r="BG13659" i="11"/>
  <c r="BH13659" i="11"/>
  <c r="BG13660" i="11"/>
  <c r="BH13660" i="11"/>
  <c r="BG13661" i="11"/>
  <c r="BH13661" i="11"/>
  <c r="BG13662" i="11"/>
  <c r="BH13662" i="11"/>
  <c r="BG13663" i="11"/>
  <c r="BH13663" i="11"/>
  <c r="BG13664" i="11"/>
  <c r="BH13664" i="11"/>
  <c r="BG13665" i="11"/>
  <c r="BH13665" i="11"/>
  <c r="BG13666" i="11"/>
  <c r="BH13666" i="11"/>
  <c r="BG13667" i="11"/>
  <c r="BH13667" i="11"/>
  <c r="BG13668" i="11"/>
  <c r="BH13668" i="11"/>
  <c r="BG13669" i="11"/>
  <c r="BH13669" i="11"/>
  <c r="BG13670" i="11"/>
  <c r="BH13670" i="11"/>
  <c r="BG13671" i="11"/>
  <c r="BH13671" i="11"/>
  <c r="BG13672" i="11"/>
  <c r="BH13672" i="11"/>
  <c r="BG13673" i="11"/>
  <c r="BH13673" i="11"/>
  <c r="BG13674" i="11"/>
  <c r="BH13674" i="11"/>
  <c r="BG13675" i="11"/>
  <c r="BH13675" i="11"/>
  <c r="BG13676" i="11"/>
  <c r="BH13676" i="11"/>
  <c r="BG13677" i="11"/>
  <c r="BH13677" i="11"/>
  <c r="BG13678" i="11"/>
  <c r="BH13678" i="11"/>
  <c r="BG13679" i="11"/>
  <c r="BH13679" i="11"/>
  <c r="BG13680" i="11"/>
  <c r="BH13680" i="11"/>
  <c r="BG13681" i="11"/>
  <c r="BH13681" i="11"/>
  <c r="BG13682" i="11"/>
  <c r="BH13682" i="11"/>
  <c r="BG13683" i="11"/>
  <c r="BH13683" i="11"/>
  <c r="BG13684" i="11"/>
  <c r="BH13684" i="11"/>
  <c r="BG13685" i="11"/>
  <c r="BH13685" i="11"/>
  <c r="BG13686" i="11"/>
  <c r="BH13686" i="11"/>
  <c r="BG13687" i="11"/>
  <c r="BH13687" i="11"/>
  <c r="BG13688" i="11"/>
  <c r="BH13688" i="11"/>
  <c r="BG13689" i="11"/>
  <c r="BH13689" i="11"/>
  <c r="BG13690" i="11"/>
  <c r="BH13690" i="11"/>
  <c r="BG13691" i="11"/>
  <c r="BH13691" i="11"/>
  <c r="BG13692" i="11"/>
  <c r="BH13692" i="11"/>
  <c r="BG13693" i="11"/>
  <c r="BH13693" i="11"/>
  <c r="BG13694" i="11"/>
  <c r="BH13694" i="11"/>
  <c r="BG13695" i="11"/>
  <c r="BH13695" i="11"/>
  <c r="BG13696" i="11"/>
  <c r="BH13696" i="11"/>
  <c r="BG13697" i="11"/>
  <c r="BH13697" i="11"/>
  <c r="BG13698" i="11"/>
  <c r="BH13698" i="11"/>
  <c r="BG13699" i="11"/>
  <c r="BH13699" i="11"/>
  <c r="BG13700" i="11"/>
  <c r="BH13700" i="11"/>
  <c r="BG13701" i="11"/>
  <c r="BH13701" i="11"/>
  <c r="BG13702" i="11"/>
  <c r="BH13702" i="11"/>
  <c r="BG13703" i="11"/>
  <c r="BH13703" i="11"/>
  <c r="BG13704" i="11"/>
  <c r="BH13704" i="11"/>
  <c r="BG13705" i="11"/>
  <c r="BH13705" i="11"/>
  <c r="BG13706" i="11"/>
  <c r="BH13706" i="11"/>
  <c r="BG13707" i="11"/>
  <c r="BH13707" i="11"/>
  <c r="BG13708" i="11"/>
  <c r="BH13708" i="11"/>
  <c r="BG13709" i="11"/>
  <c r="BH13709" i="11"/>
  <c r="BG13710" i="11"/>
  <c r="BH13710" i="11"/>
  <c r="BG13711" i="11"/>
  <c r="BH13711" i="11"/>
  <c r="BG13712" i="11"/>
  <c r="BH13712" i="11"/>
  <c r="BG13713" i="11"/>
  <c r="BH13713" i="11"/>
  <c r="BG13714" i="11"/>
  <c r="BH13714" i="11"/>
  <c r="BG13715" i="11"/>
  <c r="BH13715" i="11"/>
  <c r="BG13716" i="11"/>
  <c r="BH13716" i="11"/>
  <c r="BG13717" i="11"/>
  <c r="BH13717" i="11"/>
  <c r="BG13718" i="11"/>
  <c r="BH13718" i="11"/>
  <c r="BG13719" i="11"/>
  <c r="BH13719" i="11"/>
  <c r="BG13720" i="11"/>
  <c r="BH13720" i="11"/>
  <c r="BG13721" i="11"/>
  <c r="BH13721" i="11"/>
  <c r="BG13722" i="11"/>
  <c r="BH13722" i="11"/>
  <c r="BG13723" i="11"/>
  <c r="BH13723" i="11"/>
  <c r="BG13724" i="11"/>
  <c r="BH13724" i="11"/>
  <c r="BG13725" i="11"/>
  <c r="BH13725" i="11"/>
  <c r="BG13726" i="11"/>
  <c r="BH13726" i="11"/>
  <c r="BG13727" i="11"/>
  <c r="BH13727" i="11"/>
  <c r="BG13728" i="11"/>
  <c r="BH13728" i="11"/>
  <c r="BG13729" i="11"/>
  <c r="BH13729" i="11"/>
  <c r="BG13730" i="11"/>
  <c r="BH13730" i="11"/>
  <c r="BG13731" i="11"/>
  <c r="BH13731" i="11"/>
  <c r="BG13732" i="11"/>
  <c r="BH13732" i="11"/>
  <c r="BG13733" i="11"/>
  <c r="BH13733" i="11"/>
  <c r="BG13734" i="11"/>
  <c r="BH13734" i="11"/>
  <c r="BG13735" i="11"/>
  <c r="BH13735" i="11"/>
  <c r="BG13736" i="11"/>
  <c r="BH13736" i="11"/>
  <c r="BG13737" i="11"/>
  <c r="BH13737" i="11"/>
  <c r="BG13738" i="11"/>
  <c r="BH13738" i="11"/>
  <c r="BG13739" i="11"/>
  <c r="BH13739" i="11"/>
  <c r="BG13740" i="11"/>
  <c r="BH13740" i="11"/>
  <c r="BG13741" i="11"/>
  <c r="BH13741" i="11"/>
  <c r="BG13742" i="11"/>
  <c r="BH13742" i="11"/>
  <c r="BG13743" i="11"/>
  <c r="BH13743" i="11"/>
  <c r="BG13744" i="11"/>
  <c r="BH13744" i="11"/>
  <c r="BG13745" i="11"/>
  <c r="BH13745" i="11"/>
  <c r="BG13746" i="11"/>
  <c r="BH13746" i="11"/>
  <c r="BG13747" i="11"/>
  <c r="BH13747" i="11"/>
  <c r="BG13748" i="11"/>
  <c r="BH13748" i="11"/>
  <c r="BG13749" i="11"/>
  <c r="BH13749" i="11"/>
  <c r="BG13750" i="11"/>
  <c r="BH13750" i="11"/>
  <c r="BG13751" i="11"/>
  <c r="BH13751" i="11"/>
  <c r="BG13752" i="11"/>
  <c r="BH13752" i="11"/>
  <c r="BG13753" i="11"/>
  <c r="BH13753" i="11"/>
  <c r="BG13754" i="11"/>
  <c r="BH13754" i="11"/>
  <c r="BG13755" i="11"/>
  <c r="BH13755" i="11"/>
  <c r="BG13756" i="11"/>
  <c r="BH13756" i="11"/>
  <c r="BG13757" i="11"/>
  <c r="BH13757" i="11"/>
  <c r="BG13758" i="11"/>
  <c r="BH13758" i="11"/>
  <c r="BG13759" i="11"/>
  <c r="BH13759" i="11"/>
  <c r="BG13760" i="11"/>
  <c r="BH13760" i="11"/>
  <c r="BG13761" i="11"/>
  <c r="BH13761" i="11"/>
  <c r="BG13762" i="11"/>
  <c r="BH13762" i="11"/>
  <c r="BG13763" i="11"/>
  <c r="BH13763" i="11"/>
  <c r="BG13764" i="11"/>
  <c r="BH13764" i="11"/>
  <c r="BG13765" i="11"/>
  <c r="BH13765" i="11"/>
  <c r="BG13766" i="11"/>
  <c r="BH13766" i="11"/>
  <c r="BG13767" i="11"/>
  <c r="BH13767" i="11"/>
  <c r="BG13768" i="11"/>
  <c r="BH13768" i="11"/>
  <c r="BG13769" i="11"/>
  <c r="BH13769" i="11"/>
  <c r="BG13770" i="11"/>
  <c r="BH13770" i="11"/>
  <c r="BG13771" i="11"/>
  <c r="BH13771" i="11"/>
  <c r="BG13772" i="11"/>
  <c r="BH13772" i="11"/>
  <c r="BG13773" i="11"/>
  <c r="BH13773" i="11"/>
  <c r="BG13774" i="11"/>
  <c r="BH13774" i="11"/>
  <c r="BG13775" i="11"/>
  <c r="BH13775" i="11"/>
  <c r="BG13776" i="11"/>
  <c r="BH13776" i="11"/>
  <c r="BG13777" i="11"/>
  <c r="BH13777" i="11"/>
  <c r="BG13778" i="11"/>
  <c r="BH13778" i="11"/>
  <c r="BG13779" i="11"/>
  <c r="BH13779" i="11"/>
  <c r="BG13780" i="11"/>
  <c r="BH13780" i="11"/>
  <c r="BG13781" i="11"/>
  <c r="BH13781" i="11"/>
  <c r="BG13782" i="11"/>
  <c r="BH13782" i="11"/>
  <c r="BG13783" i="11"/>
  <c r="BH13783" i="11"/>
  <c r="BG13784" i="11"/>
  <c r="BH13784" i="11"/>
  <c r="BG13785" i="11"/>
  <c r="BH13785" i="11"/>
  <c r="BG13786" i="11"/>
  <c r="BH13786" i="11"/>
  <c r="BG13787" i="11"/>
  <c r="BH13787" i="11"/>
  <c r="BG13788" i="11"/>
  <c r="BH13788" i="11"/>
  <c r="BG13789" i="11"/>
  <c r="BH13789" i="11"/>
  <c r="BG13790" i="11"/>
  <c r="BH13790" i="11"/>
  <c r="BG13791" i="11"/>
  <c r="BH13791" i="11"/>
  <c r="BG13792" i="11"/>
  <c r="BH13792" i="11"/>
  <c r="BG13793" i="11"/>
  <c r="BH13793" i="11"/>
  <c r="BG13794" i="11"/>
  <c r="BH13794" i="11"/>
  <c r="BG13795" i="11"/>
  <c r="BH13795" i="11"/>
  <c r="BG13796" i="11"/>
  <c r="BH13796" i="11"/>
  <c r="BG13797" i="11"/>
  <c r="BH13797" i="11"/>
  <c r="BG13798" i="11"/>
  <c r="BH13798" i="11"/>
  <c r="BG13799" i="11"/>
  <c r="BH13799" i="11"/>
  <c r="BG13800" i="11"/>
  <c r="BH13800" i="11"/>
  <c r="BG13801" i="11"/>
  <c r="BH13801" i="11"/>
  <c r="BG13802" i="11"/>
  <c r="BH13802" i="11"/>
  <c r="BG13803" i="11"/>
  <c r="BH13803" i="11"/>
  <c r="BG13804" i="11"/>
  <c r="BH13804" i="11"/>
  <c r="BG13805" i="11"/>
  <c r="BH13805" i="11"/>
  <c r="BG13806" i="11"/>
  <c r="BH13806" i="11"/>
  <c r="BG13807" i="11"/>
  <c r="BH13807" i="11"/>
  <c r="BG13808" i="11"/>
  <c r="BH13808" i="11"/>
  <c r="BG13809" i="11"/>
  <c r="BH13809" i="11"/>
  <c r="BG13810" i="11"/>
  <c r="BH13810" i="11"/>
  <c r="BG13811" i="11"/>
  <c r="BH13811" i="11"/>
  <c r="BG13812" i="11"/>
  <c r="BH13812" i="11"/>
  <c r="BG13813" i="11"/>
  <c r="BH13813" i="11"/>
  <c r="BG13814" i="11"/>
  <c r="BH13814" i="11"/>
  <c r="BG13815" i="11"/>
  <c r="BH13815" i="11"/>
  <c r="BG13816" i="11"/>
  <c r="BH13816" i="11"/>
  <c r="BG13817" i="11"/>
  <c r="BH13817" i="11"/>
  <c r="BG13818" i="11"/>
  <c r="BH13818" i="11"/>
  <c r="BG13819" i="11"/>
  <c r="BH13819" i="11"/>
  <c r="BG13820" i="11"/>
  <c r="BH13820" i="11"/>
  <c r="BG13821" i="11"/>
  <c r="BH13821" i="11"/>
  <c r="BG13822" i="11"/>
  <c r="BH13822" i="11"/>
  <c r="BG13823" i="11"/>
  <c r="BH13823" i="11"/>
  <c r="BG13824" i="11"/>
  <c r="BH13824" i="11"/>
  <c r="BG13825" i="11"/>
  <c r="BH13825" i="11"/>
  <c r="BG13826" i="11"/>
  <c r="BH13826" i="11"/>
  <c r="BG13827" i="11"/>
  <c r="BH13827" i="11"/>
  <c r="BG13828" i="11"/>
  <c r="BH13828" i="11"/>
  <c r="BG13829" i="11"/>
  <c r="BH13829" i="11"/>
  <c r="BG13830" i="11"/>
  <c r="BH13830" i="11"/>
  <c r="BG13831" i="11"/>
  <c r="BH13831" i="11"/>
  <c r="BG13832" i="11"/>
  <c r="BH13832" i="11"/>
  <c r="BG13833" i="11"/>
  <c r="BH13833" i="11"/>
  <c r="BG13834" i="11"/>
  <c r="BH13834" i="11"/>
  <c r="BG13835" i="11"/>
  <c r="BH13835" i="11"/>
  <c r="BG13836" i="11"/>
  <c r="BH13836" i="11"/>
  <c r="BG13837" i="11"/>
  <c r="BH13837" i="11"/>
  <c r="BG13838" i="11"/>
  <c r="BH13838" i="11"/>
  <c r="BG13839" i="11"/>
  <c r="BH13839" i="11"/>
  <c r="BG13840" i="11"/>
  <c r="BH13840" i="11"/>
  <c r="BG13841" i="11"/>
  <c r="BH13841" i="11"/>
  <c r="BG13842" i="11"/>
  <c r="BH13842" i="11"/>
  <c r="BG13843" i="11"/>
  <c r="BH13843" i="11"/>
  <c r="BG13844" i="11"/>
  <c r="BH13844" i="11"/>
  <c r="BG13845" i="11"/>
  <c r="BH13845" i="11"/>
  <c r="BG13846" i="11"/>
  <c r="BH13846" i="11"/>
  <c r="BG13847" i="11"/>
  <c r="BH13847" i="11"/>
  <c r="BG13848" i="11"/>
  <c r="BH13848" i="11"/>
  <c r="BG13849" i="11"/>
  <c r="BH13849" i="11"/>
  <c r="BG13850" i="11"/>
  <c r="BH13850" i="11"/>
  <c r="BG13851" i="11"/>
  <c r="BH13851" i="11"/>
  <c r="BG13852" i="11"/>
  <c r="BH13852" i="11"/>
  <c r="BG13853" i="11"/>
  <c r="BH13853" i="11"/>
  <c r="BG13854" i="11"/>
  <c r="BH13854" i="11"/>
  <c r="BG13855" i="11"/>
  <c r="BH13855" i="11"/>
  <c r="BG13856" i="11"/>
  <c r="BH13856" i="11"/>
  <c r="BG13857" i="11"/>
  <c r="BH13857" i="11"/>
  <c r="BG13858" i="11"/>
  <c r="BH13858" i="11"/>
  <c r="BG13859" i="11"/>
  <c r="BH13859" i="11"/>
  <c r="BG13860" i="11"/>
  <c r="BH13860" i="11"/>
  <c r="BG13861" i="11"/>
  <c r="BH13861" i="11"/>
  <c r="BG13862" i="11"/>
  <c r="BH13862" i="11"/>
  <c r="BG13863" i="11"/>
  <c r="BH13863" i="11"/>
  <c r="BG13864" i="11"/>
  <c r="BH13864" i="11"/>
  <c r="BG13865" i="11"/>
  <c r="BH13865" i="11"/>
  <c r="BG13866" i="11"/>
  <c r="BH13866" i="11"/>
  <c r="BG13867" i="11"/>
  <c r="BH13867" i="11"/>
  <c r="BG13868" i="11"/>
  <c r="BH13868" i="11"/>
  <c r="BG13869" i="11"/>
  <c r="BH13869" i="11"/>
  <c r="BG13870" i="11"/>
  <c r="BH13870" i="11"/>
  <c r="BG13871" i="11"/>
  <c r="BH13871" i="11"/>
  <c r="BG13872" i="11"/>
  <c r="BH13872" i="11"/>
  <c r="BG13873" i="11"/>
  <c r="BH13873" i="11"/>
  <c r="BG13874" i="11"/>
  <c r="BH13874" i="11"/>
  <c r="BG13875" i="11"/>
  <c r="BH13875" i="11"/>
  <c r="BG13876" i="11"/>
  <c r="BH13876" i="11"/>
  <c r="BG13877" i="11"/>
  <c r="BH13877" i="11"/>
  <c r="BG13878" i="11"/>
  <c r="BH13878" i="11"/>
  <c r="BG13879" i="11"/>
  <c r="BH13879" i="11"/>
  <c r="BG13880" i="11"/>
  <c r="BH13880" i="11"/>
  <c r="BG13881" i="11"/>
  <c r="BH13881" i="11"/>
  <c r="BG13882" i="11"/>
  <c r="BH13882" i="11"/>
  <c r="BG13883" i="11"/>
  <c r="BH13883" i="11"/>
  <c r="BG13884" i="11"/>
  <c r="BH13884" i="11"/>
  <c r="BG13885" i="11"/>
  <c r="BH13885" i="11"/>
  <c r="BG13886" i="11"/>
  <c r="BH13886" i="11"/>
  <c r="BG13887" i="11"/>
  <c r="BH13887" i="11"/>
  <c r="BG13888" i="11"/>
  <c r="BH13888" i="11"/>
  <c r="BG13889" i="11"/>
  <c r="BH13889" i="11"/>
  <c r="BG13890" i="11"/>
  <c r="BH13890" i="11"/>
  <c r="BG13891" i="11"/>
  <c r="BH13891" i="11"/>
  <c r="BG13892" i="11"/>
  <c r="BH13892" i="11"/>
  <c r="BG13893" i="11"/>
  <c r="BH13893" i="11"/>
  <c r="BG13894" i="11"/>
  <c r="BH13894" i="11"/>
  <c r="BG13895" i="11"/>
  <c r="BH13895" i="11"/>
  <c r="BG13896" i="11"/>
  <c r="BH13896" i="11"/>
  <c r="BG13897" i="11"/>
  <c r="BH13897" i="11"/>
  <c r="BG13898" i="11"/>
  <c r="BH13898" i="11"/>
  <c r="BG13899" i="11"/>
  <c r="BH13899" i="11"/>
  <c r="BG13900" i="11"/>
  <c r="BH13900" i="11"/>
  <c r="BG13901" i="11"/>
  <c r="BH13901" i="11"/>
  <c r="BG13902" i="11"/>
  <c r="BH13902" i="11"/>
  <c r="BG13903" i="11"/>
  <c r="BH13903" i="11"/>
  <c r="BG13904" i="11"/>
  <c r="BH13904" i="11"/>
  <c r="BG13905" i="11"/>
  <c r="BH13905" i="11"/>
  <c r="BG13906" i="11"/>
  <c r="BH13906" i="11"/>
  <c r="BG13907" i="11"/>
  <c r="BH13907" i="11"/>
  <c r="BG13908" i="11"/>
  <c r="BH13908" i="11"/>
  <c r="BG13909" i="11"/>
  <c r="BH13909" i="11"/>
  <c r="BG13910" i="11"/>
  <c r="BH13910" i="11"/>
  <c r="BG13911" i="11"/>
  <c r="BH13911" i="11"/>
  <c r="BG13912" i="11"/>
  <c r="BH13912" i="11"/>
  <c r="BG13913" i="11"/>
  <c r="BH13913" i="11"/>
  <c r="BG13914" i="11"/>
  <c r="BH13914" i="11"/>
  <c r="BG13915" i="11"/>
  <c r="BH13915" i="11"/>
  <c r="BG13916" i="11"/>
  <c r="BH13916" i="11"/>
  <c r="BG13917" i="11"/>
  <c r="BH13917" i="11"/>
  <c r="BG13918" i="11"/>
  <c r="BH13918" i="11"/>
  <c r="BG13919" i="11"/>
  <c r="BH13919" i="11"/>
  <c r="BG13920" i="11"/>
  <c r="BH13920" i="11"/>
  <c r="BG13921" i="11"/>
  <c r="BH13921" i="11"/>
  <c r="BG13922" i="11"/>
  <c r="BH13922" i="11"/>
  <c r="BG13923" i="11"/>
  <c r="BH13923" i="11"/>
  <c r="BG13924" i="11"/>
  <c r="BH13924" i="11"/>
  <c r="BG13925" i="11"/>
  <c r="BH13925" i="11"/>
  <c r="BG13926" i="11"/>
  <c r="BH13926" i="11"/>
  <c r="BG13927" i="11"/>
  <c r="BH13927" i="11"/>
  <c r="BG13928" i="11"/>
  <c r="BH13928" i="11"/>
  <c r="BG13929" i="11"/>
  <c r="BH13929" i="11"/>
  <c r="BG13930" i="11"/>
  <c r="BH13930" i="11"/>
  <c r="BG13931" i="11"/>
  <c r="BH13931" i="11"/>
  <c r="BG13932" i="11"/>
  <c r="BH13932" i="11"/>
  <c r="BG13933" i="11"/>
  <c r="BH13933" i="11"/>
  <c r="BG13934" i="11"/>
  <c r="BH13934" i="11"/>
  <c r="BG13935" i="11"/>
  <c r="BH13935" i="11"/>
  <c r="BG13936" i="11"/>
  <c r="BH13936" i="11"/>
  <c r="BG13937" i="11"/>
  <c r="BH13937" i="11"/>
  <c r="BG13938" i="11"/>
  <c r="BH13938" i="11"/>
  <c r="BG13939" i="11"/>
  <c r="BH13939" i="11"/>
  <c r="BG13940" i="11"/>
  <c r="BH13940" i="11"/>
  <c r="BG13941" i="11"/>
  <c r="BH13941" i="11"/>
  <c r="BG13942" i="11"/>
  <c r="BH13942" i="11"/>
  <c r="BG13943" i="11"/>
  <c r="BH13943" i="11"/>
  <c r="BG13944" i="11"/>
  <c r="BH13944" i="11"/>
  <c r="BG13945" i="11"/>
  <c r="BH13945" i="11"/>
  <c r="BG13946" i="11"/>
  <c r="BH13946" i="11"/>
  <c r="BG13947" i="11"/>
  <c r="BH13947" i="11"/>
  <c r="BG13948" i="11"/>
  <c r="BH13948" i="11"/>
  <c r="BG13949" i="11"/>
  <c r="BH13949" i="11"/>
  <c r="BG13950" i="11"/>
  <c r="BH13950" i="11"/>
  <c r="BG13951" i="11"/>
  <c r="BH13951" i="11"/>
  <c r="BG13952" i="11"/>
  <c r="BH13952" i="11"/>
  <c r="BG13953" i="11"/>
  <c r="BH13953" i="11"/>
  <c r="BG13954" i="11"/>
  <c r="BH13954" i="11"/>
  <c r="BG13955" i="11"/>
  <c r="BH13955" i="11"/>
  <c r="BG13956" i="11"/>
  <c r="BH13956" i="11"/>
  <c r="BG13957" i="11"/>
  <c r="BH13957" i="11"/>
  <c r="BG13958" i="11"/>
  <c r="BH13958" i="11"/>
  <c r="BG13959" i="11"/>
  <c r="BH13959" i="11"/>
  <c r="BG13960" i="11"/>
  <c r="BH13960" i="11"/>
  <c r="BG13961" i="11"/>
  <c r="BH13961" i="11"/>
  <c r="BG13962" i="11"/>
  <c r="BH13962" i="11"/>
  <c r="BG13963" i="11"/>
  <c r="BH13963" i="11"/>
  <c r="BG13964" i="11"/>
  <c r="BH13964" i="11"/>
  <c r="BG13965" i="11"/>
  <c r="BH13965" i="11"/>
  <c r="BG13966" i="11"/>
  <c r="BH13966" i="11"/>
  <c r="BG13967" i="11"/>
  <c r="BH13967" i="11"/>
  <c r="BG13968" i="11"/>
  <c r="BH13968" i="11"/>
  <c r="BG13969" i="11"/>
  <c r="BH13969" i="11"/>
  <c r="BG13970" i="11"/>
  <c r="BH13970" i="11"/>
  <c r="BG13971" i="11"/>
  <c r="BH13971" i="11"/>
  <c r="BG13972" i="11"/>
  <c r="BH13972" i="11"/>
  <c r="BG13973" i="11"/>
  <c r="BH13973" i="11"/>
  <c r="BG13974" i="11"/>
  <c r="BH13974" i="11"/>
  <c r="BG13975" i="11"/>
  <c r="BH13975" i="11"/>
  <c r="BG13976" i="11"/>
  <c r="BH13976" i="11"/>
  <c r="BG13977" i="11"/>
  <c r="BH13977" i="11"/>
  <c r="BG13978" i="11"/>
  <c r="BH13978" i="11"/>
  <c r="BG13979" i="11"/>
  <c r="BH13979" i="11"/>
  <c r="BG13980" i="11"/>
  <c r="BH13980" i="11"/>
  <c r="BG13981" i="11"/>
  <c r="BH13981" i="11"/>
  <c r="BG13982" i="11"/>
  <c r="BH13982" i="11"/>
  <c r="BG13983" i="11"/>
  <c r="BH13983" i="11"/>
  <c r="BG13984" i="11"/>
  <c r="BH13984" i="11"/>
  <c r="BG13985" i="11"/>
  <c r="BH13985" i="11"/>
  <c r="BG13986" i="11"/>
  <c r="BH13986" i="11"/>
  <c r="BG13987" i="11"/>
  <c r="BH13987" i="11"/>
  <c r="BG13988" i="11"/>
  <c r="BH13988" i="11"/>
  <c r="BG13989" i="11"/>
  <c r="BH13989" i="11"/>
  <c r="BG13990" i="11"/>
  <c r="BH13990" i="11"/>
  <c r="BG13991" i="11"/>
  <c r="BH13991" i="11"/>
  <c r="BG13992" i="11"/>
  <c r="BH13992" i="11"/>
  <c r="BG13993" i="11"/>
  <c r="BH13993" i="11"/>
  <c r="BG13994" i="11"/>
  <c r="BH13994" i="11"/>
  <c r="BG13995" i="11"/>
  <c r="BH13995" i="11"/>
  <c r="BG13996" i="11"/>
  <c r="BH13996" i="11"/>
  <c r="BG13997" i="11"/>
  <c r="BH13997" i="11"/>
  <c r="BG13998" i="11"/>
  <c r="BH13998" i="11"/>
  <c r="BG13999" i="11"/>
  <c r="BH13999" i="11"/>
  <c r="BG14000" i="11"/>
  <c r="BH14000" i="11"/>
  <c r="BG14001" i="11"/>
  <c r="BH14001" i="11"/>
  <c r="BG14002" i="11"/>
  <c r="BH14002" i="11"/>
  <c r="BG14003" i="11"/>
  <c r="BH14003" i="11"/>
  <c r="BG14004" i="11"/>
  <c r="BH14004" i="11"/>
  <c r="BG14005" i="11"/>
  <c r="BH14005" i="11"/>
  <c r="BG14006" i="11"/>
  <c r="BH14006" i="11"/>
  <c r="BG14007" i="11"/>
  <c r="BH14007" i="11"/>
  <c r="BG14008" i="11"/>
  <c r="BH14008" i="11"/>
  <c r="BG14009" i="11"/>
  <c r="BH14009" i="11"/>
  <c r="BG14010" i="11"/>
  <c r="BH14010" i="11"/>
  <c r="BG14011" i="11"/>
  <c r="BH14011" i="11"/>
  <c r="BG14012" i="11"/>
  <c r="BH14012" i="11"/>
  <c r="BG14013" i="11"/>
  <c r="BH14013" i="11"/>
  <c r="BG14014" i="11"/>
  <c r="BH14014" i="11"/>
  <c r="BG14015" i="11"/>
  <c r="BH14015" i="11"/>
  <c r="BG14016" i="11"/>
  <c r="BH14016" i="11"/>
  <c r="BG14017" i="11"/>
  <c r="BH14017" i="11"/>
  <c r="BG14018" i="11"/>
  <c r="BH14018" i="11"/>
  <c r="BG14019" i="11"/>
  <c r="BH14019" i="11"/>
  <c r="BG14020" i="11"/>
  <c r="BH14020" i="11"/>
  <c r="BG14021" i="11"/>
  <c r="BH14021" i="11"/>
  <c r="BG14022" i="11"/>
  <c r="BH14022" i="11"/>
  <c r="BG14023" i="11"/>
  <c r="BH14023" i="11"/>
  <c r="BG14024" i="11"/>
  <c r="BH14024" i="11"/>
  <c r="BG14025" i="11"/>
  <c r="BH14025" i="11"/>
  <c r="BG14026" i="11"/>
  <c r="BH14026" i="11"/>
  <c r="BG14027" i="11"/>
  <c r="BH14027" i="11"/>
  <c r="BG14028" i="11"/>
  <c r="BH14028" i="11"/>
  <c r="BG14029" i="11"/>
  <c r="BH14029" i="11"/>
  <c r="BG14030" i="11"/>
  <c r="BH14030" i="11"/>
  <c r="BG14031" i="11"/>
  <c r="BH14031" i="11"/>
  <c r="BG14032" i="11"/>
  <c r="BH14032" i="11"/>
  <c r="BG14033" i="11"/>
  <c r="BH14033" i="11"/>
  <c r="BG14034" i="11"/>
  <c r="BH14034" i="11"/>
  <c r="BG14035" i="11"/>
  <c r="BH14035" i="11"/>
  <c r="BG14036" i="11"/>
  <c r="BH14036" i="11"/>
  <c r="BG14037" i="11"/>
  <c r="BH14037" i="11"/>
  <c r="BG14038" i="11"/>
  <c r="BH14038" i="11"/>
  <c r="BG14039" i="11"/>
  <c r="BH14039" i="11"/>
  <c r="BG14040" i="11"/>
  <c r="BH14040" i="11"/>
  <c r="BG14041" i="11"/>
  <c r="BH14041" i="11"/>
  <c r="BG14042" i="11"/>
  <c r="BH14042" i="11"/>
  <c r="BG14043" i="11"/>
  <c r="BH14043" i="11"/>
  <c r="BG14044" i="11"/>
  <c r="BH14044" i="11"/>
  <c r="BG14045" i="11"/>
  <c r="BH14045" i="11"/>
  <c r="BG14046" i="11"/>
  <c r="BH14046" i="11"/>
  <c r="BG14047" i="11"/>
  <c r="BH14047" i="11"/>
  <c r="BG14048" i="11"/>
  <c r="BH14048" i="11"/>
  <c r="BG14049" i="11"/>
  <c r="BH14049" i="11"/>
  <c r="BG14050" i="11"/>
  <c r="BH14050" i="11"/>
  <c r="BG14051" i="11"/>
  <c r="BH14051" i="11"/>
  <c r="BG14052" i="11"/>
  <c r="BH14052" i="11"/>
  <c r="BG14053" i="11"/>
  <c r="BH14053" i="11"/>
  <c r="BG14054" i="11"/>
  <c r="BH14054" i="11"/>
  <c r="BG14055" i="11"/>
  <c r="BH14055" i="11"/>
  <c r="BG14056" i="11"/>
  <c r="BH14056" i="11"/>
  <c r="BG14057" i="11"/>
  <c r="BH14057" i="11"/>
  <c r="BG14058" i="11"/>
  <c r="BH14058" i="11"/>
  <c r="BG14059" i="11"/>
  <c r="BH14059" i="11"/>
  <c r="BG14060" i="11"/>
  <c r="BH14060" i="11"/>
  <c r="BG14061" i="11"/>
  <c r="BH14061" i="11"/>
  <c r="BG14062" i="11"/>
  <c r="BH14062" i="11"/>
  <c r="BG14063" i="11"/>
  <c r="BH14063" i="11"/>
  <c r="BG14064" i="11"/>
  <c r="BH14064" i="11"/>
  <c r="BG14065" i="11"/>
  <c r="BH14065" i="11"/>
  <c r="BG14066" i="11"/>
  <c r="BH14066" i="11"/>
  <c r="BG14067" i="11"/>
  <c r="BH14067" i="11"/>
  <c r="BG14068" i="11"/>
  <c r="BH14068" i="11"/>
  <c r="BG14069" i="11"/>
  <c r="BH14069" i="11"/>
  <c r="BG14070" i="11"/>
  <c r="BH14070" i="11"/>
  <c r="BG14071" i="11"/>
  <c r="BH14071" i="11"/>
  <c r="BG14072" i="11"/>
  <c r="BH14072" i="11"/>
  <c r="BG14073" i="11"/>
  <c r="BH14073" i="11"/>
  <c r="BG14074" i="11"/>
  <c r="BH14074" i="11"/>
  <c r="BG14075" i="11"/>
  <c r="BH14075" i="11"/>
  <c r="BG14076" i="11"/>
  <c r="BH14076" i="11"/>
  <c r="BG14077" i="11"/>
  <c r="BH14077" i="11"/>
  <c r="BG14078" i="11"/>
  <c r="BH14078" i="11"/>
  <c r="BG14079" i="11"/>
  <c r="BH14079" i="11"/>
  <c r="BG14080" i="11"/>
  <c r="BH14080" i="11"/>
  <c r="BG14081" i="11"/>
  <c r="BH14081" i="11"/>
  <c r="BG14082" i="11"/>
  <c r="BH14082" i="11"/>
  <c r="BG14083" i="11"/>
  <c r="BH14083" i="11"/>
  <c r="BG14084" i="11"/>
  <c r="BH14084" i="11"/>
  <c r="BG14085" i="11"/>
  <c r="BH14085" i="11"/>
  <c r="BG14086" i="11"/>
  <c r="BH14086" i="11"/>
  <c r="BG14087" i="11"/>
  <c r="BH14087" i="11"/>
  <c r="BG14088" i="11"/>
  <c r="BH14088" i="11"/>
  <c r="BG14089" i="11"/>
  <c r="BH14089" i="11"/>
  <c r="BG14090" i="11"/>
  <c r="BH14090" i="11"/>
  <c r="BG14091" i="11"/>
  <c r="BH14091" i="11"/>
  <c r="BG14092" i="11"/>
  <c r="BH14092" i="11"/>
  <c r="BG14093" i="11"/>
  <c r="BH14093" i="11"/>
  <c r="BG14094" i="11"/>
  <c r="BH14094" i="11"/>
  <c r="BG14095" i="11"/>
  <c r="BH14095" i="11"/>
  <c r="BG14096" i="11"/>
  <c r="BH14096" i="11"/>
  <c r="BG14097" i="11"/>
  <c r="BH14097" i="11"/>
  <c r="BG14098" i="11"/>
  <c r="BH14098" i="11"/>
  <c r="BG14099" i="11"/>
  <c r="BH14099" i="11"/>
  <c r="BG14100" i="11"/>
  <c r="BH14100" i="11"/>
  <c r="BG14101" i="11"/>
  <c r="BH14101" i="11"/>
  <c r="BG14102" i="11"/>
  <c r="BH14102" i="11"/>
  <c r="BG14103" i="11"/>
  <c r="BH14103" i="11"/>
  <c r="BG14104" i="11"/>
  <c r="BH14104" i="11"/>
  <c r="BG14105" i="11"/>
  <c r="BH14105" i="11"/>
  <c r="BG14106" i="11"/>
  <c r="BH14106" i="11"/>
  <c r="BG14107" i="11"/>
  <c r="BH14107" i="11"/>
  <c r="BG14108" i="11"/>
  <c r="BH14108" i="11"/>
  <c r="BG14109" i="11"/>
  <c r="BH14109" i="11"/>
  <c r="BG14110" i="11"/>
  <c r="BH14110" i="11"/>
  <c r="BG14111" i="11"/>
  <c r="BH14111" i="11"/>
  <c r="BG14112" i="11"/>
  <c r="BH14112" i="11"/>
  <c r="BG14113" i="11"/>
  <c r="BH14113" i="11"/>
  <c r="BG14114" i="11"/>
  <c r="BH14114" i="11"/>
  <c r="BG14115" i="11"/>
  <c r="BH14115" i="11"/>
  <c r="BG14116" i="11"/>
  <c r="BH14116" i="11"/>
  <c r="BG14117" i="11"/>
  <c r="BH14117" i="11"/>
  <c r="BG14118" i="11"/>
  <c r="BH14118" i="11"/>
  <c r="BG14119" i="11"/>
  <c r="BH14119" i="11"/>
  <c r="BG14120" i="11"/>
  <c r="BH14120" i="11"/>
  <c r="BG14121" i="11"/>
  <c r="BH14121" i="11"/>
  <c r="BG14122" i="11"/>
  <c r="BH14122" i="11"/>
  <c r="BG14123" i="11"/>
  <c r="BH14123" i="11"/>
  <c r="BG14124" i="11"/>
  <c r="BH14124" i="11"/>
  <c r="BG14125" i="11"/>
  <c r="BH14125" i="11"/>
  <c r="BG14126" i="11"/>
  <c r="BH14126" i="11"/>
  <c r="BG14127" i="11"/>
  <c r="BH14127" i="11"/>
  <c r="BG14128" i="11"/>
  <c r="BH14128" i="11"/>
  <c r="BG14129" i="11"/>
  <c r="BH14129" i="11"/>
  <c r="BG14130" i="11"/>
  <c r="BH14130" i="11"/>
  <c r="BG14131" i="11"/>
  <c r="BH14131" i="11"/>
  <c r="BG14132" i="11"/>
  <c r="BH14132" i="11"/>
  <c r="BG14133" i="11"/>
  <c r="BH14133" i="11"/>
  <c r="BG14134" i="11"/>
  <c r="BH14134" i="11"/>
  <c r="BG14135" i="11"/>
  <c r="BH14135" i="11"/>
  <c r="BG14136" i="11"/>
  <c r="BH14136" i="11"/>
  <c r="BG14137" i="11"/>
  <c r="BH14137" i="11"/>
  <c r="BG14138" i="11"/>
  <c r="BH14138" i="11"/>
  <c r="BG14139" i="11"/>
  <c r="BH14139" i="11"/>
  <c r="BG14140" i="11"/>
  <c r="BH14140" i="11"/>
  <c r="BG14141" i="11"/>
  <c r="BH14141" i="11"/>
  <c r="BG14142" i="11"/>
  <c r="BH14142" i="11"/>
  <c r="BG14143" i="11"/>
  <c r="BH14143" i="11"/>
  <c r="BG14144" i="11"/>
  <c r="BH14144" i="11"/>
  <c r="BG14145" i="11"/>
  <c r="BH14145" i="11"/>
  <c r="BG14146" i="11"/>
  <c r="BH14146" i="11"/>
  <c r="BG14147" i="11"/>
  <c r="BH14147" i="11"/>
  <c r="BG14148" i="11"/>
  <c r="BH14148" i="11"/>
  <c r="BG14149" i="11"/>
  <c r="BH14149" i="11"/>
  <c r="BG14150" i="11"/>
  <c r="BH14150" i="11"/>
  <c r="BG14151" i="11"/>
  <c r="BH14151" i="11"/>
  <c r="BG14152" i="11"/>
  <c r="BH14152" i="11"/>
  <c r="BG14153" i="11"/>
  <c r="BH14153" i="11"/>
  <c r="BG14154" i="11"/>
  <c r="BH14154" i="11"/>
  <c r="BG14155" i="11"/>
  <c r="BH14155" i="11"/>
  <c r="BG14156" i="11"/>
  <c r="BH14156" i="11"/>
  <c r="BG14157" i="11"/>
  <c r="BH14157" i="11"/>
  <c r="BG14158" i="11"/>
  <c r="BH14158" i="11"/>
  <c r="BG14159" i="11"/>
  <c r="BH14159" i="11"/>
  <c r="BG14160" i="11"/>
  <c r="BH14160" i="11"/>
  <c r="BG14161" i="11"/>
  <c r="BH14161" i="11"/>
  <c r="BG14162" i="11"/>
  <c r="BH14162" i="11"/>
  <c r="BG14163" i="11"/>
  <c r="BH14163" i="11"/>
  <c r="BG14164" i="11"/>
  <c r="BH14164" i="11"/>
  <c r="BG14165" i="11"/>
  <c r="BH14165" i="11"/>
  <c r="BG14166" i="11"/>
  <c r="BH14166" i="11"/>
  <c r="BG14167" i="11"/>
  <c r="BH14167" i="11"/>
  <c r="BG14168" i="11"/>
  <c r="BH14168" i="11"/>
  <c r="BG14169" i="11"/>
  <c r="BH14169" i="11"/>
  <c r="BG14170" i="11"/>
  <c r="BH14170" i="11"/>
  <c r="BG14171" i="11"/>
  <c r="BH14171" i="11"/>
  <c r="BG14172" i="11"/>
  <c r="BH14172" i="11"/>
  <c r="BG14173" i="11"/>
  <c r="BH14173" i="11"/>
  <c r="BG14174" i="11"/>
  <c r="BH14174" i="11"/>
  <c r="BG14175" i="11"/>
  <c r="BH14175" i="11"/>
  <c r="BG14176" i="11"/>
  <c r="BH14176" i="11"/>
  <c r="BG14177" i="11"/>
  <c r="BH14177" i="11"/>
  <c r="BG14178" i="11"/>
  <c r="BH14178" i="11"/>
  <c r="BG14179" i="11"/>
  <c r="BH14179" i="11"/>
  <c r="BG14180" i="11"/>
  <c r="BH14180" i="11"/>
  <c r="BG14181" i="11"/>
  <c r="BH14181" i="11"/>
  <c r="BG14182" i="11"/>
  <c r="BH14182" i="11"/>
  <c r="BG14183" i="11"/>
  <c r="BH14183" i="11"/>
  <c r="BG14184" i="11"/>
  <c r="BH14184" i="11"/>
  <c r="BG14185" i="11"/>
  <c r="BH14185" i="11"/>
  <c r="BG14186" i="11"/>
  <c r="BH14186" i="11"/>
  <c r="BG14187" i="11"/>
  <c r="BH14187" i="11"/>
  <c r="BG14188" i="11"/>
  <c r="BH14188" i="11"/>
  <c r="BG14189" i="11"/>
  <c r="BH14189" i="11"/>
  <c r="BG14190" i="11"/>
  <c r="BH14190" i="11"/>
  <c r="BG14191" i="11"/>
  <c r="BH14191" i="11"/>
  <c r="BG14192" i="11"/>
  <c r="BH14192" i="11"/>
  <c r="BG14193" i="11"/>
  <c r="BH14193" i="11"/>
  <c r="BG14194" i="11"/>
  <c r="BH14194" i="11"/>
  <c r="BG14195" i="11"/>
  <c r="BH14195" i="11"/>
  <c r="BG14196" i="11"/>
  <c r="BH14196" i="11"/>
  <c r="BG14197" i="11"/>
  <c r="BH14197" i="11"/>
  <c r="BG14198" i="11"/>
  <c r="BH14198" i="11"/>
  <c r="BG14199" i="11"/>
  <c r="BH14199" i="11"/>
  <c r="BG14200" i="11"/>
  <c r="BH14200" i="11"/>
  <c r="BG14201" i="11"/>
  <c r="BH14201" i="11"/>
  <c r="BG14202" i="11"/>
  <c r="BH14202" i="11"/>
  <c r="BG14203" i="11"/>
  <c r="BH14203" i="11"/>
  <c r="BG14204" i="11"/>
  <c r="BH14204" i="11"/>
  <c r="BG14205" i="11"/>
  <c r="BH14205" i="11"/>
  <c r="BG14206" i="11"/>
  <c r="BH14206" i="11"/>
  <c r="BG14207" i="11"/>
  <c r="BH14207" i="11"/>
  <c r="BG14208" i="11"/>
  <c r="BH14208" i="11"/>
  <c r="BG14209" i="11"/>
  <c r="BH14209" i="11"/>
  <c r="BG14210" i="11"/>
  <c r="BH14210" i="11"/>
  <c r="BG14211" i="11"/>
  <c r="BH14211" i="11"/>
  <c r="BG14212" i="11"/>
  <c r="BH14212" i="11"/>
  <c r="BG14213" i="11"/>
  <c r="BH14213" i="11"/>
  <c r="BG14214" i="11"/>
  <c r="BH14214" i="11"/>
  <c r="BG14215" i="11"/>
  <c r="BH14215" i="11"/>
  <c r="BG14216" i="11"/>
  <c r="BH14216" i="11"/>
  <c r="BG14217" i="11"/>
  <c r="BH14217" i="11"/>
  <c r="BG14218" i="11"/>
  <c r="BH14218" i="11"/>
  <c r="BG14219" i="11"/>
  <c r="BH14219" i="11"/>
  <c r="BG14220" i="11"/>
  <c r="BH14220" i="11"/>
  <c r="BG14221" i="11"/>
  <c r="BH14221" i="11"/>
  <c r="BG14222" i="11"/>
  <c r="BH14222" i="11"/>
  <c r="BG14223" i="11"/>
  <c r="BH14223" i="11"/>
  <c r="BG14224" i="11"/>
  <c r="BH14224" i="11"/>
  <c r="BG14225" i="11"/>
  <c r="BH14225" i="11"/>
  <c r="BG14226" i="11"/>
  <c r="BH14226" i="11"/>
  <c r="BG14227" i="11"/>
  <c r="BH14227" i="11"/>
  <c r="BG14228" i="11"/>
  <c r="BH14228" i="11"/>
  <c r="BG14229" i="11"/>
  <c r="BH14229" i="11"/>
  <c r="BG14230" i="11"/>
  <c r="BH14230" i="11"/>
  <c r="BG14231" i="11"/>
  <c r="BH14231" i="11"/>
  <c r="BG14232" i="11"/>
  <c r="BH14232" i="11"/>
  <c r="BG14233" i="11"/>
  <c r="BH14233" i="11"/>
  <c r="BG14234" i="11"/>
  <c r="BH14234" i="11"/>
  <c r="BG14235" i="11"/>
  <c r="BH14235" i="11"/>
  <c r="BG14236" i="11"/>
  <c r="BH14236" i="11"/>
  <c r="BG14237" i="11"/>
  <c r="BH14237" i="11"/>
  <c r="BG14238" i="11"/>
  <c r="BH14238" i="11"/>
  <c r="BG14239" i="11"/>
  <c r="BH14239" i="11"/>
  <c r="BG14240" i="11"/>
  <c r="BH14240" i="11"/>
  <c r="BG14241" i="11"/>
  <c r="BH14241" i="11"/>
  <c r="BG14242" i="11"/>
  <c r="BH14242" i="11"/>
  <c r="BG14243" i="11"/>
  <c r="BH14243" i="11"/>
  <c r="BG14244" i="11"/>
  <c r="BH14244" i="11"/>
  <c r="BG14245" i="11"/>
  <c r="BH14245" i="11"/>
  <c r="BG14246" i="11"/>
  <c r="BH14246" i="11"/>
  <c r="BG14247" i="11"/>
  <c r="BH14247" i="11"/>
  <c r="BG14248" i="11"/>
  <c r="BH14248" i="11"/>
  <c r="BG14249" i="11"/>
  <c r="BH14249" i="11"/>
  <c r="BG14250" i="11"/>
  <c r="BH14250" i="11"/>
  <c r="BG14251" i="11"/>
  <c r="BH14251" i="11"/>
  <c r="BG14252" i="11"/>
  <c r="BH14252" i="11"/>
  <c r="BG14253" i="11"/>
  <c r="BH14253" i="11"/>
  <c r="BG14254" i="11"/>
  <c r="BH14254" i="11"/>
  <c r="BG14255" i="11"/>
  <c r="BH14255" i="11"/>
  <c r="BG14256" i="11"/>
  <c r="BH14256" i="11"/>
  <c r="BG14257" i="11"/>
  <c r="BH14257" i="11"/>
  <c r="BG14258" i="11"/>
  <c r="BH14258" i="11"/>
  <c r="BG14259" i="11"/>
  <c r="BH14259" i="11"/>
  <c r="BG14260" i="11"/>
  <c r="BH14260" i="11"/>
  <c r="BG14261" i="11"/>
  <c r="BH14261" i="11"/>
  <c r="BG14262" i="11"/>
  <c r="BH14262" i="11"/>
  <c r="BG14263" i="11"/>
  <c r="BH14263" i="11"/>
  <c r="BG14264" i="11"/>
  <c r="BH14264" i="11"/>
  <c r="BG14265" i="11"/>
  <c r="BH14265" i="11"/>
  <c r="BG14266" i="11"/>
  <c r="BH14266" i="11"/>
  <c r="BG14267" i="11"/>
  <c r="BH14267" i="11"/>
  <c r="BG14268" i="11"/>
  <c r="BH14268" i="11"/>
  <c r="BG14269" i="11"/>
  <c r="BH14269" i="11"/>
  <c r="BG14270" i="11"/>
  <c r="BH14270" i="11"/>
  <c r="BG14271" i="11"/>
  <c r="BH14271" i="11"/>
  <c r="BG14272" i="11"/>
  <c r="BH14272" i="11"/>
  <c r="BG14273" i="11"/>
  <c r="BH14273" i="11"/>
  <c r="BG14274" i="11"/>
  <c r="BH14274" i="11"/>
  <c r="BG14275" i="11"/>
  <c r="BH14275" i="11"/>
  <c r="BG14276" i="11"/>
  <c r="BH14276" i="11"/>
  <c r="BG14277" i="11"/>
  <c r="BH14277" i="11"/>
  <c r="BG14278" i="11"/>
  <c r="BH14278" i="11"/>
  <c r="BG14279" i="11"/>
  <c r="BH14279" i="11"/>
  <c r="BG14280" i="11"/>
  <c r="BH14280" i="11"/>
  <c r="BG14281" i="11"/>
  <c r="BH14281" i="11"/>
  <c r="BG14282" i="11"/>
  <c r="BH14282" i="11"/>
  <c r="BG14283" i="11"/>
  <c r="BH14283" i="11"/>
  <c r="BG14284" i="11"/>
  <c r="BH14284" i="11"/>
  <c r="BG14285" i="11"/>
  <c r="BH14285" i="11"/>
  <c r="BG14286" i="11"/>
  <c r="BH14286" i="11"/>
  <c r="BG14287" i="11"/>
  <c r="BH14287" i="11"/>
  <c r="BG14288" i="11"/>
  <c r="BH14288" i="11"/>
  <c r="BG14289" i="11"/>
  <c r="BH14289" i="11"/>
  <c r="BG14290" i="11"/>
  <c r="BH14290" i="11"/>
  <c r="BG14291" i="11"/>
  <c r="BH14291" i="11"/>
  <c r="BG14292" i="11"/>
  <c r="BH14292" i="11"/>
  <c r="BG14293" i="11"/>
  <c r="BH14293" i="11"/>
  <c r="BG14294" i="11"/>
  <c r="BH14294" i="11"/>
  <c r="BG14295" i="11"/>
  <c r="BH14295" i="11"/>
  <c r="BG14296" i="11"/>
  <c r="BH14296" i="11"/>
  <c r="BG14297" i="11"/>
  <c r="BH14297" i="11"/>
  <c r="BG14298" i="11"/>
  <c r="BH14298" i="11"/>
  <c r="BG14299" i="11"/>
  <c r="BH14299" i="11"/>
  <c r="BG14300" i="11"/>
  <c r="BH14300" i="11"/>
  <c r="BG14301" i="11"/>
  <c r="BH14301" i="11"/>
  <c r="BG14302" i="11"/>
  <c r="BH14302" i="11"/>
  <c r="BG14303" i="11"/>
  <c r="BH14303" i="11"/>
  <c r="BG14304" i="11"/>
  <c r="BH14304" i="11"/>
  <c r="BG14305" i="11"/>
  <c r="BH14305" i="11"/>
  <c r="BG14306" i="11"/>
  <c r="BH14306" i="11"/>
  <c r="BG14307" i="11"/>
  <c r="BH14307" i="11"/>
  <c r="BG14308" i="11"/>
  <c r="BH14308" i="11"/>
  <c r="BG14309" i="11"/>
  <c r="BH14309" i="11"/>
  <c r="BG14310" i="11"/>
  <c r="BH14310" i="11"/>
  <c r="BG14311" i="11"/>
  <c r="BH14311" i="11"/>
  <c r="BG14312" i="11"/>
  <c r="BH14312" i="11"/>
  <c r="BG14313" i="11"/>
  <c r="BH14313" i="11"/>
  <c r="BG14314" i="11"/>
  <c r="BH14314" i="11"/>
  <c r="BG14315" i="11"/>
  <c r="BH14315" i="11"/>
  <c r="BG14316" i="11"/>
  <c r="BH14316" i="11"/>
  <c r="BG14317" i="11"/>
  <c r="BH14317" i="11"/>
  <c r="BG14318" i="11"/>
  <c r="BH14318" i="11"/>
  <c r="BG14319" i="11"/>
  <c r="BH14319" i="11"/>
  <c r="BG14320" i="11"/>
  <c r="BH14320" i="11"/>
  <c r="BG14321" i="11"/>
  <c r="BH14321" i="11"/>
  <c r="BG14322" i="11"/>
  <c r="BH14322" i="11"/>
  <c r="BG14323" i="11"/>
  <c r="BH14323" i="11"/>
  <c r="BG14324" i="11"/>
  <c r="BH14324" i="11"/>
  <c r="BG14325" i="11"/>
  <c r="BH14325" i="11"/>
  <c r="BG14326" i="11"/>
  <c r="BH14326" i="11"/>
  <c r="BG14327" i="11"/>
  <c r="BH14327" i="11"/>
  <c r="BG14328" i="11"/>
  <c r="BH14328" i="11"/>
  <c r="BG14329" i="11"/>
  <c r="BH14329" i="11"/>
  <c r="BG14330" i="11"/>
  <c r="BH14330" i="11"/>
  <c r="BG14331" i="11"/>
  <c r="BH14331" i="11"/>
  <c r="BG14332" i="11"/>
  <c r="BH14332" i="11"/>
  <c r="BG14333" i="11"/>
  <c r="BH14333" i="11"/>
  <c r="BG14334" i="11"/>
  <c r="BH14334" i="11"/>
  <c r="BG14335" i="11"/>
  <c r="BH14335" i="11"/>
  <c r="BG14336" i="11"/>
  <c r="BH14336" i="11"/>
  <c r="BG14337" i="11"/>
  <c r="BH14337" i="11"/>
  <c r="BG14338" i="11"/>
  <c r="BH14338" i="11"/>
  <c r="BG14339" i="11"/>
  <c r="BH14339" i="11"/>
  <c r="BG14340" i="11"/>
  <c r="BH14340" i="11"/>
  <c r="BG14341" i="11"/>
  <c r="BH14341" i="11"/>
  <c r="BG14342" i="11"/>
  <c r="BH14342" i="11"/>
  <c r="BG14343" i="11"/>
  <c r="BH14343" i="11"/>
  <c r="BG14344" i="11"/>
  <c r="BH14344" i="11"/>
  <c r="BG14345" i="11"/>
  <c r="BH14345" i="11"/>
  <c r="BG14346" i="11"/>
  <c r="BH14346" i="11"/>
  <c r="BG14347" i="11"/>
  <c r="BH14347" i="11"/>
  <c r="BG14348" i="11"/>
  <c r="BH14348" i="11"/>
  <c r="BG14349" i="11"/>
  <c r="BH14349" i="11"/>
  <c r="BG14350" i="11"/>
  <c r="BH14350" i="11"/>
  <c r="BG14351" i="11"/>
  <c r="BH14351" i="11"/>
  <c r="BG14352" i="11"/>
  <c r="BH14352" i="11"/>
  <c r="BG14353" i="11"/>
  <c r="BH14353" i="11"/>
  <c r="BG14354" i="11"/>
  <c r="BH14354" i="11"/>
  <c r="BG14355" i="11"/>
  <c r="BH14355" i="11"/>
  <c r="BG14356" i="11"/>
  <c r="BH14356" i="11"/>
  <c r="BG14357" i="11"/>
  <c r="BH14357" i="11"/>
  <c r="BG14358" i="11"/>
  <c r="BH14358" i="11"/>
  <c r="BG14359" i="11"/>
  <c r="BH14359" i="11"/>
  <c r="BG14360" i="11"/>
  <c r="BH14360" i="11"/>
  <c r="BG14361" i="11"/>
  <c r="BH14361" i="11"/>
  <c r="BG14362" i="11"/>
  <c r="BH14362" i="11"/>
  <c r="BG14363" i="11"/>
  <c r="BH14363" i="11"/>
  <c r="BG14364" i="11"/>
  <c r="BH14364" i="11"/>
  <c r="BG14365" i="11"/>
  <c r="BH14365" i="11"/>
  <c r="BG14366" i="11"/>
  <c r="BH14366" i="11"/>
  <c r="BG14367" i="11"/>
  <c r="BH14367" i="11"/>
  <c r="BG14368" i="11"/>
  <c r="BH14368" i="11"/>
  <c r="BG14369" i="11"/>
  <c r="BH14369" i="11"/>
  <c r="BG14370" i="11"/>
  <c r="BH14370" i="11"/>
  <c r="BG14371" i="11"/>
  <c r="BH14371" i="11"/>
  <c r="BG14372" i="11"/>
  <c r="BH14372" i="11"/>
  <c r="BG14373" i="11"/>
  <c r="BH14373" i="11"/>
  <c r="BG14374" i="11"/>
  <c r="BH14374" i="11"/>
  <c r="BG14375" i="11"/>
  <c r="BH14375" i="11"/>
  <c r="BG14376" i="11"/>
  <c r="BH14376" i="11"/>
  <c r="BG14377" i="11"/>
  <c r="BH14377" i="11"/>
  <c r="BG14378" i="11"/>
  <c r="BH14378" i="11"/>
  <c r="BG14379" i="11"/>
  <c r="BH14379" i="11"/>
  <c r="BG14380" i="11"/>
  <c r="BH14380" i="11"/>
  <c r="BG14381" i="11"/>
  <c r="BH14381" i="11"/>
  <c r="BG14382" i="11"/>
  <c r="BH14382" i="11"/>
  <c r="BG14383" i="11"/>
  <c r="BH14383" i="11"/>
  <c r="BG14384" i="11"/>
  <c r="BH14384" i="11"/>
  <c r="BG14385" i="11"/>
  <c r="BH14385" i="11"/>
  <c r="BG14386" i="11"/>
  <c r="BH14386" i="11"/>
  <c r="BG14387" i="11"/>
  <c r="BH14387" i="11"/>
  <c r="BG14388" i="11"/>
  <c r="BH14388" i="11"/>
  <c r="BG14389" i="11"/>
  <c r="BH14389" i="11"/>
  <c r="BG14390" i="11"/>
  <c r="BH14390" i="11"/>
  <c r="BG14391" i="11"/>
  <c r="BH14391" i="11"/>
  <c r="BG14392" i="11"/>
  <c r="BH14392" i="11"/>
  <c r="BG14393" i="11"/>
  <c r="BH14393" i="11"/>
  <c r="BG14394" i="11"/>
  <c r="BH14394" i="11"/>
  <c r="BG14395" i="11"/>
  <c r="BH14395" i="11"/>
  <c r="BG14396" i="11"/>
  <c r="BH14396" i="11"/>
  <c r="BG14397" i="11"/>
  <c r="BH14397" i="11"/>
  <c r="BG14398" i="11"/>
  <c r="BH14398" i="11"/>
  <c r="BG14399" i="11"/>
  <c r="BH14399" i="11"/>
  <c r="BG14400" i="11"/>
  <c r="BH14400" i="11"/>
  <c r="BG14401" i="11"/>
  <c r="BH14401" i="11"/>
  <c r="BG14402" i="11"/>
  <c r="BH14402" i="11"/>
  <c r="BG14403" i="11"/>
  <c r="BH14403" i="11"/>
  <c r="BG14404" i="11"/>
  <c r="BH14404" i="11"/>
  <c r="BG14405" i="11"/>
  <c r="BH14405" i="11"/>
  <c r="BG14406" i="11"/>
  <c r="BH14406" i="11"/>
  <c r="BG14407" i="11"/>
  <c r="BH14407" i="11"/>
  <c r="BG14408" i="11"/>
  <c r="BH14408" i="11"/>
  <c r="BG14409" i="11"/>
  <c r="BH14409" i="11"/>
  <c r="BG14410" i="11"/>
  <c r="BH14410" i="11"/>
  <c r="BG14411" i="11"/>
  <c r="BH14411" i="11"/>
  <c r="BG14412" i="11"/>
  <c r="BH14412" i="11"/>
  <c r="BG14413" i="11"/>
  <c r="BH14413" i="11"/>
  <c r="BG14414" i="11"/>
  <c r="BH14414" i="11"/>
  <c r="BG14415" i="11"/>
  <c r="BH14415" i="11"/>
  <c r="BG14416" i="11"/>
  <c r="BH14416" i="11"/>
  <c r="BG14417" i="11"/>
  <c r="BH14417" i="11"/>
  <c r="BG14418" i="11"/>
  <c r="BH14418" i="11"/>
  <c r="BG14419" i="11"/>
  <c r="BH14419" i="11"/>
  <c r="BG14420" i="11"/>
  <c r="BH14420" i="11"/>
  <c r="BG14421" i="11"/>
  <c r="BH14421" i="11"/>
  <c r="BG14422" i="11"/>
  <c r="BH14422" i="11"/>
  <c r="BG14423" i="11"/>
  <c r="BH14423" i="11"/>
  <c r="BG14424" i="11"/>
  <c r="BH14424" i="11"/>
  <c r="BG14425" i="11"/>
  <c r="BH14425" i="11"/>
  <c r="BG14426" i="11"/>
  <c r="BH14426" i="11"/>
  <c r="BG14427" i="11"/>
  <c r="BH14427" i="11"/>
  <c r="BG14428" i="11"/>
  <c r="BH14428" i="11"/>
  <c r="BG14429" i="11"/>
  <c r="BH14429" i="11"/>
  <c r="BG14430" i="11"/>
  <c r="BH14430" i="11"/>
  <c r="BG14431" i="11"/>
  <c r="BH14431" i="11"/>
  <c r="BG14432" i="11"/>
  <c r="BH14432" i="11"/>
  <c r="BG14433" i="11"/>
  <c r="BH14433" i="11"/>
  <c r="BG14434" i="11"/>
  <c r="BH14434" i="11"/>
  <c r="BG14435" i="11"/>
  <c r="BH14435" i="11"/>
  <c r="BG14436" i="11"/>
  <c r="BH14436" i="11"/>
  <c r="BG14437" i="11"/>
  <c r="BH14437" i="11"/>
  <c r="BG14438" i="11"/>
  <c r="BH14438" i="11"/>
  <c r="BG14439" i="11"/>
  <c r="BH14439" i="11"/>
  <c r="BG14440" i="11"/>
  <c r="BH14440" i="11"/>
  <c r="BG14441" i="11"/>
  <c r="BH14441" i="11"/>
  <c r="BG14442" i="11"/>
  <c r="BH14442" i="11"/>
  <c r="BG14443" i="11"/>
  <c r="BH14443" i="11"/>
  <c r="BG14444" i="11"/>
  <c r="BH14444" i="11"/>
  <c r="BG14445" i="11"/>
  <c r="BH14445" i="11"/>
  <c r="BG14446" i="11"/>
  <c r="BH14446" i="11"/>
  <c r="BG14447" i="11"/>
  <c r="BH14447" i="11"/>
  <c r="BG14448" i="11"/>
  <c r="BH14448" i="11"/>
  <c r="BG14449" i="11"/>
  <c r="BH14449" i="11"/>
  <c r="BG14450" i="11"/>
  <c r="BH14450" i="11"/>
  <c r="BG14451" i="11"/>
  <c r="BH14451" i="11"/>
  <c r="BG14452" i="11"/>
  <c r="BH14452" i="11"/>
  <c r="BG14453" i="11"/>
  <c r="BH14453" i="11"/>
  <c r="BG14454" i="11"/>
  <c r="BH14454" i="11"/>
  <c r="BG14455" i="11"/>
  <c r="BH14455" i="11"/>
  <c r="BG14456" i="11"/>
  <c r="BH14456" i="11"/>
  <c r="BG14457" i="11"/>
  <c r="BH14457" i="11"/>
  <c r="BG14458" i="11"/>
  <c r="BH14458" i="11"/>
  <c r="BG14459" i="11"/>
  <c r="BH14459" i="11"/>
  <c r="BG14460" i="11"/>
  <c r="BH14460" i="11"/>
  <c r="BG14461" i="11"/>
  <c r="BH14461" i="11"/>
  <c r="BG14462" i="11"/>
  <c r="BH14462" i="11"/>
  <c r="BG14463" i="11"/>
  <c r="BH14463" i="11"/>
  <c r="BG14464" i="11"/>
  <c r="BH14464" i="11"/>
  <c r="BG14465" i="11"/>
  <c r="BH14465" i="11"/>
  <c r="BG14466" i="11"/>
  <c r="BH14466" i="11"/>
  <c r="BG14467" i="11"/>
  <c r="BH14467" i="11"/>
  <c r="BG14468" i="11"/>
  <c r="BH14468" i="11"/>
  <c r="BG14469" i="11"/>
  <c r="BH14469" i="11"/>
  <c r="BG14470" i="11"/>
  <c r="BH14470" i="11"/>
  <c r="BG14471" i="11"/>
  <c r="BH14471" i="11"/>
  <c r="BG14472" i="11"/>
  <c r="BH14472" i="11"/>
  <c r="BG14473" i="11"/>
  <c r="BH14473" i="11"/>
  <c r="BG14474" i="11"/>
  <c r="BH14474" i="11"/>
  <c r="BG14475" i="11"/>
  <c r="BH14475" i="11"/>
  <c r="BG14476" i="11"/>
  <c r="BH14476" i="11"/>
  <c r="BG14477" i="11"/>
  <c r="BH14477" i="11"/>
  <c r="BG14478" i="11"/>
  <c r="BH14478" i="11"/>
  <c r="BG14479" i="11"/>
  <c r="BH14479" i="11"/>
  <c r="BG14480" i="11"/>
  <c r="BH14480" i="11"/>
  <c r="BG14481" i="11"/>
  <c r="BH14481" i="11"/>
  <c r="BG14482" i="11"/>
  <c r="BH14482" i="11"/>
  <c r="BG14483" i="11"/>
  <c r="BH14483" i="11"/>
  <c r="BG14484" i="11"/>
  <c r="BH14484" i="11"/>
  <c r="BG14485" i="11"/>
  <c r="BH14485" i="11"/>
  <c r="BG14486" i="11"/>
  <c r="BH14486" i="11"/>
  <c r="BG14487" i="11"/>
  <c r="BH14487" i="11"/>
  <c r="BG14488" i="11"/>
  <c r="BH14488" i="11"/>
  <c r="BG14489" i="11"/>
  <c r="BH14489" i="11"/>
  <c r="BG14490" i="11"/>
  <c r="BH14490" i="11"/>
  <c r="BG14491" i="11"/>
  <c r="BH14491" i="11"/>
  <c r="BG14492" i="11"/>
  <c r="BH14492" i="11"/>
  <c r="BG14493" i="11"/>
  <c r="BH14493" i="11"/>
  <c r="BG14494" i="11"/>
  <c r="BH14494" i="11"/>
  <c r="BG14495" i="11"/>
  <c r="BH14495" i="11"/>
  <c r="BG14496" i="11"/>
  <c r="BH14496" i="11"/>
  <c r="BG14497" i="11"/>
  <c r="BH14497" i="11"/>
  <c r="BG14498" i="11"/>
  <c r="BH14498" i="11"/>
  <c r="BG14499" i="11"/>
  <c r="BH14499" i="11"/>
  <c r="BG14500" i="11"/>
  <c r="BH14500" i="11"/>
  <c r="BG14501" i="11"/>
  <c r="BH14501" i="11"/>
  <c r="BG14502" i="11"/>
  <c r="BH14502" i="11"/>
  <c r="BG14503" i="11"/>
  <c r="BH14503" i="11"/>
  <c r="BG14504" i="11"/>
  <c r="BH14504" i="11"/>
  <c r="BG14505" i="11"/>
  <c r="BH14505" i="11"/>
  <c r="BG14506" i="11"/>
  <c r="BH14506" i="11"/>
  <c r="BG14507" i="11"/>
  <c r="BH14507" i="11"/>
  <c r="BG14508" i="11"/>
  <c r="BH14508" i="11"/>
  <c r="BG14509" i="11"/>
  <c r="BH14509" i="11"/>
  <c r="BG14510" i="11"/>
  <c r="BH14510" i="11"/>
  <c r="BG14511" i="11"/>
  <c r="BH14511" i="11"/>
  <c r="BG14512" i="11"/>
  <c r="BH14512" i="11"/>
  <c r="BG14513" i="11"/>
  <c r="BH14513" i="11"/>
  <c r="BG14514" i="11"/>
  <c r="BH14514" i="11"/>
  <c r="BG14515" i="11"/>
  <c r="BH14515" i="11"/>
  <c r="BG14516" i="11"/>
  <c r="BH14516" i="11"/>
  <c r="BG14517" i="11"/>
  <c r="BH14517" i="11"/>
  <c r="BG14518" i="11"/>
  <c r="BH14518" i="11"/>
  <c r="BG14519" i="11"/>
  <c r="BH14519" i="11"/>
  <c r="BG14520" i="11"/>
  <c r="BH14520" i="11"/>
  <c r="BG14521" i="11"/>
  <c r="BH14521" i="11"/>
  <c r="BG14522" i="11"/>
  <c r="BH14522" i="11"/>
  <c r="BG14523" i="11"/>
  <c r="BH14523" i="11"/>
  <c r="BG14524" i="11"/>
  <c r="BH14524" i="11"/>
  <c r="BG14525" i="11"/>
  <c r="BH14525" i="11"/>
  <c r="BG14526" i="11"/>
  <c r="BH14526" i="11"/>
  <c r="BG14527" i="11"/>
  <c r="BH14527" i="11"/>
  <c r="BG14528" i="11"/>
  <c r="BH14528" i="11"/>
  <c r="BG14529" i="11"/>
  <c r="BH14529" i="11"/>
  <c r="BG14530" i="11"/>
  <c r="BH14530" i="11"/>
  <c r="BG14531" i="11"/>
  <c r="BH14531" i="11"/>
  <c r="BG14532" i="11"/>
  <c r="BH14532" i="11"/>
  <c r="BG14533" i="11"/>
  <c r="BH14533" i="11"/>
  <c r="BG14534" i="11"/>
  <c r="BH14534" i="11"/>
  <c r="BG14535" i="11"/>
  <c r="BH14535" i="11"/>
  <c r="BG14536" i="11"/>
  <c r="BH14536" i="11"/>
  <c r="BG14537" i="11"/>
  <c r="BH14537" i="11"/>
  <c r="BG14538" i="11"/>
  <c r="BH14538" i="11"/>
  <c r="BG14539" i="11"/>
  <c r="BH14539" i="11"/>
  <c r="BG14540" i="11"/>
  <c r="BH14540" i="11"/>
  <c r="BG14541" i="11"/>
  <c r="BH14541" i="11"/>
  <c r="BG14542" i="11"/>
  <c r="BH14542" i="11"/>
  <c r="BG14543" i="11"/>
  <c r="BH14543" i="11"/>
  <c r="BG14544" i="11"/>
  <c r="BH14544" i="11"/>
  <c r="BG14545" i="11"/>
  <c r="BH14545" i="11"/>
  <c r="BG14546" i="11"/>
  <c r="BH14546" i="11"/>
  <c r="BG14547" i="11"/>
  <c r="BH14547" i="11"/>
  <c r="BG14548" i="11"/>
  <c r="BH14548" i="11"/>
  <c r="BG14549" i="11"/>
  <c r="BH14549" i="11"/>
  <c r="BG14550" i="11"/>
  <c r="BH14550" i="11"/>
  <c r="BG14551" i="11"/>
  <c r="BH14551" i="11"/>
  <c r="BG14552" i="11"/>
  <c r="BH14552" i="11"/>
  <c r="BG14553" i="11"/>
  <c r="BH14553" i="11"/>
  <c r="BG14554" i="11"/>
  <c r="BH14554" i="11"/>
  <c r="BG14555" i="11"/>
  <c r="BH14555" i="11"/>
  <c r="BG14556" i="11"/>
  <c r="BH14556" i="11"/>
  <c r="BG14557" i="11"/>
  <c r="BH14557" i="11"/>
  <c r="BG14558" i="11"/>
  <c r="BH14558" i="11"/>
  <c r="BG14559" i="11"/>
  <c r="BH14559" i="11"/>
  <c r="BG14560" i="11"/>
  <c r="BH14560" i="11"/>
  <c r="BG14561" i="11"/>
  <c r="BH14561" i="11"/>
  <c r="BG14562" i="11"/>
  <c r="BH14562" i="11"/>
  <c r="BG14563" i="11"/>
  <c r="BH14563" i="11"/>
  <c r="BG14564" i="11"/>
  <c r="BH14564" i="11"/>
  <c r="BG14565" i="11"/>
  <c r="BH14565" i="11"/>
  <c r="BG14566" i="11"/>
  <c r="BH14566" i="11"/>
  <c r="BG14567" i="11"/>
  <c r="BH14567" i="11"/>
  <c r="BG14568" i="11"/>
  <c r="BH14568" i="11"/>
  <c r="BG14569" i="11"/>
  <c r="BH14569" i="11"/>
  <c r="BG14570" i="11"/>
  <c r="BH14570" i="11"/>
  <c r="BG14571" i="11"/>
  <c r="BH14571" i="11"/>
  <c r="BG14572" i="11"/>
  <c r="BH14572" i="11"/>
  <c r="BG14573" i="11"/>
  <c r="BH14573" i="11"/>
  <c r="BG14574" i="11"/>
  <c r="BH14574" i="11"/>
  <c r="BG14575" i="11"/>
  <c r="BH14575" i="11"/>
  <c r="BG14576" i="11"/>
  <c r="BH14576" i="11"/>
  <c r="BG14577" i="11"/>
  <c r="BH14577" i="11"/>
  <c r="BG14578" i="11"/>
  <c r="BH14578" i="11"/>
  <c r="BG14579" i="11"/>
  <c r="BH14579" i="11"/>
  <c r="BG14580" i="11"/>
  <c r="BH14580" i="11"/>
  <c r="BG14581" i="11"/>
  <c r="BH14581" i="11"/>
  <c r="BG14582" i="11"/>
  <c r="BH14582" i="11"/>
  <c r="BG14583" i="11"/>
  <c r="BH14583" i="11"/>
  <c r="BG14584" i="11"/>
  <c r="BH14584" i="11"/>
  <c r="BG14585" i="11"/>
  <c r="BH14585" i="11"/>
  <c r="BG14586" i="11"/>
  <c r="BH14586" i="11"/>
  <c r="BG14587" i="11"/>
  <c r="BH14587" i="11"/>
  <c r="BG14588" i="11"/>
  <c r="BH14588" i="11"/>
  <c r="BG14589" i="11"/>
  <c r="BH14589" i="11"/>
  <c r="BG14590" i="11"/>
  <c r="BH14590" i="11"/>
  <c r="BG14591" i="11"/>
  <c r="BH14591" i="11"/>
  <c r="BG14592" i="11"/>
  <c r="BH14592" i="11"/>
  <c r="BG14593" i="11"/>
  <c r="BH14593" i="11"/>
  <c r="BG14594" i="11"/>
  <c r="BH14594" i="11"/>
  <c r="BG14595" i="11"/>
  <c r="BH14595" i="11"/>
  <c r="BG14596" i="11"/>
  <c r="BH14596" i="11"/>
  <c r="BG14597" i="11"/>
  <c r="BH14597" i="11"/>
  <c r="BG14598" i="11"/>
  <c r="BH14598" i="11"/>
  <c r="BG14599" i="11"/>
  <c r="BH14599" i="11"/>
  <c r="BG14600" i="11"/>
  <c r="BH14600" i="11"/>
  <c r="BG14601" i="11"/>
  <c r="BH14601" i="11"/>
  <c r="BG14602" i="11"/>
  <c r="BH14602" i="11"/>
  <c r="BG14603" i="11"/>
  <c r="BH14603" i="11"/>
  <c r="BG14604" i="11"/>
  <c r="BH14604" i="11"/>
  <c r="BG14605" i="11"/>
  <c r="BH14605" i="11"/>
  <c r="BG14606" i="11"/>
  <c r="BH14606" i="11"/>
  <c r="BG14607" i="11"/>
  <c r="BH14607" i="11"/>
  <c r="BG14608" i="11"/>
  <c r="BH14608" i="11"/>
  <c r="BG14609" i="11"/>
  <c r="BH14609" i="11"/>
  <c r="BG14610" i="11"/>
  <c r="BH14610" i="11"/>
  <c r="BG14611" i="11"/>
  <c r="BH14611" i="11"/>
  <c r="BG14612" i="11"/>
  <c r="BH14612" i="11"/>
  <c r="BG14613" i="11"/>
  <c r="BH14613" i="11"/>
  <c r="BG14614" i="11"/>
  <c r="BH14614" i="11"/>
  <c r="BG14615" i="11"/>
  <c r="BH14615" i="11"/>
  <c r="BG14616" i="11"/>
  <c r="BH14616" i="11"/>
  <c r="BG14617" i="11"/>
  <c r="BH14617" i="11"/>
  <c r="BG14618" i="11"/>
  <c r="BH14618" i="11"/>
  <c r="BG14619" i="11"/>
  <c r="BH14619" i="11"/>
  <c r="BG14620" i="11"/>
  <c r="BH14620" i="11"/>
  <c r="BG14621" i="11"/>
  <c r="BH14621" i="11"/>
  <c r="BG14622" i="11"/>
  <c r="BH14622" i="11"/>
  <c r="BG14623" i="11"/>
  <c r="BH14623" i="11"/>
  <c r="BG14624" i="11"/>
  <c r="BH14624" i="11"/>
  <c r="BG14625" i="11"/>
  <c r="BH14625" i="11"/>
  <c r="BG14626" i="11"/>
  <c r="BH14626" i="11"/>
  <c r="BG14627" i="11"/>
  <c r="BH14627" i="11"/>
  <c r="BG14628" i="11"/>
  <c r="BH14628" i="11"/>
  <c r="BG14629" i="11"/>
  <c r="BH14629" i="11"/>
  <c r="BG14630" i="11"/>
  <c r="BH14630" i="11"/>
  <c r="BG14631" i="11"/>
  <c r="BH14631" i="11"/>
  <c r="BG14632" i="11"/>
  <c r="BH14632" i="11"/>
  <c r="BG14633" i="11"/>
  <c r="BH14633" i="11"/>
  <c r="BG14634" i="11"/>
  <c r="BH14634" i="11"/>
  <c r="BG14635" i="11"/>
  <c r="BH14635" i="11"/>
  <c r="BG14636" i="11"/>
  <c r="BH14636" i="11"/>
  <c r="BG14637" i="11"/>
  <c r="BH14637" i="11"/>
  <c r="BG14638" i="11"/>
  <c r="BH14638" i="11"/>
  <c r="BG14639" i="11"/>
  <c r="BH14639" i="11"/>
  <c r="BG14640" i="11"/>
  <c r="BH14640" i="11"/>
  <c r="BG14641" i="11"/>
  <c r="BH14641" i="11"/>
  <c r="BG14642" i="11"/>
  <c r="BH14642" i="11"/>
  <c r="BG14643" i="11"/>
  <c r="BH14643" i="11"/>
  <c r="BG14644" i="11"/>
  <c r="BH14644" i="11"/>
  <c r="BG14645" i="11"/>
  <c r="BH14645" i="11"/>
  <c r="BG14646" i="11"/>
  <c r="BH14646" i="11"/>
  <c r="BG14647" i="11"/>
  <c r="BH14647" i="11"/>
  <c r="BG14648" i="11"/>
  <c r="BH14648" i="11"/>
  <c r="BG14649" i="11"/>
  <c r="BH14649" i="11"/>
  <c r="BG14650" i="11"/>
  <c r="BH14650" i="11"/>
  <c r="BG14651" i="11"/>
  <c r="BH14651" i="11"/>
  <c r="BG14652" i="11"/>
  <c r="BH14652" i="11"/>
  <c r="BG14653" i="11"/>
  <c r="BH14653" i="11"/>
  <c r="BG14654" i="11"/>
  <c r="BH14654" i="11"/>
  <c r="BG14655" i="11"/>
  <c r="BH14655" i="11"/>
  <c r="BG14656" i="11"/>
  <c r="BH14656" i="11"/>
  <c r="BG14657" i="11"/>
  <c r="BH14657" i="11"/>
  <c r="BG14658" i="11"/>
  <c r="BH14658" i="11"/>
  <c r="BG14659" i="11"/>
  <c r="BH14659" i="11"/>
  <c r="BG14660" i="11"/>
  <c r="BH14660" i="11"/>
  <c r="BG14661" i="11"/>
  <c r="BH14661" i="11"/>
  <c r="BG14662" i="11"/>
  <c r="BH14662" i="11"/>
  <c r="BG14663" i="11"/>
  <c r="BH14663" i="11"/>
  <c r="BG14664" i="11"/>
  <c r="BH14664" i="11"/>
  <c r="BG14665" i="11"/>
  <c r="BH14665" i="11"/>
  <c r="BG14666" i="11"/>
  <c r="BH14666" i="11"/>
  <c r="BG14667" i="11"/>
  <c r="BH14667" i="11"/>
  <c r="BG14668" i="11"/>
  <c r="BH14668" i="11"/>
  <c r="BG14669" i="11"/>
  <c r="BH14669" i="11"/>
  <c r="BG14670" i="11"/>
  <c r="BH14670" i="11"/>
  <c r="BG14671" i="11"/>
  <c r="BH14671" i="11"/>
  <c r="BG14672" i="11"/>
  <c r="BH14672" i="11"/>
  <c r="BG14673" i="11"/>
  <c r="BH14673" i="11"/>
  <c r="BG14674" i="11"/>
  <c r="BH14674" i="11"/>
  <c r="BG14675" i="11"/>
  <c r="BH14675" i="11"/>
  <c r="BG14676" i="11"/>
  <c r="BH14676" i="11"/>
  <c r="BG14677" i="11"/>
  <c r="BH14677" i="11"/>
  <c r="BG14678" i="11"/>
  <c r="BH14678" i="11"/>
  <c r="BG14679" i="11"/>
  <c r="BH14679" i="11"/>
  <c r="BG14680" i="11"/>
  <c r="BH14680" i="11"/>
  <c r="BG14681" i="11"/>
  <c r="BH14681" i="11"/>
  <c r="BG14682" i="11"/>
  <c r="BH14682" i="11"/>
  <c r="BG14683" i="11"/>
  <c r="BH14683" i="11"/>
  <c r="BG14684" i="11"/>
  <c r="BH14684" i="11"/>
  <c r="BG14685" i="11"/>
  <c r="BH14685" i="11"/>
  <c r="BG14686" i="11"/>
  <c r="BH14686" i="11"/>
  <c r="BG14687" i="11"/>
  <c r="BH14687" i="11"/>
  <c r="BG14688" i="11"/>
  <c r="BH14688" i="11"/>
  <c r="BG14689" i="11"/>
  <c r="BH14689" i="11"/>
  <c r="BG14690" i="11"/>
  <c r="BH14690" i="11"/>
  <c r="BG14691" i="11"/>
  <c r="BH14691" i="11"/>
  <c r="BG14692" i="11"/>
  <c r="BH14692" i="11"/>
  <c r="BG14693" i="11"/>
  <c r="BH14693" i="11"/>
  <c r="BG14694" i="11"/>
  <c r="BH14694" i="11"/>
  <c r="BG14695" i="11"/>
  <c r="BH14695" i="11"/>
  <c r="BG14696" i="11"/>
  <c r="BH14696" i="11"/>
  <c r="BG14697" i="11"/>
  <c r="BH14697" i="11"/>
  <c r="BG14698" i="11"/>
  <c r="BH14698" i="11"/>
  <c r="BG14699" i="11"/>
  <c r="BH14699" i="11"/>
  <c r="BG14700" i="11"/>
  <c r="BH14700" i="11"/>
  <c r="BG14701" i="11"/>
  <c r="BH14701" i="11"/>
  <c r="BG14702" i="11"/>
  <c r="BH14702" i="11"/>
  <c r="BG14703" i="11"/>
  <c r="BH14703" i="11"/>
  <c r="BG14704" i="11"/>
  <c r="BH14704" i="11"/>
  <c r="BG14705" i="11"/>
  <c r="BH14705" i="11"/>
  <c r="BG14706" i="11"/>
  <c r="BH14706" i="11"/>
  <c r="BG14707" i="11"/>
  <c r="BH14707" i="11"/>
  <c r="BG14708" i="11"/>
  <c r="BH14708" i="11"/>
  <c r="BG14709" i="11"/>
  <c r="BH14709" i="11"/>
  <c r="BG14710" i="11"/>
  <c r="BH14710" i="11"/>
  <c r="BG14711" i="11"/>
  <c r="BH14711" i="11"/>
  <c r="BG14712" i="11"/>
  <c r="BH14712" i="11"/>
  <c r="BG14713" i="11"/>
  <c r="BH14713" i="11"/>
  <c r="BG14714" i="11"/>
  <c r="BH14714" i="11"/>
  <c r="BG14715" i="11"/>
  <c r="BH14715" i="11"/>
  <c r="BG14716" i="11"/>
  <c r="BH14716" i="11"/>
  <c r="BG14717" i="11"/>
  <c r="BH14717" i="11"/>
  <c r="BG14718" i="11"/>
  <c r="BH14718" i="11"/>
  <c r="BG14719" i="11"/>
  <c r="BH14719" i="11"/>
  <c r="BG14720" i="11"/>
  <c r="BH14720" i="11"/>
  <c r="BG14721" i="11"/>
  <c r="BH14721" i="11"/>
  <c r="BG14722" i="11"/>
  <c r="BH14722" i="11"/>
  <c r="BG14723" i="11"/>
  <c r="BH14723" i="11"/>
  <c r="BG14724" i="11"/>
  <c r="BH14724" i="11"/>
  <c r="BG14725" i="11"/>
  <c r="BH14725" i="11"/>
  <c r="BG14726" i="11"/>
  <c r="BH14726" i="11"/>
  <c r="BG14727" i="11"/>
  <c r="BH14727" i="11"/>
  <c r="BG14728" i="11"/>
  <c r="BH14728" i="11"/>
  <c r="BG14729" i="11"/>
  <c r="BH14729" i="11"/>
  <c r="BG14730" i="11"/>
  <c r="BH14730" i="11"/>
  <c r="BG14731" i="11"/>
  <c r="BH14731" i="11"/>
  <c r="BG14732" i="11"/>
  <c r="BH14732" i="11"/>
  <c r="BG14733" i="11"/>
  <c r="BH14733" i="11"/>
  <c r="BG14734" i="11"/>
  <c r="BH14734" i="11"/>
  <c r="BG14735" i="11"/>
  <c r="BH14735" i="11"/>
  <c r="BG14736" i="11"/>
  <c r="BH14736" i="11"/>
  <c r="BG14737" i="11"/>
  <c r="BH14737" i="11"/>
  <c r="BG14738" i="11"/>
  <c r="BH14738" i="11"/>
  <c r="BG14739" i="11"/>
  <c r="BH14739" i="11"/>
  <c r="BG14740" i="11"/>
  <c r="BH14740" i="11"/>
  <c r="BG14741" i="11"/>
  <c r="BH14741" i="11"/>
  <c r="BG14742" i="11"/>
  <c r="BH14742" i="11"/>
  <c r="BG14743" i="11"/>
  <c r="BH14743" i="11"/>
  <c r="BG14744" i="11"/>
  <c r="BH14744" i="11"/>
  <c r="BG14745" i="11"/>
  <c r="BH14745" i="11"/>
  <c r="BG14746" i="11"/>
  <c r="BH14746" i="11"/>
  <c r="BG14747" i="11"/>
  <c r="BH14747" i="11"/>
  <c r="BG14748" i="11"/>
  <c r="BH14748" i="11"/>
  <c r="BG14749" i="11"/>
  <c r="BH14749" i="11"/>
  <c r="BG14750" i="11"/>
  <c r="BH14750" i="11"/>
  <c r="BG14751" i="11"/>
  <c r="BH14751" i="11"/>
  <c r="BG14752" i="11"/>
  <c r="BH14752" i="11"/>
  <c r="BG14753" i="11"/>
  <c r="BH14753" i="11"/>
  <c r="BG14754" i="11"/>
  <c r="BH14754" i="11"/>
  <c r="BG14755" i="11"/>
  <c r="BH14755" i="11"/>
  <c r="BG14756" i="11"/>
  <c r="BH14756" i="11"/>
  <c r="BG14757" i="11"/>
  <c r="BH14757" i="11"/>
  <c r="BG14758" i="11"/>
  <c r="BH14758" i="11"/>
  <c r="BG14759" i="11"/>
  <c r="BH14759" i="11"/>
  <c r="BG14760" i="11"/>
  <c r="BH14760" i="11"/>
  <c r="BG14761" i="11"/>
  <c r="BH14761" i="11"/>
  <c r="BG14762" i="11"/>
  <c r="BH14762" i="11"/>
  <c r="BG14763" i="11"/>
  <c r="BH14763" i="11"/>
  <c r="BG14764" i="11"/>
  <c r="BH14764" i="11"/>
  <c r="BG14765" i="11"/>
  <c r="BH14765" i="11"/>
  <c r="BG14766" i="11"/>
  <c r="BH14766" i="11"/>
  <c r="BG14767" i="11"/>
  <c r="BH14767" i="11"/>
  <c r="BG14768" i="11"/>
  <c r="BH14768" i="11"/>
  <c r="BG14769" i="11"/>
  <c r="BH14769" i="11"/>
  <c r="BG14770" i="11"/>
  <c r="BH14770" i="11"/>
  <c r="BG14771" i="11"/>
  <c r="BH14771" i="11"/>
  <c r="BG14772" i="11"/>
  <c r="BH14772" i="11"/>
  <c r="BG14773" i="11"/>
  <c r="BH14773" i="11"/>
  <c r="BG14774" i="11"/>
  <c r="BH14774" i="11"/>
  <c r="BG14775" i="11"/>
  <c r="BH14775" i="11"/>
  <c r="BG14776" i="11"/>
  <c r="BH14776" i="11"/>
  <c r="BG14777" i="11"/>
  <c r="BH14777" i="11"/>
  <c r="BG14778" i="11"/>
  <c r="BH14778" i="11"/>
  <c r="BG14779" i="11"/>
  <c r="BH14779" i="11"/>
  <c r="BG14780" i="11"/>
  <c r="BH14780" i="11"/>
  <c r="BG14781" i="11"/>
  <c r="BH14781" i="11"/>
  <c r="BG14782" i="11"/>
  <c r="BH14782" i="11"/>
  <c r="BG14783" i="11"/>
  <c r="BH14783" i="11"/>
  <c r="BG14784" i="11"/>
  <c r="BH14784" i="11"/>
  <c r="BG14785" i="11"/>
  <c r="BH14785" i="11"/>
  <c r="BG14786" i="11"/>
  <c r="BH14786" i="11"/>
  <c r="BG14787" i="11"/>
  <c r="BH14787" i="11"/>
  <c r="BG14788" i="11"/>
  <c r="BH14788" i="11"/>
  <c r="BG14789" i="11"/>
  <c r="BH14789" i="11"/>
  <c r="BG14790" i="11"/>
  <c r="BH14790" i="11"/>
  <c r="BG14791" i="11"/>
  <c r="BH14791" i="11"/>
  <c r="BG14792" i="11"/>
  <c r="BH14792" i="11"/>
  <c r="BG14793" i="11"/>
  <c r="BH14793" i="11"/>
  <c r="BG14794" i="11"/>
  <c r="BH14794" i="11"/>
  <c r="BG14795" i="11"/>
  <c r="BH14795" i="11"/>
  <c r="BG14796" i="11"/>
  <c r="BH14796" i="11"/>
  <c r="BG14797" i="11"/>
  <c r="BH14797" i="11"/>
  <c r="BG14798" i="11"/>
  <c r="BH14798" i="11"/>
  <c r="BG14799" i="11"/>
  <c r="BH14799" i="11"/>
  <c r="BG14800" i="11"/>
  <c r="BH14800" i="11"/>
  <c r="BG14801" i="11"/>
  <c r="BH14801" i="11"/>
  <c r="BG14802" i="11"/>
  <c r="BH14802" i="11"/>
  <c r="BG14803" i="11"/>
  <c r="BH14803" i="11"/>
  <c r="BG14804" i="11"/>
  <c r="BH14804" i="11"/>
  <c r="BG14805" i="11"/>
  <c r="BH14805" i="11"/>
  <c r="BG14806" i="11"/>
  <c r="BH14806" i="11"/>
  <c r="BG14807" i="11"/>
  <c r="BH14807" i="11"/>
  <c r="BG14808" i="11"/>
  <c r="BH14808" i="11"/>
  <c r="BG14809" i="11"/>
  <c r="BH14809" i="11"/>
  <c r="BG14810" i="11"/>
  <c r="BH14810" i="11"/>
  <c r="BG14811" i="11"/>
  <c r="BH14811" i="11"/>
  <c r="BG14812" i="11"/>
  <c r="BH14812" i="11"/>
  <c r="BG14813" i="11"/>
  <c r="BH14813" i="11"/>
  <c r="BG14814" i="11"/>
  <c r="BH14814" i="11"/>
  <c r="BG14815" i="11"/>
  <c r="BH14815" i="11"/>
  <c r="BG14816" i="11"/>
  <c r="BH14816" i="11"/>
  <c r="BG14817" i="11"/>
  <c r="BH14817" i="11"/>
  <c r="BG14818" i="11"/>
  <c r="BH14818" i="11"/>
  <c r="BG14819" i="11"/>
  <c r="BH14819" i="11"/>
  <c r="BG14820" i="11"/>
  <c r="BH14820" i="11"/>
  <c r="BG14821" i="11"/>
  <c r="BH14821" i="11"/>
  <c r="BG14822" i="11"/>
  <c r="BH14822" i="11"/>
  <c r="BG14823" i="11"/>
  <c r="BH14823" i="11"/>
  <c r="BG14824" i="11"/>
  <c r="BH14824" i="11"/>
  <c r="BG14825" i="11"/>
  <c r="BH14825" i="11"/>
  <c r="BG14826" i="11"/>
  <c r="BH14826" i="11"/>
  <c r="BG14827" i="11"/>
  <c r="BH14827" i="11"/>
  <c r="BG14828" i="11"/>
  <c r="BH14828" i="11"/>
  <c r="BG14829" i="11"/>
  <c r="BH14829" i="11"/>
  <c r="BG14830" i="11"/>
  <c r="BH14830" i="11"/>
  <c r="BG14831" i="11"/>
  <c r="BH14831" i="11"/>
  <c r="BG14832" i="11"/>
  <c r="BH14832" i="11"/>
  <c r="BG14833" i="11"/>
  <c r="BH14833" i="11"/>
  <c r="BG14834" i="11"/>
  <c r="BH14834" i="11"/>
  <c r="BG14835" i="11"/>
  <c r="BH14835" i="11"/>
  <c r="BG14836" i="11"/>
  <c r="BH14836" i="11"/>
  <c r="BG14837" i="11"/>
  <c r="BH14837" i="11"/>
  <c r="BG14838" i="11"/>
  <c r="BH14838" i="11"/>
  <c r="BG14839" i="11"/>
  <c r="BH14839" i="11"/>
  <c r="BG14840" i="11"/>
  <c r="BH14840" i="11"/>
  <c r="BG14841" i="11"/>
  <c r="BH14841" i="11"/>
  <c r="BG14842" i="11"/>
  <c r="BH14842" i="11"/>
  <c r="BG14843" i="11"/>
  <c r="BH14843" i="11"/>
  <c r="BG14844" i="11"/>
  <c r="BH14844" i="11"/>
  <c r="BG14845" i="11"/>
  <c r="BH14845" i="11"/>
  <c r="BG14846" i="11"/>
  <c r="BH14846" i="11"/>
  <c r="BG14847" i="11"/>
  <c r="BH14847" i="11"/>
  <c r="BG14848" i="11"/>
  <c r="BH14848" i="11"/>
  <c r="BG14849" i="11"/>
  <c r="BH14849" i="11"/>
  <c r="BG14850" i="11"/>
  <c r="BH14850" i="11"/>
  <c r="BG14851" i="11"/>
  <c r="BH14851" i="11"/>
  <c r="BG14852" i="11"/>
  <c r="BH14852" i="11"/>
  <c r="BG14853" i="11"/>
  <c r="BH14853" i="11"/>
  <c r="BG14854" i="11"/>
  <c r="BH14854" i="11"/>
  <c r="BG14855" i="11"/>
  <c r="BH14855" i="11"/>
  <c r="BG14856" i="11"/>
  <c r="BH14856" i="11"/>
  <c r="BG14857" i="11"/>
  <c r="BH14857" i="11"/>
  <c r="BG14858" i="11"/>
  <c r="BH14858" i="11"/>
  <c r="BG14859" i="11"/>
  <c r="BH14859" i="11"/>
  <c r="BG14860" i="11"/>
  <c r="BH14860" i="11"/>
  <c r="BG14861" i="11"/>
  <c r="BH14861" i="11"/>
  <c r="BG14862" i="11"/>
  <c r="BH14862" i="11"/>
  <c r="BG14863" i="11"/>
  <c r="BH14863" i="11"/>
  <c r="BG14864" i="11"/>
  <c r="BH14864" i="11"/>
  <c r="BG14865" i="11"/>
  <c r="BH14865" i="11"/>
  <c r="BG14866" i="11"/>
  <c r="BH14866" i="11"/>
  <c r="BG14867" i="11"/>
  <c r="BH14867" i="11"/>
  <c r="BG14868" i="11"/>
  <c r="BH14868" i="11"/>
  <c r="BG14869" i="11"/>
  <c r="BH14869" i="11"/>
  <c r="BG14870" i="11"/>
  <c r="BH14870" i="11"/>
  <c r="BG14871" i="11"/>
  <c r="BH14871" i="11"/>
  <c r="BG14872" i="11"/>
  <c r="BH14872" i="11"/>
  <c r="BG14873" i="11"/>
  <c r="BH14873" i="11"/>
  <c r="BG14874" i="11"/>
  <c r="BH14874" i="11"/>
  <c r="BG14875" i="11"/>
  <c r="BH14875" i="11"/>
  <c r="BG14876" i="11"/>
  <c r="BH14876" i="11"/>
  <c r="BG14877" i="11"/>
  <c r="BH14877" i="11"/>
  <c r="BG14878" i="11"/>
  <c r="BH14878" i="11"/>
  <c r="BG14879" i="11"/>
  <c r="BH14879" i="11"/>
  <c r="BG14880" i="11"/>
  <c r="BH14880" i="11"/>
  <c r="BG14881" i="11"/>
  <c r="BH14881" i="11"/>
  <c r="BG14882" i="11"/>
  <c r="BH14882" i="11"/>
  <c r="BG14883" i="11"/>
  <c r="BH14883" i="11"/>
  <c r="BG14884" i="11"/>
  <c r="BH14884" i="11"/>
  <c r="BG14885" i="11"/>
  <c r="BH14885" i="11"/>
  <c r="BG14886" i="11"/>
  <c r="BH14886" i="11"/>
  <c r="BG14887" i="11"/>
  <c r="BH14887" i="11"/>
  <c r="BG14888" i="11"/>
  <c r="BH14888" i="11"/>
  <c r="BG14889" i="11"/>
  <c r="BH14889" i="11"/>
  <c r="BG14890" i="11"/>
  <c r="BH14890" i="11"/>
  <c r="BG14891" i="11"/>
  <c r="BH14891" i="11"/>
  <c r="BG14892" i="11"/>
  <c r="BH14892" i="11"/>
  <c r="BG14893" i="11"/>
  <c r="BH14893" i="11"/>
  <c r="BG14894" i="11"/>
  <c r="BH14894" i="11"/>
  <c r="BG14895" i="11"/>
  <c r="BH14895" i="11"/>
  <c r="BG14896" i="11"/>
  <c r="BH14896" i="11"/>
  <c r="BG14897" i="11"/>
  <c r="BH14897" i="11"/>
  <c r="BG14898" i="11"/>
  <c r="BH14898" i="11"/>
  <c r="BG14899" i="11"/>
  <c r="BH14899" i="11"/>
  <c r="BG14900" i="11"/>
  <c r="BH14900" i="11"/>
  <c r="BG14901" i="11"/>
  <c r="BH14901" i="11"/>
  <c r="BG14902" i="11"/>
  <c r="BH14902" i="11"/>
  <c r="BG14903" i="11"/>
  <c r="BH14903" i="11"/>
  <c r="BG14904" i="11"/>
  <c r="BH14904" i="11"/>
  <c r="BG14905" i="11"/>
  <c r="BH14905" i="11"/>
  <c r="BG14906" i="11"/>
  <c r="BH14906" i="11"/>
  <c r="BG14907" i="11"/>
  <c r="BH14907" i="11"/>
  <c r="BG14908" i="11"/>
  <c r="BH14908" i="11"/>
  <c r="BG14909" i="11"/>
  <c r="BH14909" i="11"/>
  <c r="BG14910" i="11"/>
  <c r="BH14910" i="11"/>
  <c r="BG14911" i="11"/>
  <c r="BH14911" i="11"/>
  <c r="BG14912" i="11"/>
  <c r="BH14912" i="11"/>
  <c r="BG14913" i="11"/>
  <c r="BH14913" i="11"/>
  <c r="BG14914" i="11"/>
  <c r="BH14914" i="11"/>
  <c r="BG14915" i="11"/>
  <c r="BH14915" i="11"/>
  <c r="BG14916" i="11"/>
  <c r="BH14916" i="11"/>
  <c r="BG14917" i="11"/>
  <c r="BH14917" i="11"/>
  <c r="BG14918" i="11"/>
  <c r="BH14918" i="11"/>
  <c r="BG14919" i="11"/>
  <c r="BH14919" i="11"/>
  <c r="BG14920" i="11"/>
  <c r="BH14920" i="11"/>
  <c r="BG14921" i="11"/>
  <c r="BH14921" i="11"/>
  <c r="BG14922" i="11"/>
  <c r="BH14922" i="11"/>
  <c r="BG14923" i="11"/>
  <c r="BH14923" i="11"/>
  <c r="BG14924" i="11"/>
  <c r="BH14924" i="11"/>
  <c r="BG14925" i="11"/>
  <c r="BH14925" i="11"/>
  <c r="BG14926" i="11"/>
  <c r="BH14926" i="11"/>
  <c r="BG14927" i="11"/>
  <c r="BH14927" i="11"/>
  <c r="BG14928" i="11"/>
  <c r="BH14928" i="11"/>
  <c r="BG14929" i="11"/>
  <c r="BH14929" i="11"/>
  <c r="BG14930" i="11"/>
  <c r="BH14930" i="11"/>
  <c r="BG14931" i="11"/>
  <c r="BH14931" i="11"/>
  <c r="BG14932" i="11"/>
  <c r="BH14932" i="11"/>
  <c r="BG14933" i="11"/>
  <c r="BH14933" i="11"/>
  <c r="BG14934" i="11"/>
  <c r="BH14934" i="11"/>
  <c r="BG14935" i="11"/>
  <c r="BH14935" i="11"/>
  <c r="BG14936" i="11"/>
  <c r="BH14936" i="11"/>
  <c r="BG14937" i="11"/>
  <c r="BH14937" i="11"/>
  <c r="BG14938" i="11"/>
  <c r="BH14938" i="11"/>
  <c r="BG14939" i="11"/>
  <c r="BH14939" i="11"/>
  <c r="BG14940" i="11"/>
  <c r="BH14940" i="11"/>
  <c r="BG14941" i="11"/>
  <c r="BH14941" i="11"/>
  <c r="BG14942" i="11"/>
  <c r="BH14942" i="11"/>
  <c r="BG14943" i="11"/>
  <c r="BH14943" i="11"/>
  <c r="BG14944" i="11"/>
  <c r="BH14944" i="11"/>
  <c r="BG14945" i="11"/>
  <c r="BH14945" i="11"/>
  <c r="BG14946" i="11"/>
  <c r="BH14946" i="11"/>
  <c r="BG14947" i="11"/>
  <c r="BH14947" i="11"/>
  <c r="BG14948" i="11"/>
  <c r="BH14948" i="11"/>
  <c r="BG14949" i="11"/>
  <c r="BH14949" i="11"/>
  <c r="BG14950" i="11"/>
  <c r="BH14950" i="11"/>
  <c r="BG14951" i="11"/>
  <c r="BH14951" i="11"/>
  <c r="BG14952" i="11"/>
  <c r="BH14952" i="11"/>
  <c r="BG14953" i="11"/>
  <c r="BH14953" i="11"/>
  <c r="BG14954" i="11"/>
  <c r="BH14954" i="11"/>
  <c r="BG14955" i="11"/>
  <c r="BH14955" i="11"/>
  <c r="BG14956" i="11"/>
  <c r="BH14956" i="11"/>
  <c r="BG14957" i="11"/>
  <c r="BH14957" i="11"/>
  <c r="BG14958" i="11"/>
  <c r="BH14958" i="11"/>
  <c r="BG14959" i="11"/>
  <c r="BH14959" i="11"/>
  <c r="BG14960" i="11"/>
  <c r="BH14960" i="11"/>
  <c r="BG14961" i="11"/>
  <c r="BH14961" i="11"/>
  <c r="BG14962" i="11"/>
  <c r="BH14962" i="11"/>
  <c r="BG14963" i="11"/>
  <c r="BH14963" i="11"/>
  <c r="BG14964" i="11"/>
  <c r="BH14964" i="11"/>
  <c r="BG14965" i="11"/>
  <c r="BH14965" i="11"/>
  <c r="BG14966" i="11"/>
  <c r="BH14966" i="11"/>
  <c r="BG14967" i="11"/>
  <c r="BH14967" i="11"/>
  <c r="BG14968" i="11"/>
  <c r="BH14968" i="11"/>
  <c r="BG14969" i="11"/>
  <c r="BH14969" i="11"/>
  <c r="BG14970" i="11"/>
  <c r="BH14970" i="11"/>
  <c r="BG14971" i="11"/>
  <c r="BH14971" i="11"/>
  <c r="BG14972" i="11"/>
  <c r="BH14972" i="11"/>
  <c r="BG14973" i="11"/>
  <c r="BH14973" i="11"/>
  <c r="BG14974" i="11"/>
  <c r="BH14974" i="11"/>
  <c r="BG14975" i="11"/>
  <c r="BH14975" i="11"/>
  <c r="BG14976" i="11"/>
  <c r="BH14976" i="11"/>
  <c r="BG14977" i="11"/>
  <c r="BH14977" i="11"/>
  <c r="BG14978" i="11"/>
  <c r="BH14978" i="11"/>
  <c r="BG14979" i="11"/>
  <c r="BH14979" i="11"/>
  <c r="BG14980" i="11"/>
  <c r="BH14980" i="11"/>
  <c r="BG14981" i="11"/>
  <c r="BH14981" i="11"/>
  <c r="BG14982" i="11"/>
  <c r="BH14982" i="11"/>
  <c r="BG14983" i="11"/>
  <c r="BH14983" i="11"/>
  <c r="BG14984" i="11"/>
  <c r="BH14984" i="11"/>
  <c r="BG14985" i="11"/>
  <c r="BH14985" i="11"/>
  <c r="BG14986" i="11"/>
  <c r="BH14986" i="11"/>
  <c r="BG14987" i="11"/>
  <c r="BH14987" i="11"/>
  <c r="BG14988" i="11"/>
  <c r="BH14988" i="11"/>
  <c r="BG14989" i="11"/>
  <c r="BH14989" i="11"/>
  <c r="BG14990" i="11"/>
  <c r="BH14990" i="11"/>
  <c r="BG14991" i="11"/>
  <c r="BH14991" i="11"/>
  <c r="BG14992" i="11"/>
  <c r="BH14992" i="11"/>
  <c r="BG14993" i="11"/>
  <c r="BH14993" i="11"/>
  <c r="BG14994" i="11"/>
  <c r="BH14994" i="11"/>
  <c r="BG14995" i="11"/>
  <c r="BH14995" i="11"/>
  <c r="BG14996" i="11"/>
  <c r="BH14996" i="11"/>
  <c r="BG14997" i="11"/>
  <c r="BH14997" i="11"/>
  <c r="BG14998" i="11"/>
  <c r="BH14998" i="11"/>
  <c r="BG14999" i="11"/>
  <c r="BH14999" i="11"/>
  <c r="BG15000" i="11"/>
  <c r="BH15000" i="11"/>
  <c r="BG15001" i="11"/>
  <c r="BH15001" i="11"/>
  <c r="BG15002" i="11"/>
  <c r="BH15002" i="11"/>
  <c r="BG15003" i="11"/>
  <c r="BH15003" i="11"/>
  <c r="BG15004" i="11"/>
  <c r="BH15004" i="11"/>
  <c r="BG15005" i="11"/>
  <c r="BH15005" i="11"/>
  <c r="BG15006" i="11"/>
  <c r="BH15006" i="11"/>
  <c r="BG15007" i="11"/>
  <c r="BH15007" i="11"/>
  <c r="BG15008" i="11"/>
  <c r="BH15008" i="11"/>
  <c r="BG15009" i="11"/>
  <c r="BH15009" i="11"/>
  <c r="BG15010" i="11"/>
  <c r="BH15010" i="11"/>
  <c r="BG15011" i="11"/>
  <c r="BH15011" i="11"/>
  <c r="BG15012" i="11"/>
  <c r="BH15012" i="11"/>
  <c r="BG15013" i="11"/>
  <c r="BH15013" i="11"/>
  <c r="BG15014" i="11"/>
  <c r="BH15014" i="11"/>
  <c r="BG15015" i="11"/>
  <c r="BH15015" i="11"/>
  <c r="BG15016" i="11"/>
  <c r="BH15016" i="11"/>
  <c r="BG15017" i="11"/>
  <c r="BH15017" i="11"/>
  <c r="BG15018" i="11"/>
  <c r="BH15018" i="11"/>
  <c r="BG15019" i="11"/>
  <c r="BH15019" i="11"/>
  <c r="BG15020" i="11"/>
  <c r="BH15020" i="11"/>
  <c r="BG15021" i="11"/>
  <c r="BH15021" i="11"/>
  <c r="BG15022" i="11"/>
  <c r="BH15022" i="11"/>
  <c r="BG15023" i="11"/>
  <c r="BH15023" i="11"/>
  <c r="BG15024" i="11"/>
  <c r="BH15024" i="11"/>
  <c r="BG15025" i="11"/>
  <c r="BH15025" i="11"/>
  <c r="BG15026" i="11"/>
  <c r="BH15026" i="11"/>
  <c r="BG15027" i="11"/>
  <c r="BH15027" i="11"/>
  <c r="BG15028" i="11"/>
  <c r="BH15028" i="11"/>
  <c r="BG15029" i="11"/>
  <c r="BH15029" i="11"/>
  <c r="BG15030" i="11"/>
  <c r="BH15030" i="11"/>
  <c r="BG15031" i="11"/>
  <c r="BH15031" i="11"/>
  <c r="BG15032" i="11"/>
  <c r="BH15032" i="11"/>
  <c r="BG15033" i="11"/>
  <c r="BH15033" i="11"/>
  <c r="BG15034" i="11"/>
  <c r="BH15034" i="11"/>
  <c r="BG15035" i="11"/>
  <c r="BH15035" i="11"/>
  <c r="BG15036" i="11"/>
  <c r="BH15036" i="11"/>
  <c r="BG15037" i="11"/>
  <c r="BH15037" i="11"/>
  <c r="BG15038" i="11"/>
  <c r="BH15038" i="11"/>
  <c r="BG15039" i="11"/>
  <c r="BH15039" i="11"/>
  <c r="BG15040" i="11"/>
  <c r="BH15040" i="11"/>
  <c r="BG15041" i="11"/>
  <c r="BH15041" i="11"/>
  <c r="BG15042" i="11"/>
  <c r="BH15042" i="11"/>
  <c r="BG15043" i="11"/>
  <c r="BH15043" i="11"/>
  <c r="BG15044" i="11"/>
  <c r="BH15044" i="11"/>
  <c r="BG15045" i="11"/>
  <c r="BH15045" i="11"/>
  <c r="BG15046" i="11"/>
  <c r="BH15046" i="11"/>
  <c r="BG15047" i="11"/>
  <c r="BH15047" i="11"/>
  <c r="BG15048" i="11"/>
  <c r="BH15048" i="11"/>
  <c r="BG15049" i="11"/>
  <c r="BH15049" i="11"/>
  <c r="BG15050" i="11"/>
  <c r="BH15050" i="11"/>
  <c r="BG15051" i="11"/>
  <c r="BH15051" i="11"/>
  <c r="BG15052" i="11"/>
  <c r="BH15052" i="11"/>
  <c r="BG15053" i="11"/>
  <c r="BH15053" i="11"/>
  <c r="BG15054" i="11"/>
  <c r="BH15054" i="11"/>
  <c r="BG15055" i="11"/>
  <c r="BH15055" i="11"/>
  <c r="BG15056" i="11"/>
  <c r="BH15056" i="11"/>
  <c r="BG15057" i="11"/>
  <c r="BH15057" i="11"/>
  <c r="BG15058" i="11"/>
  <c r="BH15058" i="11"/>
  <c r="BG15059" i="11"/>
  <c r="BH15059" i="11"/>
  <c r="BG15060" i="11"/>
  <c r="BH15060" i="11"/>
  <c r="BG15061" i="11"/>
  <c r="BH15061" i="11"/>
  <c r="BG15062" i="11"/>
  <c r="BH15062" i="11"/>
  <c r="BG15063" i="11"/>
  <c r="BH15063" i="11"/>
  <c r="BG15064" i="11"/>
  <c r="BH15064" i="11"/>
  <c r="BG15065" i="11"/>
  <c r="BH15065" i="11"/>
  <c r="BG15066" i="11"/>
  <c r="BH15066" i="11"/>
  <c r="BG15067" i="11"/>
  <c r="BH15067" i="11"/>
  <c r="BG15068" i="11"/>
  <c r="BH15068" i="11"/>
  <c r="BG15069" i="11"/>
  <c r="BH15069" i="11"/>
  <c r="BG15070" i="11"/>
  <c r="BH15070" i="11"/>
  <c r="BG15071" i="11"/>
  <c r="BH15071" i="11"/>
  <c r="BG15072" i="11"/>
  <c r="BH15072" i="11"/>
  <c r="BG15073" i="11"/>
  <c r="BH15073" i="11"/>
  <c r="BG15074" i="11"/>
  <c r="BH15074" i="11"/>
  <c r="BG15075" i="11"/>
  <c r="BH15075" i="11"/>
  <c r="BG15076" i="11"/>
  <c r="BH15076" i="11"/>
  <c r="BG15077" i="11"/>
  <c r="BH15077" i="11"/>
  <c r="BG15078" i="11"/>
  <c r="BH15078" i="11"/>
  <c r="BG15079" i="11"/>
  <c r="BH15079" i="11"/>
  <c r="BG15080" i="11"/>
  <c r="BH15080" i="11"/>
  <c r="BG15081" i="11"/>
  <c r="BH15081" i="11"/>
  <c r="BG15082" i="11"/>
  <c r="BH15082" i="11"/>
  <c r="BG15083" i="11"/>
  <c r="BH15083" i="11"/>
  <c r="BG15084" i="11"/>
  <c r="BH15084" i="11"/>
  <c r="BG15085" i="11"/>
  <c r="BH15085" i="11"/>
  <c r="BG15086" i="11"/>
  <c r="BH15086" i="11"/>
  <c r="BG15087" i="11"/>
  <c r="BH15087" i="11"/>
  <c r="BG15088" i="11"/>
  <c r="BH15088" i="11"/>
  <c r="BG15089" i="11"/>
  <c r="BH15089" i="11"/>
  <c r="BG15090" i="11"/>
  <c r="BH15090" i="11"/>
  <c r="BG15091" i="11"/>
  <c r="BH15091" i="11"/>
  <c r="BG15092" i="11"/>
  <c r="BH15092" i="11"/>
  <c r="BG15093" i="11"/>
  <c r="BH15093" i="11"/>
  <c r="BG15094" i="11"/>
  <c r="BH15094" i="11"/>
  <c r="BG15095" i="11"/>
  <c r="BH15095" i="11"/>
  <c r="BG15096" i="11"/>
  <c r="BH15096" i="11"/>
  <c r="BG15097" i="11"/>
  <c r="BH15097" i="11"/>
  <c r="BG15098" i="11"/>
  <c r="BH15098" i="11"/>
  <c r="BG15099" i="11"/>
  <c r="BH15099" i="11"/>
  <c r="BG15100" i="11"/>
  <c r="BH15100" i="11"/>
  <c r="BG15101" i="11"/>
  <c r="BH15101" i="11"/>
  <c r="BG15102" i="11"/>
  <c r="BH15102" i="11"/>
  <c r="BG15103" i="11"/>
  <c r="BH15103" i="11"/>
  <c r="BG15104" i="11"/>
  <c r="BH15104" i="11"/>
  <c r="BG15105" i="11"/>
  <c r="BH15105" i="11"/>
  <c r="BG15106" i="11"/>
  <c r="BH15106" i="11"/>
  <c r="BG15107" i="11"/>
  <c r="BH15107" i="11"/>
  <c r="BG15108" i="11"/>
  <c r="BH15108" i="11"/>
  <c r="BG15109" i="11"/>
  <c r="BH15109" i="11"/>
  <c r="BG15110" i="11"/>
  <c r="BH15110" i="11"/>
  <c r="BG15111" i="11"/>
  <c r="BH15111" i="11"/>
  <c r="BG15112" i="11"/>
  <c r="BH15112" i="11"/>
  <c r="BG15113" i="11"/>
  <c r="BH15113" i="11"/>
  <c r="BG15114" i="11"/>
  <c r="BH15114" i="11"/>
  <c r="BG15115" i="11"/>
  <c r="BH15115" i="11"/>
  <c r="BG15116" i="11"/>
  <c r="BH15116" i="11"/>
  <c r="BG15117" i="11"/>
  <c r="BH15117" i="11"/>
  <c r="BG15118" i="11"/>
  <c r="BH15118" i="11"/>
  <c r="BG15119" i="11"/>
  <c r="BH15119" i="11"/>
  <c r="BG15120" i="11"/>
  <c r="BH15120" i="11"/>
  <c r="BG15121" i="11"/>
  <c r="BH15121" i="11"/>
  <c r="BG15122" i="11"/>
  <c r="BH15122" i="11"/>
  <c r="BG15123" i="11"/>
  <c r="BH15123" i="11"/>
  <c r="BG15124" i="11"/>
  <c r="BH15124" i="11"/>
  <c r="BG15125" i="11"/>
  <c r="BH15125" i="11"/>
  <c r="BG15126" i="11"/>
  <c r="BH15126" i="11"/>
  <c r="BG15127" i="11"/>
  <c r="BH15127" i="11"/>
  <c r="BG15128" i="11"/>
  <c r="BH15128" i="11"/>
  <c r="BG15129" i="11"/>
  <c r="BH15129" i="11"/>
  <c r="BG15130" i="11"/>
  <c r="BH15130" i="11"/>
  <c r="BG15131" i="11"/>
  <c r="BH15131" i="11"/>
  <c r="BG15132" i="11"/>
  <c r="BH15132" i="11"/>
  <c r="BG15133" i="11"/>
  <c r="BH15133" i="11"/>
  <c r="BG15134" i="11"/>
  <c r="BH15134" i="11"/>
  <c r="BG15135" i="11"/>
  <c r="BH15135" i="11"/>
  <c r="BG15136" i="11"/>
  <c r="BH15136" i="11"/>
  <c r="BG15137" i="11"/>
  <c r="BH15137" i="11"/>
  <c r="BG15138" i="11"/>
  <c r="BH15138" i="11"/>
  <c r="BG15139" i="11"/>
  <c r="BH15139" i="11"/>
  <c r="BG15140" i="11"/>
  <c r="BH15140" i="11"/>
  <c r="BG15141" i="11"/>
  <c r="BH15141" i="11"/>
  <c r="BG15142" i="11"/>
  <c r="BH15142" i="11"/>
  <c r="BG15143" i="11"/>
  <c r="BH15143" i="11"/>
  <c r="BG15144" i="11"/>
  <c r="BH15144" i="11"/>
  <c r="BG15145" i="11"/>
  <c r="BH15145" i="11"/>
  <c r="BG15146" i="11"/>
  <c r="BH15146" i="11"/>
  <c r="BG15147" i="11"/>
  <c r="BH15147" i="11"/>
  <c r="BG15148" i="11"/>
  <c r="BH15148" i="11"/>
  <c r="BG15149" i="11"/>
  <c r="BH15149" i="11"/>
  <c r="BG15150" i="11"/>
  <c r="BH15150" i="11"/>
  <c r="BG15151" i="11"/>
  <c r="BH15151" i="11"/>
  <c r="BG15152" i="11"/>
  <c r="BH15152" i="11"/>
  <c r="BG15153" i="11"/>
  <c r="BH15153" i="11"/>
  <c r="BG15154" i="11"/>
  <c r="BH15154" i="11"/>
  <c r="BG15155" i="11"/>
  <c r="BH15155" i="11"/>
  <c r="BG15156" i="11"/>
  <c r="BH15156" i="11"/>
  <c r="BG15157" i="11"/>
  <c r="BH15157" i="11"/>
  <c r="BG15158" i="11"/>
  <c r="BH15158" i="11"/>
  <c r="BG15159" i="11"/>
  <c r="BH15159" i="11"/>
  <c r="BG15160" i="11"/>
  <c r="BH15160" i="11"/>
  <c r="BG15161" i="11"/>
  <c r="BH15161" i="11"/>
  <c r="BG15162" i="11"/>
  <c r="BH15162" i="11"/>
  <c r="BG15163" i="11"/>
  <c r="BH15163" i="11"/>
  <c r="BG15164" i="11"/>
  <c r="BH15164" i="11"/>
  <c r="BG15165" i="11"/>
  <c r="BH15165" i="11"/>
  <c r="BG15166" i="11"/>
  <c r="BH15166" i="11"/>
  <c r="BG15167" i="11"/>
  <c r="BH15167" i="11"/>
  <c r="BG15168" i="11"/>
  <c r="BH15168" i="11"/>
  <c r="BG15169" i="11"/>
  <c r="BH15169" i="11"/>
  <c r="BG15170" i="11"/>
  <c r="BH15170" i="11"/>
  <c r="BG15171" i="11"/>
  <c r="BH15171" i="11"/>
  <c r="BG15172" i="11"/>
  <c r="BH15172" i="11"/>
  <c r="BG15173" i="11"/>
  <c r="BH15173" i="11"/>
  <c r="BG15174" i="11"/>
  <c r="BH15174" i="11"/>
  <c r="BG15175" i="11"/>
  <c r="BH15175" i="11"/>
  <c r="BG15176" i="11"/>
  <c r="BH15176" i="11"/>
  <c r="BG15177" i="11"/>
  <c r="BH15177" i="11"/>
  <c r="BG15178" i="11"/>
  <c r="BH15178" i="11"/>
  <c r="BG15179" i="11"/>
  <c r="BH15179" i="11"/>
  <c r="BG15180" i="11"/>
  <c r="BH15180" i="11"/>
  <c r="BG15181" i="11"/>
  <c r="BH15181" i="11"/>
  <c r="BG15182" i="11"/>
  <c r="BH15182" i="11"/>
  <c r="BG15183" i="11"/>
  <c r="BH15183" i="11"/>
  <c r="BG15184" i="11"/>
  <c r="BH15184" i="11"/>
  <c r="BG15185" i="11"/>
  <c r="BH15185" i="11"/>
  <c r="BG15186" i="11"/>
  <c r="BH15186" i="11"/>
  <c r="BG15187" i="11"/>
  <c r="BH15187" i="11"/>
  <c r="BG15188" i="11"/>
  <c r="BH15188" i="11"/>
  <c r="BG15189" i="11"/>
  <c r="BH15189" i="11"/>
  <c r="BG15190" i="11"/>
  <c r="BH15190" i="11"/>
  <c r="BG15191" i="11"/>
  <c r="BH15191" i="11"/>
  <c r="BG15192" i="11"/>
  <c r="BH15192" i="11"/>
  <c r="BG15193" i="11"/>
  <c r="BH15193" i="11"/>
  <c r="BG15194" i="11"/>
  <c r="BH15194" i="11"/>
  <c r="BG15195" i="11"/>
  <c r="BH15195" i="11"/>
  <c r="BG15196" i="11"/>
  <c r="BH15196" i="11"/>
  <c r="BG15197" i="11"/>
  <c r="BH15197" i="11"/>
  <c r="BG15198" i="11"/>
  <c r="BH15198" i="11"/>
  <c r="BG15199" i="11"/>
  <c r="BH15199" i="11"/>
  <c r="BG15200" i="11"/>
  <c r="BH15200" i="11"/>
  <c r="BG15201" i="11"/>
  <c r="BH15201" i="11"/>
  <c r="BG15202" i="11"/>
  <c r="BH15202" i="11"/>
  <c r="BG15203" i="11"/>
  <c r="BH15203" i="11"/>
  <c r="BG15204" i="11"/>
  <c r="BH15204" i="11"/>
  <c r="BG15205" i="11"/>
  <c r="BH15205" i="11"/>
  <c r="BG15206" i="11"/>
  <c r="BH15206" i="11"/>
  <c r="BG15207" i="11"/>
  <c r="BH15207" i="11"/>
  <c r="BG15208" i="11"/>
  <c r="BH15208" i="11"/>
  <c r="BG15209" i="11"/>
  <c r="BH15209" i="11"/>
  <c r="BG15210" i="11"/>
  <c r="BH15210" i="11"/>
  <c r="BG15211" i="11"/>
  <c r="BH15211" i="11"/>
  <c r="BG15212" i="11"/>
  <c r="BH15212" i="11"/>
  <c r="BG15213" i="11"/>
  <c r="BH15213" i="11"/>
  <c r="BG15214" i="11"/>
  <c r="BH15214" i="11"/>
  <c r="BG15215" i="11"/>
  <c r="BH15215" i="11"/>
  <c r="BG15216" i="11"/>
  <c r="BH15216" i="11"/>
  <c r="BG15217" i="11"/>
  <c r="BH15217" i="11"/>
  <c r="BG15218" i="11"/>
  <c r="BH15218" i="11"/>
  <c r="BG15219" i="11"/>
  <c r="BH15219" i="11"/>
  <c r="BG15220" i="11"/>
  <c r="BH15220" i="11"/>
  <c r="BG15221" i="11"/>
  <c r="BH15221" i="11"/>
  <c r="BG15222" i="11"/>
  <c r="BH15222" i="11"/>
  <c r="BG15223" i="11"/>
  <c r="BH15223" i="11"/>
  <c r="BG15224" i="11"/>
  <c r="BH15224" i="11"/>
  <c r="BG15225" i="11"/>
  <c r="BH15225" i="11"/>
  <c r="BG15226" i="11"/>
  <c r="BH15226" i="11"/>
  <c r="BG15227" i="11"/>
  <c r="BH15227" i="11"/>
  <c r="BG15228" i="11"/>
  <c r="BH15228" i="11"/>
  <c r="BG15229" i="11"/>
  <c r="BH15229" i="11"/>
  <c r="BG15230" i="11"/>
  <c r="BH15230" i="11"/>
  <c r="BG15231" i="11"/>
  <c r="BH15231" i="11"/>
  <c r="BG15232" i="11"/>
  <c r="BH15232" i="11"/>
  <c r="BG15233" i="11"/>
  <c r="BH15233" i="11"/>
  <c r="BG15234" i="11"/>
  <c r="BH15234" i="11"/>
  <c r="BG15235" i="11"/>
  <c r="BH15235" i="11"/>
  <c r="BG15236" i="11"/>
  <c r="BH15236" i="11"/>
  <c r="BG15237" i="11"/>
  <c r="BH15237" i="11"/>
  <c r="BG15238" i="11"/>
  <c r="BH15238" i="11"/>
  <c r="BG15239" i="11"/>
  <c r="BH15239" i="11"/>
  <c r="BG15240" i="11"/>
  <c r="BH15240" i="11"/>
  <c r="BG15241" i="11"/>
  <c r="BH15241" i="11"/>
  <c r="BG15242" i="11"/>
  <c r="BH15242" i="11"/>
  <c r="BG15243" i="11"/>
  <c r="BH15243" i="11"/>
  <c r="BG15244" i="11"/>
  <c r="BH15244" i="11"/>
  <c r="BG15245" i="11"/>
  <c r="BH15245" i="11"/>
  <c r="BG15246" i="11"/>
  <c r="BH15246" i="11"/>
  <c r="BG15247" i="11"/>
  <c r="BH15247" i="11"/>
  <c r="BG15248" i="11"/>
  <c r="BH15248" i="11"/>
  <c r="BG15249" i="11"/>
  <c r="BH15249" i="11"/>
  <c r="BG15250" i="11"/>
  <c r="BH15250" i="11"/>
  <c r="BG15251" i="11"/>
  <c r="BH15251" i="11"/>
  <c r="BG15252" i="11"/>
  <c r="BH15252" i="11"/>
  <c r="BG15253" i="11"/>
  <c r="BH15253" i="11"/>
  <c r="BG15254" i="11"/>
  <c r="BH15254" i="11"/>
  <c r="BG15255" i="11"/>
  <c r="BH15255" i="11"/>
  <c r="BG15256" i="11"/>
  <c r="BH15256" i="11"/>
  <c r="BG15257" i="11"/>
  <c r="BH15257" i="11"/>
  <c r="BG15258" i="11"/>
  <c r="BH15258" i="11"/>
  <c r="BG15259" i="11"/>
  <c r="BH15259" i="11"/>
  <c r="BG15260" i="11"/>
  <c r="BH15260" i="11"/>
  <c r="BG15261" i="11"/>
  <c r="BH15261" i="11"/>
  <c r="BG15262" i="11"/>
  <c r="BH15262" i="11"/>
  <c r="BG15263" i="11"/>
  <c r="BH15263" i="11"/>
  <c r="BG15264" i="11"/>
  <c r="BH15264" i="11"/>
  <c r="BG15265" i="11"/>
  <c r="BH15265" i="11"/>
  <c r="BG15266" i="11"/>
  <c r="BH15266" i="11"/>
  <c r="BG15267" i="11"/>
  <c r="BH15267" i="11"/>
  <c r="BG15268" i="11"/>
  <c r="BH15268" i="11"/>
  <c r="BG15269" i="11"/>
  <c r="BH15269" i="11"/>
  <c r="BG15270" i="11"/>
  <c r="BH15270" i="11"/>
  <c r="BG15271" i="11"/>
  <c r="BH15271" i="11"/>
  <c r="BG15272" i="11"/>
  <c r="BH15272" i="11"/>
  <c r="BG15273" i="11"/>
  <c r="BH15273" i="11"/>
  <c r="BG15274" i="11"/>
  <c r="BH15274" i="11"/>
  <c r="BG15275" i="11"/>
  <c r="BH15275" i="11"/>
  <c r="BG15276" i="11"/>
  <c r="BH15276" i="11"/>
  <c r="BG15277" i="11"/>
  <c r="BH15277" i="11"/>
  <c r="BG15278" i="11"/>
  <c r="BH15278" i="11"/>
  <c r="BG15279" i="11"/>
  <c r="BH15279" i="11"/>
  <c r="BG15280" i="11"/>
  <c r="BH15280" i="11"/>
  <c r="BG15281" i="11"/>
  <c r="BH15281" i="11"/>
  <c r="BG15282" i="11"/>
  <c r="BH15282" i="11"/>
  <c r="BG15283" i="11"/>
  <c r="BH15283" i="11"/>
  <c r="BG15284" i="11"/>
  <c r="BH15284" i="11"/>
  <c r="BG15285" i="11"/>
  <c r="BH15285" i="11"/>
  <c r="BG15286" i="11"/>
  <c r="BH15286" i="11"/>
  <c r="BG15287" i="11"/>
  <c r="BH15287" i="11"/>
  <c r="BG15288" i="11"/>
  <c r="BH15288" i="11"/>
  <c r="BG15289" i="11"/>
  <c r="BH15289" i="11"/>
  <c r="BG15290" i="11"/>
  <c r="BH15290" i="11"/>
  <c r="BG15291" i="11"/>
  <c r="BH15291" i="11"/>
  <c r="BG15292" i="11"/>
  <c r="BH15292" i="11"/>
  <c r="BG15293" i="11"/>
  <c r="BH15293" i="11"/>
  <c r="BG15294" i="11"/>
  <c r="BH15294" i="11"/>
  <c r="BG15295" i="11"/>
  <c r="BH15295" i="11"/>
  <c r="BG15296" i="11"/>
  <c r="BH15296" i="11"/>
  <c r="BG15297" i="11"/>
  <c r="BH15297" i="11"/>
  <c r="BG15298" i="11"/>
  <c r="BH15298" i="11"/>
  <c r="BG15299" i="11"/>
  <c r="BH15299" i="11"/>
  <c r="BG15300" i="11"/>
  <c r="BH15300" i="11"/>
  <c r="BG15301" i="11"/>
  <c r="BH15301" i="11"/>
  <c r="BG15302" i="11"/>
  <c r="BH15302" i="11"/>
  <c r="BG15303" i="11"/>
  <c r="BH15303" i="11"/>
  <c r="BG15304" i="11"/>
  <c r="BH15304" i="11"/>
  <c r="BG15305" i="11"/>
  <c r="BH15305" i="11"/>
  <c r="BG15306" i="11"/>
  <c r="BH15306" i="11"/>
  <c r="BG15307" i="11"/>
  <c r="BH15307" i="11"/>
  <c r="BG15308" i="11"/>
  <c r="BH15308" i="11"/>
  <c r="BG15309" i="11"/>
  <c r="BH15309" i="11"/>
  <c r="BG15310" i="11"/>
  <c r="BH15310" i="11"/>
  <c r="BG15311" i="11"/>
  <c r="BH15311" i="11"/>
  <c r="BG15312" i="11"/>
  <c r="BH15312" i="11"/>
  <c r="BG15313" i="11"/>
  <c r="BH15313" i="11"/>
  <c r="BG15314" i="11"/>
  <c r="BH15314" i="11"/>
  <c r="BG15315" i="11"/>
  <c r="BH15315" i="11"/>
  <c r="BG15316" i="11"/>
  <c r="BH15316" i="11"/>
  <c r="BG15317" i="11"/>
  <c r="BH15317" i="11"/>
  <c r="BG15318" i="11"/>
  <c r="BH15318" i="11"/>
  <c r="BG15319" i="11"/>
  <c r="BH15319" i="11"/>
  <c r="BG15320" i="11"/>
  <c r="BH15320" i="11"/>
  <c r="BG15321" i="11"/>
  <c r="BH15321" i="11"/>
  <c r="BG15322" i="11"/>
  <c r="BH15322" i="11"/>
  <c r="BG15323" i="11"/>
  <c r="BH15323" i="11"/>
  <c r="BG15324" i="11"/>
  <c r="BH15324" i="11"/>
  <c r="BG15325" i="11"/>
  <c r="BH15325" i="11"/>
  <c r="BG15326" i="11"/>
  <c r="BH15326" i="11"/>
  <c r="BG15327" i="11"/>
  <c r="BH15327" i="11"/>
  <c r="BG15328" i="11"/>
  <c r="BH15328" i="11"/>
  <c r="BG15329" i="11"/>
  <c r="BH15329" i="11"/>
  <c r="BG15330" i="11"/>
  <c r="BH15330" i="11"/>
  <c r="BG15331" i="11"/>
  <c r="BH15331" i="11"/>
  <c r="BG15332" i="11"/>
  <c r="BH15332" i="11"/>
  <c r="BG15333" i="11"/>
  <c r="BH15333" i="11"/>
  <c r="BG15334" i="11"/>
  <c r="BH15334" i="11"/>
  <c r="BG15335" i="11"/>
  <c r="BH15335" i="11"/>
  <c r="BG15336" i="11"/>
  <c r="BH15336" i="11"/>
  <c r="BG15337" i="11"/>
  <c r="BH15337" i="11"/>
  <c r="BG15338" i="11"/>
  <c r="BH15338" i="11"/>
  <c r="BG15339" i="11"/>
  <c r="BH15339" i="11"/>
  <c r="BG15340" i="11"/>
  <c r="BH15340" i="11"/>
  <c r="BG15341" i="11"/>
  <c r="BH15341" i="11"/>
  <c r="BG15342" i="11"/>
  <c r="BH15342" i="11"/>
  <c r="BG15343" i="11"/>
  <c r="BH15343" i="11"/>
  <c r="BG15344" i="11"/>
  <c r="BH15344" i="11"/>
  <c r="BG15345" i="11"/>
  <c r="BH15345" i="11"/>
  <c r="BG15346" i="11"/>
  <c r="BH15346" i="11"/>
  <c r="BG15347" i="11"/>
  <c r="BH15347" i="11"/>
  <c r="BG15348" i="11"/>
  <c r="BH15348" i="11"/>
  <c r="BG15349" i="11"/>
  <c r="BH15349" i="11"/>
  <c r="BG15350" i="11"/>
  <c r="BH15350" i="11"/>
  <c r="BG15351" i="11"/>
  <c r="BH15351" i="11"/>
  <c r="BG15352" i="11"/>
  <c r="BH15352" i="11"/>
  <c r="BG15353" i="11"/>
  <c r="BH15353" i="11"/>
  <c r="BG15354" i="11"/>
  <c r="BH15354" i="11"/>
  <c r="BG15355" i="11"/>
  <c r="BH15355" i="11"/>
  <c r="BG15356" i="11"/>
  <c r="BH15356" i="11"/>
  <c r="BG15357" i="11"/>
  <c r="BH15357" i="11"/>
  <c r="BG15358" i="11"/>
  <c r="BH15358" i="11"/>
  <c r="BG15359" i="11"/>
  <c r="BH15359" i="11"/>
  <c r="BG15360" i="11"/>
  <c r="BH15360" i="11"/>
  <c r="BG15361" i="11"/>
  <c r="BH15361" i="11"/>
  <c r="BG15362" i="11"/>
  <c r="BH15362" i="11"/>
  <c r="BG15363" i="11"/>
  <c r="BH15363" i="11"/>
  <c r="BG15364" i="11"/>
  <c r="BH15364" i="11"/>
  <c r="BG15365" i="11"/>
  <c r="BH15365" i="11"/>
  <c r="BG15366" i="11"/>
  <c r="BH15366" i="11"/>
  <c r="BG15367" i="11"/>
  <c r="BH15367" i="11"/>
  <c r="BG15368" i="11"/>
  <c r="BH15368" i="11"/>
  <c r="BG15369" i="11"/>
  <c r="BH15369" i="11"/>
  <c r="BG15370" i="11"/>
  <c r="BH15370" i="11"/>
  <c r="BG15371" i="11"/>
  <c r="BH15371" i="11"/>
  <c r="BG15372" i="11"/>
  <c r="BH15372" i="11"/>
  <c r="BG15373" i="11"/>
  <c r="BH15373" i="11"/>
  <c r="BG15374" i="11"/>
  <c r="BH15374" i="11"/>
  <c r="BG15375" i="11"/>
  <c r="BH15375" i="11"/>
  <c r="BG15376" i="11"/>
  <c r="BH15376" i="11"/>
  <c r="BG15377" i="11"/>
  <c r="BH15377" i="11"/>
  <c r="BG15378" i="11"/>
  <c r="BH15378" i="11"/>
  <c r="BG15379" i="11"/>
  <c r="BH15379" i="11"/>
  <c r="BG15380" i="11"/>
  <c r="BH15380" i="11"/>
  <c r="BG15381" i="11"/>
  <c r="BH15381" i="11"/>
  <c r="BG15382" i="11"/>
  <c r="BH15382" i="11"/>
  <c r="BG15383" i="11"/>
  <c r="BH15383" i="11"/>
  <c r="BG15384" i="11"/>
  <c r="BH15384" i="11"/>
  <c r="BG15385" i="11"/>
  <c r="BH15385" i="11"/>
  <c r="BG15386" i="11"/>
  <c r="BH15386" i="11"/>
  <c r="BG15387" i="11"/>
  <c r="BH15387" i="11"/>
  <c r="BG15388" i="11"/>
  <c r="BH15388" i="11"/>
  <c r="BG15389" i="11"/>
  <c r="BH15389" i="11"/>
  <c r="BG15390" i="11"/>
  <c r="BH15390" i="11"/>
  <c r="BG15391" i="11"/>
  <c r="BH15391" i="11"/>
  <c r="BG15392" i="11"/>
  <c r="BH15392" i="11"/>
  <c r="BG15393" i="11"/>
  <c r="BH15393" i="11"/>
  <c r="BG15394" i="11"/>
  <c r="BH15394" i="11"/>
  <c r="BG15395" i="11"/>
  <c r="BH15395" i="11"/>
  <c r="BG15396" i="11"/>
  <c r="BH15396" i="11"/>
  <c r="BG15397" i="11"/>
  <c r="BH15397" i="11"/>
  <c r="BG15398" i="11"/>
  <c r="BH15398" i="11"/>
  <c r="BG15399" i="11"/>
  <c r="BH15399" i="11"/>
  <c r="BG15400" i="11"/>
  <c r="BH15400" i="11"/>
  <c r="BG15401" i="11"/>
  <c r="BH15401" i="11"/>
  <c r="BG15402" i="11"/>
  <c r="BH15402" i="11"/>
  <c r="BG15403" i="11"/>
  <c r="BH15403" i="11"/>
  <c r="BG15404" i="11"/>
  <c r="BH15404" i="11"/>
  <c r="BG15405" i="11"/>
  <c r="BH15405" i="11"/>
  <c r="BG15406" i="11"/>
  <c r="BH15406" i="11"/>
  <c r="BG15407" i="11"/>
  <c r="BH15407" i="11"/>
  <c r="BG15408" i="11"/>
  <c r="BH15408" i="11"/>
  <c r="BG15409" i="11"/>
  <c r="BH15409" i="11"/>
  <c r="BG15410" i="11"/>
  <c r="BH15410" i="11"/>
  <c r="BG15411" i="11"/>
  <c r="BH15411" i="11"/>
  <c r="BG15412" i="11"/>
  <c r="BH15412" i="11"/>
  <c r="BG15413" i="11"/>
  <c r="BH15413" i="11"/>
  <c r="BG15414" i="11"/>
  <c r="BH15414" i="11"/>
  <c r="BG15415" i="11"/>
  <c r="BH15415" i="11"/>
  <c r="BG15416" i="11"/>
  <c r="BH15416" i="11"/>
  <c r="BG15417" i="11"/>
  <c r="BH15417" i="11"/>
  <c r="BG15418" i="11"/>
  <c r="BH15418" i="11"/>
  <c r="BG15419" i="11"/>
  <c r="BH15419" i="11"/>
  <c r="BG15420" i="11"/>
  <c r="BH15420" i="11"/>
  <c r="BG15421" i="11"/>
  <c r="BH15421" i="11"/>
  <c r="BG15422" i="11"/>
  <c r="BH15422" i="11"/>
  <c r="BG15423" i="11"/>
  <c r="BH15423" i="11"/>
  <c r="BG15424" i="11"/>
  <c r="BH15424" i="11"/>
  <c r="BG15425" i="11"/>
  <c r="BH15425" i="11"/>
  <c r="BG15426" i="11"/>
  <c r="BH15426" i="11"/>
  <c r="BG15427" i="11"/>
  <c r="BH15427" i="11"/>
  <c r="BG15428" i="11"/>
  <c r="BH15428" i="11"/>
  <c r="BG15429" i="11"/>
  <c r="BH15429" i="11"/>
  <c r="BG15430" i="11"/>
  <c r="BH15430" i="11"/>
  <c r="BG15431" i="11"/>
  <c r="BH15431" i="11"/>
  <c r="BG15432" i="11"/>
  <c r="BH15432" i="11"/>
  <c r="BG15433" i="11"/>
  <c r="BH15433" i="11"/>
  <c r="BG15434" i="11"/>
  <c r="BH15434" i="11"/>
  <c r="BG15435" i="11"/>
  <c r="BH15435" i="11"/>
  <c r="BG15436" i="11"/>
  <c r="BH15436" i="11"/>
  <c r="BG15437" i="11"/>
  <c r="BH15437" i="11"/>
  <c r="BG15438" i="11"/>
  <c r="BH15438" i="11"/>
  <c r="BG15439" i="11"/>
  <c r="BH15439" i="11"/>
  <c r="BG15440" i="11"/>
  <c r="BH15440" i="11"/>
  <c r="BG15441" i="11"/>
  <c r="BH15441" i="11"/>
  <c r="BG15442" i="11"/>
  <c r="BH15442" i="11"/>
  <c r="BG15443" i="11"/>
  <c r="BH15443" i="11"/>
  <c r="BG15444" i="11"/>
  <c r="BH15444" i="11"/>
  <c r="BG15445" i="11"/>
  <c r="BH15445" i="11"/>
  <c r="BG15446" i="11"/>
  <c r="BH15446" i="11"/>
  <c r="BG15447" i="11"/>
  <c r="BH15447" i="11"/>
  <c r="BG15448" i="11"/>
  <c r="BH15448" i="11"/>
  <c r="BG15449" i="11"/>
  <c r="BH15449" i="11"/>
  <c r="BG15450" i="11"/>
  <c r="BH15450" i="11"/>
  <c r="BG15451" i="11"/>
  <c r="BH15451" i="11"/>
  <c r="BG15452" i="11"/>
  <c r="BH15452" i="11"/>
  <c r="BG15453" i="11"/>
  <c r="BH15453" i="11"/>
  <c r="BG15454" i="11"/>
  <c r="BH15454" i="11"/>
  <c r="BG15455" i="11"/>
  <c r="BH15455" i="11"/>
  <c r="BG15456" i="11"/>
  <c r="BH15456" i="11"/>
  <c r="BG15457" i="11"/>
  <c r="BH15457" i="11"/>
  <c r="BG15458" i="11"/>
  <c r="BH15458" i="11"/>
  <c r="BG15459" i="11"/>
  <c r="BH15459" i="11"/>
  <c r="BG15460" i="11"/>
  <c r="BH15460" i="11"/>
  <c r="BG15461" i="11"/>
  <c r="BH15461" i="11"/>
  <c r="BG15462" i="11"/>
  <c r="BH15462" i="11"/>
  <c r="BG15463" i="11"/>
  <c r="BH15463" i="11"/>
  <c r="BG15464" i="11"/>
  <c r="BH15464" i="11"/>
  <c r="BG15465" i="11"/>
  <c r="BH15465" i="11"/>
  <c r="BG15466" i="11"/>
  <c r="BH15466" i="11"/>
  <c r="BG15467" i="11"/>
  <c r="BH15467" i="11"/>
  <c r="BG15468" i="11"/>
  <c r="BH15468" i="11"/>
  <c r="BG15469" i="11"/>
  <c r="BH15469" i="11"/>
  <c r="BG15470" i="11"/>
  <c r="BH15470" i="11"/>
  <c r="BG15471" i="11"/>
  <c r="BH15471" i="11"/>
  <c r="BG15472" i="11"/>
  <c r="BH15472" i="11"/>
  <c r="BG15473" i="11"/>
  <c r="BH15473" i="11"/>
  <c r="BG15474" i="11"/>
  <c r="BH15474" i="11"/>
  <c r="BG15475" i="11"/>
  <c r="BH15475" i="11"/>
  <c r="BG15476" i="11"/>
  <c r="BH15476" i="11"/>
  <c r="BG15477" i="11"/>
  <c r="BH15477" i="11"/>
  <c r="BG15478" i="11"/>
  <c r="BH15478" i="11"/>
  <c r="BG15479" i="11"/>
  <c r="BH15479" i="11"/>
  <c r="BG15480" i="11"/>
  <c r="BH15480" i="11"/>
  <c r="BG15481" i="11"/>
  <c r="BH15481" i="11"/>
  <c r="BG15482" i="11"/>
  <c r="BH15482" i="11"/>
  <c r="BG15483" i="11"/>
  <c r="BH15483" i="11"/>
  <c r="BG15484" i="11"/>
  <c r="BH15484" i="11"/>
  <c r="BG15485" i="11"/>
  <c r="BH15485" i="11"/>
  <c r="BG15486" i="11"/>
  <c r="BH15486" i="11"/>
  <c r="BG15487" i="11"/>
  <c r="BH15487" i="11"/>
  <c r="BG15488" i="11"/>
  <c r="BH15488" i="11"/>
  <c r="BG15489" i="11"/>
  <c r="BH15489" i="11"/>
  <c r="BG15490" i="11"/>
  <c r="BH15490" i="11"/>
  <c r="BG15491" i="11"/>
  <c r="BH15491" i="11"/>
  <c r="BG15492" i="11"/>
  <c r="BH15492" i="11"/>
  <c r="BG15493" i="11"/>
  <c r="BH15493" i="11"/>
  <c r="BG15494" i="11"/>
  <c r="BH15494" i="11"/>
  <c r="BG15495" i="11"/>
  <c r="BH15495" i="11"/>
  <c r="BG15496" i="11"/>
  <c r="BH15496" i="11"/>
  <c r="BG15497" i="11"/>
  <c r="BH15497" i="11"/>
  <c r="BG15498" i="11"/>
  <c r="BH15498" i="11"/>
  <c r="BG15499" i="11"/>
  <c r="BH15499" i="11"/>
  <c r="BG15500" i="11"/>
  <c r="BH15500" i="11"/>
  <c r="BG15501" i="11"/>
  <c r="BH15501" i="11"/>
  <c r="BG15502" i="11"/>
  <c r="BH15502" i="11"/>
  <c r="BG15503" i="11"/>
  <c r="BH15503" i="11"/>
  <c r="BG15504" i="11"/>
  <c r="BH15504" i="11"/>
  <c r="BG15505" i="11"/>
  <c r="BH15505" i="11"/>
  <c r="BG15506" i="11"/>
  <c r="BH15506" i="11"/>
  <c r="BG15507" i="11"/>
  <c r="BH15507" i="11"/>
  <c r="BG15508" i="11"/>
  <c r="BH15508" i="11"/>
  <c r="BG15509" i="11"/>
  <c r="BH15509" i="11"/>
  <c r="BG15510" i="11"/>
  <c r="BH15510" i="11"/>
  <c r="BG15511" i="11"/>
  <c r="BH15511" i="11"/>
  <c r="BG15512" i="11"/>
  <c r="BH15512" i="11"/>
  <c r="BG15513" i="11"/>
  <c r="BH15513" i="11"/>
  <c r="BG15514" i="11"/>
  <c r="BH15514" i="11"/>
  <c r="BG15515" i="11"/>
  <c r="BH15515" i="11"/>
  <c r="BG15516" i="11"/>
  <c r="BH15516" i="11"/>
  <c r="BG15517" i="11"/>
  <c r="BH15517" i="11"/>
  <c r="BG15518" i="11"/>
  <c r="BH15518" i="11"/>
  <c r="BG15519" i="11"/>
  <c r="BH15519" i="11"/>
  <c r="BG15520" i="11"/>
  <c r="BH15520" i="11"/>
  <c r="BG15521" i="11"/>
  <c r="BH15521" i="11"/>
  <c r="BG15522" i="11"/>
  <c r="BH15522" i="11"/>
  <c r="BG15523" i="11"/>
  <c r="BH15523" i="11"/>
  <c r="BG15524" i="11"/>
  <c r="BH15524" i="11"/>
  <c r="BG15525" i="11"/>
  <c r="BH15525" i="11"/>
  <c r="BG15526" i="11"/>
  <c r="BH15526" i="11"/>
  <c r="BG15527" i="11"/>
  <c r="BH15527" i="11"/>
  <c r="BG15528" i="11"/>
  <c r="BH15528" i="11"/>
  <c r="BG15529" i="11"/>
  <c r="BH15529" i="11"/>
  <c r="BG15530" i="11"/>
  <c r="BH15530" i="11"/>
  <c r="BG15531" i="11"/>
  <c r="BH15531" i="11"/>
  <c r="BG15532" i="11"/>
  <c r="BH15532" i="11"/>
  <c r="BG15533" i="11"/>
  <c r="BH15533" i="11"/>
  <c r="BG15534" i="11"/>
  <c r="BH15534" i="11"/>
  <c r="BG15535" i="11"/>
  <c r="BH15535" i="11"/>
  <c r="BG15536" i="11"/>
  <c r="BH15536" i="11"/>
  <c r="BG15537" i="11"/>
  <c r="BH15537" i="11"/>
  <c r="BG15538" i="11"/>
  <c r="BH15538" i="11"/>
  <c r="BG15539" i="11"/>
  <c r="BH15539" i="11"/>
  <c r="BG15540" i="11"/>
  <c r="BH15540" i="11"/>
  <c r="BG15541" i="11"/>
  <c r="BH15541" i="11"/>
  <c r="BG15542" i="11"/>
  <c r="BH15542" i="11"/>
  <c r="BG15543" i="11"/>
  <c r="BH15543" i="11"/>
  <c r="BG15544" i="11"/>
  <c r="BH15544" i="11"/>
  <c r="BG15545" i="11"/>
  <c r="BH15545" i="11"/>
  <c r="BG15546" i="11"/>
  <c r="BH15546" i="11"/>
  <c r="BG15547" i="11"/>
  <c r="BH15547" i="11"/>
  <c r="BG15548" i="11"/>
  <c r="BH15548" i="11"/>
  <c r="BG15549" i="11"/>
  <c r="BH15549" i="11"/>
  <c r="BG15550" i="11"/>
  <c r="BH15550" i="11"/>
  <c r="BG15551" i="11"/>
  <c r="BH15551" i="11"/>
  <c r="BG15552" i="11"/>
  <c r="BH15552" i="11"/>
  <c r="BG15553" i="11"/>
  <c r="BH15553" i="11"/>
  <c r="BG15554" i="11"/>
  <c r="BH15554" i="11"/>
  <c r="BG15555" i="11"/>
  <c r="BH15555" i="11"/>
  <c r="BG15556" i="11"/>
  <c r="BH15556" i="11"/>
  <c r="BG15557" i="11"/>
  <c r="BH15557" i="11"/>
  <c r="BG15558" i="11"/>
  <c r="BH15558" i="11"/>
  <c r="BG15559" i="11"/>
  <c r="BH15559" i="11"/>
  <c r="BG15560" i="11"/>
  <c r="BH15560" i="11"/>
  <c r="BG15561" i="11"/>
  <c r="BH15561" i="11"/>
  <c r="BG15562" i="11"/>
  <c r="BH15562" i="11"/>
  <c r="BG15563" i="11"/>
  <c r="BH15563" i="11"/>
  <c r="BG15564" i="11"/>
  <c r="BH15564" i="11"/>
  <c r="BG15565" i="11"/>
  <c r="BH15565" i="11"/>
  <c r="BG15566" i="11"/>
  <c r="BH15566" i="11"/>
  <c r="BG15567" i="11"/>
  <c r="BH15567" i="11"/>
  <c r="BG15568" i="11"/>
  <c r="BH15568" i="11"/>
  <c r="BG15569" i="11"/>
  <c r="BH15569" i="11"/>
  <c r="BG15570" i="11"/>
  <c r="BH15570" i="11"/>
  <c r="BG15571" i="11"/>
  <c r="BH15571" i="11"/>
  <c r="BG15572" i="11"/>
  <c r="BH15572" i="11"/>
  <c r="BG15573" i="11"/>
  <c r="BH15573" i="11"/>
  <c r="BG15574" i="11"/>
  <c r="BH15574" i="11"/>
  <c r="BG15575" i="11"/>
  <c r="BH15575" i="11"/>
  <c r="BG15576" i="11"/>
  <c r="BH15576" i="11"/>
  <c r="BG15577" i="11"/>
  <c r="BH15577" i="11"/>
  <c r="BG15578" i="11"/>
  <c r="BH15578" i="11"/>
  <c r="BG15579" i="11"/>
  <c r="BH15579" i="11"/>
  <c r="BG15580" i="11"/>
  <c r="BH15580" i="11"/>
  <c r="BG15581" i="11"/>
  <c r="BH15581" i="11"/>
  <c r="BG15582" i="11"/>
  <c r="BH15582" i="11"/>
  <c r="BG15583" i="11"/>
  <c r="BH15583" i="11"/>
  <c r="BG15584" i="11"/>
  <c r="BH15584" i="11"/>
  <c r="BG15585" i="11"/>
  <c r="BH15585" i="11"/>
  <c r="BG15586" i="11"/>
  <c r="BH15586" i="11"/>
  <c r="BG15587" i="11"/>
  <c r="BH15587" i="11"/>
  <c r="BG15588" i="11"/>
  <c r="BH15588" i="11"/>
  <c r="BG15589" i="11"/>
  <c r="BH15589" i="11"/>
  <c r="BG15590" i="11"/>
  <c r="BH15590" i="11"/>
  <c r="BG15591" i="11"/>
  <c r="BH15591" i="11"/>
  <c r="BG15592" i="11"/>
  <c r="BH15592" i="11"/>
  <c r="BG15593" i="11"/>
  <c r="BH15593" i="11"/>
  <c r="BG15594" i="11"/>
  <c r="BH15594" i="11"/>
  <c r="BG15595" i="11"/>
  <c r="BH15595" i="11"/>
  <c r="BG15596" i="11"/>
  <c r="BH15596" i="11"/>
  <c r="BG15597" i="11"/>
  <c r="BH15597" i="11"/>
  <c r="BG15598" i="11"/>
  <c r="BH15598" i="11"/>
  <c r="BG15599" i="11"/>
  <c r="BH15599" i="11"/>
  <c r="BG15600" i="11"/>
  <c r="BH15600" i="11"/>
  <c r="BG15601" i="11"/>
  <c r="BH15601" i="11"/>
  <c r="BG15602" i="11"/>
  <c r="BH15602" i="11"/>
  <c r="BG15603" i="11"/>
  <c r="BH15603" i="11"/>
  <c r="BG15604" i="11"/>
  <c r="BH15604" i="11"/>
  <c r="BG15605" i="11"/>
  <c r="BH15605" i="11"/>
  <c r="BG15606" i="11"/>
  <c r="BH15606" i="11"/>
  <c r="BG15607" i="11"/>
  <c r="BH15607" i="11"/>
  <c r="BG15608" i="11"/>
  <c r="BH15608" i="11"/>
  <c r="BG15609" i="11"/>
  <c r="BH15609" i="11"/>
  <c r="BG15610" i="11"/>
  <c r="BH15610" i="11"/>
  <c r="BG15611" i="11"/>
  <c r="BH15611" i="11"/>
  <c r="BG15612" i="11"/>
  <c r="BH15612" i="11"/>
  <c r="BG15613" i="11"/>
  <c r="BH15613" i="11"/>
  <c r="BG15614" i="11"/>
  <c r="BH15614" i="11"/>
  <c r="BG15615" i="11"/>
  <c r="BH15615" i="11"/>
  <c r="BG15616" i="11"/>
  <c r="BH15616" i="11"/>
  <c r="BG15617" i="11"/>
  <c r="BH15617" i="11"/>
  <c r="BG15618" i="11"/>
  <c r="BH15618" i="11"/>
  <c r="BG15619" i="11"/>
  <c r="BH15619" i="11"/>
  <c r="BG15620" i="11"/>
  <c r="BH15620" i="11"/>
  <c r="BG15621" i="11"/>
  <c r="BH15621" i="11"/>
  <c r="BG15622" i="11"/>
  <c r="BH15622" i="11"/>
  <c r="BG15623" i="11"/>
  <c r="BH15623" i="11"/>
  <c r="BG15624" i="11"/>
  <c r="BH15624" i="11"/>
  <c r="BG15625" i="11"/>
  <c r="BH15625" i="11"/>
  <c r="BG15626" i="11"/>
  <c r="BH15626" i="11"/>
  <c r="BG15627" i="11"/>
  <c r="BH15627" i="11"/>
  <c r="BG15628" i="11"/>
  <c r="BH15628" i="11"/>
  <c r="BG15629" i="11"/>
  <c r="BH15629" i="11"/>
  <c r="BG15630" i="11"/>
  <c r="BH15630" i="11"/>
  <c r="BG15631" i="11"/>
  <c r="BH15631" i="11"/>
  <c r="BG15632" i="11"/>
  <c r="BH15632" i="11"/>
  <c r="BG15633" i="11"/>
  <c r="BH15633" i="11"/>
  <c r="BG15634" i="11"/>
  <c r="BH15634" i="11"/>
  <c r="BG15635" i="11"/>
  <c r="BH15635" i="11"/>
  <c r="BG15636" i="11"/>
  <c r="BH15636" i="11"/>
  <c r="BG15637" i="11"/>
  <c r="BH15637" i="11"/>
  <c r="BG15638" i="11"/>
  <c r="BH15638" i="11"/>
  <c r="BG15639" i="11"/>
  <c r="BH15639" i="11"/>
  <c r="BG15640" i="11"/>
  <c r="BH15640" i="11"/>
  <c r="BG15641" i="11"/>
  <c r="BH15641" i="11"/>
  <c r="BG15642" i="11"/>
  <c r="BH15642" i="11"/>
  <c r="BG15643" i="11"/>
  <c r="BH15643" i="11"/>
  <c r="BG15644" i="11"/>
  <c r="BH15644" i="11"/>
  <c r="BG15645" i="11"/>
  <c r="BH15645" i="11"/>
  <c r="BG15646" i="11"/>
  <c r="BH15646" i="11"/>
  <c r="BG15647" i="11"/>
  <c r="BH15647" i="11"/>
  <c r="BG15648" i="11"/>
  <c r="BH15648" i="11"/>
  <c r="BG15649" i="11"/>
  <c r="BH15649" i="11"/>
  <c r="BG15650" i="11"/>
  <c r="BH15650" i="11"/>
  <c r="BG15651" i="11"/>
  <c r="BH15651" i="11"/>
  <c r="BG15652" i="11"/>
  <c r="BH15652" i="11"/>
  <c r="BG15653" i="11"/>
  <c r="BH15653" i="11"/>
  <c r="BG15654" i="11"/>
  <c r="BH15654" i="11"/>
  <c r="BG15655" i="11"/>
  <c r="BH15655" i="11"/>
  <c r="BG15656" i="11"/>
  <c r="BH15656" i="11"/>
  <c r="BG15657" i="11"/>
  <c r="BH15657" i="11"/>
  <c r="BG15658" i="11"/>
  <c r="BH15658" i="11"/>
  <c r="BG15659" i="11"/>
  <c r="BH15659" i="11"/>
  <c r="BG15660" i="11"/>
  <c r="BH15660" i="11"/>
  <c r="BG15661" i="11"/>
  <c r="BH15661" i="11"/>
  <c r="BG15662" i="11"/>
  <c r="BH15662" i="11"/>
  <c r="BG15663" i="11"/>
  <c r="BH15663" i="11"/>
  <c r="BG15664" i="11"/>
  <c r="BH15664" i="11"/>
  <c r="BG15665" i="11"/>
  <c r="BH15665" i="11"/>
  <c r="BG15666" i="11"/>
  <c r="BH15666" i="11"/>
  <c r="BG15667" i="11"/>
  <c r="BH15667" i="11"/>
  <c r="BG15668" i="11"/>
  <c r="BH15668" i="11"/>
  <c r="BG15669" i="11"/>
  <c r="BH15669" i="11"/>
  <c r="BG15670" i="11"/>
  <c r="BH15670" i="11"/>
  <c r="BG15671" i="11"/>
  <c r="BH15671" i="11"/>
  <c r="BG15672" i="11"/>
  <c r="BH15672" i="11"/>
  <c r="BG15673" i="11"/>
  <c r="BH15673" i="11"/>
  <c r="BG15674" i="11"/>
  <c r="BH15674" i="11"/>
  <c r="BG15675" i="11"/>
  <c r="BH15675" i="11"/>
  <c r="BG15676" i="11"/>
  <c r="BH15676" i="11"/>
  <c r="BG15677" i="11"/>
  <c r="BH15677" i="11"/>
  <c r="BG15678" i="11"/>
  <c r="BH15678" i="11"/>
  <c r="BG15679" i="11"/>
  <c r="BH15679" i="11"/>
  <c r="BG15680" i="11"/>
  <c r="BH15680" i="11"/>
  <c r="BG15681" i="11"/>
  <c r="BH15681" i="11"/>
  <c r="BG15682" i="11"/>
  <c r="BH15682" i="11"/>
  <c r="BG15683" i="11"/>
  <c r="BH15683" i="11"/>
  <c r="BG15684" i="11"/>
  <c r="BH15684" i="11"/>
  <c r="BG15685" i="11"/>
  <c r="BH15685" i="11"/>
  <c r="BG15686" i="11"/>
  <c r="BH15686" i="11"/>
  <c r="BG15687" i="11"/>
  <c r="BH15687" i="11"/>
  <c r="BG15688" i="11"/>
  <c r="BH15688" i="11"/>
  <c r="BG15689" i="11"/>
  <c r="BH15689" i="11"/>
  <c r="BG15690" i="11"/>
  <c r="BH15690" i="11"/>
  <c r="BG15691" i="11"/>
  <c r="BH15691" i="11"/>
  <c r="BG15692" i="11"/>
  <c r="BH15692" i="11"/>
  <c r="BG15693" i="11"/>
  <c r="BH15693" i="11"/>
  <c r="BG15694" i="11"/>
  <c r="BH15694" i="11"/>
  <c r="BG15695" i="11"/>
  <c r="BH15695" i="11"/>
  <c r="BG15696" i="11"/>
  <c r="BH15696" i="11"/>
  <c r="BG15697" i="11"/>
  <c r="BH15697" i="11"/>
  <c r="BG15698" i="11"/>
  <c r="BH15698" i="11"/>
  <c r="BG15699" i="11"/>
  <c r="BH15699" i="11"/>
  <c r="BG15700" i="11"/>
  <c r="BH15700" i="11"/>
  <c r="BG15701" i="11"/>
  <c r="BH15701" i="11"/>
  <c r="BG15702" i="11"/>
  <c r="BH15702" i="11"/>
  <c r="BG15703" i="11"/>
  <c r="BH15703" i="11"/>
  <c r="BG15704" i="11"/>
  <c r="BH15704" i="11"/>
  <c r="BG15705" i="11"/>
  <c r="BH15705" i="11"/>
  <c r="BG15706" i="11"/>
  <c r="BH15706" i="11"/>
  <c r="BG15707" i="11"/>
  <c r="BH15707" i="11"/>
  <c r="BG15708" i="11"/>
  <c r="BH15708" i="11"/>
  <c r="BG15709" i="11"/>
  <c r="BH15709" i="11"/>
  <c r="BG15710" i="11"/>
  <c r="BH15710" i="11"/>
  <c r="BG15711" i="11"/>
  <c r="BH15711" i="11"/>
  <c r="BG15712" i="11"/>
  <c r="BH15712" i="11"/>
  <c r="BG15713" i="11"/>
  <c r="BH15713" i="11"/>
  <c r="BG15714" i="11"/>
  <c r="BH15714" i="11"/>
  <c r="BG15715" i="11"/>
  <c r="BH15715" i="11"/>
  <c r="BG15716" i="11"/>
  <c r="BH15716" i="11"/>
  <c r="BG15717" i="11"/>
  <c r="BH15717" i="11"/>
  <c r="BG15718" i="11"/>
  <c r="BH15718" i="11"/>
  <c r="BG15719" i="11"/>
  <c r="BH15719" i="11"/>
  <c r="BG15720" i="11"/>
  <c r="BH15720" i="11"/>
  <c r="BG15721" i="11"/>
  <c r="BH15721" i="11"/>
  <c r="BG15722" i="11"/>
  <c r="BH15722" i="11"/>
  <c r="BG15723" i="11"/>
  <c r="BH15723" i="11"/>
  <c r="BG15724" i="11"/>
  <c r="BH15724" i="11"/>
  <c r="BG15725" i="11"/>
  <c r="BH15725" i="11"/>
  <c r="BG15726" i="11"/>
  <c r="BH15726" i="11"/>
  <c r="BG15727" i="11"/>
  <c r="BH15727" i="11"/>
  <c r="BG15728" i="11"/>
  <c r="BH15728" i="11"/>
  <c r="BG15729" i="11"/>
  <c r="BH15729" i="11"/>
  <c r="BG15730" i="11"/>
  <c r="BH15730" i="11"/>
  <c r="BG15731" i="11"/>
  <c r="BH15731" i="11"/>
  <c r="BG15732" i="11"/>
  <c r="BH15732" i="11"/>
  <c r="BG15733" i="11"/>
  <c r="BH15733" i="11"/>
  <c r="BG15734" i="11"/>
  <c r="BH15734" i="11"/>
  <c r="BG15735" i="11"/>
  <c r="BH15735" i="11"/>
  <c r="BG15736" i="11"/>
  <c r="BH15736" i="11"/>
  <c r="BG15737" i="11"/>
  <c r="BH15737" i="11"/>
  <c r="BG15738" i="11"/>
  <c r="BH15738" i="11"/>
  <c r="BG15739" i="11"/>
  <c r="BH15739" i="11"/>
  <c r="BG15740" i="11"/>
  <c r="BH15740" i="11"/>
  <c r="BG15741" i="11"/>
  <c r="BH15741" i="11"/>
  <c r="BG15742" i="11"/>
  <c r="BH15742" i="11"/>
  <c r="BG15743" i="11"/>
  <c r="BH15743" i="11"/>
  <c r="BG15744" i="11"/>
  <c r="BH15744" i="11"/>
  <c r="BG15745" i="11"/>
  <c r="BH15745" i="11"/>
  <c r="BG15746" i="11"/>
  <c r="BH15746" i="11"/>
  <c r="BG15747" i="11"/>
  <c r="BH15747" i="11"/>
  <c r="BG15748" i="11"/>
  <c r="BH15748" i="11"/>
  <c r="BG15749" i="11"/>
  <c r="BH15749" i="11"/>
  <c r="BG15750" i="11"/>
  <c r="BH15750" i="11"/>
  <c r="BG15751" i="11"/>
  <c r="BH15751" i="11"/>
  <c r="BG15752" i="11"/>
  <c r="BH15752" i="11"/>
  <c r="BG15753" i="11"/>
  <c r="BH15753" i="11"/>
  <c r="BG15754" i="11"/>
  <c r="BH15754" i="11"/>
  <c r="BG15755" i="11"/>
  <c r="BH15755" i="11"/>
  <c r="BG15756" i="11"/>
  <c r="BH15756" i="11"/>
  <c r="BG15757" i="11"/>
  <c r="BH15757" i="11"/>
  <c r="BG15758" i="11"/>
  <c r="BH15758" i="11"/>
  <c r="BG15759" i="11"/>
  <c r="BH15759" i="11"/>
  <c r="BG15760" i="11"/>
  <c r="BH15760" i="11"/>
  <c r="BG15761" i="11"/>
  <c r="BH15761" i="11"/>
  <c r="BG15762" i="11"/>
  <c r="BH15762" i="11"/>
  <c r="BG15763" i="11"/>
  <c r="BH15763" i="11"/>
  <c r="BG15764" i="11"/>
  <c r="BH15764" i="11"/>
  <c r="BG15765" i="11"/>
  <c r="BH15765" i="11"/>
  <c r="BG15766" i="11"/>
  <c r="BH15766" i="11"/>
  <c r="BG15767" i="11"/>
  <c r="BH15767" i="11"/>
  <c r="BG15768" i="11"/>
  <c r="BH15768" i="11"/>
  <c r="BG15769" i="11"/>
  <c r="BH15769" i="11"/>
  <c r="BG15770" i="11"/>
  <c r="BH15770" i="11"/>
  <c r="BG15771" i="11"/>
  <c r="BH15771" i="11"/>
  <c r="BG15772" i="11"/>
  <c r="BH15772" i="11"/>
  <c r="BG15773" i="11"/>
  <c r="BH15773" i="11"/>
  <c r="BG15774" i="11"/>
  <c r="BH15774" i="11"/>
  <c r="BG15775" i="11"/>
  <c r="BH15775" i="11"/>
  <c r="BG15776" i="11"/>
  <c r="BH15776" i="11"/>
  <c r="BG15777" i="11"/>
  <c r="BH15777" i="11"/>
  <c r="BG15778" i="11"/>
  <c r="BH15778" i="11"/>
  <c r="BG15779" i="11"/>
  <c r="BH15779" i="11"/>
  <c r="BG15780" i="11"/>
  <c r="BH15780" i="11"/>
  <c r="BG15781" i="11"/>
  <c r="BH15781" i="11"/>
  <c r="BG15782" i="11"/>
  <c r="BH15782" i="11"/>
  <c r="BG15783" i="11"/>
  <c r="BH15783" i="11"/>
  <c r="BG15784" i="11"/>
  <c r="BH15784" i="11"/>
  <c r="BG15785" i="11"/>
  <c r="BH15785" i="11"/>
  <c r="BG15786" i="11"/>
  <c r="BH15786" i="11"/>
  <c r="BG15787" i="11"/>
  <c r="BH15787" i="11"/>
  <c r="BG15788" i="11"/>
  <c r="BH15788" i="11"/>
  <c r="BG15789" i="11"/>
  <c r="BH15789" i="11"/>
  <c r="BG15790" i="11"/>
  <c r="BH15790" i="11"/>
  <c r="BG15791" i="11"/>
  <c r="BH15791" i="11"/>
  <c r="BG15792" i="11"/>
  <c r="BH15792" i="11"/>
  <c r="BG15793" i="11"/>
  <c r="BH15793" i="11"/>
  <c r="BG15794" i="11"/>
  <c r="BH15794" i="11"/>
  <c r="BG15795" i="11"/>
  <c r="BH15795" i="11"/>
  <c r="BG15796" i="11"/>
  <c r="BH15796" i="11"/>
  <c r="BG15797" i="11"/>
  <c r="BH15797" i="11"/>
  <c r="BG15798" i="11"/>
  <c r="BH15798" i="11"/>
  <c r="BG15799" i="11"/>
  <c r="BH15799" i="11"/>
  <c r="BG15800" i="11"/>
  <c r="BH15800" i="11"/>
  <c r="BG15801" i="11"/>
  <c r="BH15801" i="11"/>
  <c r="BG15802" i="11"/>
  <c r="BH15802" i="11"/>
  <c r="BG15803" i="11"/>
  <c r="BH15803" i="11"/>
  <c r="BG15804" i="11"/>
  <c r="BH15804" i="11"/>
  <c r="BG15805" i="11"/>
  <c r="BH15805" i="11"/>
  <c r="BG15806" i="11"/>
  <c r="BH15806" i="11"/>
  <c r="BG15807" i="11"/>
  <c r="BH15807" i="11"/>
  <c r="BG15808" i="11"/>
  <c r="BH15808" i="11"/>
  <c r="BG15809" i="11"/>
  <c r="BH15809" i="11"/>
  <c r="BG15810" i="11"/>
  <c r="BH15810" i="11"/>
  <c r="BG15811" i="11"/>
  <c r="BH15811" i="11"/>
  <c r="BG15812" i="11"/>
  <c r="BH15812" i="11"/>
  <c r="BG15813" i="11"/>
  <c r="BH15813" i="11"/>
  <c r="BG15814" i="11"/>
  <c r="BH15814" i="11"/>
  <c r="BG15815" i="11"/>
  <c r="BH15815" i="11"/>
  <c r="BG15816" i="11"/>
  <c r="BH15816" i="11"/>
  <c r="BG15817" i="11"/>
  <c r="BH15817" i="11"/>
  <c r="BG15818" i="11"/>
  <c r="BH15818" i="11"/>
  <c r="BG15819" i="11"/>
  <c r="BH15819" i="11"/>
  <c r="BG15820" i="11"/>
  <c r="BH15820" i="11"/>
  <c r="BG15821" i="11"/>
  <c r="BH15821" i="11"/>
  <c r="BG15822" i="11"/>
  <c r="BH15822" i="11"/>
  <c r="BG15823" i="11"/>
  <c r="BH15823" i="11"/>
  <c r="BG15824" i="11"/>
  <c r="BH15824" i="11"/>
  <c r="BG15825" i="11"/>
  <c r="BH15825" i="11"/>
  <c r="BG15826" i="11"/>
  <c r="BH15826" i="11"/>
  <c r="BG15827" i="11"/>
  <c r="BH15827" i="11"/>
  <c r="BG15828" i="11"/>
  <c r="BH15828" i="11"/>
  <c r="BG15829" i="11"/>
  <c r="BH15829" i="11"/>
  <c r="BG15830" i="11"/>
  <c r="BH15830" i="11"/>
  <c r="BG15831" i="11"/>
  <c r="BH15831" i="11"/>
  <c r="BG15832" i="11"/>
  <c r="BH15832" i="11"/>
  <c r="BG15833" i="11"/>
  <c r="BH15833" i="11"/>
  <c r="BG15834" i="11"/>
  <c r="BH15834" i="11"/>
  <c r="BG15835" i="11"/>
  <c r="BH15835" i="11"/>
  <c r="BG15836" i="11"/>
  <c r="BH15836" i="11"/>
  <c r="BG15837" i="11"/>
  <c r="BH15837" i="11"/>
  <c r="BG15838" i="11"/>
  <c r="BH15838" i="11"/>
  <c r="BG15839" i="11"/>
  <c r="BH15839" i="11"/>
  <c r="BG15840" i="11"/>
  <c r="BH15840" i="11"/>
  <c r="BG15841" i="11"/>
  <c r="BH15841" i="11"/>
  <c r="BG15842" i="11"/>
  <c r="BH15842" i="11"/>
  <c r="BG15843" i="11"/>
  <c r="BH15843" i="11"/>
  <c r="BG15844" i="11"/>
  <c r="BH15844" i="11"/>
  <c r="BG15845" i="11"/>
  <c r="BH15845" i="11"/>
  <c r="BG15846" i="11"/>
  <c r="BH15846" i="11"/>
  <c r="BG15847" i="11"/>
  <c r="BH15847" i="11"/>
  <c r="BG15848" i="11"/>
  <c r="BH15848" i="11"/>
  <c r="BG15849" i="11"/>
  <c r="BH15849" i="11"/>
  <c r="BG15850" i="11"/>
  <c r="BH15850" i="11"/>
  <c r="BG15851" i="11"/>
  <c r="BH15851" i="11"/>
  <c r="BG15852" i="11"/>
  <c r="BH15852" i="11"/>
  <c r="BG15853" i="11"/>
  <c r="BH15853" i="11"/>
  <c r="BG15854" i="11"/>
  <c r="BH15854" i="11"/>
  <c r="BG15855" i="11"/>
  <c r="BH15855" i="11"/>
  <c r="BG15856" i="11"/>
  <c r="BH15856" i="11"/>
  <c r="BG15857" i="11"/>
  <c r="BH15857" i="11"/>
  <c r="BG15858" i="11"/>
  <c r="BH15858" i="11"/>
  <c r="BG15859" i="11"/>
  <c r="BH15859" i="11"/>
  <c r="BG15860" i="11"/>
  <c r="BH15860" i="11"/>
  <c r="BG15861" i="11"/>
  <c r="BH15861" i="11"/>
  <c r="BG15862" i="11"/>
  <c r="BH15862" i="11"/>
  <c r="BG15863" i="11"/>
  <c r="BH15863" i="11"/>
  <c r="BG15864" i="11"/>
  <c r="BH15864" i="11"/>
  <c r="BG15865" i="11"/>
  <c r="BH15865" i="11"/>
  <c r="BG15866" i="11"/>
  <c r="BH15866" i="11"/>
  <c r="BG15867" i="11"/>
  <c r="BH15867" i="11"/>
  <c r="BG15868" i="11"/>
  <c r="BH15868" i="11"/>
  <c r="BG15869" i="11"/>
  <c r="BH15869" i="11"/>
  <c r="BG15870" i="11"/>
  <c r="BH15870" i="11"/>
  <c r="BG15871" i="11"/>
  <c r="BH15871" i="11"/>
  <c r="BG15872" i="11"/>
  <c r="BH15872" i="11"/>
  <c r="BG15873" i="11"/>
  <c r="BH15873" i="11"/>
  <c r="BG15874" i="11"/>
  <c r="BH15874" i="11"/>
  <c r="BG15875" i="11"/>
  <c r="BH15875" i="11"/>
  <c r="BG15876" i="11"/>
  <c r="BH15876" i="11"/>
  <c r="BG15877" i="11"/>
  <c r="BH15877" i="11"/>
  <c r="BG15878" i="11"/>
  <c r="BH15878" i="11"/>
  <c r="BG15879" i="11"/>
  <c r="BH15879" i="11"/>
  <c r="BG15880" i="11"/>
  <c r="BH15880" i="11"/>
  <c r="BG15881" i="11"/>
  <c r="BH15881" i="11"/>
  <c r="BG15882" i="11"/>
  <c r="BH15882" i="11"/>
  <c r="BG15883" i="11"/>
  <c r="BH15883" i="11"/>
  <c r="BG15884" i="11"/>
  <c r="BH15884" i="11"/>
  <c r="BG15885" i="11"/>
  <c r="BH15885" i="11"/>
  <c r="BG15886" i="11"/>
  <c r="BH15886" i="11"/>
  <c r="BG15887" i="11"/>
  <c r="BH15887" i="11"/>
  <c r="BG15888" i="11"/>
  <c r="BH15888" i="11"/>
  <c r="BG15889" i="11"/>
  <c r="BH15889" i="11"/>
  <c r="BG15890" i="11"/>
  <c r="BH15890" i="11"/>
  <c r="BG15891" i="11"/>
  <c r="BH15891" i="11"/>
  <c r="BG15892" i="11"/>
  <c r="BH15892" i="11"/>
  <c r="BG15893" i="11"/>
  <c r="BH15893" i="11"/>
  <c r="BG15894" i="11"/>
  <c r="BH15894" i="11"/>
  <c r="BG15895" i="11"/>
  <c r="BH15895" i="11"/>
  <c r="BG15896" i="11"/>
  <c r="BH15896" i="11"/>
  <c r="BG15897" i="11"/>
  <c r="BH15897" i="11"/>
  <c r="BG15898" i="11"/>
  <c r="BH15898" i="11"/>
  <c r="BG15899" i="11"/>
  <c r="BH15899" i="11"/>
  <c r="BG15900" i="11"/>
  <c r="BH15900" i="11"/>
  <c r="BG15901" i="11"/>
  <c r="BH15901" i="11"/>
  <c r="BG15902" i="11"/>
  <c r="BH15902" i="11"/>
  <c r="BG15903" i="11"/>
  <c r="BH15903" i="11"/>
  <c r="BG15904" i="11"/>
  <c r="BH15904" i="11"/>
  <c r="BG15905" i="11"/>
  <c r="BH15905" i="11"/>
  <c r="BG15906" i="11"/>
  <c r="BH15906" i="11"/>
  <c r="BG15907" i="11"/>
  <c r="BH15907" i="11"/>
  <c r="BG15908" i="11"/>
  <c r="BH15908" i="11"/>
  <c r="BG15909" i="11"/>
  <c r="BH15909" i="11"/>
  <c r="BG15910" i="11"/>
  <c r="BH15910" i="11"/>
  <c r="BG15911" i="11"/>
  <c r="BH15911" i="11"/>
  <c r="BG15912" i="11"/>
  <c r="BH15912" i="11"/>
  <c r="BG15913" i="11"/>
  <c r="BH15913" i="11"/>
  <c r="BG15914" i="11"/>
  <c r="BH15914" i="11"/>
  <c r="BG15915" i="11"/>
  <c r="BH15915" i="11"/>
  <c r="BG15916" i="11"/>
  <c r="BH15916" i="11"/>
  <c r="BG15917" i="11"/>
  <c r="BH15917" i="11"/>
  <c r="BG15918" i="11"/>
  <c r="BH15918" i="11"/>
  <c r="BG15919" i="11"/>
  <c r="BH15919" i="11"/>
  <c r="BG15920" i="11"/>
  <c r="BH15920" i="11"/>
  <c r="BG15921" i="11"/>
  <c r="BH15921" i="11"/>
  <c r="BG15922" i="11"/>
  <c r="BH15922" i="11"/>
  <c r="BG15923" i="11"/>
  <c r="BH15923" i="11"/>
  <c r="BG15924" i="11"/>
  <c r="BH15924" i="11"/>
  <c r="BG15925" i="11"/>
  <c r="BH15925" i="11"/>
  <c r="BG15926" i="11"/>
  <c r="BH15926" i="11"/>
  <c r="BG15927" i="11"/>
  <c r="BH15927" i="11"/>
  <c r="BG15928" i="11"/>
  <c r="BH15928" i="11"/>
  <c r="BG15929" i="11"/>
  <c r="BH15929" i="11"/>
  <c r="BG15930" i="11"/>
  <c r="BH15930" i="11"/>
  <c r="BG15931" i="11"/>
  <c r="BH15931" i="11"/>
  <c r="BG15932" i="11"/>
  <c r="BH15932" i="11"/>
  <c r="BG15933" i="11"/>
  <c r="BH15933" i="11"/>
  <c r="BG15934" i="11"/>
  <c r="BH15934" i="11"/>
  <c r="BG15935" i="11"/>
  <c r="BH15935" i="11"/>
  <c r="BG15936" i="11"/>
  <c r="BH15936" i="11"/>
  <c r="BG15937" i="11"/>
  <c r="BH15937" i="11"/>
  <c r="BG15938" i="11"/>
  <c r="BH15938" i="11"/>
  <c r="BG15939" i="11"/>
  <c r="BH15939" i="11"/>
  <c r="BG15940" i="11"/>
  <c r="BH15940" i="11"/>
  <c r="BG15941" i="11"/>
  <c r="BH15941" i="11"/>
  <c r="BG15942" i="11"/>
  <c r="BH15942" i="11"/>
  <c r="BG15943" i="11"/>
  <c r="BH15943" i="11"/>
  <c r="BG15944" i="11"/>
  <c r="BH15944" i="11"/>
  <c r="BG15945" i="11"/>
  <c r="BH15945" i="11"/>
  <c r="BG15946" i="11"/>
  <c r="BH15946" i="11"/>
  <c r="BG15947" i="11"/>
  <c r="BH15947" i="11"/>
  <c r="BG15948" i="11"/>
  <c r="BH15948" i="11"/>
  <c r="BG15949" i="11"/>
  <c r="BH15949" i="11"/>
  <c r="BG15950" i="11"/>
  <c r="BH15950" i="11"/>
  <c r="BG15951" i="11"/>
  <c r="BH15951" i="11"/>
  <c r="BG15952" i="11"/>
  <c r="BH15952" i="11"/>
  <c r="BG15953" i="11"/>
  <c r="BH15953" i="11"/>
  <c r="BG15954" i="11"/>
  <c r="BH15954" i="11"/>
  <c r="BG15955" i="11"/>
  <c r="BH15955" i="11"/>
  <c r="BG15956" i="11"/>
  <c r="BH15956" i="11"/>
  <c r="BG15957" i="11"/>
  <c r="BH15957" i="11"/>
  <c r="BG15958" i="11"/>
  <c r="BH15958" i="11"/>
  <c r="BG15959" i="11"/>
  <c r="BH15959" i="11"/>
  <c r="BG15960" i="11"/>
  <c r="BH15960" i="11"/>
  <c r="BG15961" i="11"/>
  <c r="BH15961" i="11"/>
  <c r="BG15962" i="11"/>
  <c r="BH15962" i="11"/>
  <c r="BG15963" i="11"/>
  <c r="BH15963" i="11"/>
  <c r="BG15964" i="11"/>
  <c r="BH15964" i="11"/>
  <c r="BG15965" i="11"/>
  <c r="BH15965" i="11"/>
  <c r="BG15966" i="11"/>
  <c r="BH15966" i="11"/>
  <c r="BG15967" i="11"/>
  <c r="BH15967" i="11"/>
  <c r="BG15968" i="11"/>
  <c r="BH15968" i="11"/>
  <c r="BG15969" i="11"/>
  <c r="BH15969" i="11"/>
  <c r="BG15970" i="11"/>
  <c r="BH15970" i="11"/>
  <c r="BG15971" i="11"/>
  <c r="BH15971" i="11"/>
  <c r="BG15972" i="11"/>
  <c r="BH15972" i="11"/>
  <c r="BG15973" i="11"/>
  <c r="BH15973" i="11"/>
  <c r="BG15974" i="11"/>
  <c r="BH15974" i="11"/>
  <c r="BG15975" i="11"/>
  <c r="BH15975" i="11"/>
  <c r="BG15976" i="11"/>
  <c r="BH15976" i="11"/>
  <c r="BG15977" i="11"/>
  <c r="BH15977" i="11"/>
  <c r="BG15978" i="11"/>
  <c r="BH15978" i="11"/>
  <c r="BG15979" i="11"/>
  <c r="BH15979" i="11"/>
  <c r="BG15980" i="11"/>
  <c r="BH15980" i="11"/>
  <c r="BG15981" i="11"/>
  <c r="BH15981" i="11"/>
  <c r="BG15982" i="11"/>
  <c r="BH15982" i="11"/>
  <c r="BG15983" i="11"/>
  <c r="BH15983" i="11"/>
  <c r="BG15984" i="11"/>
  <c r="BH15984" i="11"/>
  <c r="BG15985" i="11"/>
  <c r="BH15985" i="11"/>
  <c r="BG15986" i="11"/>
  <c r="BH15986" i="11"/>
  <c r="BG15987" i="11"/>
  <c r="BH15987" i="11"/>
  <c r="BG15988" i="11"/>
  <c r="BH15988" i="11"/>
  <c r="BG15989" i="11"/>
  <c r="BH15989" i="11"/>
  <c r="BG15990" i="11"/>
  <c r="BH15990" i="11"/>
  <c r="BG15991" i="11"/>
  <c r="BH15991" i="11"/>
  <c r="BG15992" i="11"/>
  <c r="BH15992" i="11"/>
  <c r="BG15993" i="11"/>
  <c r="BH15993" i="11"/>
  <c r="BG15994" i="11"/>
  <c r="BH15994" i="11"/>
  <c r="BG15995" i="11"/>
  <c r="BH15995" i="11"/>
  <c r="BG15996" i="11"/>
  <c r="BH15996" i="11"/>
  <c r="BG15997" i="11"/>
  <c r="BH15997" i="11"/>
  <c r="BG15998" i="11"/>
  <c r="BH15998" i="11"/>
  <c r="BG15999" i="11"/>
  <c r="BH15999" i="11"/>
  <c r="BG16000" i="11"/>
  <c r="BH16000" i="11"/>
  <c r="BG16001" i="11"/>
  <c r="BH16001" i="11"/>
  <c r="BG16002" i="11"/>
  <c r="BH16002" i="11"/>
  <c r="BG16003" i="11"/>
  <c r="BH16003" i="11"/>
  <c r="BG16004" i="11"/>
  <c r="BH16004" i="11"/>
  <c r="BG16005" i="11"/>
  <c r="BH16005" i="11"/>
  <c r="BG16006" i="11"/>
  <c r="BH16006" i="11"/>
  <c r="BG16007" i="11"/>
  <c r="BH16007" i="11"/>
  <c r="BG16008" i="11"/>
  <c r="BH16008" i="11"/>
  <c r="BG16009" i="11"/>
  <c r="BH16009" i="11"/>
  <c r="BG16010" i="11"/>
  <c r="BH16010" i="11"/>
  <c r="BG16011" i="11"/>
  <c r="BH16011" i="11"/>
  <c r="BG16012" i="11"/>
  <c r="BH16012" i="11"/>
  <c r="BG16013" i="11"/>
  <c r="BH16013" i="11"/>
  <c r="BG16014" i="11"/>
  <c r="BH16014" i="11"/>
  <c r="BG16015" i="11"/>
  <c r="BH16015" i="11"/>
  <c r="BG16016" i="11"/>
  <c r="BH16016" i="11"/>
  <c r="BG16017" i="11"/>
  <c r="BH16017" i="11"/>
  <c r="BG16018" i="11"/>
  <c r="BH16018" i="11"/>
  <c r="BG16019" i="11"/>
  <c r="BH16019" i="11"/>
  <c r="BG16020" i="11"/>
  <c r="BH16020" i="11"/>
  <c r="BG16021" i="11"/>
  <c r="BH16021" i="11"/>
  <c r="BG16022" i="11"/>
  <c r="BH16022" i="11"/>
  <c r="BG16023" i="11"/>
  <c r="BH16023" i="11"/>
  <c r="BG16024" i="11"/>
  <c r="BH16024" i="11"/>
  <c r="BG16025" i="11"/>
  <c r="BH16025" i="11"/>
  <c r="BG16026" i="11"/>
  <c r="BH16026" i="11"/>
  <c r="BG16027" i="11"/>
  <c r="BH16027" i="11"/>
  <c r="BG16028" i="11"/>
  <c r="BH16028" i="11"/>
  <c r="BG16029" i="11"/>
  <c r="BH16029" i="11"/>
  <c r="BG16030" i="11"/>
  <c r="BH16030" i="11"/>
  <c r="BG16031" i="11"/>
  <c r="BH16031" i="11"/>
  <c r="BG16032" i="11"/>
  <c r="BH16032" i="11"/>
  <c r="BG16033" i="11"/>
  <c r="BH16033" i="11"/>
  <c r="BG16034" i="11"/>
  <c r="BH16034" i="11"/>
  <c r="BG16035" i="11"/>
  <c r="BH16035" i="11"/>
  <c r="BG16036" i="11"/>
  <c r="BH16036" i="11"/>
  <c r="BG16037" i="11"/>
  <c r="BH16037" i="11"/>
  <c r="BG16038" i="11"/>
  <c r="BH16038" i="11"/>
  <c r="BG16039" i="11"/>
  <c r="BH16039" i="11"/>
  <c r="BG16040" i="11"/>
  <c r="BH16040" i="11"/>
  <c r="BG16041" i="11"/>
  <c r="BH16041" i="11"/>
  <c r="BG16042" i="11"/>
  <c r="BH16042" i="11"/>
  <c r="BG16043" i="11"/>
  <c r="BH16043" i="11"/>
  <c r="BG16044" i="11"/>
  <c r="BH16044" i="11"/>
  <c r="BG16045" i="11"/>
  <c r="BH16045" i="11"/>
  <c r="BG16046" i="11"/>
  <c r="BH16046" i="11"/>
  <c r="BG16047" i="11"/>
  <c r="BH16047" i="11"/>
  <c r="BG16048" i="11"/>
  <c r="BH16048" i="11"/>
  <c r="BG16049" i="11"/>
  <c r="BH16049" i="11"/>
  <c r="BG16050" i="11"/>
  <c r="BH16050" i="11"/>
  <c r="BG16051" i="11"/>
  <c r="BH16051" i="11"/>
  <c r="BG16052" i="11"/>
  <c r="BH16052" i="11"/>
  <c r="BG16053" i="11"/>
  <c r="BH16053" i="11"/>
  <c r="BG16054" i="11"/>
  <c r="BH16054" i="11"/>
  <c r="BG16055" i="11"/>
  <c r="BH16055" i="11"/>
  <c r="BG16056" i="11"/>
  <c r="BH16056" i="11"/>
  <c r="BG16057" i="11"/>
  <c r="BH16057" i="11"/>
  <c r="BG16058" i="11"/>
  <c r="BH16058" i="11"/>
  <c r="BG16059" i="11"/>
  <c r="BH16059" i="11"/>
  <c r="BG16060" i="11"/>
  <c r="BH16060" i="11"/>
  <c r="BG16061" i="11"/>
  <c r="BH16061" i="11"/>
  <c r="BG16062" i="11"/>
  <c r="BH16062" i="11"/>
  <c r="BG16063" i="11"/>
  <c r="BH16063" i="11"/>
  <c r="BG16064" i="11"/>
  <c r="BH16064" i="11"/>
  <c r="BG16065" i="11"/>
  <c r="BH16065" i="11"/>
  <c r="BG16066" i="11"/>
  <c r="BH16066" i="11"/>
  <c r="BG16067" i="11"/>
  <c r="BH16067" i="11"/>
  <c r="BG16068" i="11"/>
  <c r="BH16068" i="11"/>
  <c r="BG16069" i="11"/>
  <c r="BH16069" i="11"/>
  <c r="BG16070" i="11"/>
  <c r="BH16070" i="11"/>
  <c r="BG16071" i="11"/>
  <c r="BH16071" i="11"/>
  <c r="BG16072" i="11"/>
  <c r="BH16072" i="11"/>
  <c r="BG16073" i="11"/>
  <c r="BH16073" i="11"/>
  <c r="BG16074" i="11"/>
  <c r="BH16074" i="11"/>
  <c r="BG16075" i="11"/>
  <c r="BH16075" i="11"/>
  <c r="BG16076" i="11"/>
  <c r="BH16076" i="11"/>
  <c r="BG16077" i="11"/>
  <c r="BH16077" i="11"/>
  <c r="BG16078" i="11"/>
  <c r="BH16078" i="11"/>
  <c r="BG16079" i="11"/>
  <c r="BH16079" i="11"/>
  <c r="BG16080" i="11"/>
  <c r="BH16080" i="11"/>
  <c r="BG16081" i="11"/>
  <c r="BH16081" i="11"/>
  <c r="BG16082" i="11"/>
  <c r="BH16082" i="11"/>
  <c r="BG16083" i="11"/>
  <c r="BH16083" i="11"/>
  <c r="BG16084" i="11"/>
  <c r="BH16084" i="11"/>
  <c r="BG16085" i="11"/>
  <c r="BH16085" i="11"/>
  <c r="BG16086" i="11"/>
  <c r="BH16086" i="11"/>
  <c r="BG16087" i="11"/>
  <c r="BH16087" i="11"/>
  <c r="BG16088" i="11"/>
  <c r="BH16088" i="11"/>
  <c r="BG16089" i="11"/>
  <c r="BH16089" i="11"/>
  <c r="BG16090" i="11"/>
  <c r="BH16090" i="11"/>
  <c r="BG16091" i="11"/>
  <c r="BH16091" i="11"/>
  <c r="BG16092" i="11"/>
  <c r="BH16092" i="11"/>
  <c r="BG16093" i="11"/>
  <c r="BH16093" i="11"/>
  <c r="BG16094" i="11"/>
  <c r="BH16094" i="11"/>
  <c r="BG16095" i="11"/>
  <c r="BH16095" i="11"/>
  <c r="BG16096" i="11"/>
  <c r="BH16096" i="11"/>
  <c r="BG16097" i="11"/>
  <c r="BH16097" i="11"/>
  <c r="BG16098" i="11"/>
  <c r="BH16098" i="11"/>
  <c r="BG16099" i="11"/>
  <c r="BH16099" i="11"/>
  <c r="BG16100" i="11"/>
  <c r="BH16100" i="11"/>
  <c r="BG16101" i="11"/>
  <c r="BH16101" i="11"/>
  <c r="BG16102" i="11"/>
  <c r="BH16102" i="11"/>
  <c r="BG16103" i="11"/>
  <c r="BH16103" i="11"/>
  <c r="BG16104" i="11"/>
  <c r="BH16104" i="11"/>
  <c r="BG16105" i="11"/>
  <c r="BH16105" i="11"/>
  <c r="BG16106" i="11"/>
  <c r="BH16106" i="11"/>
  <c r="BG16107" i="11"/>
  <c r="BH16107" i="11"/>
  <c r="BG16108" i="11"/>
  <c r="BH16108" i="11"/>
  <c r="BG16109" i="11"/>
  <c r="BH16109" i="11"/>
  <c r="BG16110" i="11"/>
  <c r="BH16110" i="11"/>
  <c r="BG16111" i="11"/>
  <c r="BH16111" i="11"/>
  <c r="BG16112" i="11"/>
  <c r="BH16112" i="11"/>
  <c r="BG16113" i="11"/>
  <c r="BH16113" i="11"/>
  <c r="BG16114" i="11"/>
  <c r="BH16114" i="11"/>
  <c r="BG16115" i="11"/>
  <c r="BH16115" i="11"/>
  <c r="BG16116" i="11"/>
  <c r="BH16116" i="11"/>
  <c r="BG16117" i="11"/>
  <c r="BH16117" i="11"/>
  <c r="BG16118" i="11"/>
  <c r="BH16118" i="11"/>
  <c r="BG16119" i="11"/>
  <c r="BH16119" i="11"/>
  <c r="BG16120" i="11"/>
  <c r="BH16120" i="11"/>
  <c r="BG16121" i="11"/>
  <c r="BH16121" i="11"/>
  <c r="BG16122" i="11"/>
  <c r="BH16122" i="11"/>
  <c r="BG16123" i="11"/>
  <c r="BH16123" i="11"/>
  <c r="BG16124" i="11"/>
  <c r="BH16124" i="11"/>
  <c r="BG16125" i="11"/>
  <c r="BH16125" i="11"/>
  <c r="BG16126" i="11"/>
  <c r="BH16126" i="11"/>
  <c r="BG16127" i="11"/>
  <c r="BH16127" i="11"/>
  <c r="BG16128" i="11"/>
  <c r="BH16128" i="11"/>
  <c r="BG16129" i="11"/>
  <c r="BH16129" i="11"/>
  <c r="BG16130" i="11"/>
  <c r="BH16130" i="11"/>
  <c r="BG16131" i="11"/>
  <c r="BH16131" i="11"/>
  <c r="BG16132" i="11"/>
  <c r="BH16132" i="11"/>
  <c r="BG16133" i="11"/>
  <c r="BH16133" i="11"/>
  <c r="BG16134" i="11"/>
  <c r="BH16134" i="11"/>
  <c r="BG16135" i="11"/>
  <c r="BH16135" i="11"/>
  <c r="BG16136" i="11"/>
  <c r="BH16136" i="11"/>
  <c r="BG16137" i="11"/>
  <c r="BH16137" i="11"/>
  <c r="BG16138" i="11"/>
  <c r="BH16138" i="11"/>
  <c r="BG16139" i="11"/>
  <c r="BH16139" i="11"/>
  <c r="BG16140" i="11"/>
  <c r="BH16140" i="11"/>
  <c r="BG16141" i="11"/>
  <c r="BH16141" i="11"/>
  <c r="BG16142" i="11"/>
  <c r="BH16142" i="11"/>
  <c r="BG16143" i="11"/>
  <c r="BH16143" i="11"/>
  <c r="BG16144" i="11"/>
  <c r="BH16144" i="11"/>
  <c r="BG16145" i="11"/>
  <c r="BH16145" i="11"/>
  <c r="BG16146" i="11"/>
  <c r="BH16146" i="11"/>
  <c r="BG16147" i="11"/>
  <c r="BH16147" i="11"/>
  <c r="BG16148" i="11"/>
  <c r="BH16148" i="11"/>
  <c r="BG16149" i="11"/>
  <c r="BH16149" i="11"/>
  <c r="BG16150" i="11"/>
  <c r="BH16150" i="11"/>
  <c r="BG16151" i="11"/>
  <c r="BH16151" i="11"/>
  <c r="BG16152" i="11"/>
  <c r="BH16152" i="11"/>
  <c r="BG16153" i="11"/>
  <c r="BH16153" i="11"/>
  <c r="BG16154" i="11"/>
  <c r="BH16154" i="11"/>
  <c r="BG16155" i="11"/>
  <c r="BH16155" i="11"/>
  <c r="BG16156" i="11"/>
  <c r="BH16156" i="11"/>
  <c r="BG16157" i="11"/>
  <c r="BH16157" i="11"/>
  <c r="BG16158" i="11"/>
  <c r="BH16158" i="11"/>
  <c r="BG16159" i="11"/>
  <c r="BH16159" i="11"/>
  <c r="BG16160" i="11"/>
  <c r="BH16160" i="11"/>
  <c r="BG16161" i="11"/>
  <c r="BH16161" i="11"/>
  <c r="BG16162" i="11"/>
  <c r="BH16162" i="11"/>
  <c r="BG16163" i="11"/>
  <c r="BH16163" i="11"/>
  <c r="BG16164" i="11"/>
  <c r="BH16164" i="11"/>
  <c r="BG16165" i="11"/>
  <c r="BH16165" i="11"/>
  <c r="BG16166" i="11"/>
  <c r="BH16166" i="11"/>
  <c r="BG16167" i="11"/>
  <c r="BH16167" i="11"/>
  <c r="BG16168" i="11"/>
  <c r="BH16168" i="11"/>
  <c r="BG16169" i="11"/>
  <c r="BH16169" i="11"/>
  <c r="BG16170" i="11"/>
  <c r="BH16170" i="11"/>
  <c r="BG16171" i="11"/>
  <c r="BH16171" i="11"/>
  <c r="BG16172" i="11"/>
  <c r="BH16172" i="11"/>
  <c r="BG16173" i="11"/>
  <c r="BH16173" i="11"/>
  <c r="BG16174" i="11"/>
  <c r="BH16174" i="11"/>
  <c r="BG16175" i="11"/>
  <c r="BH16175" i="11"/>
  <c r="BG16176" i="11"/>
  <c r="BH16176" i="11"/>
  <c r="BG16177" i="11"/>
  <c r="BH16177" i="11"/>
  <c r="BG16178" i="11"/>
  <c r="BH16178" i="11"/>
  <c r="BG16179" i="11"/>
  <c r="BH16179" i="11"/>
  <c r="BG16180" i="11"/>
  <c r="BH16180" i="11"/>
  <c r="BG16181" i="11"/>
  <c r="BH16181" i="11"/>
  <c r="BG16182" i="11"/>
  <c r="BH16182" i="11"/>
  <c r="BG16183" i="11"/>
  <c r="BH16183" i="11"/>
  <c r="BG16184" i="11"/>
  <c r="BH16184" i="11"/>
  <c r="BG16185" i="11"/>
  <c r="BH16185" i="11"/>
  <c r="BG16186" i="11"/>
  <c r="BH16186" i="11"/>
  <c r="BG16187" i="11"/>
  <c r="BH16187" i="11"/>
  <c r="BG16188" i="11"/>
  <c r="BH16188" i="11"/>
  <c r="BG16189" i="11"/>
  <c r="BH16189" i="11"/>
  <c r="BG16190" i="11"/>
  <c r="BH16190" i="11"/>
  <c r="BG16191" i="11"/>
  <c r="BH16191" i="11"/>
  <c r="BG16192" i="11"/>
  <c r="BH16192" i="11"/>
  <c r="BG16193" i="11"/>
  <c r="BH16193" i="11"/>
  <c r="BG16194" i="11"/>
  <c r="BH16194" i="11"/>
  <c r="BG16195" i="11"/>
  <c r="BH16195" i="11"/>
  <c r="BG16196" i="11"/>
  <c r="BH16196" i="11"/>
  <c r="BG16197" i="11"/>
  <c r="BH16197" i="11"/>
  <c r="BG16198" i="11"/>
  <c r="BH16198" i="11"/>
  <c r="BG16199" i="11"/>
  <c r="BH16199" i="11"/>
  <c r="BG16200" i="11"/>
  <c r="BH16200" i="11"/>
  <c r="BG16201" i="11"/>
  <c r="BH16201" i="11"/>
  <c r="BG16202" i="11"/>
  <c r="BH16202" i="11"/>
  <c r="BG16203" i="11"/>
  <c r="BH16203" i="11"/>
  <c r="BG16204" i="11"/>
  <c r="BH16204" i="11"/>
  <c r="BG16205" i="11"/>
  <c r="BH16205" i="11"/>
  <c r="BG16206" i="11"/>
  <c r="BH16206" i="11"/>
  <c r="BG16207" i="11"/>
  <c r="BH16207" i="11"/>
  <c r="BG16208" i="11"/>
  <c r="BH16208" i="11"/>
  <c r="BG16209" i="11"/>
  <c r="BH16209" i="11"/>
  <c r="BG16210" i="11"/>
  <c r="BH16210" i="11"/>
  <c r="BG16211" i="11"/>
  <c r="BH16211" i="11"/>
  <c r="BG16212" i="11"/>
  <c r="BH16212" i="11"/>
  <c r="BG16213" i="11"/>
  <c r="BH16213" i="11"/>
  <c r="BG16214" i="11"/>
  <c r="BH16214" i="11"/>
  <c r="BG16215" i="11"/>
  <c r="BH16215" i="11"/>
  <c r="BG16216" i="11"/>
  <c r="BH16216" i="11"/>
  <c r="BG16217" i="11"/>
  <c r="BH16217" i="11"/>
  <c r="BG16218" i="11"/>
  <c r="BH16218" i="11"/>
  <c r="BG16219" i="11"/>
  <c r="BH16219" i="11"/>
  <c r="BG16220" i="11"/>
  <c r="BH16220" i="11"/>
  <c r="BG16221" i="11"/>
  <c r="BH16221" i="11"/>
  <c r="BG16222" i="11"/>
  <c r="BH16222" i="11"/>
  <c r="BG16223" i="11"/>
  <c r="BH16223" i="11"/>
  <c r="BG16224" i="11"/>
  <c r="BH16224" i="11"/>
  <c r="BG16225" i="11"/>
  <c r="BH16225" i="11"/>
  <c r="BG16226" i="11"/>
  <c r="BH16226" i="11"/>
  <c r="BG16227" i="11"/>
  <c r="BH16227" i="11"/>
  <c r="BG16228" i="11"/>
  <c r="BH16228" i="11"/>
  <c r="BG16229" i="11"/>
  <c r="BH16229" i="11"/>
  <c r="BG16230" i="11"/>
  <c r="BH16230" i="11"/>
  <c r="BG16231" i="11"/>
  <c r="BH16231" i="11"/>
  <c r="BG16232" i="11"/>
  <c r="BH16232" i="11"/>
  <c r="BG16233" i="11"/>
  <c r="BH16233" i="11"/>
  <c r="BG16234" i="11"/>
  <c r="BH16234" i="11"/>
  <c r="BG16235" i="11"/>
  <c r="BH16235" i="11"/>
  <c r="BG16236" i="11"/>
  <c r="BH16236" i="11"/>
  <c r="BG16237" i="11"/>
  <c r="BH16237" i="11"/>
  <c r="BG16238" i="11"/>
  <c r="BH16238" i="11"/>
  <c r="BG16239" i="11"/>
  <c r="BH16239" i="11"/>
  <c r="BG16240" i="11"/>
  <c r="BH16240" i="11"/>
  <c r="BG16241" i="11"/>
  <c r="BH16241" i="11"/>
  <c r="BG16242" i="11"/>
  <c r="BH16242" i="11"/>
  <c r="BG16243" i="11"/>
  <c r="BH16243" i="11"/>
  <c r="BG16244" i="11"/>
  <c r="BH16244" i="11"/>
  <c r="BG16245" i="11"/>
  <c r="BH16245" i="11"/>
  <c r="BG16246" i="11"/>
  <c r="BH16246" i="11"/>
  <c r="BG16247" i="11"/>
  <c r="BH16247" i="11"/>
  <c r="BG16248" i="11"/>
  <c r="BH16248" i="11"/>
  <c r="BG16249" i="11"/>
  <c r="BH16249" i="11"/>
  <c r="BG16250" i="11"/>
  <c r="BH16250" i="11"/>
  <c r="BG16251" i="11"/>
  <c r="BH16251" i="11"/>
  <c r="BG16252" i="11"/>
  <c r="BH16252" i="11"/>
  <c r="BG16253" i="11"/>
  <c r="BH16253" i="11"/>
  <c r="BG16254" i="11"/>
  <c r="BH16254" i="11"/>
  <c r="BG16255" i="11"/>
  <c r="BH16255" i="11"/>
  <c r="BG16256" i="11"/>
  <c r="BH16256" i="11"/>
  <c r="BG16257" i="11"/>
  <c r="BH16257" i="11"/>
  <c r="BG16258" i="11"/>
  <c r="BH16258" i="11"/>
  <c r="BG16259" i="11"/>
  <c r="BH16259" i="11"/>
  <c r="BG16260" i="11"/>
  <c r="BH16260" i="11"/>
  <c r="BG16261" i="11"/>
  <c r="BH16261" i="11"/>
  <c r="BG16262" i="11"/>
  <c r="BH16262" i="11"/>
  <c r="BG16263" i="11"/>
  <c r="BH16263" i="11"/>
  <c r="BG16264" i="11"/>
  <c r="BH16264" i="11"/>
  <c r="BG16265" i="11"/>
  <c r="BH16265" i="11"/>
  <c r="BG16266" i="11"/>
  <c r="BH16266" i="11"/>
  <c r="BG16267" i="11"/>
  <c r="BH16267" i="11"/>
  <c r="BG16268" i="11"/>
  <c r="BH16268" i="11"/>
  <c r="BG16269" i="11"/>
  <c r="BH16269" i="11"/>
  <c r="BG16270" i="11"/>
  <c r="BH16270" i="11"/>
  <c r="BG16271" i="11"/>
  <c r="BH16271" i="11"/>
  <c r="BG16272" i="11"/>
  <c r="BH16272" i="11"/>
  <c r="BG16273" i="11"/>
  <c r="BH16273" i="11"/>
  <c r="BG16274" i="11"/>
  <c r="BH16274" i="11"/>
  <c r="BG16275" i="11"/>
  <c r="BH16275" i="11"/>
  <c r="BG16276" i="11"/>
  <c r="BH16276" i="11"/>
  <c r="BG16277" i="11"/>
  <c r="BH16277" i="11"/>
  <c r="BG16278" i="11"/>
  <c r="BH16278" i="11"/>
  <c r="BG16279" i="11"/>
  <c r="BH16279" i="11"/>
  <c r="BG16280" i="11"/>
  <c r="BH16280" i="11"/>
  <c r="BG16281" i="11"/>
  <c r="BH16281" i="11"/>
  <c r="BG16282" i="11"/>
  <c r="BH16282" i="11"/>
  <c r="BG16283" i="11"/>
  <c r="BH16283" i="11"/>
  <c r="BG16284" i="11"/>
  <c r="BH16284" i="11"/>
  <c r="BG16285" i="11"/>
  <c r="BH16285" i="11"/>
  <c r="BG16286" i="11"/>
  <c r="BH16286" i="11"/>
  <c r="BG16287" i="11"/>
  <c r="BH16287" i="11"/>
  <c r="BG16288" i="11"/>
  <c r="BH16288" i="11"/>
  <c r="BG16289" i="11"/>
  <c r="BH16289" i="11"/>
  <c r="BG16290" i="11"/>
  <c r="BH16290" i="11"/>
  <c r="BG16291" i="11"/>
  <c r="BH16291" i="11"/>
  <c r="BG16292" i="11"/>
  <c r="BH16292" i="11"/>
  <c r="BG16293" i="11"/>
  <c r="BH16293" i="11"/>
  <c r="BG16294" i="11"/>
  <c r="BH16294" i="11"/>
  <c r="BG16295" i="11"/>
  <c r="BH16295" i="11"/>
  <c r="BG16296" i="11"/>
  <c r="BH16296" i="11"/>
  <c r="BG16297" i="11"/>
  <c r="BH16297" i="11"/>
  <c r="BG16298" i="11"/>
  <c r="BH16298" i="11"/>
  <c r="BG16299" i="11"/>
  <c r="BH16299" i="11"/>
  <c r="BG16300" i="11"/>
  <c r="BH16300" i="11"/>
  <c r="BG16301" i="11"/>
  <c r="BH16301" i="11"/>
  <c r="BG16302" i="11"/>
  <c r="BH16302" i="11"/>
  <c r="BG16303" i="11"/>
  <c r="BH16303" i="11"/>
  <c r="BG16304" i="11"/>
  <c r="BH16304" i="11"/>
  <c r="BG16305" i="11"/>
  <c r="BH16305" i="11"/>
  <c r="BG16306" i="11"/>
  <c r="BH16306" i="11"/>
  <c r="BG16307" i="11"/>
  <c r="BH16307" i="11"/>
  <c r="BG16308" i="11"/>
  <c r="BH16308" i="11"/>
  <c r="BG16309" i="11"/>
  <c r="BH16309" i="11"/>
  <c r="BG16310" i="11"/>
  <c r="BH16310" i="11"/>
  <c r="BG16311" i="11"/>
  <c r="BH16311" i="11"/>
  <c r="BG16312" i="11"/>
  <c r="BH16312" i="11"/>
  <c r="BG16313" i="11"/>
  <c r="BH16313" i="11"/>
  <c r="BG16314" i="11"/>
  <c r="BH16314" i="11"/>
  <c r="BG16315" i="11"/>
  <c r="BH16315" i="11"/>
  <c r="BG16316" i="11"/>
  <c r="BH16316" i="11"/>
  <c r="BG16317" i="11"/>
  <c r="BH16317" i="11"/>
  <c r="BG16318" i="11"/>
  <c r="BH16318" i="11"/>
  <c r="BG16319" i="11"/>
  <c r="BH16319" i="11"/>
  <c r="BG16320" i="11"/>
  <c r="BH16320" i="11"/>
  <c r="BG16321" i="11"/>
  <c r="BH16321" i="11"/>
  <c r="BG16322" i="11"/>
  <c r="BH16322" i="11"/>
  <c r="BG16323" i="11"/>
  <c r="BH16323" i="11"/>
  <c r="BG16324" i="11"/>
  <c r="BH16324" i="11"/>
  <c r="BG16325" i="11"/>
  <c r="BH16325" i="11"/>
  <c r="BG16326" i="11"/>
  <c r="BH16326" i="11"/>
  <c r="BG16327" i="11"/>
  <c r="BH16327" i="11"/>
  <c r="BG16328" i="11"/>
  <c r="BH16328" i="11"/>
  <c r="BG16329" i="11"/>
  <c r="BH16329" i="11"/>
  <c r="BG16330" i="11"/>
  <c r="BH16330" i="11"/>
  <c r="BG16331" i="11"/>
  <c r="BH16331" i="11"/>
  <c r="BG16332" i="11"/>
  <c r="BH16332" i="11"/>
  <c r="BG16333" i="11"/>
  <c r="BH16333" i="11"/>
  <c r="BG16334" i="11"/>
  <c r="BH16334" i="11"/>
  <c r="BG16335" i="11"/>
  <c r="BH16335" i="11"/>
  <c r="BG16336" i="11"/>
  <c r="BH16336" i="11"/>
  <c r="BG16337" i="11"/>
  <c r="BH16337" i="11"/>
  <c r="BG16338" i="11"/>
  <c r="BH16338" i="11"/>
  <c r="BG16339" i="11"/>
  <c r="BH16339" i="11"/>
  <c r="BG16340" i="11"/>
  <c r="BH16340" i="11"/>
  <c r="BG16341" i="11"/>
  <c r="BH16341" i="11"/>
  <c r="BG16342" i="11"/>
  <c r="BH16342" i="11"/>
  <c r="BG16343" i="11"/>
  <c r="BH16343" i="11"/>
  <c r="BG16344" i="11"/>
  <c r="BH16344" i="11"/>
  <c r="BG16345" i="11"/>
  <c r="BH16345" i="11"/>
  <c r="BG16346" i="11"/>
  <c r="BH16346" i="11"/>
  <c r="BG16347" i="11"/>
  <c r="BH16347" i="11"/>
  <c r="BG16348" i="11"/>
  <c r="BH16348" i="11"/>
  <c r="BG16349" i="11"/>
  <c r="BH16349" i="11"/>
  <c r="BG16350" i="11"/>
  <c r="BH16350" i="11"/>
  <c r="BG16351" i="11"/>
  <c r="BH16351" i="11"/>
  <c r="BG16352" i="11"/>
  <c r="BH16352" i="11"/>
  <c r="BG16353" i="11"/>
  <c r="BH16353" i="11"/>
  <c r="BG16354" i="11"/>
  <c r="BH16354" i="11"/>
  <c r="BG16355" i="11"/>
  <c r="BH16355" i="11"/>
  <c r="BG16356" i="11"/>
  <c r="BH16356" i="11"/>
  <c r="BG16357" i="11"/>
  <c r="BH16357" i="11"/>
  <c r="BG16358" i="11"/>
  <c r="BH16358" i="11"/>
  <c r="BG16359" i="11"/>
  <c r="BH16359" i="11"/>
  <c r="BG16360" i="11"/>
  <c r="BH16360" i="11"/>
  <c r="BG16361" i="11"/>
  <c r="BH16361" i="11"/>
  <c r="BG16362" i="11"/>
  <c r="BH16362" i="11"/>
  <c r="BG16363" i="11"/>
  <c r="BH16363" i="11"/>
  <c r="BG16364" i="11"/>
  <c r="BH16364" i="11"/>
  <c r="BG16365" i="11"/>
  <c r="BH16365" i="11"/>
  <c r="BG16366" i="11"/>
  <c r="BH16366" i="11"/>
  <c r="BG16367" i="11"/>
  <c r="BH16367" i="11"/>
  <c r="BG16368" i="11"/>
  <c r="BH16368" i="11"/>
  <c r="BG16369" i="11"/>
  <c r="BH16369" i="11"/>
  <c r="BG16370" i="11"/>
  <c r="BH16370" i="11"/>
  <c r="BG16371" i="11"/>
  <c r="BH16371" i="11"/>
  <c r="BG16372" i="11"/>
  <c r="BH16372" i="11"/>
  <c r="BG16373" i="11"/>
  <c r="BH16373" i="11"/>
  <c r="BG16374" i="11"/>
  <c r="BH16374" i="11"/>
  <c r="BG16375" i="11"/>
  <c r="BH16375" i="11"/>
  <c r="BG16376" i="11"/>
  <c r="BH16376" i="11"/>
  <c r="BG16377" i="11"/>
  <c r="BH16377" i="11"/>
  <c r="BG16378" i="11"/>
  <c r="BH16378" i="11"/>
  <c r="BG16379" i="11"/>
  <c r="BH16379" i="11"/>
  <c r="BG16380" i="11"/>
  <c r="BH16380" i="11"/>
  <c r="BG16381" i="11"/>
  <c r="BH16381" i="11"/>
  <c r="BG16382" i="11"/>
  <c r="BH16382" i="11"/>
  <c r="BG16383" i="11"/>
  <c r="BH16383" i="11"/>
  <c r="BG16384" i="11"/>
  <c r="BH16384" i="11"/>
  <c r="BG16385" i="11"/>
  <c r="BH16385" i="11"/>
  <c r="BG16386" i="11"/>
  <c r="BH16386" i="11"/>
  <c r="BG16387" i="11"/>
  <c r="BH16387" i="11"/>
  <c r="BG16388" i="11"/>
  <c r="BH16388" i="11"/>
  <c r="BG16389" i="11"/>
  <c r="BH16389" i="11"/>
  <c r="BG16390" i="11"/>
  <c r="BH16390" i="11"/>
  <c r="BG16391" i="11"/>
  <c r="BH16391" i="11"/>
  <c r="BG16392" i="11"/>
  <c r="BH16392" i="11"/>
  <c r="BG16393" i="11"/>
  <c r="BH16393" i="11"/>
  <c r="BG16394" i="11"/>
  <c r="BH16394" i="11"/>
  <c r="BG16395" i="11"/>
  <c r="BH16395" i="11"/>
  <c r="BG16396" i="11"/>
  <c r="BH16396" i="11"/>
  <c r="BG16397" i="11"/>
  <c r="BH16397" i="11"/>
  <c r="BG16398" i="11"/>
  <c r="BH16398" i="11"/>
  <c r="BG16399" i="11"/>
  <c r="BH16399" i="11"/>
  <c r="BG16400" i="11"/>
  <c r="BH16400" i="11"/>
  <c r="BG16401" i="11"/>
  <c r="BH16401" i="11"/>
  <c r="BG16402" i="11"/>
  <c r="BH16402" i="11"/>
  <c r="BG16403" i="11"/>
  <c r="BH16403" i="11"/>
  <c r="BG16404" i="11"/>
  <c r="BH16404" i="11"/>
  <c r="BG16405" i="11"/>
  <c r="BH16405" i="11"/>
  <c r="BG16406" i="11"/>
  <c r="BH16406" i="11"/>
  <c r="BG16407" i="11"/>
  <c r="BH16407" i="11"/>
  <c r="BG16408" i="11"/>
  <c r="BH16408" i="11"/>
  <c r="BG16409" i="11"/>
  <c r="BH16409" i="11"/>
  <c r="BG16410" i="11"/>
  <c r="BH16410" i="11"/>
  <c r="BG16411" i="11"/>
  <c r="BH16411" i="11"/>
  <c r="BG16412" i="11"/>
  <c r="BH16412" i="11"/>
  <c r="BG16413" i="11"/>
  <c r="BH16413" i="11"/>
  <c r="BG16414" i="11"/>
  <c r="BH16414" i="11"/>
  <c r="BG16415" i="11"/>
  <c r="BH16415" i="11"/>
  <c r="BG16416" i="11"/>
  <c r="BH16416" i="11"/>
  <c r="BG16417" i="11"/>
  <c r="BH16417" i="11"/>
  <c r="BG16418" i="11"/>
  <c r="BH16418" i="11"/>
  <c r="BG16419" i="11"/>
  <c r="BH16419" i="11"/>
  <c r="BG16420" i="11"/>
  <c r="BH16420" i="11"/>
  <c r="BG16421" i="11"/>
  <c r="BH16421" i="11"/>
  <c r="BG16422" i="11"/>
  <c r="BH16422" i="11"/>
  <c r="BG16423" i="11"/>
  <c r="BH16423" i="11"/>
  <c r="BG16424" i="11"/>
  <c r="BH16424" i="11"/>
  <c r="BG16425" i="11"/>
  <c r="BH16425" i="11"/>
  <c r="BG16426" i="11"/>
  <c r="BH16426" i="11"/>
  <c r="BG16427" i="11"/>
  <c r="BH16427" i="11"/>
  <c r="BG16428" i="11"/>
  <c r="BH16428" i="11"/>
  <c r="BG16429" i="11"/>
  <c r="BH16429" i="11"/>
  <c r="BG16430" i="11"/>
  <c r="BH16430" i="11"/>
  <c r="BG16431" i="11"/>
  <c r="BH16431" i="11"/>
  <c r="BG16432" i="11"/>
  <c r="BH16432" i="11"/>
  <c r="BG16433" i="11"/>
  <c r="BH16433" i="11"/>
  <c r="BG16434" i="11"/>
  <c r="BH16434" i="11"/>
  <c r="BG16435" i="11"/>
  <c r="BH16435" i="11"/>
  <c r="BG16436" i="11"/>
  <c r="BH16436" i="11"/>
  <c r="BG16437" i="11"/>
  <c r="BH16437" i="11"/>
  <c r="BG16438" i="11"/>
  <c r="BH16438" i="11"/>
  <c r="BG16439" i="11"/>
  <c r="BH16439" i="11"/>
  <c r="BG16440" i="11"/>
  <c r="BH16440" i="11"/>
  <c r="BG16441" i="11"/>
  <c r="BH16441" i="11"/>
  <c r="BG16442" i="11"/>
  <c r="BH16442" i="11"/>
  <c r="BG16443" i="11"/>
  <c r="BH16443" i="11"/>
  <c r="BG16444" i="11"/>
  <c r="BH16444" i="11"/>
  <c r="BG16445" i="11"/>
  <c r="BH16445" i="11"/>
  <c r="BG16446" i="11"/>
  <c r="BH16446" i="11"/>
  <c r="BG16447" i="11"/>
  <c r="BH16447" i="11"/>
  <c r="BG16448" i="11"/>
  <c r="BH16448" i="11"/>
  <c r="BG16449" i="11"/>
  <c r="BH16449" i="11"/>
  <c r="BG16450" i="11"/>
  <c r="BH16450" i="11"/>
  <c r="BG16451" i="11"/>
  <c r="BH16451" i="11"/>
  <c r="BG16452" i="11"/>
  <c r="BH16452" i="11"/>
  <c r="BG16453" i="11"/>
  <c r="BH16453" i="11"/>
  <c r="BG16454" i="11"/>
  <c r="BH16454" i="11"/>
  <c r="BG16455" i="11"/>
  <c r="BH16455" i="11"/>
  <c r="BG16456" i="11"/>
  <c r="BH16456" i="11"/>
  <c r="BG16457" i="11"/>
  <c r="BH16457" i="11"/>
  <c r="BG16458" i="11"/>
  <c r="BH16458" i="11"/>
  <c r="BG16459" i="11"/>
  <c r="BH16459" i="11"/>
  <c r="BG16460" i="11"/>
  <c r="BH16460" i="11"/>
  <c r="BG16461" i="11"/>
  <c r="BH16461" i="11"/>
  <c r="BG16462" i="11"/>
  <c r="BH16462" i="11"/>
  <c r="BG16463" i="11"/>
  <c r="BH16463" i="11"/>
  <c r="BG16464" i="11"/>
  <c r="BH16464" i="11"/>
  <c r="BG16465" i="11"/>
  <c r="BH16465" i="11"/>
  <c r="BG16466" i="11"/>
  <c r="BH16466" i="11"/>
  <c r="BG16467" i="11"/>
  <c r="BH16467" i="11"/>
  <c r="BG16468" i="11"/>
  <c r="BH16468" i="11"/>
  <c r="BG16469" i="11"/>
  <c r="BH16469" i="11"/>
  <c r="BG16470" i="11"/>
  <c r="BH16470" i="11"/>
  <c r="BG16471" i="11"/>
  <c r="BH16471" i="11"/>
  <c r="BG16472" i="11"/>
  <c r="BH16472" i="11"/>
  <c r="BG16473" i="11"/>
  <c r="BH16473" i="11"/>
  <c r="BG16474" i="11"/>
  <c r="BH16474" i="11"/>
  <c r="BG16475" i="11"/>
  <c r="BH16475" i="11"/>
  <c r="BG16476" i="11"/>
  <c r="BH16476" i="11"/>
  <c r="BG16477" i="11"/>
  <c r="BH16477" i="11"/>
  <c r="BG16478" i="11"/>
  <c r="BH16478" i="11"/>
  <c r="BG16479" i="11"/>
  <c r="BH16479" i="11"/>
  <c r="BG16480" i="11"/>
  <c r="BH16480" i="11"/>
  <c r="BG16481" i="11"/>
  <c r="BH16481" i="11"/>
  <c r="BG16482" i="11"/>
  <c r="BH16482" i="11"/>
  <c r="BG16483" i="11"/>
  <c r="BH16483" i="11"/>
  <c r="BG16484" i="11"/>
  <c r="BH16484" i="11"/>
  <c r="BG16485" i="11"/>
  <c r="BH16485" i="11"/>
  <c r="BG16486" i="11"/>
  <c r="BH16486" i="11"/>
  <c r="BG16487" i="11"/>
  <c r="BH16487" i="11"/>
  <c r="BG16488" i="11"/>
  <c r="BH16488" i="11"/>
  <c r="BG16489" i="11"/>
  <c r="BH16489" i="11"/>
  <c r="BG16490" i="11"/>
  <c r="BH16490" i="11"/>
  <c r="BG16491" i="11"/>
  <c r="BH16491" i="11"/>
  <c r="BG16492" i="11"/>
  <c r="BH16492" i="11"/>
  <c r="BG16493" i="11"/>
  <c r="BH16493" i="11"/>
  <c r="BG16494" i="11"/>
  <c r="BH16494" i="11"/>
  <c r="BG16495" i="11"/>
  <c r="BH16495" i="11"/>
  <c r="BG16496" i="11"/>
  <c r="BH16496" i="11"/>
  <c r="BG16497" i="11"/>
  <c r="BH16497" i="11"/>
  <c r="BG16498" i="11"/>
  <c r="BH16498" i="11"/>
  <c r="BG16499" i="11"/>
  <c r="BH16499" i="11"/>
  <c r="BG16500" i="11"/>
  <c r="BH16500" i="11"/>
  <c r="BG16501" i="11"/>
  <c r="BH16501" i="11"/>
  <c r="BG16502" i="11"/>
  <c r="BH16502" i="11"/>
  <c r="BG16503" i="11"/>
  <c r="BH16503" i="11"/>
  <c r="BG16504" i="11"/>
  <c r="BH16504" i="11"/>
  <c r="BG16505" i="11"/>
  <c r="BH16505" i="11"/>
  <c r="BG16506" i="11"/>
  <c r="BH16506" i="11"/>
  <c r="BG16507" i="11"/>
  <c r="BH16507" i="11"/>
  <c r="BG16508" i="11"/>
  <c r="BH16508" i="11"/>
  <c r="BG16509" i="11"/>
  <c r="BH16509" i="11"/>
  <c r="BG16510" i="11"/>
  <c r="BH16510" i="11"/>
  <c r="BG16511" i="11"/>
  <c r="BH16511" i="11"/>
  <c r="BG16512" i="11"/>
  <c r="BH16512" i="11"/>
  <c r="BG16513" i="11"/>
  <c r="BH16513" i="11"/>
  <c r="BG16514" i="11"/>
  <c r="BH16514" i="11"/>
  <c r="BG16515" i="11"/>
  <c r="BH16515" i="11"/>
  <c r="BG16516" i="11"/>
  <c r="BH16516" i="11"/>
  <c r="BG16517" i="11"/>
  <c r="BH16517" i="11"/>
  <c r="BG16518" i="11"/>
  <c r="BH16518" i="11"/>
  <c r="BG16519" i="11"/>
  <c r="BH16519" i="11"/>
  <c r="BG16520" i="11"/>
  <c r="BH16520" i="11"/>
  <c r="BG16521" i="11"/>
  <c r="BH16521" i="11"/>
  <c r="BG16522" i="11"/>
  <c r="BH16522" i="11"/>
  <c r="BG16523" i="11"/>
  <c r="BH16523" i="11"/>
  <c r="BG16524" i="11"/>
  <c r="BH16524" i="11"/>
  <c r="BG16525" i="11"/>
  <c r="BH16525" i="11"/>
  <c r="BG16526" i="11"/>
  <c r="BH16526" i="11"/>
  <c r="BG16527" i="11"/>
  <c r="BH16527" i="11"/>
  <c r="BG16528" i="11"/>
  <c r="BH16528" i="11"/>
  <c r="BG16529" i="11"/>
  <c r="BH16529" i="11"/>
  <c r="BG16530" i="11"/>
  <c r="BH16530" i="11"/>
  <c r="BG16531" i="11"/>
  <c r="BH16531" i="11"/>
  <c r="BG16532" i="11"/>
  <c r="BH16532" i="11"/>
  <c r="BG16533" i="11"/>
  <c r="BH16533" i="11"/>
  <c r="BG16534" i="11"/>
  <c r="BH16534" i="11"/>
  <c r="BG16535" i="11"/>
  <c r="BH16535" i="11"/>
  <c r="BG16536" i="11"/>
  <c r="BH16536" i="11"/>
  <c r="BG16537" i="11"/>
  <c r="BH16537" i="11"/>
  <c r="BG16538" i="11"/>
  <c r="BH16538" i="11"/>
  <c r="BG16539" i="11"/>
  <c r="BH16539" i="11"/>
  <c r="BG16540" i="11"/>
  <c r="BH16540" i="11"/>
  <c r="BG16541" i="11"/>
  <c r="BH16541" i="11"/>
  <c r="BG16542" i="11"/>
  <c r="BH16542" i="11"/>
  <c r="BG16543" i="11"/>
  <c r="BH16543" i="11"/>
  <c r="BG16544" i="11"/>
  <c r="BH16544" i="11"/>
  <c r="BG16545" i="11"/>
  <c r="BH16545" i="11"/>
  <c r="BG16546" i="11"/>
  <c r="BH16546" i="11"/>
  <c r="BG16547" i="11"/>
  <c r="BH16547" i="11"/>
  <c r="BG16548" i="11"/>
  <c r="BH16548" i="11"/>
  <c r="BG16549" i="11"/>
  <c r="BH16549" i="11"/>
  <c r="BG16550" i="11"/>
  <c r="BH16550" i="11"/>
  <c r="BG16551" i="11"/>
  <c r="BH16551" i="11"/>
  <c r="BG16552" i="11"/>
  <c r="BH16552" i="11"/>
  <c r="BG16553" i="11"/>
  <c r="BH16553" i="11"/>
  <c r="BG16554" i="11"/>
  <c r="BH16554" i="11"/>
  <c r="BG16555" i="11"/>
  <c r="BH16555" i="11"/>
  <c r="BG16556" i="11"/>
  <c r="BH16556" i="11"/>
  <c r="BG16557" i="11"/>
  <c r="BH16557" i="11"/>
  <c r="BG16558" i="11"/>
  <c r="BH16558" i="11"/>
  <c r="BG16559" i="11"/>
  <c r="BH16559" i="11"/>
  <c r="BG16560" i="11"/>
  <c r="BH16560" i="11"/>
  <c r="BG16561" i="11"/>
  <c r="BH16561" i="11"/>
  <c r="BG16562" i="11"/>
  <c r="BH16562" i="11"/>
  <c r="BG16563" i="11"/>
  <c r="BH16563" i="11"/>
  <c r="BG16564" i="11"/>
  <c r="BH16564" i="11"/>
  <c r="BG16565" i="11"/>
  <c r="BH16565" i="11"/>
  <c r="BG16566" i="11"/>
  <c r="BH16566" i="11"/>
  <c r="BG16567" i="11"/>
  <c r="BH16567" i="11"/>
  <c r="BG16568" i="11"/>
  <c r="BH16568" i="11"/>
  <c r="BG16569" i="11"/>
  <c r="BH16569" i="11"/>
  <c r="BG16570" i="11"/>
  <c r="BH16570" i="11"/>
  <c r="BG16571" i="11"/>
  <c r="BH16571" i="11"/>
  <c r="BG16572" i="11"/>
  <c r="BH16572" i="11"/>
  <c r="BG16573" i="11"/>
  <c r="BH16573" i="11"/>
  <c r="BG16574" i="11"/>
  <c r="BH16574" i="11"/>
  <c r="BG16575" i="11"/>
  <c r="BH16575" i="11"/>
  <c r="BG16576" i="11"/>
  <c r="BH16576" i="11"/>
  <c r="BG16577" i="11"/>
  <c r="BH16577" i="11"/>
  <c r="BG16578" i="11"/>
  <c r="BH16578" i="11"/>
  <c r="BG16579" i="11"/>
  <c r="BH16579" i="11"/>
  <c r="BG16580" i="11"/>
  <c r="BH16580" i="11"/>
  <c r="BG16581" i="11"/>
  <c r="BH16581" i="11"/>
  <c r="BG16582" i="11"/>
  <c r="BH16582" i="11"/>
  <c r="BG16583" i="11"/>
  <c r="BH16583" i="11"/>
  <c r="BG16584" i="11"/>
  <c r="BH16584" i="11"/>
  <c r="BG16585" i="11"/>
  <c r="BH16585" i="11"/>
  <c r="BG16586" i="11"/>
  <c r="BH16586" i="11"/>
  <c r="BG16587" i="11"/>
  <c r="BH16587" i="11"/>
  <c r="BG16588" i="11"/>
  <c r="BH16588" i="11"/>
  <c r="BG16589" i="11"/>
  <c r="BH16589" i="11"/>
  <c r="BG16590" i="11"/>
  <c r="BH16590" i="11"/>
  <c r="BG16591" i="11"/>
  <c r="BH16591" i="11"/>
  <c r="BG16592" i="11"/>
  <c r="BH16592" i="11"/>
  <c r="BG16593" i="11"/>
  <c r="BH16593" i="11"/>
  <c r="BG16594" i="11"/>
  <c r="BH16594" i="11"/>
  <c r="BG16595" i="11"/>
  <c r="BH16595" i="11"/>
  <c r="BG16596" i="11"/>
  <c r="BH16596" i="11"/>
  <c r="BG16597" i="11"/>
  <c r="BH16597" i="11"/>
  <c r="BG16598" i="11"/>
  <c r="BH16598" i="11"/>
  <c r="BG16599" i="11"/>
  <c r="BH16599" i="11"/>
  <c r="BG16600" i="11"/>
  <c r="BH16600" i="11"/>
  <c r="BG16601" i="11"/>
  <c r="BH16601" i="11"/>
  <c r="BG16602" i="11"/>
  <c r="BH16602" i="11"/>
  <c r="BG16603" i="11"/>
  <c r="BH16603" i="11"/>
  <c r="BG16604" i="11"/>
  <c r="BH16604" i="11"/>
  <c r="BG16605" i="11"/>
  <c r="BH16605" i="11"/>
  <c r="BG16606" i="11"/>
  <c r="BH16606" i="11"/>
  <c r="BG16607" i="11"/>
  <c r="BH16607" i="11"/>
  <c r="BG16608" i="11"/>
  <c r="BH16608" i="11"/>
  <c r="BG16609" i="11"/>
  <c r="BH16609" i="11"/>
  <c r="BG16610" i="11"/>
  <c r="BH16610" i="11"/>
  <c r="BG16611" i="11"/>
  <c r="BH16611" i="11"/>
  <c r="BG16612" i="11"/>
  <c r="BH16612" i="11"/>
  <c r="BG16613" i="11"/>
  <c r="BH16613" i="11"/>
  <c r="BG16614" i="11"/>
  <c r="BH16614" i="11"/>
  <c r="BG16615" i="11"/>
  <c r="BH16615" i="11"/>
  <c r="BG16616" i="11"/>
  <c r="BH16616" i="11"/>
  <c r="BG16617" i="11"/>
  <c r="BH16617" i="11"/>
  <c r="BG16618" i="11"/>
  <c r="BH16618" i="11"/>
  <c r="BG16619" i="11"/>
  <c r="BH16619" i="11"/>
  <c r="BG16620" i="11"/>
  <c r="BH16620" i="11"/>
  <c r="BG16621" i="11"/>
  <c r="BH16621" i="11"/>
  <c r="BG16622" i="11"/>
  <c r="BH16622" i="11"/>
  <c r="BG16623" i="11"/>
  <c r="BH16623" i="11"/>
  <c r="BG16624" i="11"/>
  <c r="BH16624" i="11"/>
  <c r="BG16625" i="11"/>
  <c r="BH16625" i="11"/>
  <c r="BG16626" i="11"/>
  <c r="BH16626" i="11"/>
  <c r="BG16627" i="11"/>
  <c r="BH16627" i="11"/>
  <c r="BG16628" i="11"/>
  <c r="BH16628" i="11"/>
  <c r="BG16629" i="11"/>
  <c r="BH16629" i="11"/>
  <c r="BG16630" i="11"/>
  <c r="BH16630" i="11"/>
  <c r="BG16631" i="11"/>
  <c r="BH16631" i="11"/>
  <c r="BG16632" i="11"/>
  <c r="BH16632" i="11"/>
  <c r="BG16633" i="11"/>
  <c r="BH16633" i="11"/>
  <c r="BG16634" i="11"/>
  <c r="BH16634" i="11"/>
  <c r="BG16635" i="11"/>
  <c r="BH16635" i="11"/>
  <c r="BG16636" i="11"/>
  <c r="BH16636" i="11"/>
  <c r="BG16637" i="11"/>
  <c r="BH16637" i="11"/>
  <c r="BG16638" i="11"/>
  <c r="BH16638" i="11"/>
  <c r="BG16639" i="11"/>
  <c r="BH16639" i="11"/>
  <c r="BG16640" i="11"/>
  <c r="BH16640" i="11"/>
  <c r="BG16641" i="11"/>
  <c r="BH16641" i="11"/>
  <c r="BG16642" i="11"/>
  <c r="BH16642" i="11"/>
  <c r="BG16643" i="11"/>
  <c r="BH16643" i="11"/>
  <c r="BG16644" i="11"/>
  <c r="BH16644" i="11"/>
  <c r="BG16645" i="11"/>
  <c r="BH16645" i="11"/>
  <c r="BG16646" i="11"/>
  <c r="BH16646" i="11"/>
  <c r="BG16647" i="11"/>
  <c r="BH16647" i="11"/>
  <c r="BG16648" i="11"/>
  <c r="BH16648" i="11"/>
  <c r="BG16649" i="11"/>
  <c r="BH16649" i="11"/>
  <c r="BG16650" i="11"/>
  <c r="BH16650" i="11"/>
  <c r="BG16651" i="11"/>
  <c r="BH16651" i="11"/>
  <c r="BG16652" i="11"/>
  <c r="BH16652" i="11"/>
  <c r="BG16653" i="11"/>
  <c r="BH16653" i="11"/>
  <c r="BG16654" i="11"/>
  <c r="BH16654" i="11"/>
  <c r="BG16655" i="11"/>
  <c r="BH16655" i="11"/>
  <c r="BG16656" i="11"/>
  <c r="BH16656" i="11"/>
  <c r="BG16657" i="11"/>
  <c r="BH16657" i="11"/>
  <c r="BG16658" i="11"/>
  <c r="BH16658" i="11"/>
  <c r="BG16659" i="11"/>
  <c r="BH16659" i="11"/>
  <c r="BG16660" i="11"/>
  <c r="BH16660" i="11"/>
  <c r="BG16661" i="11"/>
  <c r="BH16661" i="11"/>
  <c r="BG16662" i="11"/>
  <c r="BH16662" i="11"/>
  <c r="BG16663" i="11"/>
  <c r="BH16663" i="11"/>
  <c r="BG16664" i="11"/>
  <c r="BH16664" i="11"/>
  <c r="BG16665" i="11"/>
  <c r="BH16665" i="11"/>
  <c r="BG16666" i="11"/>
  <c r="BH16666" i="11"/>
  <c r="BG16667" i="11"/>
  <c r="BH16667" i="11"/>
  <c r="BG16668" i="11"/>
  <c r="BH16668" i="11"/>
  <c r="BG16669" i="11"/>
  <c r="BH16669" i="11"/>
  <c r="BG16670" i="11"/>
  <c r="BH16670" i="11"/>
  <c r="BG16671" i="11"/>
  <c r="BH16671" i="11"/>
  <c r="BG16672" i="11"/>
  <c r="BH16672" i="11"/>
  <c r="BG16673" i="11"/>
  <c r="BH16673" i="11"/>
  <c r="BG16674" i="11"/>
  <c r="BH16674" i="11"/>
  <c r="BG16675" i="11"/>
  <c r="BH16675" i="11"/>
  <c r="BG16676" i="11"/>
  <c r="BH16676" i="11"/>
  <c r="BG16677" i="11"/>
  <c r="BH16677" i="11"/>
  <c r="BG16678" i="11"/>
  <c r="BH16678" i="11"/>
  <c r="BG16679" i="11"/>
  <c r="BH16679" i="11"/>
  <c r="BG16680" i="11"/>
  <c r="BH16680" i="11"/>
  <c r="BG16681" i="11"/>
  <c r="BH16681" i="11"/>
  <c r="BG16682" i="11"/>
  <c r="BH16682" i="11"/>
  <c r="BG16683" i="11"/>
  <c r="BH16683" i="11"/>
  <c r="BG16684" i="11"/>
  <c r="BH16684" i="11"/>
  <c r="BG16685" i="11"/>
  <c r="BH16685" i="11"/>
  <c r="BG16686" i="11"/>
  <c r="BH16686" i="11"/>
  <c r="BG16687" i="11"/>
  <c r="BH16687" i="11"/>
  <c r="BG16688" i="11"/>
  <c r="BH16688" i="11"/>
  <c r="BG16689" i="11"/>
  <c r="BH16689" i="11"/>
  <c r="BG16690" i="11"/>
  <c r="BH16690" i="11"/>
  <c r="BG16691" i="11"/>
  <c r="BH16691" i="11"/>
  <c r="BG16692" i="11"/>
  <c r="BH16692" i="11"/>
  <c r="BG16693" i="11"/>
  <c r="BH16693" i="11"/>
  <c r="BG16694" i="11"/>
  <c r="BH16694" i="11"/>
  <c r="BG16695" i="11"/>
  <c r="BH16695" i="11"/>
  <c r="BG16696" i="11"/>
  <c r="BH16696" i="11"/>
  <c r="BG16697" i="11"/>
  <c r="BH16697" i="11"/>
  <c r="BG16698" i="11"/>
  <c r="BH16698" i="11"/>
  <c r="BG16699" i="11"/>
  <c r="BH16699" i="11"/>
  <c r="BG16700" i="11"/>
  <c r="BH16700" i="11"/>
  <c r="BG16701" i="11"/>
  <c r="BH16701" i="11"/>
  <c r="BG16702" i="11"/>
  <c r="BH16702" i="11"/>
  <c r="BG16703" i="11"/>
  <c r="BH16703" i="11"/>
  <c r="BG16704" i="11"/>
  <c r="BH16704" i="11"/>
  <c r="BG16705" i="11"/>
  <c r="BH16705" i="11"/>
  <c r="BG16706" i="11"/>
  <c r="BH16706" i="11"/>
  <c r="BG16707" i="11"/>
  <c r="BH16707" i="11"/>
  <c r="BG16708" i="11"/>
  <c r="BH16708" i="11"/>
  <c r="BG16709" i="11"/>
  <c r="BH16709" i="11"/>
  <c r="BG16710" i="11"/>
  <c r="BH16710" i="11"/>
  <c r="BG16711" i="11"/>
  <c r="BH16711" i="11"/>
  <c r="BG16712" i="11"/>
  <c r="BH16712" i="11"/>
  <c r="BG16713" i="11"/>
  <c r="BH16713" i="11"/>
  <c r="BG16714" i="11"/>
  <c r="BH16714" i="11"/>
  <c r="BG16715" i="11"/>
  <c r="BH16715" i="11"/>
  <c r="BG16716" i="11"/>
  <c r="BH16716" i="11"/>
  <c r="BG16717" i="11"/>
  <c r="BH16717" i="11"/>
  <c r="BG16718" i="11"/>
  <c r="BH16718" i="11"/>
  <c r="BG16719" i="11"/>
  <c r="BH16719" i="11"/>
  <c r="BG16720" i="11"/>
  <c r="BH16720" i="11"/>
  <c r="BG16721" i="11"/>
  <c r="BH16721" i="11"/>
  <c r="BG16722" i="11"/>
  <c r="BH16722" i="11"/>
  <c r="BG16723" i="11"/>
  <c r="BH16723" i="11"/>
  <c r="BG16724" i="11"/>
  <c r="BH16724" i="11"/>
  <c r="BG16725" i="11"/>
  <c r="BH16725" i="11"/>
  <c r="BG16726" i="11"/>
  <c r="BH16726" i="11"/>
  <c r="BG16727" i="11"/>
  <c r="BH16727" i="11"/>
  <c r="BG16728" i="11"/>
  <c r="BH16728" i="11"/>
  <c r="BG16729" i="11"/>
  <c r="BH16729" i="11"/>
  <c r="BG16730" i="11"/>
  <c r="BH16730" i="11"/>
  <c r="BG16731" i="11"/>
  <c r="BH16731" i="11"/>
  <c r="BG16732" i="11"/>
  <c r="BH16732" i="11"/>
  <c r="BG16733" i="11"/>
  <c r="BH16733" i="11"/>
  <c r="BG16734" i="11"/>
  <c r="BH16734" i="11"/>
  <c r="BG16735" i="11"/>
  <c r="BH16735" i="11"/>
  <c r="BG16736" i="11"/>
  <c r="BH16736" i="11"/>
  <c r="BG16737" i="11"/>
  <c r="BH16737" i="11"/>
  <c r="BG16738" i="11"/>
  <c r="BH16738" i="11"/>
  <c r="BG16739" i="11"/>
  <c r="BH16739" i="11"/>
  <c r="BG16740" i="11"/>
  <c r="BH16740" i="11"/>
  <c r="BG16741" i="11"/>
  <c r="BH16741" i="11"/>
  <c r="BG16742" i="11"/>
  <c r="BH16742" i="11"/>
  <c r="BG16743" i="11"/>
  <c r="BH16743" i="11"/>
  <c r="BG16744" i="11"/>
  <c r="BH16744" i="11"/>
  <c r="BG16745" i="11"/>
  <c r="BH16745" i="11"/>
  <c r="BG16746" i="11"/>
  <c r="BH16746" i="11"/>
  <c r="BG16747" i="11"/>
  <c r="BH16747" i="11"/>
  <c r="BG16748" i="11"/>
  <c r="BH16748" i="11"/>
  <c r="BG16749" i="11"/>
  <c r="BH16749" i="11"/>
  <c r="BG16750" i="11"/>
  <c r="BH16750" i="11"/>
  <c r="BG16751" i="11"/>
  <c r="BH16751" i="11"/>
  <c r="BG16752" i="11"/>
  <c r="BH16752" i="11"/>
  <c r="BG16753" i="11"/>
  <c r="BH16753" i="11"/>
  <c r="BG16754" i="11"/>
  <c r="BH16754" i="11"/>
  <c r="BG16755" i="11"/>
  <c r="BH16755" i="11"/>
  <c r="BG16756" i="11"/>
  <c r="BH16756" i="11"/>
  <c r="BG16757" i="11"/>
  <c r="BH16757" i="11"/>
  <c r="BG16758" i="11"/>
  <c r="BH16758" i="11"/>
  <c r="BG16759" i="11"/>
  <c r="BH16759" i="11"/>
  <c r="BG16760" i="11"/>
  <c r="BH16760" i="11"/>
  <c r="BG16761" i="11"/>
  <c r="BH16761" i="11"/>
  <c r="BG16762" i="11"/>
  <c r="BH16762" i="11"/>
  <c r="BG16763" i="11"/>
  <c r="BH16763" i="11"/>
  <c r="BG16764" i="11"/>
  <c r="BH16764" i="11"/>
  <c r="BG16765" i="11"/>
  <c r="BH16765" i="11"/>
  <c r="BG16766" i="11"/>
  <c r="BH16766" i="11"/>
  <c r="BG16767" i="11"/>
  <c r="BH16767" i="11"/>
  <c r="BG16768" i="11"/>
  <c r="BH16768" i="11"/>
  <c r="BG16769" i="11"/>
  <c r="BH16769" i="11"/>
  <c r="BG16770" i="11"/>
  <c r="BH16770" i="11"/>
  <c r="BG16771" i="11"/>
  <c r="BH16771" i="11"/>
  <c r="BG16772" i="11"/>
  <c r="BH16772" i="11"/>
  <c r="BG16773" i="11"/>
  <c r="BH16773" i="11"/>
  <c r="BG16774" i="11"/>
  <c r="BH16774" i="11"/>
  <c r="BG16775" i="11"/>
  <c r="BH16775" i="11"/>
  <c r="BG16776" i="11"/>
  <c r="BH16776" i="11"/>
  <c r="BG16777" i="11"/>
  <c r="BH16777" i="11"/>
  <c r="BG16778" i="11"/>
  <c r="BH16778" i="11"/>
  <c r="BG16779" i="11"/>
  <c r="BH16779" i="11"/>
  <c r="BG16780" i="11"/>
  <c r="BH16780" i="11"/>
  <c r="BG16781" i="11"/>
  <c r="BH16781" i="11"/>
  <c r="BG16782" i="11"/>
  <c r="BH16782" i="11"/>
  <c r="BG16783" i="11"/>
  <c r="BH16783" i="11"/>
  <c r="BG16784" i="11"/>
  <c r="BH16784" i="11"/>
  <c r="BG16785" i="11"/>
  <c r="BH16785" i="11"/>
  <c r="BG16786" i="11"/>
  <c r="BH16786" i="11"/>
  <c r="BG16787" i="11"/>
  <c r="BH16787" i="11"/>
  <c r="BG16788" i="11"/>
  <c r="BH16788" i="11"/>
  <c r="BG16789" i="11"/>
  <c r="BH16789" i="11"/>
  <c r="BG16790" i="11"/>
  <c r="BH16790" i="11"/>
  <c r="BG16791" i="11"/>
  <c r="BH16791" i="11"/>
  <c r="BG16792" i="11"/>
  <c r="BH16792" i="11"/>
  <c r="BG16793" i="11"/>
  <c r="BH16793" i="11"/>
  <c r="BG16794" i="11"/>
  <c r="BH16794" i="11"/>
  <c r="BG16795" i="11"/>
  <c r="BH16795" i="11"/>
  <c r="BG16796" i="11"/>
  <c r="BH16796" i="11"/>
  <c r="BG16797" i="11"/>
  <c r="BH16797" i="11"/>
  <c r="BG16798" i="11"/>
  <c r="BH16798" i="11"/>
  <c r="BG16799" i="11"/>
  <c r="BH16799" i="11"/>
  <c r="BG16800" i="11"/>
  <c r="BH16800" i="11"/>
  <c r="BG16801" i="11"/>
  <c r="BH16801" i="11"/>
  <c r="BG16802" i="11"/>
  <c r="BH16802" i="11"/>
  <c r="BG16803" i="11"/>
  <c r="BH16803" i="11"/>
  <c r="BG16804" i="11"/>
  <c r="BH16804" i="11"/>
  <c r="BG16805" i="11"/>
  <c r="BH16805" i="11"/>
  <c r="BG16806" i="11"/>
  <c r="BH16806" i="11"/>
  <c r="BG16807" i="11"/>
  <c r="BH16807" i="11"/>
  <c r="BG16808" i="11"/>
  <c r="BH16808" i="11"/>
  <c r="BG16809" i="11"/>
  <c r="BH16809" i="11"/>
  <c r="BG16810" i="11"/>
  <c r="BH16810" i="11"/>
  <c r="BG16811" i="11"/>
  <c r="BH16811" i="11"/>
  <c r="BG16812" i="11"/>
  <c r="BH16812" i="11"/>
  <c r="BG16813" i="11"/>
  <c r="BH16813" i="11"/>
  <c r="BG16814" i="11"/>
  <c r="BH16814" i="11"/>
  <c r="BG16815" i="11"/>
  <c r="BH16815" i="11"/>
  <c r="BG16816" i="11"/>
  <c r="BH16816" i="11"/>
  <c r="BG16817" i="11"/>
  <c r="BH16817" i="11"/>
  <c r="BG16818" i="11"/>
  <c r="BH16818" i="11"/>
  <c r="BG16819" i="11"/>
  <c r="BH16819" i="11"/>
  <c r="BG16820" i="11"/>
  <c r="BH16820" i="11"/>
  <c r="BG16821" i="11"/>
  <c r="BH16821" i="11"/>
  <c r="BG16822" i="11"/>
  <c r="BH16822" i="11"/>
  <c r="BG16823" i="11"/>
  <c r="BH16823" i="11"/>
  <c r="BG16824" i="11"/>
  <c r="BH16824" i="11"/>
  <c r="BG16825" i="11"/>
  <c r="BH16825" i="11"/>
  <c r="BG16826" i="11"/>
  <c r="BH16826" i="11"/>
  <c r="BG16827" i="11"/>
  <c r="BH16827" i="11"/>
  <c r="BG16828" i="11"/>
  <c r="BH16828" i="11"/>
  <c r="BG16829" i="11"/>
  <c r="BH16829" i="11"/>
  <c r="BG16830" i="11"/>
  <c r="BH16830" i="11"/>
  <c r="BG16831" i="11"/>
  <c r="BH16831" i="11"/>
  <c r="BG16832" i="11"/>
  <c r="BH16832" i="11"/>
  <c r="BG16833" i="11"/>
  <c r="BH16833" i="11"/>
  <c r="BG16834" i="11"/>
  <c r="BH16834" i="11"/>
  <c r="BG16835" i="11"/>
  <c r="BH16835" i="11"/>
  <c r="BG16836" i="11"/>
  <c r="BH16836" i="11"/>
  <c r="BG16837" i="11"/>
  <c r="BH16837" i="11"/>
  <c r="BG16838" i="11"/>
  <c r="BH16838" i="11"/>
  <c r="BG16839" i="11"/>
  <c r="BH16839" i="11"/>
  <c r="BG16840" i="11"/>
  <c r="BH16840" i="11"/>
  <c r="BG16841" i="11"/>
  <c r="BH16841" i="11"/>
  <c r="BG16842" i="11"/>
  <c r="BH16842" i="11"/>
  <c r="BG16843" i="11"/>
  <c r="BH16843" i="11"/>
  <c r="BG16844" i="11"/>
  <c r="BH16844" i="11"/>
  <c r="BG16845" i="11"/>
  <c r="BH16845" i="11"/>
  <c r="BG16846" i="11"/>
  <c r="BH16846" i="11"/>
  <c r="BG16847" i="11"/>
  <c r="BH16847" i="11"/>
  <c r="BG16848" i="11"/>
  <c r="BH16848" i="11"/>
  <c r="BG16849" i="11"/>
  <c r="BH16849" i="11"/>
  <c r="BG16850" i="11"/>
  <c r="BH16850" i="11"/>
  <c r="BG16851" i="11"/>
  <c r="BH16851" i="11"/>
  <c r="BG16852" i="11"/>
  <c r="BH16852" i="11"/>
  <c r="BG16853" i="11"/>
  <c r="BH16853" i="11"/>
  <c r="BG16854" i="11"/>
  <c r="BH16854" i="11"/>
  <c r="BG16855" i="11"/>
  <c r="BH16855" i="11"/>
  <c r="BG16856" i="11"/>
  <c r="BH16856" i="11"/>
  <c r="BG16857" i="11"/>
  <c r="BH16857" i="11"/>
  <c r="BG16858" i="11"/>
  <c r="BH16858" i="11"/>
  <c r="BG16859" i="11"/>
  <c r="BH16859" i="11"/>
  <c r="BG16860" i="11"/>
  <c r="BH16860" i="11"/>
  <c r="BG16861" i="11"/>
  <c r="BH16861" i="11"/>
  <c r="BG16862" i="11"/>
  <c r="BH16862" i="11"/>
  <c r="BG16863" i="11"/>
  <c r="BH16863" i="11"/>
  <c r="BG16864" i="11"/>
  <c r="BH16864" i="11"/>
  <c r="BG16865" i="11"/>
  <c r="BH16865" i="11"/>
  <c r="BG16866" i="11"/>
  <c r="BH16866" i="11"/>
  <c r="BG16867" i="11"/>
  <c r="BH16867" i="11"/>
  <c r="BG16868" i="11"/>
  <c r="BH16868" i="11"/>
  <c r="BG16869" i="11"/>
  <c r="BH16869" i="11"/>
  <c r="BG16870" i="11"/>
  <c r="BH16870" i="11"/>
  <c r="BG16871" i="11"/>
  <c r="BH16871" i="11"/>
  <c r="BG16872" i="11"/>
  <c r="BH16872" i="11"/>
  <c r="BG16873" i="11"/>
  <c r="BH16873" i="11"/>
  <c r="BG16874" i="11"/>
  <c r="BH16874" i="11"/>
  <c r="BG16875" i="11"/>
  <c r="BH16875" i="11"/>
  <c r="BG16876" i="11"/>
  <c r="BH16876" i="11"/>
  <c r="BG16877" i="11"/>
  <c r="BH16877" i="11"/>
  <c r="BG16878" i="11"/>
  <c r="BH16878" i="11"/>
  <c r="BG16879" i="11"/>
  <c r="BH16879" i="11"/>
  <c r="BG16880" i="11"/>
  <c r="BH16880" i="11"/>
  <c r="BG16881" i="11"/>
  <c r="BH16881" i="11"/>
  <c r="BG16882" i="11"/>
  <c r="BH16882" i="11"/>
  <c r="BG16883" i="11"/>
  <c r="BH16883" i="11"/>
  <c r="BG16884" i="11"/>
  <c r="BH16884" i="11"/>
  <c r="BG16885" i="11"/>
  <c r="BH16885" i="11"/>
  <c r="BG16886" i="11"/>
  <c r="BH16886" i="11"/>
  <c r="BG16887" i="11"/>
  <c r="BH16887" i="11"/>
  <c r="BG16888" i="11"/>
  <c r="BH16888" i="11"/>
  <c r="BG16889" i="11"/>
  <c r="BH16889" i="11"/>
  <c r="BG16890" i="11"/>
  <c r="BH16890" i="11"/>
  <c r="BG16891" i="11"/>
  <c r="BH16891" i="11"/>
  <c r="BG16892" i="11"/>
  <c r="BH16892" i="11"/>
  <c r="BG16893" i="11"/>
  <c r="BH16893" i="11"/>
  <c r="BG16894" i="11"/>
  <c r="BH16894" i="11"/>
  <c r="BG16895" i="11"/>
  <c r="BH16895" i="11"/>
  <c r="BG16896" i="11"/>
  <c r="BH16896" i="11"/>
  <c r="BG16897" i="11"/>
  <c r="BH16897" i="11"/>
  <c r="BG16898" i="11"/>
  <c r="BH16898" i="11"/>
  <c r="BG16899" i="11"/>
  <c r="BH16899" i="11"/>
  <c r="BG16900" i="11"/>
  <c r="BH16900" i="11"/>
  <c r="BG16901" i="11"/>
  <c r="BH16901" i="11"/>
  <c r="BG16902" i="11"/>
  <c r="BH16902" i="11"/>
  <c r="BG16903" i="11"/>
  <c r="BH16903" i="11"/>
  <c r="BG16904" i="11"/>
  <c r="BH16904" i="11"/>
  <c r="BG16905" i="11"/>
  <c r="BH16905" i="11"/>
  <c r="BG16906" i="11"/>
  <c r="BH16906" i="11"/>
  <c r="BG16907" i="11"/>
  <c r="BH16907" i="11"/>
  <c r="BG16908" i="11"/>
  <c r="BH16908" i="11"/>
  <c r="BG16909" i="11"/>
  <c r="BH16909" i="11"/>
  <c r="BG16910" i="11"/>
  <c r="BH16910" i="11"/>
  <c r="BG16911" i="11"/>
  <c r="BH16911" i="11"/>
  <c r="BG16912" i="11"/>
  <c r="BH16912" i="11"/>
  <c r="BG16913" i="11"/>
  <c r="BH16913" i="11"/>
  <c r="BG16914" i="11"/>
  <c r="BH16914" i="11"/>
  <c r="BG16915" i="11"/>
  <c r="BH16915" i="11"/>
  <c r="BG16916" i="11"/>
  <c r="BH16916" i="11"/>
  <c r="BG16917" i="11"/>
  <c r="BH16917" i="11"/>
  <c r="BG16918" i="11"/>
  <c r="BH16918" i="11"/>
  <c r="BG16919" i="11"/>
  <c r="BH16919" i="11"/>
  <c r="BG16920" i="11"/>
  <c r="BH16920" i="11"/>
  <c r="BG16921" i="11"/>
  <c r="BH16921" i="11"/>
  <c r="BG16922" i="11"/>
  <c r="BH16922" i="11"/>
  <c r="BG16923" i="11"/>
  <c r="BH16923" i="11"/>
  <c r="BG16924" i="11"/>
  <c r="BH16924" i="11"/>
  <c r="BG16925" i="11"/>
  <c r="BH16925" i="11"/>
  <c r="BG16926" i="11"/>
  <c r="BH16926" i="11"/>
  <c r="BG16927" i="11"/>
  <c r="BH16927" i="11"/>
  <c r="BG16928" i="11"/>
  <c r="BH16928" i="11"/>
  <c r="BG16929" i="11"/>
  <c r="BH16929" i="11"/>
  <c r="BG16930" i="11"/>
  <c r="BH16930" i="11"/>
  <c r="BG16931" i="11"/>
  <c r="BH16931" i="11"/>
  <c r="BG16932" i="11"/>
  <c r="BH16932" i="11"/>
  <c r="BG16933" i="11"/>
  <c r="BH16933" i="11"/>
  <c r="BG16934" i="11"/>
  <c r="BH16934" i="11"/>
  <c r="BG16935" i="11"/>
  <c r="BH16935" i="11"/>
  <c r="BG16936" i="11"/>
  <c r="BH16936" i="11"/>
  <c r="BG16937" i="11"/>
  <c r="BH16937" i="11"/>
  <c r="BG16938" i="11"/>
  <c r="BH16938" i="11"/>
  <c r="BG16939" i="11"/>
  <c r="BH16939" i="11"/>
  <c r="BG16940" i="11"/>
  <c r="BH16940" i="11"/>
  <c r="BG16941" i="11"/>
  <c r="BH16941" i="11"/>
  <c r="BG16942" i="11"/>
  <c r="BH16942" i="11"/>
  <c r="BG16943" i="11"/>
  <c r="BH16943" i="11"/>
  <c r="BG16944" i="11"/>
  <c r="BH16944" i="11"/>
  <c r="BG16945" i="11"/>
  <c r="BH16945" i="11"/>
  <c r="BG16946" i="11"/>
  <c r="BH16946" i="11"/>
  <c r="BG16947" i="11"/>
  <c r="BH16947" i="11"/>
  <c r="BG16948" i="11"/>
  <c r="BH16948" i="11"/>
  <c r="BG16949" i="11"/>
  <c r="BH16949" i="11"/>
  <c r="BG16950" i="11"/>
  <c r="BH16950" i="11"/>
  <c r="BG16951" i="11"/>
  <c r="BH16951" i="11"/>
  <c r="BG16952" i="11"/>
  <c r="BH16952" i="11"/>
  <c r="BG16953" i="11"/>
  <c r="BH16953" i="11"/>
  <c r="BG16954" i="11"/>
  <c r="BH16954" i="11"/>
  <c r="BG16955" i="11"/>
  <c r="BH16955" i="11"/>
  <c r="BG16956" i="11"/>
  <c r="BH16956" i="11"/>
  <c r="BG16957" i="11"/>
  <c r="BH16957" i="11"/>
  <c r="BG16958" i="11"/>
  <c r="BH16958" i="11"/>
  <c r="BG16959" i="11"/>
  <c r="BH16959" i="11"/>
  <c r="BG16960" i="11"/>
  <c r="BH16960" i="11"/>
  <c r="BG16961" i="11"/>
  <c r="BH16961" i="11"/>
  <c r="BG16962" i="11"/>
  <c r="BH16962" i="11"/>
  <c r="BG16963" i="11"/>
  <c r="BH16963" i="11"/>
  <c r="BG16964" i="11"/>
  <c r="BH16964" i="11"/>
  <c r="BG16965" i="11"/>
  <c r="BH16965" i="11"/>
  <c r="BG16966" i="11"/>
  <c r="BH16966" i="11"/>
  <c r="BG16967" i="11"/>
  <c r="BH16967" i="11"/>
  <c r="BG16968" i="11"/>
  <c r="BH16968" i="11"/>
  <c r="BG16969" i="11"/>
  <c r="BH16969" i="11"/>
  <c r="BG16970" i="11"/>
  <c r="BH16970" i="11"/>
  <c r="BG16971" i="11"/>
  <c r="BH16971" i="11"/>
  <c r="BG16972" i="11"/>
  <c r="BH16972" i="11"/>
  <c r="BG16973" i="11"/>
  <c r="BH16973" i="11"/>
  <c r="BG16974" i="11"/>
  <c r="BH16974" i="11"/>
  <c r="BG16975" i="11"/>
  <c r="BH16975" i="11"/>
  <c r="BG16976" i="11"/>
  <c r="BH16976" i="11"/>
  <c r="BG16977" i="11"/>
  <c r="BH16977" i="11"/>
  <c r="BG16978" i="11"/>
  <c r="BH16978" i="11"/>
  <c r="BG16979" i="11"/>
  <c r="BH16979" i="11"/>
  <c r="BG16980" i="11"/>
  <c r="BH16980" i="11"/>
  <c r="BG16981" i="11"/>
  <c r="BH16981" i="11"/>
  <c r="BG16982" i="11"/>
  <c r="BH16982" i="11"/>
  <c r="BG16983" i="11"/>
  <c r="BH16983" i="11"/>
  <c r="BG16984" i="11"/>
  <c r="BH16984" i="11"/>
  <c r="BG16985" i="11"/>
  <c r="BH16985" i="11"/>
  <c r="BG16986" i="11"/>
  <c r="BH16986" i="11"/>
  <c r="BG16987" i="11"/>
  <c r="BH16987" i="11"/>
  <c r="BG16988" i="11"/>
  <c r="BH16988" i="11"/>
  <c r="BG16989" i="11"/>
  <c r="BH16989" i="11"/>
  <c r="BG16990" i="11"/>
  <c r="BH16990" i="11"/>
  <c r="BG16991" i="11"/>
  <c r="BH16991" i="11"/>
  <c r="BG16992" i="11"/>
  <c r="BH16992" i="11"/>
  <c r="BG16993" i="11"/>
  <c r="BH16993" i="11"/>
  <c r="BG16994" i="11"/>
  <c r="BH16994" i="11"/>
  <c r="BG16995" i="11"/>
  <c r="BH16995" i="11"/>
  <c r="BG16996" i="11"/>
  <c r="BH16996" i="11"/>
  <c r="BG16997" i="11"/>
  <c r="BH16997" i="11"/>
  <c r="BG16998" i="11"/>
  <c r="BH16998" i="11"/>
  <c r="BG16999" i="11"/>
  <c r="BH16999" i="11"/>
  <c r="BG17000" i="11"/>
  <c r="BH17000" i="11"/>
  <c r="BG17001" i="11"/>
  <c r="BH17001" i="11"/>
  <c r="BG17002" i="11"/>
  <c r="BH17002" i="11"/>
  <c r="BG17003" i="11"/>
  <c r="BH17003" i="11"/>
  <c r="BG17004" i="11"/>
  <c r="BH17004" i="11"/>
  <c r="BG17005" i="11"/>
  <c r="BH17005" i="11"/>
  <c r="BG17006" i="11"/>
  <c r="BH17006" i="11"/>
  <c r="BG17007" i="11"/>
  <c r="BH17007" i="11"/>
  <c r="BG17008" i="11"/>
  <c r="BH17008" i="11"/>
  <c r="BG17009" i="11"/>
  <c r="BH17009" i="11"/>
  <c r="BG17010" i="11"/>
  <c r="BH17010" i="11"/>
  <c r="BG17011" i="11"/>
  <c r="BH17011" i="11"/>
  <c r="BG17012" i="11"/>
  <c r="BH17012" i="11"/>
  <c r="BG17013" i="11"/>
  <c r="BH17013" i="11"/>
  <c r="BG17014" i="11"/>
  <c r="BH17014" i="11"/>
  <c r="BG17015" i="11"/>
  <c r="BH17015" i="11"/>
  <c r="BG17016" i="11"/>
  <c r="BH17016" i="11"/>
  <c r="BG17017" i="11"/>
  <c r="BH17017" i="11"/>
  <c r="BG17018" i="11"/>
  <c r="BH17018" i="11"/>
  <c r="BG17019" i="11"/>
  <c r="BH17019" i="11"/>
  <c r="BG17020" i="11"/>
  <c r="BH17020" i="11"/>
  <c r="BG17021" i="11"/>
  <c r="BH17021" i="11"/>
  <c r="BG17022" i="11"/>
  <c r="BH17022" i="11"/>
  <c r="BG17023" i="11"/>
  <c r="BH17023" i="11"/>
  <c r="BG17024" i="11"/>
  <c r="BH17024" i="11"/>
  <c r="BG17025" i="11"/>
  <c r="BH17025" i="11"/>
  <c r="BG17026" i="11"/>
  <c r="BH17026" i="11"/>
  <c r="BG17027" i="11"/>
  <c r="BH17027" i="11"/>
  <c r="BG17028" i="11"/>
  <c r="BH17028" i="11"/>
  <c r="BG17029" i="11"/>
  <c r="BH17029" i="11"/>
  <c r="BG17030" i="11"/>
  <c r="BH17030" i="11"/>
  <c r="BG17031" i="11"/>
  <c r="BH17031" i="11"/>
  <c r="BG17032" i="11"/>
  <c r="BH17032" i="11"/>
  <c r="BG17033" i="11"/>
  <c r="BH17033" i="11"/>
  <c r="BG17034" i="11"/>
  <c r="BH17034" i="11"/>
  <c r="BG17035" i="11"/>
  <c r="BH17035" i="11"/>
  <c r="BG17036" i="11"/>
  <c r="BH17036" i="11"/>
  <c r="BG17037" i="11"/>
  <c r="BH17037" i="11"/>
  <c r="BG17038" i="11"/>
  <c r="BH17038" i="11"/>
  <c r="BG17039" i="11"/>
  <c r="BH17039" i="11"/>
  <c r="BG17040" i="11"/>
  <c r="BH17040" i="11"/>
  <c r="BG17041" i="11"/>
  <c r="BH17041" i="11"/>
  <c r="BG17042" i="11"/>
  <c r="BH17042" i="11"/>
  <c r="BG17043" i="11"/>
  <c r="BH17043" i="11"/>
  <c r="BG17044" i="11"/>
  <c r="BH17044" i="11"/>
  <c r="BG17045" i="11"/>
  <c r="BH17045" i="11"/>
  <c r="BG17046" i="11"/>
  <c r="BH17046" i="11"/>
  <c r="BG17047" i="11"/>
  <c r="BH17047" i="11"/>
  <c r="BG17048" i="11"/>
  <c r="BH17048" i="11"/>
  <c r="BG17049" i="11"/>
  <c r="BH17049" i="11"/>
  <c r="BG17050" i="11"/>
  <c r="BH17050" i="11"/>
  <c r="BG17051" i="11"/>
  <c r="BH17051" i="11"/>
  <c r="BG17052" i="11"/>
  <c r="BH17052" i="11"/>
  <c r="BG17053" i="11"/>
  <c r="BH17053" i="11"/>
  <c r="BG17054" i="11"/>
  <c r="BH17054" i="11"/>
  <c r="BG17055" i="11"/>
  <c r="BH17055" i="11"/>
  <c r="BG17056" i="11"/>
  <c r="BH17056" i="11"/>
  <c r="BG17057" i="11"/>
  <c r="BH17057" i="11"/>
  <c r="BG17058" i="11"/>
  <c r="BH17058" i="11"/>
  <c r="BG17059" i="11"/>
  <c r="BH17059" i="11"/>
  <c r="BG17060" i="11"/>
  <c r="BH17060" i="11"/>
  <c r="BG17061" i="11"/>
  <c r="BH17061" i="11"/>
  <c r="BG17062" i="11"/>
  <c r="BH17062" i="11"/>
  <c r="BG17063" i="11"/>
  <c r="BH17063" i="11"/>
  <c r="BG17064" i="11"/>
  <c r="BH17064" i="11"/>
  <c r="BG17065" i="11"/>
  <c r="BH17065" i="11"/>
  <c r="BG17066" i="11"/>
  <c r="BH17066" i="11"/>
  <c r="BG17067" i="11"/>
  <c r="BH17067" i="11"/>
  <c r="BG17068" i="11"/>
  <c r="BH17068" i="11"/>
  <c r="BG17069" i="11"/>
  <c r="BH17069" i="11"/>
  <c r="BG17070" i="11"/>
  <c r="BH17070" i="11"/>
  <c r="BG17071" i="11"/>
  <c r="BH17071" i="11"/>
  <c r="BG17072" i="11"/>
  <c r="BH17072" i="11"/>
  <c r="BG17073" i="11"/>
  <c r="BH17073" i="11"/>
  <c r="BG17074" i="11"/>
  <c r="BH17074" i="11"/>
  <c r="BG17075" i="11"/>
  <c r="BH17075" i="11"/>
  <c r="BG17076" i="11"/>
  <c r="BH17076" i="11"/>
  <c r="BG17077" i="11"/>
  <c r="BH17077" i="11"/>
  <c r="BG17078" i="11"/>
  <c r="BH17078" i="11"/>
  <c r="BG17079" i="11"/>
  <c r="BH17079" i="11"/>
  <c r="BG17080" i="11"/>
  <c r="BH17080" i="11"/>
  <c r="BG17081" i="11"/>
  <c r="BH17081" i="11"/>
  <c r="BG17082" i="11"/>
  <c r="BH17082" i="11"/>
  <c r="BG17083" i="11"/>
  <c r="BH17083" i="11"/>
  <c r="BG17084" i="11"/>
  <c r="BH17084" i="11"/>
  <c r="BG17085" i="11"/>
  <c r="BH17085" i="11"/>
  <c r="BG17086" i="11"/>
  <c r="BH17086" i="11"/>
  <c r="BG17087" i="11"/>
  <c r="BH17087" i="11"/>
  <c r="BG17088" i="11"/>
  <c r="BH17088" i="11"/>
  <c r="BG17089" i="11"/>
  <c r="BH17089" i="11"/>
  <c r="BG17090" i="11"/>
  <c r="BH17090" i="11"/>
  <c r="BG17091" i="11"/>
  <c r="BH17091" i="11"/>
  <c r="BG17092" i="11"/>
  <c r="BH17092" i="11"/>
  <c r="BG17093" i="11"/>
  <c r="BH17093" i="11"/>
  <c r="BG17094" i="11"/>
  <c r="BH17094" i="11"/>
  <c r="BG17095" i="11"/>
  <c r="BH17095" i="11"/>
  <c r="BG17096" i="11"/>
  <c r="BH17096" i="11"/>
  <c r="BG17097" i="11"/>
  <c r="BH17097" i="11"/>
  <c r="BG17098" i="11"/>
  <c r="BH17098" i="11"/>
  <c r="BG17099" i="11"/>
  <c r="BH17099" i="11"/>
  <c r="BG17100" i="11"/>
  <c r="BH17100" i="11"/>
  <c r="BG17101" i="11"/>
  <c r="BH17101" i="11"/>
  <c r="BG17102" i="11"/>
  <c r="BH17102" i="11"/>
  <c r="BG17103" i="11"/>
  <c r="BH17103" i="11"/>
  <c r="BG17104" i="11"/>
  <c r="BH17104" i="11"/>
  <c r="BG17105" i="11"/>
  <c r="BH17105" i="11"/>
  <c r="BG17106" i="11"/>
  <c r="BH17106" i="11"/>
  <c r="BG17107" i="11"/>
  <c r="BH17107" i="11"/>
  <c r="BG17108" i="11"/>
  <c r="BH17108" i="11"/>
  <c r="BG17109" i="11"/>
  <c r="BH17109" i="11"/>
  <c r="BG17110" i="11"/>
  <c r="BH17110" i="11"/>
  <c r="BG17111" i="11"/>
  <c r="BH17111" i="11"/>
  <c r="BG17112" i="11"/>
  <c r="BH17112" i="11"/>
  <c r="BG17113" i="11"/>
  <c r="BH17113" i="11"/>
  <c r="BG17114" i="11"/>
  <c r="BH17114" i="11"/>
  <c r="BG17115" i="11"/>
  <c r="BH17115" i="11"/>
  <c r="BG17116" i="11"/>
  <c r="BH17116" i="11"/>
  <c r="BG17117" i="11"/>
  <c r="BH17117" i="11"/>
  <c r="BG17118" i="11"/>
  <c r="BH17118" i="11"/>
  <c r="BG17119" i="11"/>
  <c r="BH17119" i="11"/>
  <c r="BG17120" i="11"/>
  <c r="BH17120" i="11"/>
  <c r="BG17121" i="11"/>
  <c r="BH17121" i="11"/>
  <c r="BG17122" i="11"/>
  <c r="BH17122" i="11"/>
  <c r="BG17123" i="11"/>
  <c r="BH17123" i="11"/>
  <c r="BG17124" i="11"/>
  <c r="BH17124" i="11"/>
  <c r="BG17125" i="11"/>
  <c r="BH17125" i="11"/>
  <c r="BG17126" i="11"/>
  <c r="BH17126" i="11"/>
  <c r="BG17127" i="11"/>
  <c r="BH17127" i="11"/>
  <c r="BG17128" i="11"/>
  <c r="BH17128" i="11"/>
  <c r="BG17129" i="11"/>
  <c r="BH17129" i="11"/>
  <c r="BG17130" i="11"/>
  <c r="BH17130" i="11"/>
  <c r="BG17131" i="11"/>
  <c r="BH17131" i="11"/>
  <c r="BG17132" i="11"/>
  <c r="BH17132" i="11"/>
  <c r="BG17133" i="11"/>
  <c r="BH17133" i="11"/>
  <c r="BG17134" i="11"/>
  <c r="BH17134" i="11"/>
  <c r="BG17135" i="11"/>
  <c r="BH17135" i="11"/>
  <c r="BG17136" i="11"/>
  <c r="BH17136" i="11"/>
  <c r="BG17137" i="11"/>
  <c r="BH17137" i="11"/>
  <c r="BG17138" i="11"/>
  <c r="BH17138" i="11"/>
  <c r="BG17139" i="11"/>
  <c r="BH17139" i="11"/>
  <c r="BG17140" i="11"/>
  <c r="BH17140" i="11"/>
  <c r="BG17141" i="11"/>
  <c r="BH17141" i="11"/>
  <c r="BG17142" i="11"/>
  <c r="BH17142" i="11"/>
  <c r="BG17143" i="11"/>
  <c r="BH17143" i="11"/>
  <c r="BG17144" i="11"/>
  <c r="BH17144" i="11"/>
  <c r="BG17145" i="11"/>
  <c r="BH17145" i="11"/>
  <c r="BG17146" i="11"/>
  <c r="BH17146" i="11"/>
  <c r="BG17147" i="11"/>
  <c r="BH17147" i="11"/>
  <c r="BG17148" i="11"/>
  <c r="BH17148" i="11"/>
  <c r="BG17149" i="11"/>
  <c r="BH17149" i="11"/>
  <c r="BG17150" i="11"/>
  <c r="BH17150" i="11"/>
  <c r="BG17151" i="11"/>
  <c r="BH17151" i="11"/>
  <c r="BG17152" i="11"/>
  <c r="BH17152" i="11"/>
  <c r="BG17153" i="11"/>
  <c r="BH17153" i="11"/>
  <c r="BG17154" i="11"/>
  <c r="BH17154" i="11"/>
  <c r="BG17155" i="11"/>
  <c r="BH17155" i="11"/>
  <c r="BG17156" i="11"/>
  <c r="BH17156" i="11"/>
  <c r="BG17157" i="11"/>
  <c r="BH17157" i="11"/>
  <c r="BG17158" i="11"/>
  <c r="BH17158" i="11"/>
  <c r="BG17159" i="11"/>
  <c r="BH17159" i="11"/>
  <c r="BG17160" i="11"/>
  <c r="BH17160" i="11"/>
  <c r="BG17161" i="11"/>
  <c r="BH17161" i="11"/>
  <c r="BG17162" i="11"/>
  <c r="BH17162" i="11"/>
  <c r="BG17163" i="11"/>
  <c r="BH17163" i="11"/>
  <c r="BG17164" i="11"/>
  <c r="BH17164" i="11"/>
  <c r="BG17165" i="11"/>
  <c r="BH17165" i="11"/>
  <c r="BG17166" i="11"/>
  <c r="BH17166" i="11"/>
  <c r="BG17167" i="11"/>
  <c r="BH17167" i="11"/>
  <c r="BG17168" i="11"/>
  <c r="BH17168" i="11"/>
  <c r="BG17169" i="11"/>
  <c r="BH17169" i="11"/>
  <c r="BG17170" i="11"/>
  <c r="BH17170" i="11"/>
  <c r="BG17171" i="11"/>
  <c r="BH17171" i="11"/>
  <c r="BG17172" i="11"/>
  <c r="BH17172" i="11"/>
  <c r="BG17173" i="11"/>
  <c r="BH17173" i="11"/>
  <c r="BG17174" i="11"/>
  <c r="BH17174" i="11"/>
  <c r="BG17175" i="11"/>
  <c r="BH17175" i="11"/>
  <c r="BG17176" i="11"/>
  <c r="BH17176" i="11"/>
  <c r="BG17177" i="11"/>
  <c r="BH17177" i="11"/>
  <c r="BG17178" i="11"/>
  <c r="BH17178" i="11"/>
  <c r="BG17179" i="11"/>
  <c r="BH17179" i="11"/>
  <c r="BG17180" i="11"/>
  <c r="BH17180" i="11"/>
  <c r="BG17181" i="11"/>
  <c r="BH17181" i="11"/>
  <c r="BG17182" i="11"/>
  <c r="BH17182" i="11"/>
  <c r="BG17183" i="11"/>
  <c r="BH17183" i="11"/>
  <c r="BG17184" i="11"/>
  <c r="BH17184" i="11"/>
  <c r="BG17185" i="11"/>
  <c r="BH17185" i="11"/>
  <c r="BG17186" i="11"/>
  <c r="BH17186" i="11"/>
  <c r="BG17187" i="11"/>
  <c r="BH17187" i="11"/>
  <c r="BG17188" i="11"/>
  <c r="BH17188" i="11"/>
  <c r="BG17189" i="11"/>
  <c r="BH17189" i="11"/>
  <c r="BG17190" i="11"/>
  <c r="BH17190" i="11"/>
  <c r="BG17191" i="11"/>
  <c r="BH17191" i="11"/>
  <c r="BG17192" i="11"/>
  <c r="BH17192" i="11"/>
  <c r="BG17193" i="11"/>
  <c r="BH17193" i="11"/>
  <c r="BG17194" i="11"/>
  <c r="BH17194" i="11"/>
  <c r="BG17195" i="11"/>
  <c r="BH17195" i="11"/>
  <c r="BG17196" i="11"/>
  <c r="BH17196" i="11"/>
  <c r="BG17197" i="11"/>
  <c r="BH17197" i="11"/>
  <c r="BG17198" i="11"/>
  <c r="BH17198" i="11"/>
  <c r="BG17199" i="11"/>
  <c r="BH17199" i="11"/>
  <c r="BG17200" i="11"/>
  <c r="BH17200" i="11"/>
  <c r="BG17201" i="11"/>
  <c r="BH17201" i="11"/>
  <c r="BG17202" i="11"/>
  <c r="BH17202" i="11"/>
  <c r="BG17203" i="11"/>
  <c r="BH17203" i="11"/>
  <c r="BG17204" i="11"/>
  <c r="BH17204" i="11"/>
  <c r="BG17205" i="11"/>
  <c r="BH17205" i="11"/>
  <c r="BG17206" i="11"/>
  <c r="BH17206" i="11"/>
  <c r="BG17207" i="11"/>
  <c r="BH17207" i="11"/>
  <c r="BG17208" i="11"/>
  <c r="BH17208" i="11"/>
  <c r="BG17209" i="11"/>
  <c r="BH17209" i="11"/>
  <c r="BG17210" i="11"/>
  <c r="BH17210" i="11"/>
  <c r="BG17211" i="11"/>
  <c r="BH17211" i="11"/>
  <c r="BG17212" i="11"/>
  <c r="BH17212" i="11"/>
  <c r="BG17213" i="11"/>
  <c r="BH17213" i="11"/>
  <c r="BG17214" i="11"/>
  <c r="BH17214" i="11"/>
  <c r="BG17215" i="11"/>
  <c r="BH17215" i="11"/>
  <c r="BG17216" i="11"/>
  <c r="BH17216" i="11"/>
  <c r="BG17217" i="11"/>
  <c r="BH17217" i="11"/>
  <c r="BG17218" i="11"/>
  <c r="BH17218" i="11"/>
  <c r="BG17219" i="11"/>
  <c r="BH17219" i="11"/>
  <c r="BG17220" i="11"/>
  <c r="BH17220" i="11"/>
  <c r="BG17221" i="11"/>
  <c r="BH17221" i="11"/>
  <c r="BG17222" i="11"/>
  <c r="BH17222" i="11"/>
  <c r="BG17223" i="11"/>
  <c r="BH17223" i="11"/>
  <c r="BG17224" i="11"/>
  <c r="BH17224" i="11"/>
  <c r="BG17225" i="11"/>
  <c r="BH17225" i="11"/>
  <c r="BG17226" i="11"/>
  <c r="BH17226" i="11"/>
  <c r="BG17227" i="11"/>
  <c r="BH17227" i="11"/>
  <c r="BG17228" i="11"/>
  <c r="BH17228" i="11"/>
  <c r="BG17229" i="11"/>
  <c r="BH17229" i="11"/>
  <c r="BG17230" i="11"/>
  <c r="BH17230" i="11"/>
  <c r="BG17231" i="11"/>
  <c r="BH17231" i="11"/>
  <c r="BG17232" i="11"/>
  <c r="BH17232" i="11"/>
  <c r="BG17233" i="11"/>
  <c r="BH17233" i="11"/>
  <c r="BG17234" i="11"/>
  <c r="BH17234" i="11"/>
  <c r="BG17235" i="11"/>
  <c r="BH17235" i="11"/>
  <c r="BG17236" i="11"/>
  <c r="BH17236" i="11"/>
  <c r="BG17237" i="11"/>
  <c r="BH17237" i="11"/>
  <c r="BG17238" i="11"/>
  <c r="BH17238" i="11"/>
  <c r="BG17239" i="11"/>
  <c r="BH17239" i="11"/>
  <c r="BG17240" i="11"/>
  <c r="BH17240" i="11"/>
  <c r="BG17241" i="11"/>
  <c r="BH17241" i="11"/>
  <c r="BG17242" i="11"/>
  <c r="BH17242" i="11"/>
  <c r="BG17243" i="11"/>
  <c r="BH17243" i="11"/>
  <c r="BG17244" i="11"/>
  <c r="BH17244" i="11"/>
  <c r="BG17245" i="11"/>
  <c r="BH17245" i="11"/>
  <c r="BG17246" i="11"/>
  <c r="BH17246" i="11"/>
  <c r="BG17247" i="11"/>
  <c r="BH17247" i="11"/>
  <c r="BG17248" i="11"/>
  <c r="BH17248" i="11"/>
  <c r="BG17249" i="11"/>
  <c r="BH17249" i="11"/>
  <c r="BG17250" i="11"/>
  <c r="BH17250" i="11"/>
  <c r="BG17251" i="11"/>
  <c r="BH17251" i="11"/>
  <c r="BG17252" i="11"/>
  <c r="BH17252" i="11"/>
  <c r="BG17253" i="11"/>
  <c r="BH17253" i="11"/>
  <c r="BG17254" i="11"/>
  <c r="BH17254" i="11"/>
  <c r="BG17255" i="11"/>
  <c r="BH17255" i="11"/>
  <c r="BG17256" i="11"/>
  <c r="BH17256" i="11"/>
  <c r="BG17257" i="11"/>
  <c r="BH17257" i="11"/>
  <c r="BG17258" i="11"/>
  <c r="BH17258" i="11"/>
  <c r="BG17259" i="11"/>
  <c r="BH17259" i="11"/>
  <c r="BG17260" i="11"/>
  <c r="BH17260" i="11"/>
  <c r="BG17261" i="11"/>
  <c r="BH17261" i="11"/>
  <c r="BG17262" i="11"/>
  <c r="BH17262" i="11"/>
  <c r="BG17263" i="11"/>
  <c r="BH17263" i="11"/>
  <c r="BG17264" i="11"/>
  <c r="BH17264" i="11"/>
  <c r="BG17265" i="11"/>
  <c r="BH17265" i="11"/>
  <c r="BG17266" i="11"/>
  <c r="BH17266" i="11"/>
  <c r="BG17267" i="11"/>
  <c r="BH17267" i="11"/>
  <c r="BG17268" i="11"/>
  <c r="BH17268" i="11"/>
  <c r="BG17269" i="11"/>
  <c r="BH17269" i="11"/>
  <c r="BG17270" i="11"/>
  <c r="BH17270" i="11"/>
  <c r="BG17271" i="11"/>
  <c r="BH17271" i="11"/>
  <c r="BG17272" i="11"/>
  <c r="BH17272" i="11"/>
  <c r="BG17273" i="11"/>
  <c r="BH17273" i="11"/>
  <c r="BG17274" i="11"/>
  <c r="BH17274" i="11"/>
  <c r="BG17275" i="11"/>
  <c r="BH17275" i="11"/>
  <c r="BG17276" i="11"/>
  <c r="BH17276" i="11"/>
  <c r="BG17277" i="11"/>
  <c r="BH17277" i="11"/>
  <c r="BG17278" i="11"/>
  <c r="BH17278" i="11"/>
  <c r="BG17279" i="11"/>
  <c r="BH17279" i="11"/>
  <c r="BG17280" i="11"/>
  <c r="BH17280" i="11"/>
  <c r="BG17281" i="11"/>
  <c r="BH17281" i="11"/>
  <c r="BG17282" i="11"/>
  <c r="BH17282" i="11"/>
  <c r="BG17283" i="11"/>
  <c r="BH17283" i="11"/>
  <c r="BG17284" i="11"/>
  <c r="BH17284" i="11"/>
  <c r="BG17285" i="11"/>
  <c r="BH17285" i="11"/>
  <c r="BG17286" i="11"/>
  <c r="BH17286" i="11"/>
  <c r="BG17287" i="11"/>
  <c r="BH17287" i="11"/>
  <c r="BG17288" i="11"/>
  <c r="BH17288" i="11"/>
  <c r="BG17289" i="11"/>
  <c r="BH17289" i="11"/>
  <c r="BG17290" i="11"/>
  <c r="BH17290" i="11"/>
  <c r="BG17291" i="11"/>
  <c r="BH17291" i="11"/>
  <c r="BG17292" i="11"/>
  <c r="BH17292" i="11"/>
  <c r="BG17293" i="11"/>
  <c r="BH17293" i="11"/>
  <c r="BG17294" i="11"/>
  <c r="BH17294" i="11"/>
  <c r="BG17295" i="11"/>
  <c r="BH17295" i="11"/>
  <c r="BG17296" i="11"/>
  <c r="BH17296" i="11"/>
  <c r="BG17297" i="11"/>
  <c r="BH17297" i="11"/>
  <c r="BG17298" i="11"/>
  <c r="BH17298" i="11"/>
  <c r="BG17299" i="11"/>
  <c r="BH17299" i="11"/>
  <c r="BG17300" i="11"/>
  <c r="BH17300" i="11"/>
  <c r="BG17301" i="11"/>
  <c r="BH17301" i="11"/>
  <c r="BG17302" i="11"/>
  <c r="BH17302" i="11"/>
  <c r="BG17303" i="11"/>
  <c r="BH17303" i="11"/>
  <c r="BG17304" i="11"/>
  <c r="BH17304" i="11"/>
  <c r="BG17305" i="11"/>
  <c r="BH17305" i="11"/>
  <c r="BG17306" i="11"/>
  <c r="BH17306" i="11"/>
  <c r="BG17307" i="11"/>
  <c r="BH17307" i="11"/>
  <c r="BG17308" i="11"/>
  <c r="BH17308" i="11"/>
  <c r="BG17309" i="11"/>
  <c r="BH17309" i="11"/>
  <c r="BG17310" i="11"/>
  <c r="BH17310" i="11"/>
  <c r="BG17311" i="11"/>
  <c r="BH17311" i="11"/>
  <c r="BG17312" i="11"/>
  <c r="BH17312" i="11"/>
  <c r="BG17313" i="11"/>
  <c r="BH17313" i="11"/>
  <c r="BG17314" i="11"/>
  <c r="BH17314" i="11"/>
  <c r="BG17315" i="11"/>
  <c r="BH17315" i="11"/>
  <c r="BG17316" i="11"/>
  <c r="BH17316" i="11"/>
  <c r="BG17317" i="11"/>
  <c r="BH17317" i="11"/>
  <c r="BG17318" i="11"/>
  <c r="BH17318" i="11"/>
  <c r="BG17319" i="11"/>
  <c r="BH17319" i="11"/>
  <c r="BG17320" i="11"/>
  <c r="BH17320" i="11"/>
  <c r="BG17321" i="11"/>
  <c r="BH17321" i="11"/>
  <c r="BG17322" i="11"/>
  <c r="BH17322" i="11"/>
  <c r="BG17323" i="11"/>
  <c r="BH17323" i="11"/>
  <c r="BG17324" i="11"/>
  <c r="BH17324" i="11"/>
  <c r="BG17325" i="11"/>
  <c r="BH17325" i="11"/>
  <c r="BG17326" i="11"/>
  <c r="BH17326" i="11"/>
  <c r="BG17327" i="11"/>
  <c r="BH17327" i="11"/>
  <c r="BG17328" i="11"/>
  <c r="BH17328" i="11"/>
  <c r="BG17329" i="11"/>
  <c r="BH17329" i="11"/>
  <c r="BG17330" i="11"/>
  <c r="BH17330" i="11"/>
  <c r="BG17331" i="11"/>
  <c r="BH17331" i="11"/>
  <c r="BG17332" i="11"/>
  <c r="BH17332" i="11"/>
  <c r="BG17333" i="11"/>
  <c r="BH17333" i="11"/>
  <c r="BG17334" i="11"/>
  <c r="BH17334" i="11"/>
  <c r="BG17335" i="11"/>
  <c r="BH17335" i="11"/>
  <c r="BG17336" i="11"/>
  <c r="BH17336" i="11"/>
  <c r="BG17337" i="11"/>
  <c r="BH17337" i="11"/>
  <c r="BG17338" i="11"/>
  <c r="BH17338" i="11"/>
  <c r="BG17339" i="11"/>
  <c r="BH17339" i="11"/>
  <c r="BG17340" i="11"/>
  <c r="BH17340" i="11"/>
  <c r="BG17341" i="11"/>
  <c r="BH17341" i="11"/>
  <c r="BG17342" i="11"/>
  <c r="BH17342" i="11"/>
  <c r="BG17343" i="11"/>
  <c r="BH17343" i="11"/>
  <c r="BG17344" i="11"/>
  <c r="BH17344" i="11"/>
  <c r="BG17345" i="11"/>
  <c r="BH17345" i="11"/>
  <c r="BG17346" i="11"/>
  <c r="BH17346" i="11"/>
  <c r="BG17347" i="11"/>
  <c r="BH17347" i="11"/>
  <c r="BG17348" i="11"/>
  <c r="BH17348" i="11"/>
  <c r="BG17349" i="11"/>
  <c r="BH17349" i="11"/>
  <c r="BG17350" i="11"/>
  <c r="BH17350" i="11"/>
  <c r="BG17351" i="11"/>
  <c r="BH17351" i="11"/>
  <c r="BG17352" i="11"/>
  <c r="BH17352" i="11"/>
  <c r="BG17353" i="11"/>
  <c r="BH17353" i="11"/>
  <c r="BG17354" i="11"/>
  <c r="BH17354" i="11"/>
  <c r="BG17355" i="11"/>
  <c r="BH17355" i="11"/>
  <c r="BG17356" i="11"/>
  <c r="BH17356" i="11"/>
  <c r="BG17357" i="11"/>
  <c r="BH17357" i="11"/>
  <c r="BG17358" i="11"/>
  <c r="BH17358" i="11"/>
  <c r="BG17359" i="11"/>
  <c r="BH17359" i="11"/>
  <c r="BG17360" i="11"/>
  <c r="BH17360" i="11"/>
  <c r="BG17361" i="11"/>
  <c r="BH17361" i="11"/>
  <c r="BG17362" i="11"/>
  <c r="BH17362" i="11"/>
  <c r="BG17363" i="11"/>
  <c r="BH17363" i="11"/>
  <c r="BG17364" i="11"/>
  <c r="BH17364" i="11"/>
  <c r="BG17365" i="11"/>
  <c r="BH17365" i="11"/>
  <c r="BG17366" i="11"/>
  <c r="BH17366" i="11"/>
  <c r="BG17367" i="11"/>
  <c r="BH17367" i="11"/>
  <c r="BG17368" i="11"/>
  <c r="BH17368" i="11"/>
  <c r="BG17369" i="11"/>
  <c r="BH17369" i="11"/>
  <c r="BG17370" i="11"/>
  <c r="BH17370" i="11"/>
  <c r="BG17371" i="11"/>
  <c r="BH17371" i="11"/>
  <c r="BG17372" i="11"/>
  <c r="BH17372" i="11"/>
  <c r="BG17373" i="11"/>
  <c r="BH17373" i="11"/>
  <c r="BG17374" i="11"/>
  <c r="BH17374" i="11"/>
  <c r="BG17375" i="11"/>
  <c r="BH17375" i="11"/>
  <c r="BG17376" i="11"/>
  <c r="BH17376" i="11"/>
  <c r="BG17377" i="11"/>
  <c r="BH17377" i="11"/>
  <c r="BG17378" i="11"/>
  <c r="BH17378" i="11"/>
  <c r="BG17379" i="11"/>
  <c r="BH17379" i="11"/>
  <c r="BG17380" i="11"/>
  <c r="BH17380" i="11"/>
  <c r="BG17381" i="11"/>
  <c r="BH17381" i="11"/>
  <c r="BG17382" i="11"/>
  <c r="BH17382" i="11"/>
  <c r="BG17383" i="11"/>
  <c r="BH17383" i="11"/>
  <c r="BG17384" i="11"/>
  <c r="BH17384" i="11"/>
  <c r="BG17385" i="11"/>
  <c r="BH17385" i="11"/>
  <c r="BG17386" i="11"/>
  <c r="BH17386" i="11"/>
  <c r="BG17387" i="11"/>
  <c r="BH17387" i="11"/>
  <c r="BG17388" i="11"/>
  <c r="BH17388" i="11"/>
  <c r="BG17389" i="11"/>
  <c r="BH17389" i="11"/>
  <c r="BG17390" i="11"/>
  <c r="BH17390" i="11"/>
  <c r="BG17391" i="11"/>
  <c r="BH17391" i="11"/>
  <c r="BG17392" i="11"/>
  <c r="BH17392" i="11"/>
  <c r="BG17393" i="11"/>
  <c r="BH17393" i="11"/>
  <c r="BG17394" i="11"/>
  <c r="BH17394" i="11"/>
  <c r="BG17395" i="11"/>
  <c r="BH17395" i="11"/>
  <c r="BG17396" i="11"/>
  <c r="BH17396" i="11"/>
  <c r="BG17397" i="11"/>
  <c r="BH17397" i="11"/>
  <c r="BG17398" i="11"/>
  <c r="BH17398" i="11"/>
  <c r="BG17399" i="11"/>
  <c r="BH17399" i="11"/>
  <c r="BG17400" i="11"/>
  <c r="BH17400" i="11"/>
  <c r="BG17401" i="11"/>
  <c r="BH17401" i="11"/>
  <c r="BG17402" i="11"/>
  <c r="BH17402" i="11"/>
  <c r="BG17403" i="11"/>
  <c r="BH17403" i="11"/>
  <c r="BG17404" i="11"/>
  <c r="BH17404" i="11"/>
  <c r="BG17405" i="11"/>
  <c r="BH17405" i="11"/>
  <c r="BG17406" i="11"/>
  <c r="BH17406" i="11"/>
  <c r="BG17407" i="11"/>
  <c r="BH17407" i="11"/>
  <c r="BG17408" i="11"/>
  <c r="BH17408" i="11"/>
  <c r="BG17409" i="11"/>
  <c r="BH17409" i="11"/>
  <c r="BG17410" i="11"/>
  <c r="BH17410" i="11"/>
  <c r="BG17411" i="11"/>
  <c r="BH17411" i="11"/>
  <c r="BG17412" i="11"/>
  <c r="BH17412" i="11"/>
  <c r="BG17413" i="11"/>
  <c r="BH17413" i="11"/>
  <c r="BG17414" i="11"/>
  <c r="BH17414" i="11"/>
  <c r="BG17415" i="11"/>
  <c r="BH17415" i="11"/>
  <c r="BG17416" i="11"/>
  <c r="BH17416" i="11"/>
  <c r="BG17417" i="11"/>
  <c r="BH17417" i="11"/>
  <c r="BG17418" i="11"/>
  <c r="BH17418" i="11"/>
  <c r="BG17419" i="11"/>
  <c r="BH17419" i="11"/>
  <c r="BG17420" i="11"/>
  <c r="BH17420" i="11"/>
  <c r="BG17421" i="11"/>
  <c r="BH17421" i="11"/>
  <c r="BG17422" i="11"/>
  <c r="BH17422" i="11"/>
  <c r="BG17423" i="11"/>
  <c r="BH17423" i="11"/>
  <c r="BG17424" i="11"/>
  <c r="BH17424" i="11"/>
  <c r="BG17425" i="11"/>
  <c r="BH17425" i="11"/>
  <c r="BG17426" i="11"/>
  <c r="BH17426" i="11"/>
  <c r="BG17427" i="11"/>
  <c r="BH17427" i="11"/>
  <c r="BG17428" i="11"/>
  <c r="BH17428" i="11"/>
  <c r="BG17429" i="11"/>
  <c r="BH17429" i="11"/>
  <c r="BG17430" i="11"/>
  <c r="BH17430" i="11"/>
  <c r="BG17431" i="11"/>
  <c r="BH17431" i="11"/>
  <c r="BG17432" i="11"/>
  <c r="BH17432" i="11"/>
  <c r="BG17433" i="11"/>
  <c r="BH17433" i="11"/>
  <c r="BG17434" i="11"/>
  <c r="BH17434" i="11"/>
  <c r="BG17435" i="11"/>
  <c r="BH17435" i="11"/>
  <c r="BG17436" i="11"/>
  <c r="BH17436" i="11"/>
  <c r="BG17437" i="11"/>
  <c r="BH17437" i="11"/>
  <c r="BG17438" i="11"/>
  <c r="BH17438" i="11"/>
  <c r="BG17439" i="11"/>
  <c r="BH17439" i="11"/>
  <c r="BG17440" i="11"/>
  <c r="BH17440" i="11"/>
  <c r="BG17441" i="11"/>
  <c r="BH17441" i="11"/>
  <c r="BG17442" i="11"/>
  <c r="BH17442" i="11"/>
  <c r="BG17443" i="11"/>
  <c r="BH17443" i="11"/>
  <c r="BG17444" i="11"/>
  <c r="BH17444" i="11"/>
  <c r="BG17445" i="11"/>
  <c r="BH17445" i="11"/>
  <c r="BG17446" i="11"/>
  <c r="BH17446" i="11"/>
  <c r="BG17447" i="11"/>
  <c r="BH17447" i="11"/>
  <c r="BG17448" i="11"/>
  <c r="BH17448" i="11"/>
  <c r="BG17449" i="11"/>
  <c r="BH17449" i="11"/>
  <c r="BG17450" i="11"/>
  <c r="BH17450" i="11"/>
  <c r="BG17451" i="11"/>
  <c r="BH17451" i="11"/>
  <c r="BG17452" i="11"/>
  <c r="BH17452" i="11"/>
  <c r="BG17453" i="11"/>
  <c r="BH17453" i="11"/>
  <c r="BG17454" i="11"/>
  <c r="BH17454" i="11"/>
  <c r="BG17455" i="11"/>
  <c r="BH17455" i="11"/>
  <c r="BG17456" i="11"/>
  <c r="BH17456" i="11"/>
  <c r="BG17457" i="11"/>
  <c r="BH17457" i="11"/>
  <c r="BG17458" i="11"/>
  <c r="BH17458" i="11"/>
  <c r="BG17459" i="11"/>
  <c r="BH17459" i="11"/>
  <c r="BG17460" i="11"/>
  <c r="BH17460" i="11"/>
  <c r="BG17461" i="11"/>
  <c r="BH17461" i="11"/>
  <c r="BG17462" i="11"/>
  <c r="BH17462" i="11"/>
  <c r="BG17463" i="11"/>
  <c r="BH17463" i="11"/>
  <c r="BG17464" i="11"/>
  <c r="BH17464" i="11"/>
  <c r="BG17465" i="11"/>
  <c r="BH17465" i="11"/>
  <c r="BG17466" i="11"/>
  <c r="BH17466" i="11"/>
  <c r="BG17467" i="11"/>
  <c r="BH17467" i="11"/>
  <c r="BG17468" i="11"/>
  <c r="BH17468" i="11"/>
  <c r="BG17469" i="11"/>
  <c r="BH17469" i="11"/>
  <c r="BG17470" i="11"/>
  <c r="BH17470" i="11"/>
  <c r="BG17471" i="11"/>
  <c r="BH17471" i="11"/>
  <c r="BG17472" i="11"/>
  <c r="BH17472" i="11"/>
  <c r="BG17473" i="11"/>
  <c r="BH17473" i="11"/>
  <c r="BG17474" i="11"/>
  <c r="BH17474" i="11"/>
  <c r="BG17475" i="11"/>
  <c r="BH17475" i="11"/>
  <c r="BG17476" i="11"/>
  <c r="BH17476" i="11"/>
  <c r="BG17477" i="11"/>
  <c r="BH17477" i="11"/>
  <c r="BG17478" i="11"/>
  <c r="BH17478" i="11"/>
  <c r="BG17479" i="11"/>
  <c r="BH17479" i="11"/>
  <c r="BG17480" i="11"/>
  <c r="BH17480" i="11"/>
  <c r="BG17481" i="11"/>
  <c r="BH17481" i="11"/>
  <c r="BG17482" i="11"/>
  <c r="BH17482" i="11"/>
  <c r="BG17483" i="11"/>
  <c r="BH17483" i="11"/>
  <c r="BG17484" i="11"/>
  <c r="BH17484" i="11"/>
  <c r="BG17485" i="11"/>
  <c r="BH17485" i="11"/>
  <c r="BG17486" i="11"/>
  <c r="BH17486" i="11"/>
  <c r="BG17487" i="11"/>
  <c r="BH17487" i="11"/>
  <c r="BG17488" i="11"/>
  <c r="BH17488" i="11"/>
  <c r="BG17489" i="11"/>
  <c r="BH17489" i="11"/>
  <c r="BG17490" i="11"/>
  <c r="BH17490" i="11"/>
  <c r="BG17491" i="11"/>
  <c r="BH17491" i="11"/>
  <c r="BG17492" i="11"/>
  <c r="BH17492" i="11"/>
  <c r="BG17493" i="11"/>
  <c r="BH17493" i="11"/>
  <c r="BG17494" i="11"/>
  <c r="BH17494" i="11"/>
  <c r="BG17495" i="11"/>
  <c r="BH17495" i="11"/>
  <c r="BG17496" i="11"/>
  <c r="BH17496" i="11"/>
  <c r="BG17497" i="11"/>
  <c r="BH17497" i="11"/>
  <c r="BG17498" i="11"/>
  <c r="BH17498" i="11"/>
  <c r="BG17499" i="11"/>
  <c r="BH17499" i="11"/>
  <c r="BG17500" i="11"/>
  <c r="BH17500" i="11"/>
  <c r="BG17501" i="11"/>
  <c r="BH17501" i="11"/>
  <c r="BG17502" i="11"/>
  <c r="BH17502" i="11"/>
  <c r="BG17503" i="11"/>
  <c r="BH17503" i="11"/>
  <c r="BG17504" i="11"/>
  <c r="BH17504" i="11"/>
  <c r="BG17505" i="11"/>
  <c r="BH17505" i="11"/>
  <c r="BG17506" i="11"/>
  <c r="BH17506" i="11"/>
  <c r="BG17507" i="11"/>
  <c r="BH17507" i="11"/>
  <c r="BG17508" i="11"/>
  <c r="BH17508" i="11"/>
  <c r="BG17509" i="11"/>
  <c r="BH17509" i="11"/>
  <c r="BG17510" i="11"/>
  <c r="BH17510" i="11"/>
  <c r="BG17511" i="11"/>
  <c r="BH17511" i="11"/>
  <c r="BG17512" i="11"/>
  <c r="BH17512" i="11"/>
  <c r="BG17513" i="11"/>
  <c r="BH17513" i="11"/>
  <c r="BG17514" i="11"/>
  <c r="BH17514" i="11"/>
  <c r="BG17515" i="11"/>
  <c r="BH17515" i="11"/>
  <c r="BG17516" i="11"/>
  <c r="BH17516" i="11"/>
  <c r="BG17517" i="11"/>
  <c r="BH17517" i="11"/>
  <c r="BG17518" i="11"/>
  <c r="BH17518" i="11"/>
  <c r="BG17519" i="11"/>
  <c r="BH17519" i="11"/>
  <c r="BG17520" i="11"/>
  <c r="BH17520" i="11"/>
  <c r="BG17521" i="11"/>
  <c r="BH17521" i="11"/>
  <c r="BG17522" i="11"/>
  <c r="BH17522" i="11"/>
  <c r="BG17523" i="11"/>
  <c r="BH17523" i="11"/>
  <c r="BG17524" i="11"/>
  <c r="BH17524" i="11"/>
  <c r="BG17525" i="11"/>
  <c r="BH17525" i="11"/>
  <c r="BG17526" i="11"/>
  <c r="BH17526" i="11"/>
  <c r="BG17527" i="11"/>
  <c r="BH17527" i="11"/>
  <c r="BG17528" i="11"/>
  <c r="BH17528" i="11"/>
  <c r="BG17529" i="11"/>
  <c r="BH17529" i="11"/>
  <c r="BG17530" i="11"/>
  <c r="BH17530" i="11"/>
  <c r="BG17531" i="11"/>
  <c r="BH17531" i="11"/>
  <c r="BG17532" i="11"/>
  <c r="BH17532" i="11"/>
  <c r="BG17533" i="11"/>
  <c r="BH17533" i="11"/>
  <c r="BG17534" i="11"/>
  <c r="BH17534" i="11"/>
  <c r="BG17535" i="11"/>
  <c r="BH17535" i="11"/>
  <c r="BG17536" i="11"/>
  <c r="BH17536" i="11"/>
  <c r="BG17537" i="11"/>
  <c r="BH17537" i="11"/>
  <c r="BG17538" i="11"/>
  <c r="BH17538" i="11"/>
  <c r="BG17539" i="11"/>
  <c r="BH17539" i="11"/>
  <c r="BG17540" i="11"/>
  <c r="BH17540" i="11"/>
  <c r="BG17541" i="11"/>
  <c r="BH17541" i="11"/>
  <c r="BG17542" i="11"/>
  <c r="BH17542" i="11"/>
  <c r="BG17543" i="11"/>
  <c r="BH17543" i="11"/>
  <c r="BG17544" i="11"/>
  <c r="BH17544" i="11"/>
  <c r="BG17545" i="11"/>
  <c r="BH17545" i="11"/>
  <c r="BG17546" i="11"/>
  <c r="BH17546" i="11"/>
  <c r="BG17547" i="11"/>
  <c r="BH17547" i="11"/>
  <c r="BG17548" i="11"/>
  <c r="BH17548" i="11"/>
  <c r="BG17549" i="11"/>
  <c r="BH17549" i="11"/>
  <c r="BG17550" i="11"/>
  <c r="BH17550" i="11"/>
  <c r="BG17551" i="11"/>
  <c r="BH17551" i="11"/>
  <c r="BG17552" i="11"/>
  <c r="BH17552" i="11"/>
  <c r="BG17553" i="11"/>
  <c r="BH17553" i="11"/>
  <c r="BG17554" i="11"/>
  <c r="BH17554" i="11"/>
  <c r="BG17555" i="11"/>
  <c r="BH17555" i="11"/>
  <c r="BG17556" i="11"/>
  <c r="BH17556" i="11"/>
  <c r="BG17557" i="11"/>
  <c r="BH17557" i="11"/>
  <c r="BG17558" i="11"/>
  <c r="BH17558" i="11"/>
  <c r="BG17559" i="11"/>
  <c r="BH17559" i="11"/>
  <c r="BG17560" i="11"/>
  <c r="BH17560" i="11"/>
  <c r="BG17561" i="11"/>
  <c r="BH17561" i="11"/>
  <c r="BG17562" i="11"/>
  <c r="BH17562" i="11"/>
  <c r="BG17563" i="11"/>
  <c r="BH17563" i="11"/>
  <c r="BG17564" i="11"/>
  <c r="BH17564" i="11"/>
  <c r="BG17565" i="11"/>
  <c r="BH17565" i="11"/>
  <c r="BG17566" i="11"/>
  <c r="BH17566" i="11"/>
  <c r="BG17567" i="11"/>
  <c r="BH17567" i="11"/>
  <c r="BG17568" i="11"/>
  <c r="BH17568" i="11"/>
  <c r="BG17569" i="11"/>
  <c r="BH17569" i="11"/>
  <c r="BG17570" i="11"/>
  <c r="BH17570" i="11"/>
  <c r="BG17571" i="11"/>
  <c r="BH17571" i="11"/>
  <c r="BG17572" i="11"/>
  <c r="BH17572" i="11"/>
  <c r="BG17573" i="11"/>
  <c r="BH17573" i="11"/>
  <c r="BG17574" i="11"/>
  <c r="BH17574" i="11"/>
  <c r="BG17575" i="11"/>
  <c r="BH17575" i="11"/>
  <c r="BG17576" i="11"/>
  <c r="BH17576" i="11"/>
  <c r="BG17577" i="11"/>
  <c r="BH17577" i="11"/>
  <c r="BG17578" i="11"/>
  <c r="BH17578" i="11"/>
  <c r="BG17579" i="11"/>
  <c r="BH17579" i="11"/>
  <c r="BG17580" i="11"/>
  <c r="BH17580" i="11"/>
  <c r="BG17581" i="11"/>
  <c r="BH17581" i="11"/>
  <c r="BG17582" i="11"/>
  <c r="BH17582" i="11"/>
  <c r="BG17583" i="11"/>
  <c r="BH17583" i="11"/>
  <c r="BG17584" i="11"/>
  <c r="BH17584" i="11"/>
  <c r="BG17585" i="11"/>
  <c r="BH17585" i="11"/>
  <c r="BG17586" i="11"/>
  <c r="BH17586" i="11"/>
  <c r="BG17587" i="11"/>
  <c r="BH17587" i="11"/>
  <c r="BG17588" i="11"/>
  <c r="BH17588" i="11"/>
  <c r="BG17589" i="11"/>
  <c r="BH17589" i="11"/>
  <c r="BG17590" i="11"/>
  <c r="BH17590" i="11"/>
  <c r="BG17591" i="11"/>
  <c r="BH17591" i="11"/>
  <c r="BG17592" i="11"/>
  <c r="BH17592" i="11"/>
  <c r="BG17593" i="11"/>
  <c r="BH17593" i="11"/>
  <c r="BG17594" i="11"/>
  <c r="BH17594" i="11"/>
  <c r="BG17595" i="11"/>
  <c r="BH17595" i="11"/>
  <c r="BG17596" i="11"/>
  <c r="BH17596" i="11"/>
  <c r="BG17597" i="11"/>
  <c r="BH17597" i="11"/>
  <c r="BG17598" i="11"/>
  <c r="BH17598" i="11"/>
  <c r="BG17599" i="11"/>
  <c r="BH17599" i="11"/>
  <c r="BG17600" i="11"/>
  <c r="BH17600" i="11"/>
  <c r="BG17601" i="11"/>
  <c r="BH17601" i="11"/>
  <c r="BG17602" i="11"/>
  <c r="BH17602" i="11"/>
  <c r="BG17603" i="11"/>
  <c r="BH17603" i="11"/>
  <c r="BG17604" i="11"/>
  <c r="BH17604" i="11"/>
  <c r="BG17605" i="11"/>
  <c r="BH17605" i="11"/>
  <c r="BG17606" i="11"/>
  <c r="BH17606" i="11"/>
  <c r="BG17607" i="11"/>
  <c r="BH17607" i="11"/>
  <c r="BG17608" i="11"/>
  <c r="BH17608" i="11"/>
  <c r="BG17609" i="11"/>
  <c r="BH17609" i="11"/>
  <c r="BG17610" i="11"/>
  <c r="BH17610" i="11"/>
  <c r="BG17611" i="11"/>
  <c r="BH17611" i="11"/>
  <c r="BG17612" i="11"/>
  <c r="BH17612" i="11"/>
  <c r="BG17613" i="11"/>
  <c r="BH17613" i="11"/>
  <c r="BG17614" i="11"/>
  <c r="BH17614" i="11"/>
  <c r="BG17615" i="11"/>
  <c r="BH17615" i="11"/>
  <c r="BG17616" i="11"/>
  <c r="BH17616" i="11"/>
  <c r="BG17617" i="11"/>
  <c r="BH17617" i="11"/>
  <c r="BG17618" i="11"/>
  <c r="BH17618" i="11"/>
  <c r="BG17619" i="11"/>
  <c r="BH17619" i="11"/>
  <c r="BG17620" i="11"/>
  <c r="BH17620" i="11"/>
  <c r="BG17621" i="11"/>
  <c r="BH17621" i="11"/>
  <c r="BG17622" i="11"/>
  <c r="BH17622" i="11"/>
  <c r="BG17623" i="11"/>
  <c r="BH17623" i="11"/>
  <c r="BG17624" i="11"/>
  <c r="BH17624" i="11"/>
  <c r="BG17625" i="11"/>
  <c r="BH17625" i="11"/>
  <c r="BG17626" i="11"/>
  <c r="BH17626" i="11"/>
  <c r="BG17627" i="11"/>
  <c r="BH17627" i="11"/>
  <c r="BG17628" i="11"/>
  <c r="BH17628" i="11"/>
  <c r="BG17629" i="11"/>
  <c r="BH17629" i="11"/>
  <c r="BG17630" i="11"/>
  <c r="BH17630" i="11"/>
  <c r="BG17631" i="11"/>
  <c r="BH17631" i="11"/>
  <c r="BG17632" i="11"/>
  <c r="BH17632" i="11"/>
  <c r="BG17633" i="11"/>
  <c r="BH17633" i="11"/>
  <c r="BG17634" i="11"/>
  <c r="BH17634" i="11"/>
  <c r="BG17635" i="11"/>
  <c r="BH17635" i="11"/>
  <c r="BG17636" i="11"/>
  <c r="BH17636" i="11"/>
  <c r="BG17637" i="11"/>
  <c r="BH17637" i="11"/>
  <c r="BG17638" i="11"/>
  <c r="BH17638" i="11"/>
  <c r="BG17639" i="11"/>
  <c r="BH17639" i="11"/>
  <c r="BG17640" i="11"/>
  <c r="BH17640" i="11"/>
  <c r="BG17641" i="11"/>
  <c r="BH17641" i="11"/>
  <c r="BG17642" i="11"/>
  <c r="BH17642" i="11"/>
  <c r="BG17643" i="11"/>
  <c r="BH17643" i="11"/>
  <c r="BG17644" i="11"/>
  <c r="BH17644" i="11"/>
  <c r="BG17645" i="11"/>
  <c r="BH17645" i="11"/>
  <c r="BG17646" i="11"/>
  <c r="BH17646" i="11"/>
  <c r="BG17647" i="11"/>
  <c r="BH17647" i="11"/>
  <c r="BG17648" i="11"/>
  <c r="BH17648" i="11"/>
  <c r="BG17649" i="11"/>
  <c r="BH17649" i="11"/>
  <c r="BG17650" i="11"/>
  <c r="BH17650" i="11"/>
  <c r="BG17651" i="11"/>
  <c r="BH17651" i="11"/>
  <c r="BG17652" i="11"/>
  <c r="BH17652" i="11"/>
  <c r="BG17653" i="11"/>
  <c r="BH17653" i="11"/>
  <c r="BG17654" i="11"/>
  <c r="BH17654" i="11"/>
  <c r="BG17655" i="11"/>
  <c r="BH17655" i="11"/>
  <c r="BG17656" i="11"/>
  <c r="BH17656" i="11"/>
  <c r="BG17657" i="11"/>
  <c r="BH17657" i="11"/>
  <c r="BG17658" i="11"/>
  <c r="BH17658" i="11"/>
  <c r="BG17659" i="11"/>
  <c r="BH17659" i="11"/>
  <c r="BG17660" i="11"/>
  <c r="BH17660" i="11"/>
  <c r="BG17661" i="11"/>
  <c r="BH17661" i="11"/>
  <c r="BG17662" i="11"/>
  <c r="BH17662" i="11"/>
  <c r="BG17663" i="11"/>
  <c r="BH17663" i="11"/>
  <c r="BG17664" i="11"/>
  <c r="BH17664" i="11"/>
  <c r="BG17665" i="11"/>
  <c r="BH17665" i="11"/>
  <c r="BG17666" i="11"/>
  <c r="BH17666" i="11"/>
  <c r="BG17667" i="11"/>
  <c r="BH17667" i="11"/>
  <c r="BG17668" i="11"/>
  <c r="BH17668" i="11"/>
  <c r="BG17669" i="11"/>
  <c r="BH17669" i="11"/>
  <c r="BG17670" i="11"/>
  <c r="BH17670" i="11"/>
  <c r="BG17671" i="11"/>
  <c r="BH17671" i="11"/>
  <c r="BG17672" i="11"/>
  <c r="BH17672" i="11"/>
  <c r="BG17673" i="11"/>
  <c r="BH17673" i="11"/>
  <c r="BG17674" i="11"/>
  <c r="BH17674" i="11"/>
  <c r="BG17675" i="11"/>
  <c r="BH17675" i="11"/>
  <c r="BG17676" i="11"/>
  <c r="BH17676" i="11"/>
  <c r="BG17677" i="11"/>
  <c r="BH17677" i="11"/>
  <c r="BG17678" i="11"/>
  <c r="BH17678" i="11"/>
  <c r="BG17679" i="11"/>
  <c r="BH17679" i="11"/>
  <c r="BG17680" i="11"/>
  <c r="BH17680" i="11"/>
  <c r="BG17681" i="11"/>
  <c r="BH17681" i="11"/>
  <c r="BG17682" i="11"/>
  <c r="BH17682" i="11"/>
  <c r="BG17683" i="11"/>
  <c r="BH17683" i="11"/>
  <c r="BG17684" i="11"/>
  <c r="BH17684" i="11"/>
  <c r="BG17685" i="11"/>
  <c r="BH17685" i="11"/>
  <c r="BG17686" i="11"/>
  <c r="BH17686" i="11"/>
  <c r="BG17687" i="11"/>
  <c r="BH17687" i="11"/>
  <c r="BG17688" i="11"/>
  <c r="BH17688" i="11"/>
  <c r="BG17689" i="11"/>
  <c r="BH17689" i="11"/>
  <c r="BG17690" i="11"/>
  <c r="BH17690" i="11"/>
  <c r="BG17691" i="11"/>
  <c r="BH17691" i="11"/>
  <c r="BG17692" i="11"/>
  <c r="BH17692" i="11"/>
  <c r="BG17693" i="11"/>
  <c r="BH17693" i="11"/>
  <c r="BG17694" i="11"/>
  <c r="BH17694" i="11"/>
  <c r="BG17695" i="11"/>
  <c r="BH17695" i="11"/>
  <c r="BG17696" i="11"/>
  <c r="BH17696" i="11"/>
  <c r="BG17697" i="11"/>
  <c r="BH17697" i="11"/>
  <c r="BG17698" i="11"/>
  <c r="BH17698" i="11"/>
  <c r="BG17699" i="11"/>
  <c r="BH17699" i="11"/>
  <c r="BG17700" i="11"/>
  <c r="BH17700" i="11"/>
  <c r="BG17701" i="11"/>
  <c r="BH17701" i="11"/>
  <c r="BG17702" i="11"/>
  <c r="BH17702" i="11"/>
  <c r="BG17703" i="11"/>
  <c r="BH17703" i="11"/>
  <c r="BG17704" i="11"/>
  <c r="BH17704" i="11"/>
  <c r="BG17705" i="11"/>
  <c r="BH17705" i="11"/>
  <c r="BG17706" i="11"/>
  <c r="BH17706" i="11"/>
  <c r="BG17707" i="11"/>
  <c r="BH17707" i="11"/>
  <c r="BG17708" i="11"/>
  <c r="BH17708" i="11"/>
  <c r="BG17709" i="11"/>
  <c r="BH17709" i="11"/>
  <c r="BG17710" i="11"/>
  <c r="BH17710" i="11"/>
  <c r="BG17711" i="11"/>
  <c r="BH17711" i="11"/>
  <c r="BG17712" i="11"/>
  <c r="BH17712" i="11"/>
  <c r="BG17713" i="11"/>
  <c r="BH17713" i="11"/>
  <c r="BG17714" i="11"/>
  <c r="BH17714" i="11"/>
  <c r="BG17715" i="11"/>
  <c r="BH17715" i="11"/>
  <c r="BG17716" i="11"/>
  <c r="BH17716" i="11"/>
  <c r="BG17717" i="11"/>
  <c r="BH17717" i="11"/>
  <c r="BG17718" i="11"/>
  <c r="BH17718" i="11"/>
  <c r="BG17719" i="11"/>
  <c r="BH17719" i="11"/>
  <c r="BG17720" i="11"/>
  <c r="BH17720" i="11"/>
  <c r="BG17721" i="11"/>
  <c r="BH17721" i="11"/>
  <c r="BG17722" i="11"/>
  <c r="BH17722" i="11"/>
  <c r="BG17723" i="11"/>
  <c r="BH17723" i="11"/>
  <c r="BG17724" i="11"/>
  <c r="BH17724" i="11"/>
  <c r="BG17725" i="11"/>
  <c r="BH17725" i="11"/>
  <c r="BG17726" i="11"/>
  <c r="BH17726" i="11"/>
  <c r="BG17727" i="11"/>
  <c r="BH17727" i="11"/>
  <c r="BG17728" i="11"/>
  <c r="BH17728" i="11"/>
  <c r="BG17729" i="11"/>
  <c r="BH17729" i="11"/>
  <c r="BG17730" i="11"/>
  <c r="BH17730" i="11"/>
  <c r="BG17731" i="11"/>
  <c r="BH17731" i="11"/>
  <c r="BG17732" i="11"/>
  <c r="BH17732" i="11"/>
  <c r="BG17733" i="11"/>
  <c r="BH17733" i="11"/>
  <c r="BG17734" i="11"/>
  <c r="BH17734" i="11"/>
  <c r="BG17735" i="11"/>
  <c r="BH17735" i="11"/>
  <c r="BG17736" i="11"/>
  <c r="BH17736" i="11"/>
  <c r="BG17737" i="11"/>
  <c r="BH17737" i="11"/>
  <c r="BG17738" i="11"/>
  <c r="BH17738" i="11"/>
  <c r="BG17739" i="11"/>
  <c r="BH17739" i="11"/>
  <c r="BG17740" i="11"/>
  <c r="BH17740" i="11"/>
  <c r="BG17741" i="11"/>
  <c r="BH17741" i="11"/>
  <c r="BG17742" i="11"/>
  <c r="BH17742" i="11"/>
  <c r="BG17743" i="11"/>
  <c r="BH17743" i="11"/>
  <c r="BG17744" i="11"/>
  <c r="BH17744" i="11"/>
  <c r="BG17745" i="11"/>
  <c r="BH17745" i="11"/>
  <c r="BG17746" i="11"/>
  <c r="BH17746" i="11"/>
  <c r="BG17747" i="11"/>
  <c r="BH17747" i="11"/>
  <c r="BG17748" i="11"/>
  <c r="BH17748" i="11"/>
  <c r="BG17749" i="11"/>
  <c r="BH17749" i="11"/>
  <c r="BG17750" i="11"/>
  <c r="BH17750" i="11"/>
  <c r="BG17751" i="11"/>
  <c r="BH17751" i="11"/>
  <c r="BG17752" i="11"/>
  <c r="BH17752" i="11"/>
  <c r="BG17753" i="11"/>
  <c r="BH17753" i="11"/>
  <c r="BG17754" i="11"/>
  <c r="BH17754" i="11"/>
  <c r="BG17755" i="11"/>
  <c r="BH17755" i="11"/>
  <c r="BG17756" i="11"/>
  <c r="BH17756" i="11"/>
  <c r="BG17757" i="11"/>
  <c r="BH17757" i="11"/>
  <c r="BG17758" i="11"/>
  <c r="BH17758" i="11"/>
  <c r="BG17759" i="11"/>
  <c r="BH17759" i="11"/>
  <c r="BG17760" i="11"/>
  <c r="BH17760" i="11"/>
  <c r="BG17761" i="11"/>
  <c r="BH17761" i="11"/>
  <c r="BG17762" i="11"/>
  <c r="BH17762" i="11"/>
  <c r="BG17763" i="11"/>
  <c r="BH17763" i="11"/>
  <c r="BG17764" i="11"/>
  <c r="BH17764" i="11"/>
  <c r="BG17765" i="11"/>
  <c r="BH17765" i="11"/>
  <c r="BG17766" i="11"/>
  <c r="BH17766" i="11"/>
  <c r="BG17767" i="11"/>
  <c r="BH17767" i="11"/>
  <c r="BG17768" i="11"/>
  <c r="BH17768" i="11"/>
  <c r="BG17769" i="11"/>
  <c r="BH17769" i="11"/>
  <c r="BG17770" i="11"/>
  <c r="BH17770" i="11"/>
  <c r="BG17771" i="11"/>
  <c r="BH17771" i="11"/>
  <c r="BG17772" i="11"/>
  <c r="BH17772" i="11"/>
  <c r="BG17773" i="11"/>
  <c r="BH17773" i="11"/>
  <c r="BG17774" i="11"/>
  <c r="BH17774" i="11"/>
  <c r="BG17775" i="11"/>
  <c r="BH17775" i="11"/>
  <c r="BG17776" i="11"/>
  <c r="BH17776" i="11"/>
  <c r="BG17777" i="11"/>
  <c r="BH17777" i="11"/>
  <c r="BG17778" i="11"/>
  <c r="BH17778" i="11"/>
  <c r="BG17779" i="11"/>
  <c r="BH17779" i="11"/>
  <c r="BG17780" i="11"/>
  <c r="BH17780" i="11"/>
  <c r="BG17781" i="11"/>
  <c r="BH17781" i="11"/>
  <c r="BG17782" i="11"/>
  <c r="BH17782" i="11"/>
  <c r="BG17783" i="11"/>
  <c r="BH17783" i="11"/>
  <c r="BG17784" i="11"/>
  <c r="BH17784" i="11"/>
  <c r="BG17785" i="11"/>
  <c r="BH17785" i="11"/>
  <c r="BG17786" i="11"/>
  <c r="BH17786" i="11"/>
  <c r="BG17787" i="11"/>
  <c r="BH17787" i="11"/>
  <c r="BG17788" i="11"/>
  <c r="BH17788" i="11"/>
  <c r="BG17789" i="11"/>
  <c r="BH17789" i="11"/>
  <c r="BG17790" i="11"/>
  <c r="BH17790" i="11"/>
  <c r="BG17791" i="11"/>
  <c r="BH17791" i="11"/>
  <c r="BG17792" i="11"/>
  <c r="BH17792" i="11"/>
  <c r="BG17793" i="11"/>
  <c r="BH17793" i="11"/>
  <c r="BG17794" i="11"/>
  <c r="BH17794" i="11"/>
  <c r="BG17795" i="11"/>
  <c r="BH17795" i="11"/>
  <c r="BG17796" i="11"/>
  <c r="BH17796" i="11"/>
  <c r="BG17797" i="11"/>
  <c r="BH17797" i="11"/>
  <c r="BG17798" i="11"/>
  <c r="BH17798" i="11"/>
  <c r="BG17799" i="11"/>
  <c r="BH17799" i="11"/>
  <c r="BG17800" i="11"/>
  <c r="BH17800" i="11"/>
  <c r="BG17801" i="11"/>
  <c r="BH17801" i="11"/>
  <c r="BG17802" i="11"/>
  <c r="BH17802" i="11"/>
  <c r="BG17803" i="11"/>
  <c r="BH17803" i="11"/>
  <c r="BG17804" i="11"/>
  <c r="BH17804" i="11"/>
  <c r="BG17805" i="11"/>
  <c r="BH17805" i="11"/>
  <c r="BG17806" i="11"/>
  <c r="BH17806" i="11"/>
  <c r="BG17807" i="11"/>
  <c r="BH17807" i="11"/>
  <c r="BG17808" i="11"/>
  <c r="BH17808" i="11"/>
  <c r="BG17809" i="11"/>
  <c r="BH17809" i="11"/>
  <c r="BG17810" i="11"/>
  <c r="BH17810" i="11"/>
  <c r="BG17811" i="11"/>
  <c r="BH17811" i="11"/>
  <c r="BG17812" i="11"/>
  <c r="BH17812" i="11"/>
  <c r="BG17813" i="11"/>
  <c r="BH17813" i="11"/>
  <c r="BG17814" i="11"/>
  <c r="BH17814" i="11"/>
  <c r="BG17815" i="11"/>
  <c r="BH17815" i="11"/>
  <c r="BG17816" i="11"/>
  <c r="BH17816" i="11"/>
  <c r="BG17817" i="11"/>
  <c r="BH17817" i="11"/>
  <c r="BG17818" i="11"/>
  <c r="BH17818" i="11"/>
  <c r="BG17819" i="11"/>
  <c r="BH17819" i="11"/>
  <c r="BG17820" i="11"/>
  <c r="BH17820" i="11"/>
  <c r="BG17821" i="11"/>
  <c r="BH17821" i="11"/>
  <c r="BG17822" i="11"/>
  <c r="BH17822" i="11"/>
  <c r="BG17823" i="11"/>
  <c r="BH17823" i="11"/>
  <c r="BG17824" i="11"/>
  <c r="BH17824" i="11"/>
  <c r="BG17825" i="11"/>
  <c r="BH17825" i="11"/>
  <c r="BG17826" i="11"/>
  <c r="BH17826" i="11"/>
  <c r="BG17827" i="11"/>
  <c r="BH17827" i="11"/>
  <c r="BG17828" i="11"/>
  <c r="BH17828" i="11"/>
  <c r="BG17829" i="11"/>
  <c r="BH17829" i="11"/>
  <c r="BG17830" i="11"/>
  <c r="BH17830" i="11"/>
  <c r="BG17831" i="11"/>
  <c r="BH17831" i="11"/>
  <c r="BG17832" i="11"/>
  <c r="BH17832" i="11"/>
  <c r="BG17833" i="11"/>
  <c r="BH17833" i="11"/>
  <c r="BG17834" i="11"/>
  <c r="BH17834" i="11"/>
  <c r="BG17835" i="11"/>
  <c r="BH17835" i="11"/>
  <c r="BG17836" i="11"/>
  <c r="BH17836" i="11"/>
  <c r="BG17837" i="11"/>
  <c r="BH17837" i="11"/>
  <c r="BG17838" i="11"/>
  <c r="BH17838" i="11"/>
  <c r="BG17839" i="11"/>
  <c r="BH17839" i="11"/>
  <c r="BG17840" i="11"/>
  <c r="BH17840" i="11"/>
  <c r="BG17841" i="11"/>
  <c r="BH17841" i="11"/>
  <c r="BG17842" i="11"/>
  <c r="BH17842" i="11"/>
  <c r="BG17843" i="11"/>
  <c r="BH17843" i="11"/>
  <c r="BG17844" i="11"/>
  <c r="BH17844" i="11"/>
  <c r="BG17845" i="11"/>
  <c r="BH17845" i="11"/>
  <c r="BG17846" i="11"/>
  <c r="BH17846" i="11"/>
  <c r="BG17847" i="11"/>
  <c r="BH17847" i="11"/>
  <c r="BG17848" i="11"/>
  <c r="BH17848" i="11"/>
  <c r="BG17849" i="11"/>
  <c r="BH17849" i="11"/>
  <c r="BG17850" i="11"/>
  <c r="BH17850" i="11"/>
  <c r="BG17851" i="11"/>
  <c r="BH17851" i="11"/>
  <c r="BG17852" i="11"/>
  <c r="BH17852" i="11"/>
  <c r="BG17853" i="11"/>
  <c r="BH17853" i="11"/>
  <c r="BG17854" i="11"/>
  <c r="BH17854" i="11"/>
  <c r="BG17855" i="11"/>
  <c r="BH17855" i="11"/>
  <c r="BG17856" i="11"/>
  <c r="BH17856" i="11"/>
  <c r="BG17857" i="11"/>
  <c r="BH17857" i="11"/>
  <c r="BG17858" i="11"/>
  <c r="BH17858" i="11"/>
  <c r="BG17859" i="11"/>
  <c r="BH17859" i="11"/>
  <c r="BG17860" i="11"/>
  <c r="BH17860" i="11"/>
  <c r="BG17861" i="11"/>
  <c r="BH17861" i="11"/>
  <c r="BG17862" i="11"/>
  <c r="BH17862" i="11"/>
  <c r="BG17863" i="11"/>
  <c r="BH17863" i="11"/>
  <c r="BG17864" i="11"/>
  <c r="BH17864" i="11"/>
  <c r="BG17865" i="11"/>
  <c r="BH17865" i="11"/>
  <c r="BG17866" i="11"/>
  <c r="BH17866" i="11"/>
  <c r="BG17867" i="11"/>
  <c r="BH17867" i="11"/>
  <c r="BG17868" i="11"/>
  <c r="BH17868" i="11"/>
  <c r="BG17869" i="11"/>
  <c r="BH17869" i="11"/>
  <c r="BG17870" i="11"/>
  <c r="BH17870" i="11"/>
  <c r="BG17871" i="11"/>
  <c r="BH17871" i="11"/>
  <c r="BG17872" i="11"/>
  <c r="BH17872" i="11"/>
  <c r="BG17873" i="11"/>
  <c r="BH17873" i="11"/>
  <c r="BG17874" i="11"/>
  <c r="BH17874" i="11"/>
  <c r="BG17875" i="11"/>
  <c r="BH17875" i="11"/>
  <c r="BG17876" i="11"/>
  <c r="BH17876" i="11"/>
  <c r="BG17877" i="11"/>
  <c r="BH17877" i="11"/>
  <c r="BG17878" i="11"/>
  <c r="BH17878" i="11"/>
  <c r="BG17879" i="11"/>
  <c r="BH17879" i="11"/>
  <c r="BG17880" i="11"/>
  <c r="BH17880" i="11"/>
  <c r="BG17881" i="11"/>
  <c r="BH17881" i="11"/>
  <c r="BG17882" i="11"/>
  <c r="BH17882" i="11"/>
  <c r="BG17883" i="11"/>
  <c r="BH17883" i="11"/>
  <c r="BG17884" i="11"/>
  <c r="BH17884" i="11"/>
  <c r="BG17885" i="11"/>
  <c r="BH17885" i="11"/>
  <c r="BG17886" i="11"/>
  <c r="BH17886" i="11"/>
  <c r="BG17887" i="11"/>
  <c r="BH17887" i="11"/>
  <c r="BG17888" i="11"/>
  <c r="BH17888" i="11"/>
  <c r="BG17889" i="11"/>
  <c r="BH17889" i="11"/>
  <c r="BG17890" i="11"/>
  <c r="BH17890" i="11"/>
  <c r="BG17891" i="11"/>
  <c r="BH17891" i="11"/>
  <c r="BG17892" i="11"/>
  <c r="BH17892" i="11"/>
  <c r="BG17893" i="11"/>
  <c r="BH17893" i="11"/>
  <c r="BG17894" i="11"/>
  <c r="BH17894" i="11"/>
  <c r="BG17895" i="11"/>
  <c r="BH17895" i="11"/>
  <c r="BG17896" i="11"/>
  <c r="BH17896" i="11"/>
  <c r="BG17897" i="11"/>
  <c r="BH17897" i="11"/>
  <c r="BG17898" i="11"/>
  <c r="BH17898" i="11"/>
  <c r="BG17899" i="11"/>
  <c r="BH17899" i="11"/>
  <c r="BG17900" i="11"/>
  <c r="BH17900" i="11"/>
  <c r="BG17901" i="11"/>
  <c r="BH17901" i="11"/>
  <c r="BG17902" i="11"/>
  <c r="BH17902" i="11"/>
  <c r="BG17903" i="11"/>
  <c r="BH17903" i="11"/>
  <c r="BG17904" i="11"/>
  <c r="BH17904" i="11"/>
  <c r="BG17905" i="11"/>
  <c r="BH17905" i="11"/>
  <c r="BG17906" i="11"/>
  <c r="BH17906" i="11"/>
  <c r="BG17907" i="11"/>
  <c r="BH17907" i="11"/>
  <c r="BG17908" i="11"/>
  <c r="BH17908" i="11"/>
  <c r="BG17909" i="11"/>
  <c r="BH17909" i="11"/>
  <c r="BG17910" i="11"/>
  <c r="BH17910" i="11"/>
  <c r="BG17911" i="11"/>
  <c r="BH17911" i="11"/>
  <c r="BG17912" i="11"/>
  <c r="BH17912" i="11"/>
  <c r="BG17913" i="11"/>
  <c r="BH17913" i="11"/>
  <c r="BG17914" i="11"/>
  <c r="BH17914" i="11"/>
  <c r="BG17915" i="11"/>
  <c r="BH17915" i="11"/>
  <c r="BG17916" i="11"/>
  <c r="BH17916" i="11"/>
  <c r="BG17917" i="11"/>
  <c r="BH17917" i="11"/>
  <c r="BG17918" i="11"/>
  <c r="BH17918" i="11"/>
  <c r="BG17919" i="11"/>
  <c r="BH17919" i="11"/>
  <c r="BG17920" i="11"/>
  <c r="BH17920" i="11"/>
  <c r="BG17921" i="11"/>
  <c r="BH17921" i="11"/>
  <c r="BG17922" i="11"/>
  <c r="BH17922" i="11"/>
  <c r="BG17923" i="11"/>
  <c r="BH17923" i="11"/>
  <c r="BG17924" i="11"/>
  <c r="BH17924" i="11"/>
  <c r="BG17925" i="11"/>
  <c r="BH17925" i="11"/>
  <c r="BG17926" i="11"/>
  <c r="BH17926" i="11"/>
  <c r="BG17927" i="11"/>
  <c r="BH17927" i="11"/>
  <c r="BG17928" i="11"/>
  <c r="BH17928" i="11"/>
  <c r="BG17929" i="11"/>
  <c r="BH17929" i="11"/>
  <c r="BG17930" i="11"/>
  <c r="BH17930" i="11"/>
  <c r="BG17931" i="11"/>
  <c r="BH17931" i="11"/>
  <c r="BG17932" i="11"/>
  <c r="BH17932" i="11"/>
  <c r="BG17933" i="11"/>
  <c r="BH17933" i="11"/>
  <c r="BG17934" i="11"/>
  <c r="BH17934" i="11"/>
  <c r="BG17935" i="11"/>
  <c r="BH17935" i="11"/>
  <c r="BG17936" i="11"/>
  <c r="BH17936" i="11"/>
  <c r="BG17937" i="11"/>
  <c r="BH17937" i="11"/>
  <c r="BG17938" i="11"/>
  <c r="BH17938" i="11"/>
  <c r="BG17939" i="11"/>
  <c r="BH17939" i="11"/>
  <c r="BG17940" i="11"/>
  <c r="BH17940" i="11"/>
  <c r="BG17941" i="11"/>
  <c r="BH17941" i="11"/>
  <c r="BG17942" i="11"/>
  <c r="BH17942" i="11"/>
  <c r="BG17943" i="11"/>
  <c r="BH17943" i="11"/>
  <c r="BG17944" i="11"/>
  <c r="BH17944" i="11"/>
  <c r="BG17945" i="11"/>
  <c r="BH17945" i="11"/>
  <c r="BG17946" i="11"/>
  <c r="BH17946" i="11"/>
  <c r="BG17947" i="11"/>
  <c r="BH17947" i="11"/>
  <c r="BG17948" i="11"/>
  <c r="BH17948" i="11"/>
  <c r="BG17949" i="11"/>
  <c r="BH17949" i="11"/>
  <c r="BG17950" i="11"/>
  <c r="BH17950" i="11"/>
  <c r="BG17951" i="11"/>
  <c r="BH17951" i="11"/>
  <c r="BG17952" i="11"/>
  <c r="BH17952" i="11"/>
  <c r="BG17953" i="11"/>
  <c r="BH17953" i="11"/>
  <c r="BG17954" i="11"/>
  <c r="BH17954" i="11"/>
  <c r="BG17955" i="11"/>
  <c r="BH17955" i="11"/>
  <c r="BG17956" i="11"/>
  <c r="BH17956" i="11"/>
  <c r="BG17957" i="11"/>
  <c r="BH17957" i="11"/>
  <c r="BG17958" i="11"/>
  <c r="BH17958" i="11"/>
  <c r="BG17959" i="11"/>
  <c r="BH17959" i="11"/>
  <c r="BG17960" i="11"/>
  <c r="BH17960" i="11"/>
  <c r="BG17961" i="11"/>
  <c r="BH17961" i="11"/>
  <c r="BG17962" i="11"/>
  <c r="BH17962" i="11"/>
  <c r="BG17963" i="11"/>
  <c r="BH17963" i="11"/>
  <c r="BG17964" i="11"/>
  <c r="BH17964" i="11"/>
  <c r="BG17965" i="11"/>
  <c r="BH17965" i="11"/>
  <c r="BG17966" i="11"/>
  <c r="BH17966" i="11"/>
  <c r="BG17967" i="11"/>
  <c r="BH17967" i="11"/>
  <c r="BG17968" i="11"/>
  <c r="BH17968" i="11"/>
  <c r="BG17969" i="11"/>
  <c r="BH17969" i="11"/>
  <c r="BG17970" i="11"/>
  <c r="BH17970" i="11"/>
  <c r="BG17971" i="11"/>
  <c r="BH17971" i="11"/>
  <c r="BG17972" i="11"/>
  <c r="BH17972" i="11"/>
  <c r="BG17973" i="11"/>
  <c r="BH17973" i="11"/>
  <c r="BG17974" i="11"/>
  <c r="BH17974" i="11"/>
  <c r="BG17975" i="11"/>
  <c r="BH17975" i="11"/>
  <c r="BG17976" i="11"/>
  <c r="BH17976" i="11"/>
  <c r="BG17977" i="11"/>
  <c r="BH17977" i="11"/>
  <c r="BG17978" i="11"/>
  <c r="BH17978" i="11"/>
  <c r="BG17979" i="11"/>
  <c r="BH17979" i="11"/>
  <c r="BG17980" i="11"/>
  <c r="BH17980" i="11"/>
  <c r="BG17981" i="11"/>
  <c r="BH17981" i="11"/>
  <c r="BG17982" i="11"/>
  <c r="BH17982" i="11"/>
  <c r="BG17983" i="11"/>
  <c r="BH17983" i="11"/>
  <c r="BG17984" i="11"/>
  <c r="BH17984" i="11"/>
  <c r="BG17985" i="11"/>
  <c r="BH17985" i="11"/>
  <c r="BG17986" i="11"/>
  <c r="BH17986" i="11"/>
  <c r="BG17987" i="11"/>
  <c r="BH17987" i="11"/>
  <c r="BG17988" i="11"/>
  <c r="BH17988" i="11"/>
  <c r="BG17989" i="11"/>
  <c r="BH17989" i="11"/>
  <c r="BG17990" i="11"/>
  <c r="BH17990" i="11"/>
  <c r="BG17991" i="11"/>
  <c r="BH17991" i="11"/>
  <c r="BG17992" i="11"/>
  <c r="BH17992" i="11"/>
  <c r="BG17993" i="11"/>
  <c r="BH17993" i="11"/>
  <c r="BG17994" i="11"/>
  <c r="BH17994" i="11"/>
  <c r="BG17995" i="11"/>
  <c r="BH17995" i="11"/>
  <c r="BG17996" i="11"/>
  <c r="BH17996" i="11"/>
  <c r="BG17997" i="11"/>
  <c r="BH17997" i="11"/>
  <c r="BG17998" i="11"/>
  <c r="BH17998" i="11"/>
  <c r="BG17999" i="11"/>
  <c r="BH17999" i="11"/>
  <c r="BG18000" i="11"/>
  <c r="BH18000" i="11"/>
  <c r="BG18001" i="11"/>
  <c r="BH18001" i="11"/>
  <c r="BG18002" i="11"/>
  <c r="BH18002" i="11"/>
  <c r="BG18003" i="11"/>
  <c r="BH18003" i="11"/>
  <c r="BG18004" i="11"/>
  <c r="BH18004" i="11"/>
  <c r="BG18005" i="11"/>
  <c r="BH18005" i="11"/>
  <c r="BG18006" i="11"/>
  <c r="BH18006" i="11"/>
  <c r="BG18007" i="11"/>
  <c r="BH18007" i="11"/>
  <c r="BG18008" i="11"/>
  <c r="BH18008" i="11"/>
  <c r="BG18009" i="11"/>
  <c r="BH18009" i="11"/>
  <c r="BG18010" i="11"/>
  <c r="BH18010" i="11"/>
  <c r="BG18011" i="11"/>
  <c r="BH18011" i="11"/>
  <c r="BG18012" i="11"/>
  <c r="BH18012" i="11"/>
  <c r="BG18013" i="11"/>
  <c r="BH18013" i="11"/>
  <c r="BG18014" i="11"/>
  <c r="BH18014" i="11"/>
  <c r="BG18015" i="11"/>
  <c r="BH18015" i="11"/>
  <c r="BG18016" i="11"/>
  <c r="BH18016" i="11"/>
  <c r="BG18017" i="11"/>
  <c r="BH18017" i="11"/>
  <c r="BG18018" i="11"/>
  <c r="BH18018" i="11"/>
  <c r="BG18019" i="11"/>
  <c r="BH18019" i="11"/>
  <c r="BG18020" i="11"/>
  <c r="BH18020" i="11"/>
  <c r="BG18021" i="11"/>
  <c r="BH18021" i="11"/>
  <c r="BG18022" i="11"/>
  <c r="BH18022" i="11"/>
  <c r="BG18023" i="11"/>
  <c r="BH18023" i="11"/>
  <c r="BG18024" i="11"/>
  <c r="BH18024" i="11"/>
  <c r="BG18025" i="11"/>
  <c r="BH18025" i="11"/>
  <c r="BG18026" i="11"/>
  <c r="BH18026" i="11"/>
  <c r="BG18027" i="11"/>
  <c r="BH18027" i="11"/>
  <c r="BG18028" i="11"/>
  <c r="BH18028" i="11"/>
  <c r="BG18029" i="11"/>
  <c r="BH18029" i="11"/>
  <c r="BG18030" i="11"/>
  <c r="BH18030" i="11"/>
  <c r="BG18031" i="11"/>
  <c r="BH18031" i="11"/>
  <c r="BG18032" i="11"/>
  <c r="BH18032" i="11"/>
  <c r="BG18033" i="11"/>
  <c r="BH18033" i="11"/>
  <c r="BG18034" i="11"/>
  <c r="BH18034" i="11"/>
  <c r="BG18035" i="11"/>
  <c r="BH18035" i="11"/>
  <c r="BG18036" i="11"/>
  <c r="BH18036" i="11"/>
  <c r="BG18037" i="11"/>
  <c r="BH18037" i="11"/>
  <c r="BG18038" i="11"/>
  <c r="BH18038" i="11"/>
  <c r="BG18039" i="11"/>
  <c r="BH18039" i="11"/>
  <c r="BG18040" i="11"/>
  <c r="BH18040" i="11"/>
  <c r="BG18041" i="11"/>
  <c r="BH18041" i="11"/>
  <c r="BG18042" i="11"/>
  <c r="BH18042" i="11"/>
  <c r="BG18043" i="11"/>
  <c r="BH18043" i="11"/>
  <c r="BG18044" i="11"/>
  <c r="BH18044" i="11"/>
  <c r="BG18045" i="11"/>
  <c r="BH18045" i="11"/>
  <c r="BG18046" i="11"/>
  <c r="BH18046" i="11"/>
  <c r="BG18047" i="11"/>
  <c r="BH18047" i="11"/>
  <c r="BG18048" i="11"/>
  <c r="BH18048" i="11"/>
  <c r="BG18049" i="11"/>
  <c r="BH18049" i="11"/>
  <c r="BG18050" i="11"/>
  <c r="BH18050" i="11"/>
  <c r="BG18051" i="11"/>
  <c r="BH18051" i="11"/>
  <c r="BG18052" i="11"/>
  <c r="BH18052" i="11"/>
  <c r="BG18053" i="11"/>
  <c r="BH18053" i="11"/>
  <c r="BG18054" i="11"/>
  <c r="BH18054" i="11"/>
  <c r="BG18055" i="11"/>
  <c r="BH18055" i="11"/>
  <c r="BG18056" i="11"/>
  <c r="BH18056" i="11"/>
  <c r="BG18057" i="11"/>
  <c r="BH18057" i="11"/>
  <c r="BG18058" i="11"/>
  <c r="BH18058" i="11"/>
  <c r="BG18059" i="11"/>
  <c r="BH18059" i="11"/>
  <c r="BG18060" i="11"/>
  <c r="BH18060" i="11"/>
  <c r="BG18061" i="11"/>
  <c r="BH18061" i="11"/>
  <c r="BG18062" i="11"/>
  <c r="BH18062" i="11"/>
  <c r="BG18063" i="11"/>
  <c r="BH18063" i="11"/>
  <c r="BG18064" i="11"/>
  <c r="BH18064" i="11"/>
  <c r="BG18065" i="11"/>
  <c r="BH18065" i="11"/>
  <c r="BG18066" i="11"/>
  <c r="BH18066" i="11"/>
  <c r="BG18067" i="11"/>
  <c r="BH18067" i="11"/>
  <c r="BG18068" i="11"/>
  <c r="BH18068" i="11"/>
  <c r="BG18069" i="11"/>
  <c r="BH18069" i="11"/>
  <c r="BG18070" i="11"/>
  <c r="BH18070" i="11"/>
  <c r="BG18071" i="11"/>
  <c r="BH18071" i="11"/>
  <c r="BG18072" i="11"/>
  <c r="BH18072" i="11"/>
  <c r="BG18073" i="11"/>
  <c r="BH18073" i="11"/>
  <c r="BG18074" i="11"/>
  <c r="BH18074" i="11"/>
  <c r="BG18075" i="11"/>
  <c r="BH18075" i="11"/>
  <c r="BG18076" i="11"/>
  <c r="BH18076" i="11"/>
  <c r="BG18077" i="11"/>
  <c r="BH18077" i="11"/>
  <c r="BG18078" i="11"/>
  <c r="BH18078" i="11"/>
  <c r="BG18079" i="11"/>
  <c r="BH18079" i="11"/>
  <c r="BG18080" i="11"/>
  <c r="BH18080" i="11"/>
  <c r="BG18081" i="11"/>
  <c r="BH18081" i="11"/>
  <c r="BG18082" i="11"/>
  <c r="BH18082" i="11"/>
  <c r="BG18083" i="11"/>
  <c r="BH18083" i="11"/>
  <c r="BG18084" i="11"/>
  <c r="BH18084" i="11"/>
  <c r="BG18085" i="11"/>
  <c r="BH18085" i="11"/>
  <c r="BG18086" i="11"/>
  <c r="BH18086" i="11"/>
  <c r="BG18087" i="11"/>
  <c r="BH18087" i="11"/>
  <c r="BG18088" i="11"/>
  <c r="BH18088" i="11"/>
  <c r="BG18089" i="11"/>
  <c r="BH18089" i="11"/>
  <c r="BG18090" i="11"/>
  <c r="BH18090" i="11"/>
  <c r="BG18091" i="11"/>
  <c r="BH18091" i="11"/>
  <c r="BG18092" i="11"/>
  <c r="BH18092" i="11"/>
  <c r="BG18093" i="11"/>
  <c r="BH18093" i="11"/>
  <c r="BG18094" i="11"/>
  <c r="BH18094" i="11"/>
  <c r="BG18095" i="11"/>
  <c r="BH18095" i="11"/>
  <c r="BG18096" i="11"/>
  <c r="BH18096" i="11"/>
  <c r="BG18097" i="11"/>
  <c r="BH18097" i="11"/>
  <c r="BG18098" i="11"/>
  <c r="BH18098" i="11"/>
  <c r="BG18099" i="11"/>
  <c r="BH18099" i="11"/>
  <c r="BG18100" i="11"/>
  <c r="BH18100" i="11"/>
  <c r="BG18101" i="11"/>
  <c r="BH18101" i="11"/>
  <c r="BG18102" i="11"/>
  <c r="BH18102" i="11"/>
  <c r="BG18103" i="11"/>
  <c r="BH18103" i="11"/>
  <c r="BG18104" i="11"/>
  <c r="BH18104" i="11"/>
  <c r="BG18105" i="11"/>
  <c r="BH18105" i="11"/>
  <c r="BG18106" i="11"/>
  <c r="BH18106" i="11"/>
  <c r="BG18107" i="11"/>
  <c r="BH18107" i="11"/>
  <c r="BG18108" i="11"/>
  <c r="BH18108" i="11"/>
  <c r="BG18109" i="11"/>
  <c r="BH18109" i="11"/>
  <c r="BG18110" i="11"/>
  <c r="BH18110" i="11"/>
  <c r="BG18111" i="11"/>
  <c r="BH18111" i="11"/>
  <c r="BG18112" i="11"/>
  <c r="BH18112" i="11"/>
  <c r="BG18113" i="11"/>
  <c r="BH18113" i="11"/>
  <c r="BG18114" i="11"/>
  <c r="BH18114" i="11"/>
  <c r="BG18115" i="11"/>
  <c r="BH18115" i="11"/>
  <c r="BG18116" i="11"/>
  <c r="BH18116" i="11"/>
  <c r="BG18117" i="11"/>
  <c r="BH18117" i="11"/>
  <c r="BG18118" i="11"/>
  <c r="BH18118" i="11"/>
  <c r="BG18119" i="11"/>
  <c r="BH18119" i="11"/>
  <c r="BG18120" i="11"/>
  <c r="BH18120" i="11"/>
  <c r="BG18121" i="11"/>
  <c r="BH18121" i="11"/>
  <c r="BG18122" i="11"/>
  <c r="BH18122" i="11"/>
  <c r="BG18123" i="11"/>
  <c r="BH18123" i="11"/>
  <c r="BG18124" i="11"/>
  <c r="BH18124" i="11"/>
  <c r="BG18125" i="11"/>
  <c r="BH18125" i="11"/>
  <c r="BG18126" i="11"/>
  <c r="BH18126" i="11"/>
  <c r="BG18127" i="11"/>
  <c r="BH18127" i="11"/>
  <c r="BG18128" i="11"/>
  <c r="BH18128" i="11"/>
  <c r="BG18129" i="11"/>
  <c r="BH18129" i="11"/>
  <c r="BG18130" i="11"/>
  <c r="BH18130" i="11"/>
  <c r="BG18131" i="11"/>
  <c r="BH18131" i="11"/>
  <c r="BG18132" i="11"/>
  <c r="BH18132" i="11"/>
  <c r="BG18133" i="11"/>
  <c r="BH18133" i="11"/>
  <c r="BG18134" i="11"/>
  <c r="BH18134" i="11"/>
  <c r="BG18135" i="11"/>
  <c r="BH18135" i="11"/>
  <c r="BG18136" i="11"/>
  <c r="BH18136" i="11"/>
  <c r="BG18137" i="11"/>
  <c r="BH18137" i="11"/>
  <c r="BG18138" i="11"/>
  <c r="BH18138" i="11"/>
  <c r="BG18139" i="11"/>
  <c r="BH18139" i="11"/>
  <c r="BG18140" i="11"/>
  <c r="BH18140" i="11"/>
  <c r="BG18141" i="11"/>
  <c r="BH18141" i="11"/>
  <c r="BG18142" i="11"/>
  <c r="BH18142" i="11"/>
  <c r="BG18143" i="11"/>
  <c r="BH18143" i="11"/>
  <c r="BG18144" i="11"/>
  <c r="BH18144" i="11"/>
  <c r="BG18145" i="11"/>
  <c r="BH18145" i="11"/>
  <c r="BG18146" i="11"/>
  <c r="BH18146" i="11"/>
  <c r="BG18147" i="11"/>
  <c r="BH18147" i="11"/>
  <c r="BG18148" i="11"/>
  <c r="BH18148" i="11"/>
  <c r="BG18149" i="11"/>
  <c r="BH18149" i="11"/>
  <c r="BG18150" i="11"/>
  <c r="BH18150" i="11"/>
  <c r="BG18151" i="11"/>
  <c r="BH18151" i="11"/>
  <c r="BG18152" i="11"/>
  <c r="BH18152" i="11"/>
  <c r="BG18153" i="11"/>
  <c r="BH18153" i="11"/>
  <c r="BG18154" i="11"/>
  <c r="BH18154" i="11"/>
  <c r="BG18155" i="11"/>
  <c r="BH18155" i="11"/>
  <c r="BG18156" i="11"/>
  <c r="BH18156" i="11"/>
  <c r="BG18157" i="11"/>
  <c r="BH18157" i="11"/>
  <c r="BG18158" i="11"/>
  <c r="BH18158" i="11"/>
  <c r="BG18159" i="11"/>
  <c r="BH18159" i="11"/>
  <c r="BG18160" i="11"/>
  <c r="BH18160" i="11"/>
  <c r="BG18161" i="11"/>
  <c r="BH18161" i="11"/>
  <c r="BG18162" i="11"/>
  <c r="BH18162" i="11"/>
  <c r="BG18163" i="11"/>
  <c r="BH18163" i="11"/>
  <c r="BG18164" i="11"/>
  <c r="BH18164" i="11"/>
  <c r="BG18165" i="11"/>
  <c r="BH18165" i="11"/>
  <c r="BG18166" i="11"/>
  <c r="BH18166" i="11"/>
  <c r="BG18167" i="11"/>
  <c r="BH18167" i="11"/>
  <c r="BG18168" i="11"/>
  <c r="BH18168" i="11"/>
  <c r="BG18169" i="11"/>
  <c r="BH18169" i="11"/>
  <c r="BG18170" i="11"/>
  <c r="BH18170" i="11"/>
  <c r="BG18171" i="11"/>
  <c r="BH18171" i="11"/>
  <c r="BG18172" i="11"/>
  <c r="BH18172" i="11"/>
  <c r="BG18173" i="11"/>
  <c r="BH18173" i="11"/>
  <c r="BG18174" i="11"/>
  <c r="BH18174" i="11"/>
  <c r="BG18175" i="11"/>
  <c r="BH18175" i="11"/>
  <c r="BG18176" i="11"/>
  <c r="BH18176" i="11"/>
  <c r="BG18177" i="11"/>
  <c r="BH18177" i="11"/>
  <c r="BG18178" i="11"/>
  <c r="BH18178" i="11"/>
  <c r="BG18179" i="11"/>
  <c r="BH18179" i="11"/>
  <c r="BG18180" i="11"/>
  <c r="BH18180" i="11"/>
  <c r="BG18181" i="11"/>
  <c r="BH18181" i="11"/>
  <c r="BG18182" i="11"/>
  <c r="BH18182" i="11"/>
  <c r="BG18183" i="11"/>
  <c r="BH18183" i="11"/>
  <c r="BG18184" i="11"/>
  <c r="BH18184" i="11"/>
  <c r="BG18185" i="11"/>
  <c r="BH18185" i="11"/>
  <c r="BG18186" i="11"/>
  <c r="BH18186" i="11"/>
  <c r="BG18187" i="11"/>
  <c r="BH18187" i="11"/>
  <c r="BG18188" i="11"/>
  <c r="BH18188" i="11"/>
  <c r="BG18189" i="11"/>
  <c r="BH18189" i="11"/>
  <c r="BG18190" i="11"/>
  <c r="BH18190" i="11"/>
  <c r="BG18191" i="11"/>
  <c r="BH18191" i="11"/>
  <c r="BG18192" i="11"/>
  <c r="BH18192" i="11"/>
  <c r="BG18193" i="11"/>
  <c r="BH18193" i="11"/>
  <c r="BG18194" i="11"/>
  <c r="BH18194" i="11"/>
  <c r="BG18195" i="11"/>
  <c r="BH18195" i="11"/>
  <c r="BG18196" i="11"/>
  <c r="BH18196" i="11"/>
  <c r="BG18197" i="11"/>
  <c r="BH18197" i="11"/>
  <c r="BG18198" i="11"/>
  <c r="BH18198" i="11"/>
  <c r="BG18199" i="11"/>
  <c r="BH18199" i="11"/>
  <c r="BG18200" i="11"/>
  <c r="BH18200" i="11"/>
  <c r="BG18201" i="11"/>
  <c r="BH18201" i="11"/>
  <c r="BG18202" i="11"/>
  <c r="BH18202" i="11"/>
  <c r="BG18203" i="11"/>
  <c r="BH18203" i="11"/>
  <c r="BG18204" i="11"/>
  <c r="BH18204" i="11"/>
  <c r="BG18205" i="11"/>
  <c r="BH18205" i="11"/>
  <c r="BG18206" i="11"/>
  <c r="BH18206" i="11"/>
  <c r="BG18207" i="11"/>
  <c r="BH18207" i="11"/>
  <c r="BG18208" i="11"/>
  <c r="BH18208" i="11"/>
  <c r="BG18209" i="11"/>
  <c r="BH18209" i="11"/>
  <c r="BG18210" i="11"/>
  <c r="BH18210" i="11"/>
  <c r="BG18211" i="11"/>
  <c r="BH18211" i="11"/>
  <c r="BG18212" i="11"/>
  <c r="BH18212" i="11"/>
  <c r="BG18213" i="11"/>
  <c r="BH18213" i="11"/>
  <c r="BG18214" i="11"/>
  <c r="BH18214" i="11"/>
  <c r="BG18215" i="11"/>
  <c r="BH18215" i="11"/>
  <c r="BG18216" i="11"/>
  <c r="BH18216" i="11"/>
  <c r="BG18217" i="11"/>
  <c r="BH18217" i="11"/>
  <c r="BG18218" i="11"/>
  <c r="BH18218" i="11"/>
  <c r="BG18219" i="11"/>
  <c r="BH18219" i="11"/>
  <c r="BG18220" i="11"/>
  <c r="BH18220" i="11"/>
  <c r="BG18221" i="11"/>
  <c r="BH18221" i="11"/>
  <c r="BG18222" i="11"/>
  <c r="BH18222" i="11"/>
  <c r="BG18223" i="11"/>
  <c r="BH18223" i="11"/>
  <c r="BG18224" i="11"/>
  <c r="BH18224" i="11"/>
  <c r="BG18225" i="11"/>
  <c r="BH18225" i="11"/>
  <c r="BG18226" i="11"/>
  <c r="BH18226" i="11"/>
  <c r="BG18227" i="11"/>
  <c r="BH18227" i="11"/>
  <c r="BG18228" i="11"/>
  <c r="BH18228" i="11"/>
  <c r="BG18229" i="11"/>
  <c r="BH18229" i="11"/>
  <c r="BG18230" i="11"/>
  <c r="BH18230" i="11"/>
  <c r="BG18231" i="11"/>
  <c r="BH18231" i="11"/>
  <c r="BG18232" i="11"/>
  <c r="BH18232" i="11"/>
  <c r="BG18233" i="11"/>
  <c r="BH18233" i="11"/>
  <c r="BG18234" i="11"/>
  <c r="BH18234" i="11"/>
  <c r="BG18235" i="11"/>
  <c r="BH18235" i="11"/>
  <c r="BG18236" i="11"/>
  <c r="BH18236" i="11"/>
  <c r="BG18237" i="11"/>
  <c r="BH18237" i="11"/>
  <c r="BG18238" i="11"/>
  <c r="BH18238" i="11"/>
  <c r="BG18239" i="11"/>
  <c r="BH18239" i="11"/>
  <c r="BG18240" i="11"/>
  <c r="BH18240" i="11"/>
  <c r="BG18241" i="11"/>
  <c r="BH18241" i="11"/>
  <c r="BG18242" i="11"/>
  <c r="BH18242" i="11"/>
  <c r="BG18243" i="11"/>
  <c r="BH18243" i="11"/>
  <c r="BG18244" i="11"/>
  <c r="BH18244" i="11"/>
  <c r="BG18245" i="11"/>
  <c r="BH18245" i="11"/>
  <c r="BG18246" i="11"/>
  <c r="BH18246" i="11"/>
  <c r="BG18247" i="11"/>
  <c r="BH18247" i="11"/>
  <c r="BG18248" i="11"/>
  <c r="BH18248" i="11"/>
  <c r="BG18249" i="11"/>
  <c r="BH18249" i="11"/>
  <c r="BG18250" i="11"/>
  <c r="BH18250" i="11"/>
  <c r="BG18251" i="11"/>
  <c r="BH18251" i="11"/>
  <c r="BG18252" i="11"/>
  <c r="BH18252" i="11"/>
  <c r="BG18253" i="11"/>
  <c r="BH18253" i="11"/>
  <c r="BG18254" i="11"/>
  <c r="BH18254" i="11"/>
  <c r="BG18255" i="11"/>
  <c r="BH18255" i="11"/>
  <c r="BG18256" i="11"/>
  <c r="BH18256" i="11"/>
  <c r="BG18257" i="11"/>
  <c r="BH18257" i="11"/>
  <c r="BG18258" i="11"/>
  <c r="BH18258" i="11"/>
  <c r="BG18259" i="11"/>
  <c r="BH18259" i="11"/>
  <c r="BG18260" i="11"/>
  <c r="BH18260" i="11"/>
  <c r="BG18261" i="11"/>
  <c r="BH18261" i="11"/>
  <c r="BG18262" i="11"/>
  <c r="BH18262" i="11"/>
  <c r="BG18263" i="11"/>
  <c r="BH18263" i="11"/>
  <c r="BG18264" i="11"/>
  <c r="BH18264" i="11"/>
  <c r="BG18265" i="11"/>
  <c r="BH18265" i="11"/>
  <c r="BG18266" i="11"/>
  <c r="BH18266" i="11"/>
  <c r="BG18267" i="11"/>
  <c r="BH18267" i="11"/>
  <c r="BG18268" i="11"/>
  <c r="BH18268" i="11"/>
  <c r="BG18269" i="11"/>
  <c r="BH18269" i="11"/>
  <c r="BG18270" i="11"/>
  <c r="BH18270" i="11"/>
  <c r="BG18271" i="11"/>
  <c r="BH18271" i="11"/>
  <c r="BG18272" i="11"/>
  <c r="BH18272" i="11"/>
  <c r="BG18273" i="11"/>
  <c r="BH18273" i="11"/>
  <c r="BG18274" i="11"/>
  <c r="BH18274" i="11"/>
  <c r="BG18275" i="11"/>
  <c r="BH18275" i="11"/>
  <c r="BG18276" i="11"/>
  <c r="BH18276" i="11"/>
  <c r="BG18277" i="11"/>
  <c r="BH18277" i="11"/>
  <c r="BG18278" i="11"/>
  <c r="BH18278" i="11"/>
  <c r="BG18279" i="11"/>
  <c r="BH18279" i="11"/>
  <c r="BG18280" i="11"/>
  <c r="BH18280" i="11"/>
  <c r="BG18281" i="11"/>
  <c r="BH18281" i="11"/>
  <c r="BG18282" i="11"/>
  <c r="BH18282" i="11"/>
  <c r="BG18283" i="11"/>
  <c r="BH18283" i="11"/>
  <c r="BG18284" i="11"/>
  <c r="BH18284" i="11"/>
  <c r="BG18285" i="11"/>
  <c r="BH18285" i="11"/>
  <c r="BG18286" i="11"/>
  <c r="BH18286" i="11"/>
  <c r="BG18287" i="11"/>
  <c r="BH18287" i="11"/>
  <c r="BG18288" i="11"/>
  <c r="BH18288" i="11"/>
  <c r="BG18289" i="11"/>
  <c r="BH18289" i="11"/>
  <c r="BG18290" i="11"/>
  <c r="BH18290" i="11"/>
  <c r="BG18291" i="11"/>
  <c r="BH18291" i="11"/>
  <c r="BG18292" i="11"/>
  <c r="BH18292" i="11"/>
  <c r="BG18293" i="11"/>
  <c r="BH18293" i="11"/>
  <c r="BG18294" i="11"/>
  <c r="BH18294" i="11"/>
  <c r="BG18295" i="11"/>
  <c r="BH18295" i="11"/>
  <c r="BG18296" i="11"/>
  <c r="BH18296" i="11"/>
  <c r="BG18297" i="11"/>
  <c r="BH18297" i="11"/>
  <c r="BG18298" i="11"/>
  <c r="BH18298" i="11"/>
  <c r="BG18299" i="11"/>
  <c r="BH18299" i="11"/>
  <c r="BG18300" i="11"/>
  <c r="BH18300" i="11"/>
  <c r="BG18301" i="11"/>
  <c r="BH18301" i="11"/>
  <c r="BG18302" i="11"/>
  <c r="BH18302" i="11"/>
  <c r="BG18303" i="11"/>
  <c r="BH18303" i="11"/>
  <c r="BG18304" i="11"/>
  <c r="BH18304" i="11"/>
  <c r="BG18305" i="11"/>
  <c r="BH18305" i="11"/>
  <c r="BG18306" i="11"/>
  <c r="BH18306" i="11"/>
  <c r="BG18307" i="11"/>
  <c r="BH18307" i="11"/>
  <c r="BG18308" i="11"/>
  <c r="BH18308" i="11"/>
  <c r="BG18309" i="11"/>
  <c r="BH18309" i="11"/>
  <c r="BG18310" i="11"/>
  <c r="BH18310" i="11"/>
  <c r="BG18311" i="11"/>
  <c r="BH18311" i="11"/>
  <c r="BG18312" i="11"/>
  <c r="BH18312" i="11"/>
  <c r="BG18313" i="11"/>
  <c r="BH18313" i="11"/>
  <c r="BG18314" i="11"/>
  <c r="BH18314" i="11"/>
  <c r="BG18315" i="11"/>
  <c r="BH18315" i="11"/>
  <c r="BG18316" i="11"/>
  <c r="BH18316" i="11"/>
  <c r="BG18317" i="11"/>
  <c r="BH18317" i="11"/>
  <c r="BG18318" i="11"/>
  <c r="BH18318" i="11"/>
  <c r="BG18319" i="11"/>
  <c r="BH18319" i="11"/>
  <c r="BG18320" i="11"/>
  <c r="BH18320" i="11"/>
  <c r="BG18321" i="11"/>
  <c r="BH18321" i="11"/>
  <c r="BG18322" i="11"/>
  <c r="BH18322" i="11"/>
  <c r="BG18323" i="11"/>
  <c r="BH18323" i="11"/>
  <c r="BG18324" i="11"/>
  <c r="BH18324" i="11"/>
  <c r="BG18325" i="11"/>
  <c r="BH18325" i="11"/>
  <c r="BG18326" i="11"/>
  <c r="BH18326" i="11"/>
  <c r="BG18327" i="11"/>
  <c r="BH18327" i="11"/>
  <c r="BG18328" i="11"/>
  <c r="BH18328" i="11"/>
  <c r="BG18329" i="11"/>
  <c r="BH18329" i="11"/>
  <c r="BG18330" i="11"/>
  <c r="BH18330" i="11"/>
  <c r="BG18331" i="11"/>
  <c r="BH18331" i="11"/>
  <c r="BG18332" i="11"/>
  <c r="BH18332" i="11"/>
  <c r="BG18333" i="11"/>
  <c r="BH18333" i="11"/>
  <c r="BG18334" i="11"/>
  <c r="BH18334" i="11"/>
  <c r="BG18335" i="11"/>
  <c r="BH18335" i="11"/>
  <c r="BG18336" i="11"/>
  <c r="BH18336" i="11"/>
  <c r="BG18337" i="11"/>
  <c r="BH18337" i="11"/>
  <c r="BG18338" i="11"/>
  <c r="BH18338" i="11"/>
  <c r="BG18339" i="11"/>
  <c r="BH18339" i="11"/>
  <c r="BG18340" i="11"/>
  <c r="BH18340" i="11"/>
  <c r="BG18341" i="11"/>
  <c r="BH18341" i="11"/>
  <c r="BG18342" i="11"/>
  <c r="BH18342" i="11"/>
  <c r="BG18343" i="11"/>
  <c r="BH18343" i="11"/>
  <c r="BG18344" i="11"/>
  <c r="BH18344" i="11"/>
  <c r="BG18345" i="11"/>
  <c r="BH18345" i="11"/>
  <c r="BG18346" i="11"/>
  <c r="BH18346" i="11"/>
  <c r="BG18347" i="11"/>
  <c r="BH18347" i="11"/>
  <c r="BG18348" i="11"/>
  <c r="BH18348" i="11"/>
  <c r="BG18349" i="11"/>
  <c r="BH18349" i="11"/>
  <c r="BG18350" i="11"/>
  <c r="BH18350" i="11"/>
  <c r="BG18351" i="11"/>
  <c r="BH18351" i="11"/>
  <c r="BG18352" i="11"/>
  <c r="BH18352" i="11"/>
  <c r="BG18353" i="11"/>
  <c r="BH18353" i="11"/>
  <c r="BG18354" i="11"/>
  <c r="BH18354" i="11"/>
  <c r="BG18355" i="11"/>
  <c r="BH18355" i="11"/>
  <c r="BG18356" i="11"/>
  <c r="BH18356" i="11"/>
  <c r="BG18357" i="11"/>
  <c r="BH18357" i="11"/>
  <c r="BG18358" i="11"/>
  <c r="BH18358" i="11"/>
  <c r="BG18359" i="11"/>
  <c r="BH18359" i="11"/>
  <c r="BG18360" i="11"/>
  <c r="BH18360" i="11"/>
  <c r="BG18361" i="11"/>
  <c r="BH18361" i="11"/>
  <c r="BG18362" i="11"/>
  <c r="BH18362" i="11"/>
  <c r="BG18363" i="11"/>
  <c r="BH18363" i="11"/>
  <c r="BG18364" i="11"/>
  <c r="BH18364" i="11"/>
  <c r="BG18365" i="11"/>
  <c r="BH18365" i="11"/>
  <c r="BG18366" i="11"/>
  <c r="BH18366" i="11"/>
  <c r="BG18367" i="11"/>
  <c r="BH18367" i="11"/>
  <c r="BG18368" i="11"/>
  <c r="BH18368" i="11"/>
  <c r="BG18369" i="11"/>
  <c r="BH18369" i="11"/>
  <c r="BG18370" i="11"/>
  <c r="BH18370" i="11"/>
  <c r="BG18371" i="11"/>
  <c r="BH18371" i="11"/>
  <c r="BG18372" i="11"/>
  <c r="BH18372" i="11"/>
  <c r="BG18373" i="11"/>
  <c r="BH18373" i="11"/>
  <c r="BG18374" i="11"/>
  <c r="BH18374" i="11"/>
  <c r="BG18375" i="11"/>
  <c r="BH18375" i="11"/>
  <c r="BG18376" i="11"/>
  <c r="BH18376" i="11"/>
  <c r="BG18377" i="11"/>
  <c r="BH18377" i="11"/>
  <c r="BG18378" i="11"/>
  <c r="BH18378" i="11"/>
  <c r="BG18379" i="11"/>
  <c r="BH18379" i="11"/>
  <c r="BG18380" i="11"/>
  <c r="BH18380" i="11"/>
  <c r="BG18381" i="11"/>
  <c r="BH18381" i="11"/>
  <c r="BG18382" i="11"/>
  <c r="BH18382" i="11"/>
  <c r="BG18383" i="11"/>
  <c r="BH18383" i="11"/>
  <c r="BG18384" i="11"/>
  <c r="BH18384" i="11"/>
  <c r="BG18385" i="11"/>
  <c r="BH18385" i="11"/>
  <c r="BG18386" i="11"/>
  <c r="BH18386" i="11"/>
  <c r="BG18387" i="11"/>
  <c r="BH18387" i="11"/>
  <c r="BG18388" i="11"/>
  <c r="BH18388" i="11"/>
  <c r="BG18389" i="11"/>
  <c r="BH18389" i="11"/>
  <c r="BG18390" i="11"/>
  <c r="BH18390" i="11"/>
  <c r="BG18391" i="11"/>
  <c r="BH18391" i="11"/>
  <c r="BG18392" i="11"/>
  <c r="BH18392" i="11"/>
  <c r="BG18393" i="11"/>
  <c r="BH18393" i="11"/>
  <c r="BG18394" i="11"/>
  <c r="BH18394" i="11"/>
  <c r="BG18395" i="11"/>
  <c r="BH18395" i="11"/>
  <c r="BG18396" i="11"/>
  <c r="BH18396" i="11"/>
  <c r="BG18397" i="11"/>
  <c r="BH18397" i="11"/>
  <c r="BG18398" i="11"/>
  <c r="BH18398" i="11"/>
  <c r="BG18399" i="11"/>
  <c r="BH18399" i="11"/>
  <c r="BG18400" i="11"/>
  <c r="BH18400" i="11"/>
  <c r="BG18401" i="11"/>
  <c r="BH18401" i="11"/>
  <c r="BG18402" i="11"/>
  <c r="BH18402" i="11"/>
  <c r="BG18403" i="11"/>
  <c r="BH18403" i="11"/>
  <c r="BH108" i="11"/>
  <c r="BG108" i="11"/>
  <c r="BH107" i="11"/>
  <c r="BG107" i="11"/>
  <c r="BH106" i="11"/>
  <c r="BG106" i="11"/>
  <c r="BH105" i="11"/>
  <c r="BG105" i="11"/>
  <c r="BH104" i="11"/>
  <c r="BG104" i="11"/>
  <c r="BH103" i="11"/>
  <c r="BG103" i="11"/>
  <c r="BH102" i="11"/>
  <c r="BG102" i="11"/>
  <c r="BH101" i="11"/>
  <c r="BG101" i="11"/>
  <c r="BH100" i="11"/>
  <c r="BG100" i="11"/>
  <c r="BH99" i="11"/>
  <c r="BG99" i="11"/>
  <c r="BH98" i="11"/>
  <c r="BG98" i="11"/>
  <c r="BH97" i="11"/>
  <c r="BG97" i="11"/>
  <c r="BH96" i="11"/>
  <c r="BG96" i="11"/>
  <c r="BH95" i="11"/>
  <c r="BG95" i="11"/>
  <c r="BH94" i="11"/>
  <c r="BG94" i="11"/>
  <c r="BH93" i="11"/>
  <c r="BG93" i="11"/>
  <c r="BH92" i="11"/>
  <c r="BG92" i="11"/>
  <c r="BH91" i="11"/>
  <c r="BG91" i="11"/>
  <c r="BH90" i="11"/>
  <c r="BG90" i="11"/>
  <c r="BH89" i="11"/>
  <c r="BG89" i="11"/>
  <c r="BH88" i="11"/>
  <c r="BG88" i="11"/>
  <c r="BH87" i="11"/>
  <c r="BG87" i="11"/>
  <c r="BH86" i="11"/>
  <c r="BG86" i="11"/>
  <c r="BH85" i="11"/>
  <c r="BG85" i="11"/>
  <c r="BH84" i="11"/>
  <c r="BG84" i="11"/>
  <c r="BH83" i="11"/>
  <c r="BG83" i="11"/>
  <c r="BH82" i="11"/>
  <c r="BG82" i="11"/>
  <c r="BH81" i="11"/>
  <c r="BG81" i="11"/>
  <c r="BH80" i="11"/>
  <c r="BG80" i="11"/>
  <c r="BH79" i="11"/>
  <c r="BG79" i="11"/>
  <c r="BH78" i="11"/>
  <c r="BG78" i="11"/>
  <c r="BH77" i="11"/>
  <c r="BG77" i="11"/>
  <c r="BH76" i="11"/>
  <c r="BG76" i="11"/>
  <c r="BH75" i="11"/>
  <c r="BG75" i="11"/>
  <c r="BH74" i="11"/>
  <c r="BG74" i="11"/>
  <c r="BH73" i="11"/>
  <c r="BG73" i="11"/>
  <c r="BH72" i="11"/>
  <c r="BG72" i="11"/>
  <c r="BH71" i="11"/>
  <c r="BG71" i="11"/>
  <c r="BH70" i="11"/>
  <c r="BG70" i="11"/>
  <c r="BH69" i="11"/>
  <c r="BG69" i="11"/>
  <c r="BH68" i="11"/>
  <c r="BG68" i="11"/>
  <c r="BH67" i="11"/>
  <c r="BG67" i="11"/>
  <c r="BH66" i="11"/>
  <c r="BG66" i="11"/>
  <c r="BH65" i="11"/>
  <c r="BG65" i="11"/>
  <c r="BH64" i="11"/>
  <c r="BG64" i="11"/>
  <c r="BH63" i="11"/>
  <c r="BG63" i="11"/>
  <c r="BH62" i="11"/>
  <c r="BG62" i="11"/>
  <c r="BH61" i="11"/>
  <c r="BG61" i="11"/>
  <c r="BH60" i="11"/>
  <c r="BG60" i="11"/>
  <c r="BH59" i="11"/>
  <c r="BG59" i="11"/>
  <c r="BH58" i="11"/>
  <c r="BG58" i="11"/>
  <c r="BH57" i="11"/>
  <c r="BG57" i="11"/>
  <c r="BH56" i="11"/>
  <c r="BG56" i="11"/>
  <c r="BH55" i="11"/>
  <c r="BG55" i="11"/>
  <c r="BH54" i="11"/>
  <c r="BG54" i="11"/>
  <c r="BH53" i="11"/>
  <c r="BG53" i="11"/>
  <c r="BH52" i="11"/>
  <c r="BG52" i="11"/>
  <c r="BH51" i="11"/>
  <c r="BG51" i="11"/>
  <c r="BH50" i="11"/>
  <c r="BG50" i="11"/>
  <c r="BH49" i="11"/>
  <c r="BG49" i="11"/>
  <c r="BH48" i="11"/>
  <c r="BG48" i="11"/>
  <c r="BH47" i="11"/>
  <c r="BG47" i="11"/>
  <c r="BH46" i="11"/>
  <c r="BG46" i="11"/>
  <c r="BH45" i="11"/>
  <c r="BG45" i="11"/>
  <c r="BH44" i="11"/>
  <c r="BG44" i="11"/>
  <c r="BH43" i="11"/>
  <c r="BG43" i="11"/>
  <c r="BH42" i="11"/>
  <c r="BG42" i="11"/>
  <c r="BH41" i="11"/>
  <c r="BG41" i="11"/>
  <c r="BH40" i="11"/>
  <c r="BG40" i="11"/>
  <c r="BH39" i="11"/>
  <c r="BG39" i="11"/>
  <c r="BH38" i="11"/>
  <c r="BG38" i="11"/>
  <c r="BH37" i="11"/>
  <c r="BG37" i="11"/>
  <c r="BH36" i="11"/>
  <c r="BG36" i="11"/>
  <c r="BH35" i="11"/>
  <c r="BG35" i="11"/>
  <c r="BH34" i="11"/>
  <c r="BG34" i="11"/>
  <c r="BH33" i="11"/>
  <c r="BG33" i="11"/>
  <c r="BH32" i="11"/>
  <c r="BG32" i="11"/>
  <c r="BH31" i="11"/>
  <c r="BG31" i="11"/>
  <c r="BH30" i="11"/>
  <c r="BG30" i="11"/>
  <c r="BH29" i="11"/>
  <c r="BG29" i="11"/>
  <c r="BH28" i="11"/>
  <c r="BG28" i="11"/>
  <c r="BH27" i="11"/>
  <c r="BG27" i="11"/>
  <c r="BH26" i="11"/>
  <c r="BG26" i="11"/>
  <c r="BH25" i="11"/>
  <c r="BG25" i="11"/>
  <c r="BH24" i="11"/>
  <c r="BG24" i="11"/>
  <c r="BH23" i="11"/>
  <c r="BG23" i="11"/>
  <c r="BH22" i="11"/>
  <c r="BG22" i="11"/>
  <c r="BH21" i="11"/>
  <c r="BG21" i="11"/>
  <c r="BH20" i="11"/>
  <c r="BG20" i="11"/>
  <c r="BH19" i="11"/>
  <c r="BG19" i="11"/>
  <c r="BH18" i="11"/>
  <c r="BG18" i="11"/>
  <c r="BH17" i="11"/>
  <c r="BG17" i="11"/>
  <c r="BH16" i="11"/>
  <c r="BG16" i="11"/>
  <c r="BH15" i="11"/>
  <c r="BG15" i="11"/>
  <c r="BH14" i="11"/>
  <c r="BG14" i="11"/>
  <c r="BH13" i="11"/>
  <c r="BG13" i="11"/>
  <c r="BH12" i="11"/>
  <c r="BG12" i="11"/>
  <c r="BH9" i="11"/>
  <c r="BI9" i="11" s="1"/>
  <c r="BG9" i="11"/>
  <c r="BH8" i="11"/>
  <c r="BI8" i="11" s="1"/>
  <c r="BG8" i="11"/>
  <c r="BH7" i="11"/>
  <c r="BI7" i="11" s="1"/>
  <c r="BG7" i="11"/>
  <c r="BH6" i="11"/>
  <c r="BI6" i="11" s="1"/>
  <c r="BG6" i="11"/>
  <c r="BH5" i="11"/>
  <c r="BI5" i="11" s="1"/>
  <c r="BG5" i="11"/>
  <c r="AI18" i="11"/>
  <c r="AJ18" i="11"/>
  <c r="AK18" i="11" s="1"/>
  <c r="AI19" i="11"/>
  <c r="AJ19" i="11"/>
  <c r="AJ17" i="11"/>
  <c r="AI17" i="11"/>
  <c r="AI14" i="11"/>
  <c r="AJ14" i="11"/>
  <c r="AI15" i="11"/>
  <c r="AM16" i="11" s="1"/>
  <c r="AN16" i="11" s="1"/>
  <c r="AJ15" i="11"/>
  <c r="AJ13" i="11"/>
  <c r="AI13" i="11"/>
  <c r="AI5" i="11"/>
  <c r="AJ5" i="11"/>
  <c r="AI6" i="11"/>
  <c r="AJ6" i="11"/>
  <c r="AJ4" i="11"/>
  <c r="AI4" i="11"/>
  <c r="X20" i="11"/>
  <c r="X15" i="11"/>
  <c r="Y15" i="11"/>
  <c r="Z15" i="11" s="1"/>
  <c r="X16" i="11"/>
  <c r="Y16" i="11"/>
  <c r="Z16" i="11" s="1"/>
  <c r="X17" i="11"/>
  <c r="Y17" i="11"/>
  <c r="Z17" i="11" s="1"/>
  <c r="X18" i="11"/>
  <c r="Y18" i="11"/>
  <c r="X19" i="11"/>
  <c r="Y19" i="11"/>
  <c r="Y20" i="11"/>
  <c r="X21" i="11"/>
  <c r="Y21" i="11"/>
  <c r="X22" i="11"/>
  <c r="Y22" i="11"/>
  <c r="E13" i="11"/>
  <c r="F13" i="11"/>
  <c r="E14" i="11"/>
  <c r="F14" i="11"/>
  <c r="E15" i="11"/>
  <c r="F15" i="11"/>
  <c r="E16" i="11"/>
  <c r="F16" i="11"/>
  <c r="E17" i="11"/>
  <c r="F17" i="11"/>
  <c r="E18" i="11"/>
  <c r="F18" i="11"/>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F12" i="11"/>
  <c r="E12" i="11"/>
  <c r="E5" i="11"/>
  <c r="F5" i="11"/>
  <c r="G5" i="11" s="1"/>
  <c r="E6" i="11"/>
  <c r="F6" i="11"/>
  <c r="G6" i="11" s="1"/>
  <c r="E7" i="11"/>
  <c r="F7" i="11"/>
  <c r="G7" i="11" s="1"/>
  <c r="E8" i="11"/>
  <c r="F8" i="11"/>
  <c r="G8" i="11" s="1"/>
  <c r="E9" i="11"/>
  <c r="F9" i="11"/>
  <c r="G9" i="11" s="1"/>
  <c r="AC3" i="9"/>
  <c r="AC4" i="9"/>
  <c r="AC5" i="9"/>
  <c r="AB4" i="9"/>
  <c r="AB5" i="9"/>
  <c r="AB3" i="9"/>
  <c r="U5" i="9"/>
  <c r="U6" i="9"/>
  <c r="U4" i="9"/>
  <c r="P4" i="9"/>
  <c r="P5" i="9"/>
  <c r="P6" i="9"/>
  <c r="P7" i="9"/>
  <c r="P8" i="9"/>
  <c r="P9" i="9"/>
  <c r="P10" i="9"/>
  <c r="O4" i="9"/>
  <c r="O5" i="9"/>
  <c r="O6" i="9"/>
  <c r="O7" i="9"/>
  <c r="O8" i="9"/>
  <c r="O9" i="9"/>
  <c r="O10" i="9"/>
  <c r="P3" i="9"/>
  <c r="O3" i="9"/>
  <c r="F14" i="9"/>
  <c r="G14" i="9" s="1"/>
  <c r="F13" i="9"/>
  <c r="G13" i="9" s="1"/>
  <c r="F12" i="9"/>
  <c r="G12" i="9" s="1"/>
  <c r="F7" i="9"/>
  <c r="O4" i="4"/>
  <c r="P8" i="4" s="1"/>
  <c r="Q8" i="4" s="1"/>
  <c r="C21" i="4" a="1"/>
  <c r="C21" i="4" s="1"/>
  <c r="C22" i="4" a="1"/>
  <c r="C22" i="4" s="1"/>
  <c r="C23" i="4" a="1"/>
  <c r="C23" i="4" s="1"/>
  <c r="C20" i="4" a="1"/>
  <c r="C20" i="4" s="1"/>
  <c r="C19" i="4" a="1"/>
  <c r="C19" i="4" s="1"/>
  <c r="Q5" i="11"/>
  <c r="AK14" i="11" l="1"/>
  <c r="CN10" i="11"/>
  <c r="CN9" i="11"/>
  <c r="CN8" i="11"/>
  <c r="CN11" i="11"/>
  <c r="CN7" i="11"/>
  <c r="DE5" i="11"/>
  <c r="CN6" i="11"/>
  <c r="DF8" i="11"/>
  <c r="DE4" i="11"/>
  <c r="BL6" i="11"/>
  <c r="BM6" i="11" s="1"/>
  <c r="CO15" i="11"/>
  <c r="AK6" i="11"/>
  <c r="BL5" i="11"/>
  <c r="BM5" i="11" s="1"/>
  <c r="AK5" i="11"/>
  <c r="J5" i="11"/>
  <c r="J6" i="11"/>
  <c r="AD5" i="9"/>
  <c r="AD4" i="9"/>
  <c r="Q6" i="9" a="1"/>
  <c r="Q6" i="9" s="1"/>
  <c r="Q4" i="9" a="1"/>
  <c r="Q4" i="9" s="1"/>
  <c r="Q8" i="9" a="1"/>
  <c r="Q8" i="9" s="1"/>
  <c r="Q7" i="9" a="1"/>
  <c r="Q7" i="9" s="1"/>
  <c r="Q5" i="9" a="1"/>
  <c r="Q5" i="9" s="1"/>
  <c r="Q10" i="9" a="1"/>
  <c r="Q10" i="9" s="1"/>
  <c r="Q9" i="9" a="1"/>
  <c r="Q9" i="9" s="1"/>
  <c r="F16" i="9"/>
  <c r="P23" i="4"/>
  <c r="Q23" i="4" s="1"/>
  <c r="P24" i="4"/>
  <c r="Q24" i="4" s="1"/>
  <c r="P27" i="4"/>
  <c r="Q27" i="4" s="1"/>
  <c r="P28" i="4"/>
  <c r="Q28" i="4" s="1"/>
  <c r="P19" i="4"/>
  <c r="Q19" i="4" s="1"/>
  <c r="P20" i="4"/>
  <c r="P16" i="4"/>
  <c r="P11" i="4"/>
  <c r="Q11" i="4" s="1"/>
  <c r="P12" i="4"/>
  <c r="P15" i="4"/>
  <c r="P7" i="4"/>
  <c r="Q7" i="4" s="1"/>
  <c r="R7" i="4" s="1"/>
  <c r="D19" i="4"/>
  <c r="D27" i="4" s="1"/>
  <c r="D28" i="4"/>
  <c r="D20" i="4"/>
  <c r="E20" i="4" s="1"/>
  <c r="D23" i="4"/>
  <c r="E23" i="4" s="1"/>
  <c r="D22" i="4"/>
  <c r="E22" i="4" s="1"/>
  <c r="D21" i="4"/>
  <c r="E21" i="4" s="1"/>
  <c r="DB8" i="11" l="1" a="1"/>
  <c r="DB8" i="11" s="1"/>
  <c r="DB10" i="11" a="1"/>
  <c r="DB10" i="11" s="1"/>
  <c r="DB9" i="11" a="1"/>
  <c r="DB9" i="11" s="1"/>
  <c r="DB12" i="11" a="1"/>
  <c r="DB12" i="11" s="1"/>
  <c r="DB7" i="11" a="1"/>
  <c r="DB7" i="11" s="1"/>
  <c r="DB11" i="11" a="1"/>
  <c r="DB11" i="11" s="1"/>
  <c r="CQ15" i="11"/>
  <c r="CP15" i="11"/>
  <c r="CN17" i="11" s="1"/>
  <c r="K6" i="11"/>
  <c r="K5" i="11"/>
  <c r="Z8" i="9"/>
  <c r="Y8" i="9" s="1"/>
  <c r="R24" i="4"/>
  <c r="R27" i="4"/>
  <c r="R28" i="4"/>
  <c r="R8" i="4"/>
  <c r="R23" i="4"/>
  <c r="P12" i="9"/>
  <c r="Q20" i="4"/>
  <c r="R20" i="4" s="1"/>
  <c r="Q12" i="4"/>
  <c r="R12" i="4" s="1"/>
  <c r="Q16" i="4"/>
  <c r="Q15" i="4"/>
  <c r="C27" i="4"/>
  <c r="C28" i="4" s="1"/>
  <c r="DD8" i="11" l="1"/>
  <c r="R15" i="4"/>
  <c r="R19" i="4"/>
  <c r="S19" i="4" s="1"/>
  <c r="R16" i="4"/>
  <c r="R11" i="4"/>
  <c r="S11" i="4" s="1"/>
  <c r="S23" i="4"/>
  <c r="S27" i="4"/>
  <c r="S7" i="4"/>
  <c r="S15"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3B96D2-3BBC-408C-8114-C9AA90843673}" keepAlive="1" name="Query - All Mesures" description="Connection to the 'All Mesures' query in the workbook." type="5" refreshedVersion="8" background="1" saveData="1">
    <dbPr connection="Provider=Microsoft.Mashup.OleDb.1;Data Source=$Workbook$;Location=&quot;All Mesures&quot;;Extended Properties=&quot;&quot;" command="SELECT * FROM [All Mesures]"/>
  </connection>
  <connection id="2" xr16:uid="{D9C6ADD5-1903-4D51-B2F0-8A59EFAC828E}" name="Query - DimCustomer" description="Connection to the 'DimCustomer' query in the workbook." type="100" refreshedVersion="8" minRefreshableVersion="5">
    <extLst>
      <ext xmlns:x15="http://schemas.microsoft.com/office/spreadsheetml/2010/11/main" uri="{DE250136-89BD-433C-8126-D09CA5730AF9}">
        <x15:connection id="3afa5eb6-9609-494b-b893-070f2f218b13">
          <x15:oledbPr connection="Provider=Microsoft.Mashup.OleDb.1;Data Source=$Workbook$;Location=DimCustomer;Extended Properties=&quot;&quot;">
            <x15:dbTables>
              <x15:dbTable name="DimCustomer"/>
            </x15:dbTables>
          </x15:oledbPr>
        </x15:connection>
      </ext>
    </extLst>
  </connection>
  <connection id="3" xr16:uid="{59EADB5A-B3C9-4EE8-9255-2B288B12A56A}" name="Query - DimDate" description="Connection to the 'DimDate' query in the workbook." type="100" refreshedVersion="8" minRefreshableVersion="5">
    <extLst>
      <ext xmlns:x15="http://schemas.microsoft.com/office/spreadsheetml/2010/11/main" uri="{DE250136-89BD-433C-8126-D09CA5730AF9}">
        <x15:connection id="ec1dab31-f655-4a19-9ffd-0f9bfd33afa4">
          <x15:oledbPr connection="Provider=Microsoft.Mashup.OleDb.1;Data Source=$Workbook$;Location=DimDate;Extended Properties=&quot;&quot;">
            <x15:dbTables>
              <x15:dbTable name="DimDate"/>
            </x15:dbTables>
          </x15:oledbPr>
        </x15:connection>
      </ext>
    </extLst>
  </connection>
  <connection id="4" xr16:uid="{6CB8E1A7-90FB-46BF-BFC4-B73A3ABD48AF}" name="Query - DimGeography" description="Connection to the 'DimGeography' query in the workbook." type="100" refreshedVersion="8" minRefreshableVersion="5">
    <extLst>
      <ext xmlns:x15="http://schemas.microsoft.com/office/spreadsheetml/2010/11/main" uri="{DE250136-89BD-433C-8126-D09CA5730AF9}">
        <x15:connection id="26b35b51-b5f7-4433-b032-6a0be549c228">
          <x15:oledbPr connection="Provider=Microsoft.Mashup.OleDb.1;Data Source=$Workbook$;Location=DimGeography;Extended Properties=&quot;&quot;">
            <x15:dbTables>
              <x15:dbTable name="DimGeography"/>
            </x15:dbTables>
          </x15:oledbPr>
        </x15:connection>
      </ext>
    </extLst>
  </connection>
  <connection id="5" xr16:uid="{919FED09-B0B1-41E6-BC72-58EA688A922A}" name="Query - DimProduct" description="Connection to the 'DimProduct' query in the workbook." type="100" refreshedVersion="8" minRefreshableVersion="5">
    <extLst>
      <ext xmlns:x15="http://schemas.microsoft.com/office/spreadsheetml/2010/11/main" uri="{DE250136-89BD-433C-8126-D09CA5730AF9}">
        <x15:connection id="71f160cb-2f60-4f39-9d13-78d69b85592b">
          <x15:oledbPr connection="Provider=Microsoft.Mashup.OleDb.1;Data Source=$Workbook$;Location=DimProduct;Extended Properties=&quot;&quot;">
            <x15:dbTables>
              <x15:dbTable name="DimProduct"/>
            </x15:dbTables>
          </x15:oledbPr>
        </x15:connection>
      </ext>
    </extLst>
  </connection>
  <connection id="6" xr16:uid="{9F74B124-19D2-4C39-8C11-DBEAB2DFDF68}" name="Query - DimSalesTerritory" description="Connection to the 'DimSalesTerritory' query in the workbook." type="100" refreshedVersion="8" minRefreshableVersion="5">
    <extLst>
      <ext xmlns:x15="http://schemas.microsoft.com/office/spreadsheetml/2010/11/main" uri="{DE250136-89BD-433C-8126-D09CA5730AF9}">
        <x15:connection id="7d8d065f-593b-4ec8-bb42-37eca9e9a2a9">
          <x15:oledbPr connection="Provider=Microsoft.Mashup.OleDb.1;Data Source=$Workbook$;Location=DimSalesTerritory;Extended Properties=&quot;&quot;">
            <x15:dbTables>
              <x15:dbTable name="DimSalesTerritory"/>
            </x15:dbTables>
          </x15:oledbPr>
        </x15:connection>
      </ext>
    </extLst>
  </connection>
  <connection id="7" xr16:uid="{38296921-D771-43E2-A327-B942F064E617}" name="Query - FactInternetSales" description="Connection to the 'FactInternetSales' query in the workbook." type="100" refreshedVersion="8" minRefreshableVersion="5">
    <extLst>
      <ext xmlns:x15="http://schemas.microsoft.com/office/spreadsheetml/2010/11/main" uri="{DE250136-89BD-433C-8126-D09CA5730AF9}">
        <x15:connection id="83124456-a531-4d18-bb9d-c795197dc9af"/>
      </ext>
    </extLst>
  </connection>
  <connection id="8" xr16:uid="{34F99378-A54F-4FB4-BBDF-557EBE3F4B8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E7BCEF83-1B46-4FAC-AC6B-F1F6347A9CC3}" name="WorksheetConnection_Analysis 2.1!$CZ$6:$DA$12" type="102" refreshedVersion="8" minRefreshableVersion="5">
    <extLst>
      <ext xmlns:x15="http://schemas.microsoft.com/office/spreadsheetml/2010/11/main" uri="{DE250136-89BD-433C-8126-D09CA5730AF9}">
        <x15:connection id="Range">
          <x15:rangePr sourceName="_xlcn.WorksheetConnection_Analysis2.1CZ6DA12"/>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<sst xmlns="http://schemas.openxmlformats.org/spreadsheetml/2006/main" count="18725" uniqueCount="18632">
  <si>
    <t>Total Profit</t>
  </si>
  <si>
    <t>Total Revenue</t>
  </si>
  <si>
    <t>Total COGS</t>
  </si>
  <si>
    <t>Selled Products</t>
  </si>
  <si>
    <t>% Profit Margin</t>
  </si>
  <si>
    <t>Sold Qnts</t>
  </si>
  <si>
    <t>Total Products</t>
  </si>
  <si>
    <t>Transactions</t>
  </si>
  <si>
    <t>Year</t>
  </si>
  <si>
    <t>button option</t>
  </si>
  <si>
    <t>Above Average</t>
  </si>
  <si>
    <t>Row Labels</t>
  </si>
  <si>
    <t>Grand Total</t>
  </si>
  <si>
    <t>Total</t>
  </si>
  <si>
    <t xml:space="preserve"> Percentage</t>
  </si>
  <si>
    <t>caption</t>
  </si>
  <si>
    <t xml:space="preserve"> Profit</t>
  </si>
  <si>
    <t>Revenue</t>
  </si>
  <si>
    <t>Check Years</t>
  </si>
  <si>
    <t>Selected Year</t>
  </si>
  <si>
    <t>Prv Year</t>
  </si>
  <si>
    <t>Profit</t>
  </si>
  <si>
    <t>Percentage</t>
  </si>
  <si>
    <t>YOY</t>
  </si>
  <si>
    <t>Raw</t>
  </si>
  <si>
    <t>COGS</t>
  </si>
  <si>
    <t>Qnts</t>
  </si>
  <si>
    <t>% Profit Marginn</t>
  </si>
  <si>
    <t>Margin</t>
  </si>
  <si>
    <t>Apr</t>
  </si>
  <si>
    <t>Aug</t>
  </si>
  <si>
    <t>Feb</t>
  </si>
  <si>
    <t>Jan</t>
  </si>
  <si>
    <t>Jul</t>
  </si>
  <si>
    <t>Jun</t>
  </si>
  <si>
    <t>Mar</t>
  </si>
  <si>
    <t>May</t>
  </si>
  <si>
    <t>Fri</t>
  </si>
  <si>
    <t>Mon</t>
  </si>
  <si>
    <t>Sat</t>
  </si>
  <si>
    <t>Sun</t>
  </si>
  <si>
    <t>Thu</t>
  </si>
  <si>
    <t>Tue</t>
  </si>
  <si>
    <t>Wed</t>
  </si>
  <si>
    <t>highlighted</t>
  </si>
  <si>
    <t>Sum of Total Profit</t>
  </si>
  <si>
    <t>Weekday</t>
  </si>
  <si>
    <t>Weekend</t>
  </si>
  <si>
    <t>percentage</t>
  </si>
  <si>
    <t>Quarter-1</t>
  </si>
  <si>
    <t>Quarter-2</t>
  </si>
  <si>
    <t>Quarter-3</t>
  </si>
  <si>
    <t>Quarter-4</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</si>
  <si>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</si>
  <si>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</si>
  <si>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</si>
  <si>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</si>
  <si>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</si>
  <si>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</si>
  <si>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</si>
  <si>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</si>
  <si>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</si>
  <si>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</si>
  <si>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</si>
  <si>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</si>
  <si>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</si>
  <si>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</si>
  <si>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</si>
  <si>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</si>
  <si>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</si>
  <si>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</si>
  <si>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</si>
  <si>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</si>
  <si>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</si>
  <si>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</si>
  <si>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</si>
  <si>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</si>
  <si>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</si>
  <si>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</si>
  <si>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</si>
  <si>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</si>
  <si>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</si>
  <si>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</si>
  <si>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</si>
  <si>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</si>
  <si>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</si>
  <si>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</si>
  <si>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</si>
  <si>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</si>
  <si>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</si>
  <si>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</si>
  <si>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</si>
  <si>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</si>
  <si>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</si>
  <si>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</si>
  <si>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</si>
  <si>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</si>
  <si>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</si>
  <si>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</si>
  <si>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</si>
  <si>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</si>
  <si>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</si>
  <si>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</si>
  <si>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</si>
  <si>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</si>
  <si>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</si>
  <si>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58</t>
  </si>
  <si>
    <t>Road-350-W Yellow, 40</t>
  </si>
  <si>
    <t>Road-350-W Yellow, 42</t>
  </si>
  <si>
    <t>Road-350-W Yellow, 44</t>
  </si>
  <si>
    <t>Road-350-W Yellow, 48</t>
  </si>
  <si>
    <t>Road-550-W Yellow, 38</t>
  </si>
  <si>
    <t>Road-550-W Yellow, 40</t>
  </si>
  <si>
    <t>Road-550-W Yellow, 42</t>
  </si>
  <si>
    <t>Road-550-W Yellow, 44</t>
  </si>
  <si>
    <t>Road-550-W Yellow, 48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</si>
  <si>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</si>
  <si>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</si>
  <si>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</si>
  <si>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</si>
  <si>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</si>
  <si>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</si>
  <si>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</si>
  <si>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</si>
  <si>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</si>
  <si>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</si>
  <si>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</si>
  <si>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</si>
  <si>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</si>
  <si>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</si>
  <si>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</si>
  <si>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</si>
  <si>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</si>
  <si>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</si>
  <si>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</si>
  <si>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</si>
  <si>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</si>
  <si>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</si>
  <si>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</si>
  <si>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</si>
  <si>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</si>
  <si>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</si>
  <si>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</si>
  <si>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</si>
  <si>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</si>
  <si>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</si>
  <si>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</si>
  <si>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</si>
  <si>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</si>
  <si>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</si>
  <si>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</si>
  <si>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</si>
  <si>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</si>
  <si>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</si>
  <si>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</si>
  <si>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</si>
  <si>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 xml:space="preserve"> Total Profit</t>
  </si>
  <si>
    <t>Top 5</t>
  </si>
  <si>
    <t>total profit</t>
  </si>
  <si>
    <t>duplicate</t>
  </si>
  <si>
    <t>Distinct Count of ProductKey</t>
  </si>
  <si>
    <t>Distinct Count of ProductKey2</t>
  </si>
  <si>
    <t>UnSold</t>
  </si>
  <si>
    <t>Black</t>
  </si>
  <si>
    <t>Blue</t>
  </si>
  <si>
    <t>Multi</t>
  </si>
  <si>
    <t>Red</t>
  </si>
  <si>
    <t>Silver</t>
  </si>
  <si>
    <t>White</t>
  </si>
  <si>
    <t>Yellow</t>
  </si>
  <si>
    <t>Top 3</t>
  </si>
  <si>
    <t>NA</t>
  </si>
  <si>
    <t>Cheap</t>
  </si>
  <si>
    <t>Sep</t>
  </si>
  <si>
    <t>Oct</t>
  </si>
  <si>
    <t>Nov</t>
  </si>
  <si>
    <t>Dec</t>
  </si>
  <si>
    <t>max Value</t>
  </si>
  <si>
    <t>circle position</t>
  </si>
  <si>
    <t>Count of ProductKey</t>
  </si>
  <si>
    <t>Expensive</t>
  </si>
  <si>
    <t>Aaron Alexander</t>
  </si>
  <si>
    <t>Aaron Baker</t>
  </si>
  <si>
    <t>Aaron Bryant</t>
  </si>
  <si>
    <t>Aaron Butler</t>
  </si>
  <si>
    <t>Aaron Campbell</t>
  </si>
  <si>
    <t>Aaron Carter</t>
  </si>
  <si>
    <t>Aaron Chen</t>
  </si>
  <si>
    <t>Aaron Coleman</t>
  </si>
  <si>
    <t>Aaron Collins</t>
  </si>
  <si>
    <t>Aaron Flores</t>
  </si>
  <si>
    <t>Aaron Foster</t>
  </si>
  <si>
    <t>Aaron Gonzales</t>
  </si>
  <si>
    <t>Aaron Gonzalez</t>
  </si>
  <si>
    <t>Aaron Griffin</t>
  </si>
  <si>
    <t>Aaron Hayes</t>
  </si>
  <si>
    <t>Aaron Henderson</t>
  </si>
  <si>
    <t>Aaron Hernandez</t>
  </si>
  <si>
    <t>Aaron Hughes</t>
  </si>
  <si>
    <t>Aaron Jai</t>
  </si>
  <si>
    <t>Aaron Lal</t>
  </si>
  <si>
    <t>Aaron Li</t>
  </si>
  <si>
    <t>Aaron Mitchell</t>
  </si>
  <si>
    <t>Aaron Russell</t>
  </si>
  <si>
    <t>Aaron Scott</t>
  </si>
  <si>
    <t>Aaron Sharma</t>
  </si>
  <si>
    <t>Aaron Yang</t>
  </si>
  <si>
    <t>Abby Arthur</t>
  </si>
  <si>
    <t>Abby Chandra</t>
  </si>
  <si>
    <t>Abby Fernandez</t>
  </si>
  <si>
    <t>Abby Gonzalez</t>
  </si>
  <si>
    <t>Abby Lopez</t>
  </si>
  <si>
    <t>Abby Madan</t>
  </si>
  <si>
    <t>Abby Patel</t>
  </si>
  <si>
    <t>Abby Raman</t>
  </si>
  <si>
    <t>Abby Rana</t>
  </si>
  <si>
    <t>Abby Sandberg</t>
  </si>
  <si>
    <t>Abby Subram</t>
  </si>
  <si>
    <t>Abigail Anderson</t>
  </si>
  <si>
    <t>Abigail Barnes</t>
  </si>
  <si>
    <t>Abigail Clark</t>
  </si>
  <si>
    <t>Abigail Coleman</t>
  </si>
  <si>
    <t>Abigail Cook</t>
  </si>
  <si>
    <t>Abigail Cooper</t>
  </si>
  <si>
    <t>Abigail Cox</t>
  </si>
  <si>
    <t>Abigail Diaz</t>
  </si>
  <si>
    <t>Abigail Foster</t>
  </si>
  <si>
    <t>Abigail Gonzales</t>
  </si>
  <si>
    <t>Abigail Griffin</t>
  </si>
  <si>
    <t>Abigail Henderson</t>
  </si>
  <si>
    <t>Abigail Hughes</t>
  </si>
  <si>
    <t>Abigail Jenkins</t>
  </si>
  <si>
    <t>Abigail Johnson</t>
  </si>
  <si>
    <t>Abigail Jones</t>
  </si>
  <si>
    <t>Abigail Kelly</t>
  </si>
  <si>
    <t>Abigail Long</t>
  </si>
  <si>
    <t>Abigail Martinez</t>
  </si>
  <si>
    <t>Abigail Miller</t>
  </si>
  <si>
    <t>Abigail Morris</t>
  </si>
  <si>
    <t>Abigail Patterson</t>
  </si>
  <si>
    <t>Abigail Peterson</t>
  </si>
  <si>
    <t>Abigail Powell</t>
  </si>
  <si>
    <t>Abigail Price</t>
  </si>
  <si>
    <t>Abigail Ramirez</t>
  </si>
  <si>
    <t>Abigail Reed</t>
  </si>
  <si>
    <t>Abigail Richardson</t>
  </si>
  <si>
    <t>Abigail Robinson</t>
  </si>
  <si>
    <t>Abigail Rogers</t>
  </si>
  <si>
    <t>Abigail Ross</t>
  </si>
  <si>
    <t>Abigail Russell</t>
  </si>
  <si>
    <t>Abigail Sanchez</t>
  </si>
  <si>
    <t>Abigail Simmons</t>
  </si>
  <si>
    <t>Abigail Stewart</t>
  </si>
  <si>
    <t>Abigail Thompson</t>
  </si>
  <si>
    <t>Abigail Torres</t>
  </si>
  <si>
    <t>Abigail Ward</t>
  </si>
  <si>
    <t>Abigail Washington</t>
  </si>
  <si>
    <t>Abigail White</t>
  </si>
  <si>
    <t>Abigail Williams</t>
  </si>
  <si>
    <t>Abigail Wood</t>
  </si>
  <si>
    <t>Adam Adams</t>
  </si>
  <si>
    <t>Adam Baker</t>
  </si>
  <si>
    <t>Adam Bryant</t>
  </si>
  <si>
    <t>Adam Butler</t>
  </si>
  <si>
    <t>Adam Collins</t>
  </si>
  <si>
    <t>Adam Diaz</t>
  </si>
  <si>
    <t>Adam Flores</t>
  </si>
  <si>
    <t>Adam Gonzales</t>
  </si>
  <si>
    <t>Adam Gonzalez</t>
  </si>
  <si>
    <t>Adam Griffin</t>
  </si>
  <si>
    <t>Adam Hall</t>
  </si>
  <si>
    <t>Adam Hayes</t>
  </si>
  <si>
    <t>Adam Jenkins</t>
  </si>
  <si>
    <t>Adam King</t>
  </si>
  <si>
    <t>Adam Li</t>
  </si>
  <si>
    <t>Adam Long</t>
  </si>
  <si>
    <t>Adam Mitchell</t>
  </si>
  <si>
    <t>Adam Nelson</t>
  </si>
  <si>
    <t>Adam Parker</t>
  </si>
  <si>
    <t>Adam Perry</t>
  </si>
  <si>
    <t>Adam Phillips</t>
  </si>
  <si>
    <t>Adam Powell</t>
  </si>
  <si>
    <t>Adam Roberts</t>
  </si>
  <si>
    <t>Adam Ross</t>
  </si>
  <si>
    <t>Adam Russell</t>
  </si>
  <si>
    <t>Adam Scott</t>
  </si>
  <si>
    <t>Adam Shan</t>
  </si>
  <si>
    <t>Adam Sharma</t>
  </si>
  <si>
    <t>Adam Turner</t>
  </si>
  <si>
    <t>Adam Washington</t>
  </si>
  <si>
    <t>Adam Wright</t>
  </si>
  <si>
    <t>Adam Young</t>
  </si>
  <si>
    <t>Adrian Bailey</t>
  </si>
  <si>
    <t>Adrian Bell</t>
  </si>
  <si>
    <t>Adrian Brooks</t>
  </si>
  <si>
    <t>Adrian Cook</t>
  </si>
  <si>
    <t>Adrian Cooper</t>
  </si>
  <si>
    <t>Adrian Cox</t>
  </si>
  <si>
    <t>Adrian Gray</t>
  </si>
  <si>
    <t>Adrian Howard</t>
  </si>
  <si>
    <t>Adrian James</t>
  </si>
  <si>
    <t>Adrian Morgan</t>
  </si>
  <si>
    <t>Adrian Peterson</t>
  </si>
  <si>
    <t>Adrian Sanchez</t>
  </si>
  <si>
    <t>Adrian Sanders</t>
  </si>
  <si>
    <t>Adrian Stewart</t>
  </si>
  <si>
    <t>Adriana Gonzalez</t>
  </si>
  <si>
    <t>Adriana Lopez</t>
  </si>
  <si>
    <t>Adriana Madan</t>
  </si>
  <si>
    <t>Adriana Malhotra</t>
  </si>
  <si>
    <t>Adriana Martinez</t>
  </si>
  <si>
    <t>Adriana Mehta</t>
  </si>
  <si>
    <t>Adriana Patel</t>
  </si>
  <si>
    <t>Adriana Rana</t>
  </si>
  <si>
    <t>Adriana Rodriguez</t>
  </si>
  <si>
    <t>Adriana Sara</t>
  </si>
  <si>
    <t>Adriana Suri</t>
  </si>
  <si>
    <t>Adriana Vance</t>
  </si>
  <si>
    <t>Adrienne Alvarez</t>
  </si>
  <si>
    <t>Adrienne Blanco</t>
  </si>
  <si>
    <t>Adrienne Dominguez</t>
  </si>
  <si>
    <t>Adrienne Gomez</t>
  </si>
  <si>
    <t>Adrienne Jiménez</t>
  </si>
  <si>
    <t>Adrienne Martin</t>
  </si>
  <si>
    <t>Adrienne Navarro</t>
  </si>
  <si>
    <t>Adrienne Sanz</t>
  </si>
  <si>
    <t>Adrienne Serrano</t>
  </si>
  <si>
    <t>Adrienne Suarez</t>
  </si>
  <si>
    <t>Adrienne Torres</t>
  </si>
  <si>
    <t>Adrienne Vazquez</t>
  </si>
  <si>
    <t>Aidan Bennett</t>
  </si>
  <si>
    <t>Aidan Bryant</t>
  </si>
  <si>
    <t>Aidan Butler</t>
  </si>
  <si>
    <t>Aidan Coleman</t>
  </si>
  <si>
    <t>Aidan Diaz</t>
  </si>
  <si>
    <t>Aidan Foster</t>
  </si>
  <si>
    <t>Aidan Gonzales</t>
  </si>
  <si>
    <t>Aidan Hayes</t>
  </si>
  <si>
    <t>Aidan Jenkins</t>
  </si>
  <si>
    <t>Aidan Perry</t>
  </si>
  <si>
    <t>Aidan Washington</t>
  </si>
  <si>
    <t>Aidan Wood</t>
  </si>
  <si>
    <t>Aimee Chen</t>
  </si>
  <si>
    <t>Aimee Gao</t>
  </si>
  <si>
    <t>Aimee Guo</t>
  </si>
  <si>
    <t>Aimee Huang</t>
  </si>
  <si>
    <t>Aimee Li</t>
  </si>
  <si>
    <t>Aimee Lu</t>
  </si>
  <si>
    <t>Aimee Wu</t>
  </si>
  <si>
    <t>Aimee Zhang</t>
  </si>
  <si>
    <t>Aimee Zheng</t>
  </si>
  <si>
    <t>Alan Chen</t>
  </si>
  <si>
    <t>Alan Guo</t>
  </si>
  <si>
    <t>Alan He</t>
  </si>
  <si>
    <t>Alan Hu</t>
  </si>
  <si>
    <t>Alan Huang</t>
  </si>
  <si>
    <t>Alan Li</t>
  </si>
  <si>
    <t>Alan Lin</t>
  </si>
  <si>
    <t>Alan Liu</t>
  </si>
  <si>
    <t>Alan Lu</t>
  </si>
  <si>
    <t>Alan She</t>
  </si>
  <si>
    <t>Alan Shen</t>
  </si>
  <si>
    <t>Alan Sun</t>
  </si>
  <si>
    <t>Alan Wang</t>
  </si>
  <si>
    <t>Alan Yang</t>
  </si>
  <si>
    <t>Alan Ye</t>
  </si>
  <si>
    <t>Alan Zeng</t>
  </si>
  <si>
    <t>Alan Zheng</t>
  </si>
  <si>
    <t>Alan Zhou</t>
  </si>
  <si>
    <t>Alan Zhu</t>
  </si>
  <si>
    <t>Albert Alonso</t>
  </si>
  <si>
    <t>Albert Alvarez</t>
  </si>
  <si>
    <t>Albert Castro</t>
  </si>
  <si>
    <t>Albert Dominguez</t>
  </si>
  <si>
    <t>Albert Gomez</t>
  </si>
  <si>
    <t>Albert Jiménez</t>
  </si>
  <si>
    <t>Albert Navarro</t>
  </si>
  <si>
    <t>Albert Ortega</t>
  </si>
  <si>
    <t>Albert Romero</t>
  </si>
  <si>
    <t>Albert Rubio</t>
  </si>
  <si>
    <t>Albert Serrano</t>
  </si>
  <si>
    <t>Albert Vazquez</t>
  </si>
  <si>
    <t>Alberto Alonso</t>
  </si>
  <si>
    <t>Alberto Alvarez</t>
  </si>
  <si>
    <t>Alberto Blanco</t>
  </si>
  <si>
    <t>Alberto Gill</t>
  </si>
  <si>
    <t>Alberto Gomez</t>
  </si>
  <si>
    <t>Alberto Gutierrez</t>
  </si>
  <si>
    <t>Alberto Hernandez</t>
  </si>
  <si>
    <t>Alberto Jiménez</t>
  </si>
  <si>
    <t>Alberto Muñoz</t>
  </si>
  <si>
    <t>Alberto Ortega</t>
  </si>
  <si>
    <t>Alberto Ramos</t>
  </si>
  <si>
    <t>Alberto Romero</t>
  </si>
  <si>
    <t>Alberto Ruiz</t>
  </si>
  <si>
    <t>Alberto Serrano</t>
  </si>
  <si>
    <t>Alberto Suarez</t>
  </si>
  <si>
    <t>Alejandro Anand</t>
  </si>
  <si>
    <t>Alejandro Andersen</t>
  </si>
  <si>
    <t>Alejandro Beck</t>
  </si>
  <si>
    <t>Alejandro Chavez</t>
  </si>
  <si>
    <t>Alejandro Chen</t>
  </si>
  <si>
    <t>Alejandro Goel</t>
  </si>
  <si>
    <t>Alejandro Hu</t>
  </si>
  <si>
    <t>Alejandro Huang</t>
  </si>
  <si>
    <t>Alejandro Kumar</t>
  </si>
  <si>
    <t>Alejandro Li</t>
  </si>
  <si>
    <t>Alejandro Liang</t>
  </si>
  <si>
    <t>Alejandro Lin</t>
  </si>
  <si>
    <t>Alejandro Ma</t>
  </si>
  <si>
    <t>Alejandro Nara</t>
  </si>
  <si>
    <t>Alejandro She</t>
  </si>
  <si>
    <t>Alejandro Shen</t>
  </si>
  <si>
    <t>Alejandro Wu</t>
  </si>
  <si>
    <t>Alejandro Xie</t>
  </si>
  <si>
    <t>Alejandro Xu</t>
  </si>
  <si>
    <t>Alejandro Yang</t>
  </si>
  <si>
    <t>Alejandro Yuan</t>
  </si>
  <si>
    <t>Alejandro Zeng</t>
  </si>
  <si>
    <t>Alejandro Zhang</t>
  </si>
  <si>
    <t>Alejandro Zhao</t>
  </si>
  <si>
    <t>Alejandro Zhou</t>
  </si>
  <si>
    <t>Alejandro Zhu</t>
  </si>
  <si>
    <t>Alex Adams</t>
  </si>
  <si>
    <t>Alex Allen</t>
  </si>
  <si>
    <t>Alex Bell</t>
  </si>
  <si>
    <t>Alex Brooks</t>
  </si>
  <si>
    <t>Alex Carter</t>
  </si>
  <si>
    <t>Alex Collins</t>
  </si>
  <si>
    <t>Alex Cook</t>
  </si>
  <si>
    <t>Alex Cox</t>
  </si>
  <si>
    <t>Alex Gonzalez</t>
  </si>
  <si>
    <t>Alex Gray</t>
  </si>
  <si>
    <t>Alex Howard</t>
  </si>
  <si>
    <t>Alex James</t>
  </si>
  <si>
    <t>Alex Kelly</t>
  </si>
  <si>
    <t>Alex King</t>
  </si>
  <si>
    <t>Alex Lopez</t>
  </si>
  <si>
    <t>Alex Morris</t>
  </si>
  <si>
    <t>Alex Murphy</t>
  </si>
  <si>
    <t>Alex Nelson</t>
  </si>
  <si>
    <t>Alex Parker</t>
  </si>
  <si>
    <t>Alex Peterson</t>
  </si>
  <si>
    <t>Alex Phillips</t>
  </si>
  <si>
    <t>Alex Ramirez</t>
  </si>
  <si>
    <t>Alex Roberts</t>
  </si>
  <si>
    <t>Alex Rogers</t>
  </si>
  <si>
    <t>Alex Sanchez</t>
  </si>
  <si>
    <t>Alex Sanders</t>
  </si>
  <si>
    <t>Alex Scott</t>
  </si>
  <si>
    <t>Alex Stewart</t>
  </si>
  <si>
    <t>Alex Torres</t>
  </si>
  <si>
    <t>Alex Turner</t>
  </si>
  <si>
    <t>Alex Ward</t>
  </si>
  <si>
    <t>Alex Watson</t>
  </si>
  <si>
    <t>Alexa Bailey</t>
  </si>
  <si>
    <t>Alexa Gray</t>
  </si>
  <si>
    <t>Alexa Howard</t>
  </si>
  <si>
    <t>Alexa James</t>
  </si>
  <si>
    <t>Alexa Kelly</t>
  </si>
  <si>
    <t>Alexa Morris</t>
  </si>
  <si>
    <t>Alexa Murphy</t>
  </si>
  <si>
    <t>Alexa Peterson</t>
  </si>
  <si>
    <t>Alexa Reed</t>
  </si>
  <si>
    <t>Alexa Rogers</t>
  </si>
  <si>
    <t>Alexa Stewart</t>
  </si>
  <si>
    <t>Alexa Ward</t>
  </si>
  <si>
    <t>Alexa Watson</t>
  </si>
  <si>
    <t>Alexander Anderson</t>
  </si>
  <si>
    <t>Alexander Brown</t>
  </si>
  <si>
    <t>Alexander Davis</t>
  </si>
  <si>
    <t>Alexander Garcia</t>
  </si>
  <si>
    <t>Alexander Jones</t>
  </si>
  <si>
    <t>Alexander Lee</t>
  </si>
  <si>
    <t>Alexander Martin</t>
  </si>
  <si>
    <t>Alexander Robinson</t>
  </si>
  <si>
    <t>Alexander Smith</t>
  </si>
  <si>
    <t>Alexander Taylor</t>
  </si>
  <si>
    <t>Alexander Thompson</t>
  </si>
  <si>
    <t>Alexander Walker</t>
  </si>
  <si>
    <t>Alexandra Alexander</t>
  </si>
  <si>
    <t>Alexandra Allen</t>
  </si>
  <si>
    <t>Alexandra Anderson</t>
  </si>
  <si>
    <t>Alexandra Baker</t>
  </si>
  <si>
    <t>Alexandra Barnes</t>
  </si>
  <si>
    <t>Alexandra Bell</t>
  </si>
  <si>
    <t>Alexandra Bennett</t>
  </si>
  <si>
    <t>Alexandra Bryant</t>
  </si>
  <si>
    <t>Alexandra Campbell</t>
  </si>
  <si>
    <t>Alexandra Carter</t>
  </si>
  <si>
    <t>Alexandra Clark</t>
  </si>
  <si>
    <t>Alexandra Collins</t>
  </si>
  <si>
    <t>Alexandra Cooper</t>
  </si>
  <si>
    <t>Alexandra Davis</t>
  </si>
  <si>
    <t>Alexandra Diaz</t>
  </si>
  <si>
    <t>Alexandra Edwards</t>
  </si>
  <si>
    <t>Alexandra Evans</t>
  </si>
  <si>
    <t>Alexandra Flores</t>
  </si>
  <si>
    <t>Alexandra Foster</t>
  </si>
  <si>
    <t>Alexandra Gonzales</t>
  </si>
  <si>
    <t>Alexandra Griffin</t>
  </si>
  <si>
    <t>Alexandra Hall</t>
  </si>
  <si>
    <t>Alexandra Henderson</t>
  </si>
  <si>
    <t>Alexandra Hill</t>
  </si>
  <si>
    <t>Alexandra Howard</t>
  </si>
  <si>
    <t>Alexandra Jackson</t>
  </si>
  <si>
    <t>Alexandra James</t>
  </si>
  <si>
    <t>Alexandra Jenkins</t>
  </si>
  <si>
    <t>Alexandra Jones</t>
  </si>
  <si>
    <t>Alexandra King</t>
  </si>
  <si>
    <t>Alexandra Lewis</t>
  </si>
  <si>
    <t>Alexandra Martin</t>
  </si>
  <si>
    <t>Alexandra Mitchell</t>
  </si>
  <si>
    <t>Alexandra Moore</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</si>
  <si>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</si>
  <si>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</si>
  <si>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</si>
  <si>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</si>
  <si>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</si>
  <si>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</si>
  <si>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</si>
  <si>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</si>
  <si>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</si>
  <si>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</si>
  <si>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</si>
  <si>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</si>
  <si>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</si>
  <si>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</si>
  <si>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</si>
  <si>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Ross</t>
  </si>
  <si>
    <t>Alexandra Russell</t>
  </si>
  <si>
    <t>Alexandra Sanchez</t>
  </si>
  <si>
    <t>Alexandra Taylor</t>
  </si>
  <si>
    <t>Alexandra Turner</t>
  </si>
  <si>
    <t>Alexandra Walker</t>
  </si>
  <si>
    <t>Alexandra Washington</t>
  </si>
  <si>
    <t>Alexandra Watson</t>
  </si>
  <si>
    <t>Alexandra White</t>
  </si>
  <si>
    <t>Alexandra Wilson</t>
  </si>
  <si>
    <t>Alexandra Winston</t>
  </si>
  <si>
    <t>Alexandre Lobao</t>
  </si>
  <si>
    <t>Alexandria Bailey</t>
  </si>
  <si>
    <t>Alexandria Barnes</t>
  </si>
  <si>
    <t>Alexandria Bell</t>
  </si>
  <si>
    <t>Alexandria Bradley</t>
  </si>
  <si>
    <t>Alexandria Bryant</t>
  </si>
  <si>
    <t>Alexandria Butler</t>
  </si>
  <si>
    <t>Alexandria Coleman</t>
  </si>
  <si>
    <t>Alexandria Cook</t>
  </si>
  <si>
    <t>Alexandria Cox</t>
  </si>
  <si>
    <t>Alexandria Flores</t>
  </si>
  <si>
    <t>Alexandria Foster</t>
  </si>
  <si>
    <t>Alexandria Gonzales</t>
  </si>
  <si>
    <t>Alexandria Griffin</t>
  </si>
  <si>
    <t>Alexandria Hayes</t>
  </si>
  <si>
    <t>Alexandria Howard</t>
  </si>
  <si>
    <t>Alexandria Hughes</t>
  </si>
  <si>
    <t>Alexandria Jenkins</t>
  </si>
  <si>
    <t>Alexandria Kelly</t>
  </si>
  <si>
    <t>Alexandria Morgan</t>
  </si>
  <si>
    <t>Alexandria Powell</t>
  </si>
  <si>
    <t>Alexandria Richardson</t>
  </si>
  <si>
    <t>Alexandria Rogers</t>
  </si>
  <si>
    <t>Alexandria Russell</t>
  </si>
  <si>
    <t>Alexandria Sanchez</t>
  </si>
  <si>
    <t>Alexandria Stewart</t>
  </si>
  <si>
    <t>Alexandria Washington</t>
  </si>
  <si>
    <t>Alexandria Watson</t>
  </si>
  <si>
    <t>Alexia Barnes</t>
  </si>
  <si>
    <t>Alexia Butler</t>
  </si>
  <si>
    <t>Alexia Flores</t>
  </si>
  <si>
    <t>Alexia Foster</t>
  </si>
  <si>
    <t>Alexia Griffin</t>
  </si>
  <si>
    <t>Alexia Henderson</t>
  </si>
  <si>
    <t>Alexia Hughes</t>
  </si>
  <si>
    <t>Alexia Perry</t>
  </si>
  <si>
    <t>Alexia Powell</t>
  </si>
  <si>
    <t>Alexia Price</t>
  </si>
  <si>
    <t>Alexia Ross</t>
  </si>
  <si>
    <t>Alexia Russell</t>
  </si>
  <si>
    <t>Alexis Alexander</t>
  </si>
  <si>
    <t>Alexis Barnes</t>
  </si>
  <si>
    <t>Alexis Bennett</t>
  </si>
  <si>
    <t>Alexis Brown</t>
  </si>
  <si>
    <t>Alexis Bryant</t>
  </si>
  <si>
    <t>Alexis Clark</t>
  </si>
  <si>
    <t>Alexis Coleman</t>
  </si>
  <si>
    <t>Alexis Diaz</t>
  </si>
  <si>
    <t>Alexis Gonzales</t>
  </si>
  <si>
    <t>Alexis Griffin</t>
  </si>
  <si>
    <t>Alexis Hall</t>
  </si>
  <si>
    <t>Alexis Harris</t>
  </si>
  <si>
    <t>Alexis Hayes</t>
  </si>
  <si>
    <t>Alexis Henderson</t>
  </si>
  <si>
    <t>Alexis Hughes</t>
  </si>
  <si>
    <t>Alexis Johnson</t>
  </si>
  <si>
    <t>Alexis Jones</t>
  </si>
  <si>
    <t>Alexis Lee</t>
  </si>
  <si>
    <t>Alexis Lewis</t>
  </si>
  <si>
    <t>Alexis Martinez</t>
  </si>
  <si>
    <t>Alexis Miller</t>
  </si>
  <si>
    <t>Alexis Patterson</t>
  </si>
  <si>
    <t>Alexis Price</t>
  </si>
  <si>
    <t>Alexis Robinson</t>
  </si>
  <si>
    <t>Alexis Rodriguez</t>
  </si>
  <si>
    <t>Alexis Ross</t>
  </si>
  <si>
    <t>Alexis Russell</t>
  </si>
  <si>
    <t>Alexis Simmons</t>
  </si>
  <si>
    <t>Alexis Taylor</t>
  </si>
  <si>
    <t>Alexis Thomas</t>
  </si>
  <si>
    <t>Alexis Thompson</t>
  </si>
  <si>
    <t>Alexis White</t>
  </si>
  <si>
    <t>Alexis Williams</t>
  </si>
  <si>
    <t>Alfredo Alonso</t>
  </si>
  <si>
    <t>Alfredo Carlson</t>
  </si>
  <si>
    <t>Alfredo Diaz</t>
  </si>
  <si>
    <t>Alfredo Gomez</t>
  </si>
  <si>
    <t>Alfredo Gutierrez</t>
  </si>
  <si>
    <t>Alfredo Martin</t>
  </si>
  <si>
    <t>Alfredo Moreno</t>
  </si>
  <si>
    <t>Alfredo Munoz</t>
  </si>
  <si>
    <t>Alfredo Navarro</t>
  </si>
  <si>
    <t>Alfredo Ortega</t>
  </si>
  <si>
    <t>Alfredo Ramos</t>
  </si>
  <si>
    <t>Alfredo Romero</t>
  </si>
  <si>
    <t>Alfredo Rubio</t>
  </si>
  <si>
    <t>Alfredo Ruiz</t>
  </si>
  <si>
    <t>Alfredo Sandberg</t>
  </si>
  <si>
    <t>Alfredo Serrano</t>
  </si>
  <si>
    <t>Alfredo Torres</t>
  </si>
  <si>
    <t>Alicia Andersen</t>
  </si>
  <si>
    <t>Alicia Beck</t>
  </si>
  <si>
    <t>Alicia Chapman</t>
  </si>
  <si>
    <t>Alicia Lal</t>
  </si>
  <si>
    <t>Alicia Pal</t>
  </si>
  <si>
    <t>Alicia Raje</t>
  </si>
  <si>
    <t>Alicia Raji</t>
  </si>
  <si>
    <t>Alicia She</t>
  </si>
  <si>
    <t>Alicia Shen</t>
  </si>
  <si>
    <t>Alicia Xie</t>
  </si>
  <si>
    <t>Alicia Xu</t>
  </si>
  <si>
    <t>Alicia Yuan</t>
  </si>
  <si>
    <t>Alisha Alan</t>
  </si>
  <si>
    <t>Alisha Andersen</t>
  </si>
  <si>
    <t>Alisha Beck</t>
  </si>
  <si>
    <t>Alisha Chande</t>
  </si>
  <si>
    <t>Alisha Chander</t>
  </si>
  <si>
    <t>Alisha Chen</t>
  </si>
  <si>
    <t>Alisha Deng</t>
  </si>
  <si>
    <t>Alisha Gao</t>
  </si>
  <si>
    <t>Alisha He</t>
  </si>
  <si>
    <t>Alisha Holt</t>
  </si>
  <si>
    <t>Alisha Huang</t>
  </si>
  <si>
    <t>Alisha Kumar</t>
  </si>
  <si>
    <t>Alisha Lal</t>
  </si>
  <si>
    <t>Alisha Li</t>
  </si>
  <si>
    <t>Alisha Lin</t>
  </si>
  <si>
    <t>Alisha Lu</t>
  </si>
  <si>
    <t>Alisha Ma</t>
  </si>
  <si>
    <t>Alisha Nara</t>
  </si>
  <si>
    <t>Alisha Nath</t>
  </si>
  <si>
    <t>Alisha Raji</t>
  </si>
  <si>
    <t>Alisha Shan</t>
  </si>
  <si>
    <t>Alisha She</t>
  </si>
  <si>
    <t>Alisha Shen</t>
  </si>
  <si>
    <t>Alisha Sun</t>
  </si>
  <si>
    <t>Alisha Wang</t>
  </si>
  <si>
    <t>Alisha Wu</t>
  </si>
  <si>
    <t>Alisha Xu</t>
  </si>
  <si>
    <t>Alisha Yang</t>
  </si>
  <si>
    <t>Alisha Ye</t>
  </si>
  <si>
    <t>Alisha Yuan</t>
  </si>
  <si>
    <t>Alisha Zeng</t>
  </si>
  <si>
    <t>Alisha Zhang</t>
  </si>
  <si>
    <t>Alisha Zhao</t>
  </si>
  <si>
    <t>Alisha Zheng</t>
  </si>
  <si>
    <t>Alison Anand</t>
  </si>
  <si>
    <t>Alison Andersen</t>
  </si>
  <si>
    <t>Alison Beck</t>
  </si>
  <si>
    <t>Alison Jai</t>
  </si>
  <si>
    <t>Alison Kumar</t>
  </si>
  <si>
    <t>Alison Lal</t>
  </si>
  <si>
    <t>Alison Nara</t>
  </si>
  <si>
    <t>Alison Nath</t>
  </si>
  <si>
    <t>Alison Pal</t>
  </si>
  <si>
    <t>Alison Rai</t>
  </si>
  <si>
    <t>Alison Raje</t>
  </si>
  <si>
    <t>Alison Shan</t>
  </si>
  <si>
    <t>Alison Sharma</t>
  </si>
  <si>
    <t>Alison Shen</t>
  </si>
  <si>
    <t>Alison Xie</t>
  </si>
  <si>
    <t>Alison Xu</t>
  </si>
  <si>
    <t>Alison Yuan</t>
  </si>
  <si>
    <t>Allen Chandra</t>
  </si>
  <si>
    <t>Allen Garcia</t>
  </si>
  <si>
    <t>Allen Gonzalez</t>
  </si>
  <si>
    <t>Allen Lopez</t>
  </si>
  <si>
    <t>Allen Malhotra</t>
  </si>
  <si>
    <t>Allen Perez</t>
  </si>
  <si>
    <t>Allen Rana</t>
  </si>
  <si>
    <t>Allen Rodriguez</t>
  </si>
  <si>
    <t>Allen Sai</t>
  </si>
  <si>
    <t>Allen Schmidt</t>
  </si>
  <si>
    <t>Allen Smith</t>
  </si>
  <si>
    <t>Allen Suri</t>
  </si>
  <si>
    <t>Allison Adams</t>
  </si>
  <si>
    <t>Allison Allen</t>
  </si>
  <si>
    <t>Allison Baker</t>
  </si>
  <si>
    <t>Allison Bell</t>
  </si>
  <si>
    <t>Allison Brooks</t>
  </si>
  <si>
    <t>Allison Campbell</t>
  </si>
  <si>
    <t>Allison Collins</t>
  </si>
  <si>
    <t>Allison Cooper</t>
  </si>
  <si>
    <t>Allison Evans</t>
  </si>
  <si>
    <t>Allison Gray</t>
  </si>
  <si>
    <t>Allison Green</t>
  </si>
  <si>
    <t>Allison Hernandez</t>
  </si>
  <si>
    <t>Allison Kelly</t>
  </si>
  <si>
    <t>Allison Morris</t>
  </si>
  <si>
    <t>Allison Murphy</t>
  </si>
  <si>
    <t>Allison Parker</t>
  </si>
  <si>
    <t>Allison Peterson</t>
  </si>
  <si>
    <t>Allison Ramirez</t>
  </si>
  <si>
    <t>Allison Richardson</t>
  </si>
  <si>
    <t>Allison Rivera</t>
  </si>
  <si>
    <t>Allison Rogers</t>
  </si>
  <si>
    <t>Allison Sanchez</t>
  </si>
  <si>
    <t>Allison Sanders</t>
  </si>
  <si>
    <t>Allison Stewart</t>
  </si>
  <si>
    <t>Allison Turner</t>
  </si>
  <si>
    <t>Allison Watson</t>
  </si>
  <si>
    <t>Allison Wright</t>
  </si>
  <si>
    <t>Allison Young</t>
  </si>
  <si>
    <t>Alma Son</t>
  </si>
  <si>
    <t>Alvin Beck</t>
  </si>
  <si>
    <t>Alvin Cai</t>
  </si>
  <si>
    <t>Alvin Chen</t>
  </si>
  <si>
    <t>Alvin Goldstein</t>
  </si>
  <si>
    <t>Alvin Guo</t>
  </si>
  <si>
    <t>Alvin He</t>
  </si>
  <si>
    <t>Alvin Huang</t>
  </si>
  <si>
    <t>Alvin Kumar</t>
  </si>
  <si>
    <t>Alvin Lal</t>
  </si>
  <si>
    <t>Alvin Li</t>
  </si>
  <si>
    <t>Alvin Lu</t>
  </si>
  <si>
    <t>Alvin Rai</t>
  </si>
  <si>
    <t>Alvin Raji</t>
  </si>
  <si>
    <t>Alvin She</t>
  </si>
  <si>
    <t>Alvin Wang</t>
  </si>
  <si>
    <t>Alvin Xie</t>
  </si>
  <si>
    <t>Alvin Xu</t>
  </si>
  <si>
    <t>Alvin Yang</t>
  </si>
  <si>
    <t>Alvin Ye</t>
  </si>
  <si>
    <t>Alvin Yuan</t>
  </si>
  <si>
    <t>Alvin Zeng</t>
  </si>
  <si>
    <t>Alvin Zhang</t>
  </si>
  <si>
    <t>Alvin Zhao</t>
  </si>
  <si>
    <t>Alyssa Alexander</t>
  </si>
  <si>
    <t>Alyssa Bailey</t>
  </si>
  <si>
    <t>Alyssa Barnes</t>
  </si>
  <si>
    <t>Alyssa Bradley</t>
  </si>
  <si>
    <t>Alyssa Brooks</t>
  </si>
  <si>
    <t>Alyssa Bryant</t>
  </si>
  <si>
    <t>Alyssa Butler</t>
  </si>
  <si>
    <t>Alyssa Clark</t>
  </si>
  <si>
    <t>Alyssa Cook</t>
  </si>
  <si>
    <t>Alyssa Cox</t>
  </si>
  <si>
    <t>Alyssa Diaz</t>
  </si>
  <si>
    <t>Alyssa Flores</t>
  </si>
  <si>
    <t>Alyssa Foster</t>
  </si>
  <si>
    <t>Alyssa Gonzales</t>
  </si>
  <si>
    <t>Alyssa Hughes</t>
  </si>
  <si>
    <t>Alyssa Jackson</t>
  </si>
  <si>
    <t>Alyssa James</t>
  </si>
  <si>
    <t>Alyssa Johnson</t>
  </si>
  <si>
    <t>Alyssa Lee</t>
  </si>
  <si>
    <t>Alyssa Martin</t>
  </si>
  <si>
    <t>Alyssa Martinez</t>
  </si>
  <si>
    <t>Alyssa Morris</t>
  </si>
  <si>
    <t>Alyssa Murphy</t>
  </si>
  <si>
    <t>Alyssa Perry</t>
  </si>
  <si>
    <t>Alyssa Price</t>
  </si>
  <si>
    <t>Alyssa Ramirez</t>
  </si>
  <si>
    <t>Alyssa Richardson</t>
  </si>
  <si>
    <t>Alyssa Robinson</t>
  </si>
  <si>
    <t>Alyssa Smith</t>
  </si>
  <si>
    <t>Alyssa Taylor</t>
  </si>
  <si>
    <t>Alyssa Thomas</t>
  </si>
  <si>
    <t>Alyssa Thompson</t>
  </si>
  <si>
    <t>Alyssa Ward</t>
  </si>
  <si>
    <t>Alyssa White</t>
  </si>
  <si>
    <t>Alyssa Wilson</t>
  </si>
  <si>
    <t>Alyssa Wood</t>
  </si>
  <si>
    <t>Amanda Adams</t>
  </si>
  <si>
    <t>Amanda Allen</t>
  </si>
  <si>
    <t>Amanda Bailey</t>
  </si>
  <si>
    <t>Amanda Baker</t>
  </si>
  <si>
    <t>Amanda Barnes</t>
  </si>
  <si>
    <t>Amanda Bryant</t>
  </si>
  <si>
    <t>Amanda Campbell</t>
  </si>
  <si>
    <t>Amanda Coleman</t>
  </si>
  <si>
    <t>Amanda Collins</t>
  </si>
  <si>
    <t>Amanda Cooper</t>
  </si>
  <si>
    <t>Amanda Diaz</t>
  </si>
  <si>
    <t>Amanda Edwards</t>
  </si>
  <si>
    <t>Amanda Evans</t>
  </si>
  <si>
    <t>Amanda Flores</t>
  </si>
  <si>
    <t>Amanda Foster</t>
  </si>
  <si>
    <t>Amanda Gonzales</t>
  </si>
  <si>
    <t>Amanda Gonzalez</t>
  </si>
  <si>
    <t>Amanda Green</t>
  </si>
  <si>
    <t>Amanda Griffin</t>
  </si>
  <si>
    <t>Amanda Hill</t>
  </si>
  <si>
    <t>Amanda Hughes</t>
  </si>
  <si>
    <t>Amanda Jenkins</t>
  </si>
  <si>
    <t>Amanda Lopez</t>
  </si>
  <si>
    <t>Amanda Mitchell</t>
  </si>
  <si>
    <t>Amanda Morris</t>
  </si>
  <si>
    <t>Amanda Nelson</t>
  </si>
  <si>
    <t>Amanda Parker</t>
  </si>
  <si>
    <t>Amanda Perez</t>
  </si>
  <si>
    <t>Amanda Perry</t>
  </si>
  <si>
    <t>Amanda Peterson</t>
  </si>
  <si>
    <t>Amanda Richardson</t>
  </si>
  <si>
    <t>Amanda Rivera</t>
  </si>
  <si>
    <t>Amanda Roberts</t>
  </si>
  <si>
    <t>Amanda Rogers</t>
  </si>
  <si>
    <t>Amanda Scott</t>
  </si>
  <si>
    <t>Amanda Stewart</t>
  </si>
  <si>
    <t>Amanda Turner</t>
  </si>
  <si>
    <t>Amanda Ward</t>
  </si>
  <si>
    <t>Amanda Watson</t>
  </si>
  <si>
    <t>Amanda Wood</t>
  </si>
  <si>
    <t>Amber Adams</t>
  </si>
  <si>
    <t>Amber Baker</t>
  </si>
  <si>
    <t>Amber Evans</t>
  </si>
  <si>
    <t>Amber Green</t>
  </si>
  <si>
    <t>Amber Hernandez</t>
  </si>
  <si>
    <t>Amber Hill</t>
  </si>
  <si>
    <t>Amber Mitchell</t>
  </si>
  <si>
    <t>Amber Perez</t>
  </si>
  <si>
    <t>Amber Scott</t>
  </si>
  <si>
    <t>Amber Turner</t>
  </si>
  <si>
    <t>Amy Chow</t>
  </si>
  <si>
    <t>Amy Gao</t>
  </si>
  <si>
    <t>Amy Hu</t>
  </si>
  <si>
    <t>Amy Li</t>
  </si>
  <si>
    <t>Amy Liang</t>
  </si>
  <si>
    <t>Amy Lin</t>
  </si>
  <si>
    <t>Amy Sun</t>
  </si>
  <si>
    <t>Amy Yang</t>
  </si>
  <si>
    <t>Amy Ye</t>
  </si>
  <si>
    <t>Amy Zeng</t>
  </si>
  <si>
    <t>Amy Zhao</t>
  </si>
  <si>
    <t>Amy Zheng</t>
  </si>
  <si>
    <t>Ana Alexander</t>
  </si>
  <si>
    <t>Ana Barnes</t>
  </si>
  <si>
    <t>Ana Bradley</t>
  </si>
  <si>
    <t>Ana Bryant</t>
  </si>
  <si>
    <t>Ana Butler</t>
  </si>
  <si>
    <t>Ana Coleman</t>
  </si>
  <si>
    <t>Ana Diaz</t>
  </si>
  <si>
    <t>Ana Flores</t>
  </si>
  <si>
    <t>Ana Foster</t>
  </si>
  <si>
    <t>Ana Griffin</t>
  </si>
  <si>
    <t>Ana Hayes</t>
  </si>
  <si>
    <t>Ana Henderson</t>
  </si>
  <si>
    <t>Ana Long</t>
  </si>
  <si>
    <t>Ana Perry</t>
  </si>
  <si>
    <t>Ana Ross</t>
  </si>
  <si>
    <t>Ana Washington</t>
  </si>
  <si>
    <t>Anders Skjønaa</t>
  </si>
  <si>
    <t>Andre Chandra</t>
  </si>
  <si>
    <t>Andre Garcia</t>
  </si>
  <si>
    <t>Andre Gonzalez</t>
  </si>
  <si>
    <t>Andre Kapoor</t>
  </si>
  <si>
    <t>Andre Lopez</t>
  </si>
  <si>
    <t>Andre Martinez</t>
  </si>
  <si>
    <t>Andre Mehta</t>
  </si>
  <si>
    <t>Andre Perez</t>
  </si>
  <si>
    <t>Andre Prasad</t>
  </si>
  <si>
    <t>Andre Sai</t>
  </si>
  <si>
    <t>Andre Sanchez</t>
  </si>
  <si>
    <t>Andre Sara</t>
  </si>
  <si>
    <t>Andre Smith</t>
  </si>
  <si>
    <t>Andre Subram</t>
  </si>
  <si>
    <t>Andre Suri</t>
  </si>
  <si>
    <t>Andrea Adams</t>
  </si>
  <si>
    <t>Andrea Allen</t>
  </si>
  <si>
    <t>Andrea Baker</t>
  </si>
  <si>
    <t>Andrea Brooks</t>
  </si>
  <si>
    <t>Andrea Campbell</t>
  </si>
  <si>
    <t>Andrea Collins</t>
  </si>
  <si>
    <t>Andrea Cooper</t>
  </si>
  <si>
    <t>Andrea Cox</t>
  </si>
  <si>
    <t>Andrea Hall</t>
  </si>
  <si>
    <t>Andrea Hill</t>
  </si>
  <si>
    <t>Andrea Howard</t>
  </si>
  <si>
    <t>Andrea James</t>
  </si>
  <si>
    <t>Andrea Morris</t>
  </si>
  <si>
    <t>Andrea Parker</t>
  </si>
  <si>
    <t>Andrea Peterson</t>
  </si>
  <si>
    <t>Andrea Reed</t>
  </si>
  <si>
    <t>Andrea Richardson</t>
  </si>
  <si>
    <t>Andrea Rogers</t>
  </si>
  <si>
    <t>Andrea Sanchez</t>
  </si>
  <si>
    <t>Andrea Turner</t>
  </si>
  <si>
    <t>Andrea Ward</t>
  </si>
  <si>
    <t>Andrea Watson</t>
  </si>
  <si>
    <t>Andrea Wright</t>
  </si>
  <si>
    <t>Andrés Anand</t>
  </si>
  <si>
    <t>Andres Andersen</t>
  </si>
  <si>
    <t>Andres Chander</t>
  </si>
  <si>
    <t>Andres Jai</t>
  </si>
  <si>
    <t>Andres Kumar</t>
  </si>
  <si>
    <t>Andres Lal</t>
  </si>
  <si>
    <t>Andres Nath</t>
  </si>
  <si>
    <t>Andres Raji</t>
  </si>
  <si>
    <t>Andres Shan</t>
  </si>
  <si>
    <t>Andres Sharma</t>
  </si>
  <si>
    <t>Andres Xie</t>
  </si>
  <si>
    <t>Andrew Brown</t>
  </si>
  <si>
    <t>Andrew Davis</t>
  </si>
  <si>
    <t>Andrew Garcia</t>
  </si>
  <si>
    <t>Andrew Jackson</t>
  </si>
  <si>
    <t>Andrew Jones</t>
  </si>
  <si>
    <t>Andrew Lee</t>
  </si>
  <si>
    <t>Andrew Lewis</t>
  </si>
  <si>
    <t>Andrew Martinez</t>
  </si>
  <si>
    <t>Andrew Miller</t>
  </si>
  <si>
    <t>Andrew Moore</t>
  </si>
  <si>
    <t>Andrew Williams</t>
  </si>
  <si>
    <t>Andrew Wilson</t>
  </si>
  <si>
    <t>Andy Alonso</t>
  </si>
  <si>
    <t>Andy Blanco</t>
  </si>
  <si>
    <t>Andy Carlson</t>
  </si>
  <si>
    <t>Andy Dominguez</t>
  </si>
  <si>
    <t>Andy Gill</t>
  </si>
  <si>
    <t>Andy Hernandez</t>
  </si>
  <si>
    <t>Andy Martin</t>
  </si>
  <si>
    <t>Andy Munoz</t>
  </si>
  <si>
    <t>Andy Navarro</t>
  </si>
  <si>
    <t>Andy Romero</t>
  </si>
  <si>
    <t>Andy Rubio</t>
  </si>
  <si>
    <t>Andy Ruth</t>
  </si>
  <si>
    <t>Andy Serrano</t>
  </si>
  <si>
    <t>Andy Suarez</t>
  </si>
  <si>
    <t>Angel Adams</t>
  </si>
  <si>
    <t>Angel Allen</t>
  </si>
  <si>
    <t>Angel Cook</t>
  </si>
  <si>
    <t>Angel Cooper</t>
  </si>
  <si>
    <t>Angel Cox</t>
  </si>
  <si>
    <t>Angel Evans</t>
  </si>
  <si>
    <t>Angel Gray</t>
  </si>
  <si>
    <t>Angel Hill</t>
  </si>
  <si>
    <t>Angel King</t>
  </si>
  <si>
    <t>Angel Lopez</t>
  </si>
  <si>
    <t>Angel Morgan</t>
  </si>
  <si>
    <t>Angel Morris</t>
  </si>
  <si>
    <t>Angel Nelson</t>
  </si>
  <si>
    <t>Angel Parker</t>
  </si>
  <si>
    <t>Angel Phillips</t>
  </si>
  <si>
    <t>Angel Ramirez</t>
  </si>
  <si>
    <t>Angel Roberts</t>
  </si>
  <si>
    <t>Angel Rogers</t>
  </si>
  <si>
    <t>Angel Scott</t>
  </si>
  <si>
    <t>Angel Stewart</t>
  </si>
  <si>
    <t>Angel Torres</t>
  </si>
  <si>
    <t>Angel Turner</t>
  </si>
  <si>
    <t>Angel Ward</t>
  </si>
  <si>
    <t>Angel Wright</t>
  </si>
  <si>
    <t>Angela Barnes</t>
  </si>
  <si>
    <t>Angela Bennett</t>
  </si>
  <si>
    <t>Angela Brooks</t>
  </si>
  <si>
    <t>Angela Butler</t>
  </si>
  <si>
    <t>Angela Coleman</t>
  </si>
  <si>
    <t>Angela Cook</t>
  </si>
  <si>
    <t>Angela Foster</t>
  </si>
  <si>
    <t>Angela Gonzales</t>
  </si>
  <si>
    <t>Angela Gray</t>
  </si>
  <si>
    <t>Angela Griffin</t>
  </si>
  <si>
    <t>Angela Henderson</t>
  </si>
  <si>
    <t>Angela Hughes</t>
  </si>
  <si>
    <t>Angela Jenkins</t>
  </si>
  <si>
    <t>Angela Kelly</t>
  </si>
  <si>
    <t>Angela Morgan</t>
  </si>
  <si>
    <t>Angela Morris</t>
  </si>
  <si>
    <t>Angela Peterson</t>
  </si>
  <si>
    <t>Angela Powell</t>
  </si>
  <si>
    <t>Angela Price</t>
  </si>
  <si>
    <t>Angela Rivera</t>
  </si>
  <si>
    <t>Angela Rogers</t>
  </si>
  <si>
    <t>Angela Ross</t>
  </si>
  <si>
    <t>Angela Russell</t>
  </si>
  <si>
    <t>Angela Sánchez</t>
  </si>
  <si>
    <t>Angela Simmons</t>
  </si>
  <si>
    <t>Angela Stewart</t>
  </si>
  <si>
    <t>Angela Ward</t>
  </si>
  <si>
    <t>Angela Watson</t>
  </si>
  <si>
    <t>Angelica Bennett</t>
  </si>
  <si>
    <t>Angelica Diaz</t>
  </si>
  <si>
    <t>Angelica Flores</t>
  </si>
  <si>
    <t>Angelica Hayes</t>
  </si>
  <si>
    <t>Angelica Perry</t>
  </si>
  <si>
    <t>Angelica Powell</t>
  </si>
  <si>
    <t>Angelica Russell</t>
  </si>
  <si>
    <t>Anibal Sousa</t>
  </si>
  <si>
    <t>Ann Fernandez</t>
  </si>
  <si>
    <t>Ann Gonzalez</t>
  </si>
  <si>
    <t>Ann Kapoor</t>
  </si>
  <si>
    <t>Ann Lopez</t>
  </si>
  <si>
    <t>Ann Madan</t>
  </si>
  <si>
    <t>Ann Malhotra</t>
  </si>
  <si>
    <t>Ann Martinez</t>
  </si>
  <si>
    <t>Ann Mehta</t>
  </si>
  <si>
    <t>Ann Patel</t>
  </si>
  <si>
    <t>Ann Prasad</t>
  </si>
  <si>
    <t>Ann Sanchez</t>
  </si>
  <si>
    <t>Ann Van</t>
  </si>
  <si>
    <t>Anna Alexander</t>
  </si>
  <si>
    <t>Anna Anderson</t>
  </si>
  <si>
    <t>Anna Bailey</t>
  </si>
  <si>
    <t>Anna Barnes</t>
  </si>
  <si>
    <t>Anna Bell</t>
  </si>
  <si>
    <t>Anna Brown</t>
  </si>
  <si>
    <t>Anna Bryant</t>
  </si>
  <si>
    <t>Anna Butler</t>
  </si>
  <si>
    <t>Anna Clark</t>
  </si>
  <si>
    <t>Anna Coleman</t>
  </si>
  <si>
    <t>Anna Cook</t>
  </si>
  <si>
    <t>Anna Cooper</t>
  </si>
  <si>
    <t>Anna Cox</t>
  </si>
  <si>
    <t>Anna Davis</t>
  </si>
  <si>
    <t>Anna Foster</t>
  </si>
  <si>
    <t>Anna Garcia</t>
  </si>
  <si>
    <t>Anna Griffin</t>
  </si>
  <si>
    <t>Anna Hall</t>
  </si>
  <si>
    <t>Anna Howard</t>
  </si>
  <si>
    <t>Anna Hughes</t>
  </si>
  <si>
    <t>Anna Jackson</t>
  </si>
  <si>
    <t>Anna James</t>
  </si>
  <si>
    <t>Anna Jenkins</t>
  </si>
  <si>
    <t>Anna Lewis</t>
  </si>
  <si>
    <t>Anna Martinez</t>
  </si>
  <si>
    <t>Anna Miller</t>
  </si>
  <si>
    <t>Anna Moore</t>
  </si>
  <si>
    <t>Anna Morgan</t>
  </si>
  <si>
    <t>Anna Morris</t>
  </si>
  <si>
    <t>Anna Patterson</t>
  </si>
  <si>
    <t>Anna Powell</t>
  </si>
  <si>
    <t>Anna Price</t>
  </si>
  <si>
    <t>Anna Ramirez</t>
  </si>
  <si>
    <t>Anna Richardson</t>
  </si>
  <si>
    <t>Anna Robinson</t>
  </si>
  <si>
    <t>Anna Rogers</t>
  </si>
  <si>
    <t>Anna Ross</t>
  </si>
  <si>
    <t>Anna Sanchez</t>
  </si>
  <si>
    <t>Anna Sanders</t>
  </si>
  <si>
    <t>Anna Stewart</t>
  </si>
  <si>
    <t>Anna Taylor</t>
  </si>
  <si>
    <t>Anna Thomas</t>
  </si>
  <si>
    <t>Anna Thompson</t>
  </si>
  <si>
    <t>Anna Torres</t>
  </si>
  <si>
    <t>Anna Ward</t>
  </si>
  <si>
    <t>Anna Washington</t>
  </si>
  <si>
    <t>Anna Williams</t>
  </si>
  <si>
    <t>Anna Wood</t>
  </si>
  <si>
    <t>Anne Alonso</t>
  </si>
  <si>
    <t>Anne Alvarez</t>
  </si>
  <si>
    <t>Anne Carlson</t>
  </si>
  <si>
    <t>Anne Dominguez</t>
  </si>
  <si>
    <t>Anne Gill</t>
  </si>
  <si>
    <t>Anne Gomez</t>
  </si>
  <si>
    <t>Anne Gutierrez</t>
  </si>
  <si>
    <t>Anne Jiménez</t>
  </si>
  <si>
    <t>Anne Navarro</t>
  </si>
  <si>
    <t>Anne Ortega</t>
  </si>
  <si>
    <t>Anne Ramos</t>
  </si>
  <si>
    <t>Anne Romero</t>
  </si>
  <si>
    <t>Anne Rubio</t>
  </si>
  <si>
    <t>Anne Ruiz</t>
  </si>
  <si>
    <t>Anne Torres</t>
  </si>
  <si>
    <t>Anne Vazquez</t>
  </si>
  <si>
    <t>Anthony Anderson</t>
  </si>
  <si>
    <t>Anthony Davis</t>
  </si>
  <si>
    <t>Anthony Harris</t>
  </si>
  <si>
    <t>Anthony Lewis</t>
  </si>
  <si>
    <t>Anthony Martinez</t>
  </si>
  <si>
    <t>Anthony Miller</t>
  </si>
  <si>
    <t>Anthony Robinson</t>
  </si>
  <si>
    <t>Anthony Rodriguez</t>
  </si>
  <si>
    <t>Anthony Walker</t>
  </si>
  <si>
    <t>Anthony White</t>
  </si>
  <si>
    <t>Anthony Wilson</t>
  </si>
  <si>
    <t>Antonio Alexander</t>
  </si>
  <si>
    <t>Antonio Barnes</t>
  </si>
  <si>
    <t>Antonio Bennett</t>
  </si>
  <si>
    <t>Antonio Butler</t>
  </si>
  <si>
    <t>Antonio Diaz</t>
  </si>
  <si>
    <t>Antonio Flores</t>
  </si>
  <si>
    <t>Antonio Foster</t>
  </si>
  <si>
    <t>Antonio Griffin</t>
  </si>
  <si>
    <t>Antonio Jenkins</t>
  </si>
  <si>
    <t>Antonio Patterson</t>
  </si>
  <si>
    <t>Antonio Perry</t>
  </si>
  <si>
    <t>Antonio Powell</t>
  </si>
  <si>
    <t>Antonio Ross</t>
  </si>
  <si>
    <t>Antonio Russell</t>
  </si>
  <si>
    <t>Antonio Simmons</t>
  </si>
  <si>
    <t>Antonio Wood</t>
  </si>
  <si>
    <t>April Anand</t>
  </si>
  <si>
    <t>April Andersen</t>
  </si>
  <si>
    <t>April Beck</t>
  </si>
  <si>
    <t>April Goel</t>
  </si>
  <si>
    <t>April Jai</t>
  </si>
  <si>
    <t>April Kumar</t>
  </si>
  <si>
    <t>April Nath</t>
  </si>
  <si>
    <t>April Raje</t>
  </si>
  <si>
    <t>April Shan</t>
  </si>
  <si>
    <t>April She</t>
  </si>
  <si>
    <t>April Tang</t>
  </si>
  <si>
    <t>April Xie</t>
  </si>
  <si>
    <t>Ariana Bailey</t>
  </si>
  <si>
    <t>Ariana Brooks</t>
  </si>
  <si>
    <t>Ariana Cooper</t>
  </si>
  <si>
    <t>Ariana Cox</t>
  </si>
  <si>
    <t>Ariana Gray</t>
  </si>
  <si>
    <t>Ariana Howard</t>
  </si>
  <si>
    <t>Ariana Kelly</t>
  </si>
  <si>
    <t>Ariana Morgan</t>
  </si>
  <si>
    <t>Ariana Murphy</t>
  </si>
  <si>
    <t>Ariana Peterson</t>
  </si>
  <si>
    <t>Ariana Ramirez</t>
  </si>
  <si>
    <t>Ariana Ready</t>
  </si>
  <si>
    <t>Ariana Richardson</t>
  </si>
  <si>
    <t>Ariana Rogers</t>
  </si>
  <si>
    <t>Ariana Ward</t>
  </si>
  <si>
    <t>Arianna Alexander</t>
  </si>
  <si>
    <t>Arianna Bailey</t>
  </si>
  <si>
    <t>Arianna Barnes</t>
  </si>
  <si>
    <t>Arianna Bennett</t>
  </si>
  <si>
    <t>Arianna Brooks</t>
  </si>
  <si>
    <t>Arianna Butler</t>
  </si>
  <si>
    <t>Arianna Coleman</t>
  </si>
  <si>
    <t>Arianna Cook</t>
  </si>
  <si>
    <t>Arianna Cooper</t>
  </si>
  <si>
    <t>Arianna Cox</t>
  </si>
  <si>
    <t>Arianna Diaz</t>
  </si>
  <si>
    <t>Arianna Flores</t>
  </si>
  <si>
    <t>Arianna Foster</t>
  </si>
  <si>
    <t>Arianna Gonzales</t>
  </si>
  <si>
    <t>Arianna Gray</t>
  </si>
  <si>
    <t>Arianna Howard</t>
  </si>
  <si>
    <t>Arianna Jenkins</t>
  </si>
  <si>
    <t>Arianna Kelly</t>
  </si>
  <si>
    <t>Arianna Morgan</t>
  </si>
  <si>
    <t>Arianna Morris</t>
  </si>
  <si>
    <t>Arianna Richardson</t>
  </si>
  <si>
    <t>Arianna Sanchez</t>
  </si>
  <si>
    <t>Arianna Sanders</t>
  </si>
  <si>
    <t>Arianna Torres</t>
  </si>
  <si>
    <t>Arianna Ward</t>
  </si>
  <si>
    <t>Arianna Washington</t>
  </si>
  <si>
    <t>Arianna Watson</t>
  </si>
  <si>
    <t>Arif Rizaldy</t>
  </si>
  <si>
    <t>Armando Alonso</t>
  </si>
  <si>
    <t>Armando Blanco</t>
  </si>
  <si>
    <t>Armando Diaz</t>
  </si>
  <si>
    <t>Armando Gill</t>
  </si>
  <si>
    <t>Armando Gomez</t>
  </si>
  <si>
    <t>Armando Hernandez</t>
  </si>
  <si>
    <t>Armando Muñoz</t>
  </si>
  <si>
    <t>Armando Navarro</t>
  </si>
  <si>
    <t>Armando Ramos</t>
  </si>
  <si>
    <t>Armando Romero</t>
  </si>
  <si>
    <t>Armando Ruiz</t>
  </si>
  <si>
    <t>Armando Suarez</t>
  </si>
  <si>
    <t>Arthur Alonso</t>
  </si>
  <si>
    <t>Arthur Alvarez</t>
  </si>
  <si>
    <t>Arthur Blanco</t>
  </si>
  <si>
    <t>Arthur Carlson</t>
  </si>
  <si>
    <t>Arthur Chandra</t>
  </si>
  <si>
    <t>Arthur Garcia</t>
  </si>
  <si>
    <t>Arthur Gill</t>
  </si>
  <si>
    <t>Arthur Kapoor</t>
  </si>
  <si>
    <t>Arthur Martin</t>
  </si>
  <si>
    <t>Arthur Munoz</t>
  </si>
  <si>
    <t>Arthur Navarro</t>
  </si>
  <si>
    <t>Arthur Patel</t>
  </si>
  <si>
    <t>Arthur Perry</t>
  </si>
  <si>
    <t>Arthur Prasad</t>
  </si>
  <si>
    <t>Arthur Raman</t>
  </si>
  <si>
    <t>Arthur Rana</t>
  </si>
  <si>
    <t>Arthur Rodriguez</t>
  </si>
  <si>
    <t>Arthur Romero</t>
  </si>
  <si>
    <t>Arthur Rubio</t>
  </si>
  <si>
    <t>Arthur Sai</t>
  </si>
  <si>
    <t>Arthur Sanchez</t>
  </si>
  <si>
    <t>Arthur Suri</t>
  </si>
  <si>
    <t>Arthur Van</t>
  </si>
  <si>
    <t>Arthur Washington</t>
  </si>
  <si>
    <t>Arthur Wilson</t>
  </si>
  <si>
    <t>Arturo Anand</t>
  </si>
  <si>
    <t>Arturo Andersen</t>
  </si>
  <si>
    <t>Arturo Cai</t>
  </si>
  <si>
    <t>Arturo Carson</t>
  </si>
  <si>
    <t>Arturo Deng</t>
  </si>
  <si>
    <t>Arturo Goel</t>
  </si>
  <si>
    <t>Arturo He</t>
  </si>
  <si>
    <t>Arturo Hu</t>
  </si>
  <si>
    <t>Arturo Jai</t>
  </si>
  <si>
    <t>Arturo Kumar</t>
  </si>
  <si>
    <t>Arturo Lal</t>
  </si>
  <si>
    <t>Arturo Liang</t>
  </si>
  <si>
    <t>Arturo Liu</t>
  </si>
  <si>
    <t>Arturo Luo</t>
  </si>
  <si>
    <t>Arturo Ma</t>
  </si>
  <si>
    <t>Arturo Rai</t>
  </si>
  <si>
    <t>Arturo Raje</t>
  </si>
  <si>
    <t>Arturo Raji</t>
  </si>
  <si>
    <t>Arturo Sharma</t>
  </si>
  <si>
    <t>Arturo Sun</t>
  </si>
  <si>
    <t>Arturo Xie</t>
  </si>
  <si>
    <t>Arturo Xu</t>
  </si>
  <si>
    <t>Arturo Yang</t>
  </si>
  <si>
    <t>Arturo Ye</t>
  </si>
  <si>
    <t>Arturo Yuan</t>
  </si>
  <si>
    <t>Arturo Zhang</t>
  </si>
  <si>
    <t>Arturo Zheng</t>
  </si>
  <si>
    <t>Arturo Zhu</t>
  </si>
  <si>
    <t>Ashlee Goel</t>
  </si>
  <si>
    <t>Ashlee Kumar</t>
  </si>
  <si>
    <t>Ashlee Luo</t>
  </si>
  <si>
    <t>Ashlee Nara</t>
  </si>
  <si>
    <t>Ashlee Raje</t>
  </si>
  <si>
    <t>Ashlee Raji</t>
  </si>
  <si>
    <t>Ashlee Sharma</t>
  </si>
  <si>
    <t>Ashlee Shen</t>
  </si>
  <si>
    <t>Ashlee Tang</t>
  </si>
  <si>
    <t>Ashlee Xie</t>
  </si>
  <si>
    <t>Ashlee Xu</t>
  </si>
  <si>
    <t>Ashley Alexander</t>
  </si>
  <si>
    <t>Ashley Anderson</t>
  </si>
  <si>
    <t>Ashley Bennett</t>
  </si>
  <si>
    <t>Ashley Brown</t>
  </si>
  <si>
    <t>Ashley Clark</t>
  </si>
  <si>
    <t>Ashley Diaz</t>
  </si>
  <si>
    <t>Ashley Flores</t>
  </si>
  <si>
    <t>Ashley Garcia</t>
  </si>
  <si>
    <t>Ashley Gonzales</t>
  </si>
  <si>
    <t>Ashley Griffin</t>
  </si>
  <si>
    <t>Ashley Hayes</t>
  </si>
  <si>
    <t>Ashley Henderson</t>
  </si>
  <si>
    <t>Ashley Jackson</t>
  </si>
  <si>
    <t>Ashley Jenkins</t>
  </si>
  <si>
    <t>Ashley Johnson</t>
  </si>
  <si>
    <t>Ashley Jones</t>
  </si>
  <si>
    <t>Ashley Lee</t>
  </si>
  <si>
    <t>Ashley Long</t>
  </si>
  <si>
    <t>Ashley Martin</t>
  </si>
  <si>
    <t>Ashley Martinez</t>
  </si>
  <si>
    <t>Ashley Miller</t>
  </si>
  <si>
    <t>Ashley Moore</t>
  </si>
  <si>
    <t>Ashley Perry</t>
  </si>
  <si>
    <t>Ashley Powell</t>
  </si>
  <si>
    <t>Ashley Price</t>
  </si>
  <si>
    <t>Ashley Ross</t>
  </si>
  <si>
    <t>Ashley Russell</t>
  </si>
  <si>
    <t>Ashley Taylor</t>
  </si>
  <si>
    <t>Ashley Thompson</t>
  </si>
  <si>
    <t>Ashley Walker</t>
  </si>
  <si>
    <t>Ashley Williams</t>
  </si>
  <si>
    <t>Ashley Wilson</t>
  </si>
  <si>
    <t>Ashley Wood</t>
  </si>
  <si>
    <t>Audrey Alonso</t>
  </si>
  <si>
    <t>Audrey Alvarez</t>
  </si>
  <si>
    <t>Audrey Blanco</t>
  </si>
  <si>
    <t>Audrey Carlson</t>
  </si>
  <si>
    <t>Audrey Diaz</t>
  </si>
  <si>
    <t>Audrey Dominguez</t>
  </si>
  <si>
    <t>Audrey Gomez</t>
  </si>
  <si>
    <t>Audrey Gutierrez</t>
  </si>
  <si>
    <t>Audrey Hernandez</t>
  </si>
  <si>
    <t>Audrey Martin</t>
  </si>
  <si>
    <t>Audrey Moreno</t>
  </si>
  <si>
    <t>Audrey Munoz</t>
  </si>
  <si>
    <t>Audrey Ortega</t>
  </si>
  <si>
    <t>Audrey Ramos</t>
  </si>
  <si>
    <t>Audrey Romero</t>
  </si>
  <si>
    <t>Audrey Rubio</t>
  </si>
  <si>
    <t>Audrey Serrano</t>
  </si>
  <si>
    <t>Audrey Torres</t>
  </si>
  <si>
    <t>Audrey Vazquez</t>
  </si>
  <si>
    <t>Austin Brown</t>
  </si>
  <si>
    <t>Austin Davis</t>
  </si>
  <si>
    <t>Austin Diaz</t>
  </si>
  <si>
    <t>Austin Foster</t>
  </si>
  <si>
    <t>Austin Griffin</t>
  </si>
  <si>
    <t>Austin Harris</t>
  </si>
  <si>
    <t>Austin Hayes</t>
  </si>
  <si>
    <t>Austin Henderson</t>
  </si>
  <si>
    <t>Austin Hughes</t>
  </si>
  <si>
    <t>Austin Jenkins</t>
  </si>
  <si>
    <t>Austin Johnson</t>
  </si>
  <si>
    <t>Austin Kumar</t>
  </si>
  <si>
    <t>Austin Lewis</t>
  </si>
  <si>
    <t>Austin Martin</t>
  </si>
  <si>
    <t>Austin Martinez</t>
  </si>
  <si>
    <t>Austin Moore</t>
  </si>
  <si>
    <t>Austin Patterson</t>
  </si>
  <si>
    <t>Austin Powell</t>
  </si>
  <si>
    <t>Austin Robinson</t>
  </si>
  <si>
    <t>Austin Rodriguez</t>
  </si>
  <si>
    <t>Austin Russell</t>
  </si>
  <si>
    <t>Austin Sharma</t>
  </si>
  <si>
    <t>Austin Smith</t>
  </si>
  <si>
    <t>Austin Taylor</t>
  </si>
  <si>
    <t>Austin Thompson</t>
  </si>
  <si>
    <t>Austin Walker</t>
  </si>
  <si>
    <t>Austin Wang</t>
  </si>
  <si>
    <t>Austin Washington</t>
  </si>
  <si>
    <t>Autumn Chen</t>
  </si>
  <si>
    <t>Autumn Guo</t>
  </si>
  <si>
    <t>Autumn He</t>
  </si>
  <si>
    <t>Autumn Huang</t>
  </si>
  <si>
    <t>Autumn Liang</t>
  </si>
  <si>
    <t>Autumn Lu</t>
  </si>
  <si>
    <t>Autumn Sun</t>
  </si>
  <si>
    <t>Autumn Wang</t>
  </si>
  <si>
    <t>Autumn Wu</t>
  </si>
  <si>
    <t>Autumn Zhang</t>
  </si>
  <si>
    <t>Autumn Zheng</t>
  </si>
  <si>
    <t>Autumn Zhou</t>
  </si>
  <si>
    <t>Autumn Zhu</t>
  </si>
  <si>
    <t>Bailey Bailey</t>
  </si>
  <si>
    <t>Bailey Baker</t>
  </si>
  <si>
    <t>Bailey Brooks</t>
  </si>
  <si>
    <t>Bailey Collins</t>
  </si>
  <si>
    <t>Bailey Cooper</t>
  </si>
  <si>
    <t>Bailey Evans</t>
  </si>
  <si>
    <t>Bailey Gonzalez</t>
  </si>
  <si>
    <t>Bailey Green</t>
  </si>
  <si>
    <t>Bailey Hall</t>
  </si>
  <si>
    <t>Bailey Kelly</t>
  </si>
  <si>
    <t>Bailey Morris</t>
  </si>
  <si>
    <t>Bailey Peterson</t>
  </si>
  <si>
    <t>Bailey Ramirez</t>
  </si>
  <si>
    <t>Bailey Reed</t>
  </si>
  <si>
    <t>Bailey Richardson</t>
  </si>
  <si>
    <t>Bailey Rivera</t>
  </si>
  <si>
    <t>Bailey Sanchez</t>
  </si>
  <si>
    <t>Bailey Sanders</t>
  </si>
  <si>
    <t>Bailey Scott</t>
  </si>
  <si>
    <t>Bailey Stewart</t>
  </si>
  <si>
    <t>Bailey Torres</t>
  </si>
  <si>
    <t>Bailey Turner</t>
  </si>
  <si>
    <t>Bailey Ward</t>
  </si>
  <si>
    <t>Bailey Wright</t>
  </si>
  <si>
    <t>Barbara Andersen</t>
  </si>
  <si>
    <t>Barbara Ashe</t>
  </si>
  <si>
    <t>Barbara Beck</t>
  </si>
  <si>
    <t>Barbara Deng</t>
  </si>
  <si>
    <t>Barbara Gao</t>
  </si>
  <si>
    <t>Barbara Goel</t>
  </si>
  <si>
    <t>Barbara He</t>
  </si>
  <si>
    <t>Barbara Huang</t>
  </si>
  <si>
    <t>Barbara Jai</t>
  </si>
  <si>
    <t>Barbara Lal</t>
  </si>
  <si>
    <t>Barbara Li</t>
  </si>
  <si>
    <t>Barbara Liu</t>
  </si>
  <si>
    <t>Barbara Lu</t>
  </si>
  <si>
    <t>Barbara Ma</t>
  </si>
  <si>
    <t>Barbara Nara</t>
  </si>
  <si>
    <t>Barbara Rai</t>
  </si>
  <si>
    <t>Barbara Schultz</t>
  </si>
  <si>
    <t>Barbara Shen</t>
  </si>
  <si>
    <t>Barbara Tang</t>
  </si>
  <si>
    <t>Barbara Wang</t>
  </si>
  <si>
    <t>Barbara Xie</t>
  </si>
  <si>
    <t>Barbara Ye</t>
  </si>
  <si>
    <t>Barbara Zeng</t>
  </si>
  <si>
    <t>Barbara Zhao</t>
  </si>
  <si>
    <t>Barbara Zheng</t>
  </si>
  <si>
    <t>Barbara Zhu</t>
  </si>
  <si>
    <t>Barry Fernandez</t>
  </si>
  <si>
    <t>Barry Garcia</t>
  </si>
  <si>
    <t>Barry Kovár</t>
  </si>
  <si>
    <t>Barry Lopez</t>
  </si>
  <si>
    <t>Barry Madan</t>
  </si>
  <si>
    <t>Barry Malhotra</t>
  </si>
  <si>
    <t>Barry Martinez</t>
  </si>
  <si>
    <t>Barry Perez</t>
  </si>
  <si>
    <t>Barry Prasad</t>
  </si>
  <si>
    <t>Barry Raman</t>
  </si>
  <si>
    <t>Barry Rana</t>
  </si>
  <si>
    <t>Barry Rodriguez</t>
  </si>
  <si>
    <t>Barry Sai</t>
  </si>
  <si>
    <t>Barry Sara</t>
  </si>
  <si>
    <t>Barry Srini</t>
  </si>
  <si>
    <t>Barry Subram</t>
  </si>
  <si>
    <t>Barry Suri</t>
  </si>
  <si>
    <t>Begoña Hurtado</t>
  </si>
  <si>
    <t>Benjamin Anderson</t>
  </si>
  <si>
    <t>Benjamin Brown</t>
  </si>
  <si>
    <t>Benjamin Butler</t>
  </si>
  <si>
    <t>Benjamin Chen</t>
  </si>
  <si>
    <t>Benjamin Clark</t>
  </si>
  <si>
    <t>Benjamin Flores</t>
  </si>
  <si>
    <t>Benjamin Garcia</t>
  </si>
  <si>
    <t>Benjamin Harris</t>
  </si>
  <si>
    <t>Benjamin Hughes</t>
  </si>
  <si>
    <t>Benjamin Jackson</t>
  </si>
  <si>
    <t>Benjamin Jai</t>
  </si>
  <si>
    <t>Benjamin Johnson</t>
  </si>
  <si>
    <t>Benjamin Jones</t>
  </si>
  <si>
    <t>Benjamin Kumar</t>
  </si>
  <si>
    <t>Benjamin Lal</t>
  </si>
  <si>
    <t>Benjamin Lee</t>
  </si>
  <si>
    <t>Benjamin Lewis</t>
  </si>
  <si>
    <t>Benjamin Long</t>
  </si>
  <si>
    <t>Benjamin Martinez</t>
  </si>
  <si>
    <t>Benjamin Moore</t>
  </si>
  <si>
    <t>Benjamin Patterson</t>
  </si>
  <si>
    <t>Benjamin Powell</t>
  </si>
  <si>
    <t>Benjamin Robinson</t>
  </si>
  <si>
    <t>Benjamin Rodriguez</t>
  </si>
  <si>
    <t>Benjamin Sharma</t>
  </si>
  <si>
    <t>Benjamin Simmons</t>
  </si>
  <si>
    <t>Benjamin Smith</t>
  </si>
  <si>
    <t>Benjamin Thomas</t>
  </si>
  <si>
    <t>Benjamin Walker</t>
  </si>
  <si>
    <t>Benjamin Washington</t>
  </si>
  <si>
    <t>Benjamin Winter</t>
  </si>
  <si>
    <t>Benjamin Zhang</t>
  </si>
  <si>
    <t>Beth Alonso</t>
  </si>
  <si>
    <t>Beth Alvarez</t>
  </si>
  <si>
    <t>Beth Blanco</t>
  </si>
  <si>
    <t>Beth Carlson</t>
  </si>
  <si>
    <t>Beth Gill</t>
  </si>
  <si>
    <t>Beth Hernandez</t>
  </si>
  <si>
    <t>Beth Jiménez</t>
  </si>
  <si>
    <t>Beth Martin</t>
  </si>
  <si>
    <t>Beth Moreno</t>
  </si>
  <si>
    <t>Beth Navarro</t>
  </si>
  <si>
    <t>Beth Rubio</t>
  </si>
  <si>
    <t>Beth Sanz</t>
  </si>
  <si>
    <t>Beth Serrano</t>
  </si>
  <si>
    <t>Beth Srini</t>
  </si>
  <si>
    <t>Beth Suarez</t>
  </si>
  <si>
    <t>Beth Torres</t>
  </si>
  <si>
    <t>Beth Vazquez</t>
  </si>
  <si>
    <t>Bethany Beck</t>
  </si>
  <si>
    <t>Bethany Chande</t>
  </si>
  <si>
    <t>Bethany Goel</t>
  </si>
  <si>
    <t>Bethany Kumar</t>
  </si>
  <si>
    <t>Bethany Lal</t>
  </si>
  <si>
    <t>Bethany Luo</t>
  </si>
  <si>
    <t>Bethany Nara</t>
  </si>
  <si>
    <t>Bethany Nath</t>
  </si>
  <si>
    <t>Bethany Pal</t>
  </si>
  <si>
    <t>Bethany Raheem</t>
  </si>
  <si>
    <t>Bethany Shan</t>
  </si>
  <si>
    <t>Bethany She</t>
  </si>
  <si>
    <t>Bethany Shen</t>
  </si>
  <si>
    <t>Bethany Xu</t>
  </si>
  <si>
    <t>Bethany Yuan</t>
  </si>
  <si>
    <t>Bharat Mirchandani</t>
  </si>
  <si>
    <t>Bianca Chen</t>
  </si>
  <si>
    <t>Bianca Gao</t>
  </si>
  <si>
    <t>Bianca Guo</t>
  </si>
  <si>
    <t>Bianca Hu</t>
  </si>
  <si>
    <t>Bianca Liang</t>
  </si>
  <si>
    <t>Bianca Liu</t>
  </si>
  <si>
    <t>Bianca Ma</t>
  </si>
  <si>
    <t>Bianca Wang</t>
  </si>
  <si>
    <t>Bianca Yang</t>
  </si>
  <si>
    <t>Bianca Zhao</t>
  </si>
  <si>
    <t>Bianca Zheng</t>
  </si>
  <si>
    <t>Billy Alonso</t>
  </si>
  <si>
    <t>Billy Blanco</t>
  </si>
  <si>
    <t>Billy Carlson</t>
  </si>
  <si>
    <t>Billy Diaz</t>
  </si>
  <si>
    <t>Billy Munoz</t>
  </si>
  <si>
    <t>Billy Ortega</t>
  </si>
  <si>
    <t>Billy Rubio</t>
  </si>
  <si>
    <t>Billy Ruiz</t>
  </si>
  <si>
    <t>Billy Schmidt</t>
  </si>
  <si>
    <t>Billy Serrano</t>
  </si>
  <si>
    <t>Billy Suarez</t>
  </si>
  <si>
    <t>Billy Torres</t>
  </si>
  <si>
    <t>Birgit Seidel</t>
  </si>
  <si>
    <t>Blake Adams</t>
  </si>
  <si>
    <t>Blake Allen</t>
  </si>
  <si>
    <t>Blake Barnes</t>
  </si>
  <si>
    <t>Blake Bennett</t>
  </si>
  <si>
    <t>Blake Bryant</t>
  </si>
  <si>
    <t>Blake Campbell</t>
  </si>
  <si>
    <t>Blake Carter</t>
  </si>
  <si>
    <t>Blake Clark</t>
  </si>
  <si>
    <t>Blake Coleman</t>
  </si>
  <si>
    <t>Blake Collins</t>
  </si>
  <si>
    <t>Blake Diaz</t>
  </si>
  <si>
    <t>Blake Edwards</t>
  </si>
  <si>
    <t>Blake Evans</t>
  </si>
  <si>
    <t>Blake Foster</t>
  </si>
  <si>
    <t>Blake Garcia</t>
  </si>
  <si>
    <t>Blake Gonzales</t>
  </si>
  <si>
    <t>Blake Gonzalez</t>
  </si>
  <si>
    <t>Blake Green</t>
  </si>
  <si>
    <t>Blake Hayes</t>
  </si>
  <si>
    <t>Blake Henderson</t>
  </si>
  <si>
    <t>Blake Hill</t>
  </si>
  <si>
    <t>Blake Jenkins</t>
  </si>
  <si>
    <t>Blake Jones</t>
  </si>
  <si>
    <t>Blake Long</t>
  </si>
  <si>
    <t>Blake Miller</t>
  </si>
  <si>
    <t>Blake Mitchell</t>
  </si>
  <si>
    <t>Blake Moore</t>
  </si>
  <si>
    <t>Blake Nelson</t>
  </si>
  <si>
    <t>Blake Parker</t>
  </si>
  <si>
    <t>Blake Perez</t>
  </si>
  <si>
    <t>Blake Perry</t>
  </si>
  <si>
    <t>Blake Phillips</t>
  </si>
  <si>
    <t>Blake Powell</t>
  </si>
  <si>
    <t>Blake Price</t>
  </si>
  <si>
    <t>Blake Robinson</t>
  </si>
  <si>
    <t>Blake Rodriguez</t>
  </si>
  <si>
    <t>Blake Ross</t>
  </si>
  <si>
    <t>Blake Russell</t>
  </si>
  <si>
    <t>Blake Scott</t>
  </si>
  <si>
    <t>Blake Taylor</t>
  </si>
  <si>
    <t>Blake Thomas</t>
  </si>
  <si>
    <t>Blake Thompson</t>
  </si>
  <si>
    <t>Blake Turner</t>
  </si>
  <si>
    <t>Blake Washington</t>
  </si>
  <si>
    <t>Blake White</t>
  </si>
  <si>
    <t>Blake Williams</t>
  </si>
  <si>
    <t>Bob Garcia</t>
  </si>
  <si>
    <t>Bobby Mehta</t>
  </si>
  <si>
    <t>Bobby Perez</t>
  </si>
  <si>
    <t>Bobby Rodriguez</t>
  </si>
  <si>
    <t>Bobby Sai</t>
  </si>
  <si>
    <t>Bobby Sanchez</t>
  </si>
  <si>
    <t>Bobby Saunders</t>
  </si>
  <si>
    <t>Bobby Suri</t>
  </si>
  <si>
    <t>Bonnie Andersen</t>
  </si>
  <si>
    <t>Bonnie Beck</t>
  </si>
  <si>
    <t>Bonnie Chande</t>
  </si>
  <si>
    <t>Bonnie Deng</t>
  </si>
  <si>
    <t>Bonnie Jai</t>
  </si>
  <si>
    <t>Bonnie Kennedy</t>
  </si>
  <si>
    <t>Bonnie Lal</t>
  </si>
  <si>
    <t>Bonnie Luo</t>
  </si>
  <si>
    <t>Bonnie Nara</t>
  </si>
  <si>
    <t>Bonnie Pal</t>
  </si>
  <si>
    <t>Bonnie Raje</t>
  </si>
  <si>
    <t>Bonnie Shan</t>
  </si>
  <si>
    <t>Bonnie Sharma</t>
  </si>
  <si>
    <t>Bonnie She</t>
  </si>
  <si>
    <t>Bonnie Skelly</t>
  </si>
  <si>
    <t>Bonnie Tang</t>
  </si>
  <si>
    <t>Bonnie Yuan</t>
  </si>
  <si>
    <t>Brad Andersen</t>
  </si>
  <si>
    <t>Brad Ashe</t>
  </si>
  <si>
    <t>Brad Goel</t>
  </si>
  <si>
    <t>Brad Jai</t>
  </si>
  <si>
    <t>Brad Kumar</t>
  </si>
  <si>
    <t>Brad Lal</t>
  </si>
  <si>
    <t>Brad Oliver</t>
  </si>
  <si>
    <t>Brad Pritchett</t>
  </si>
  <si>
    <t>Brad Raje</t>
  </si>
  <si>
    <t>Brad Sharma</t>
  </si>
  <si>
    <t>Brad She</t>
  </si>
  <si>
    <t>Brad Tang</t>
  </si>
  <si>
    <t>Brad Xie</t>
  </si>
  <si>
    <t>Brad Xu</t>
  </si>
  <si>
    <t>Bradley Anand</t>
  </si>
  <si>
    <t>Bradley Carson</t>
  </si>
  <si>
    <t>Bradley Goel</t>
  </si>
  <si>
    <t>Bradley Kumar</t>
  </si>
  <si>
    <t>Bradley Lal</t>
  </si>
  <si>
    <t>Bradley Nara</t>
  </si>
  <si>
    <t>Bradley Pal</t>
  </si>
  <si>
    <t>Bradley Rai</t>
  </si>
  <si>
    <t>Bradley Raji</t>
  </si>
  <si>
    <t>Bradley Sharma</t>
  </si>
  <si>
    <t>Bradley She</t>
  </si>
  <si>
    <t>Bradley Shen</t>
  </si>
  <si>
    <t>Bradley Tang</t>
  </si>
  <si>
    <t>Bradley Xie</t>
  </si>
  <si>
    <t>Bradley Yuan</t>
  </si>
  <si>
    <t>Brandi Alonso</t>
  </si>
  <si>
    <t>Brandi Ashe</t>
  </si>
  <si>
    <t>Brandi Blanco</t>
  </si>
  <si>
    <t>Brandi Carlson</t>
  </si>
  <si>
    <t>Brandi Diaz</t>
  </si>
  <si>
    <t>Brandi Gill</t>
  </si>
  <si>
    <t>Brandi Gomez</t>
  </si>
  <si>
    <t>Brandi Gutierrez</t>
  </si>
  <si>
    <t>Brandi Hernandez</t>
  </si>
  <si>
    <t>Brandi Jiménez</t>
  </si>
  <si>
    <t>Brandi Navarro</t>
  </si>
  <si>
    <t>Brandi Rubio</t>
  </si>
  <si>
    <t>Brandi Ruiz</t>
  </si>
  <si>
    <t>Brandi Serrano</t>
  </si>
  <si>
    <t>Brandi Suarez</t>
  </si>
  <si>
    <t>Brandi Vazquez</t>
  </si>
  <si>
    <t>Brandon Brown</t>
  </si>
  <si>
    <t>Brandon Bryant</t>
  </si>
  <si>
    <t>Brandon Butler</t>
  </si>
  <si>
    <t>Brandon Chen</t>
  </si>
  <si>
    <t>Brandon Clark</t>
  </si>
  <si>
    <t>Brandon Coleman</t>
  </si>
  <si>
    <t>Brandon Flores</t>
  </si>
  <si>
    <t>Brandon Foster</t>
  </si>
  <si>
    <t>Brandon Harris</t>
  </si>
  <si>
    <t>Brandon Hayes</t>
  </si>
  <si>
    <t>Brandon Henderson</t>
  </si>
  <si>
    <t>Brandon Jackson</t>
  </si>
  <si>
    <t>Brandon Jai</t>
  </si>
  <si>
    <t>Brandon Kumar</t>
  </si>
  <si>
    <t>Brandon Lee</t>
  </si>
  <si>
    <t>Brandon Li</t>
  </si>
  <si>
    <t>Brandon Long</t>
  </si>
  <si>
    <t>Brandon Martinez</t>
  </si>
  <si>
    <t>Brandon Moore</t>
  </si>
  <si>
    <t>Brandon Perry</t>
  </si>
  <si>
    <t>Brandon Powell</t>
  </si>
  <si>
    <t>Brandon Robinson</t>
  </si>
  <si>
    <t>Brandon Sharma</t>
  </si>
  <si>
    <t>Brandon Simmons</t>
  </si>
  <si>
    <t>Brandon Smith</t>
  </si>
  <si>
    <t>Brandon Thomas</t>
  </si>
  <si>
    <t>Brandon Thompson</t>
  </si>
  <si>
    <t>Brandon Walker</t>
  </si>
  <si>
    <t>Brandon Washington</t>
  </si>
  <si>
    <t>Brandon White</t>
  </si>
  <si>
    <t>Brandon Williams</t>
  </si>
  <si>
    <t>Brandon Wilson</t>
  </si>
  <si>
    <t>Brandy Chandra</t>
  </si>
  <si>
    <t>Brandy Fernandez</t>
  </si>
  <si>
    <t>Brandy Garcia</t>
  </si>
  <si>
    <t>Brandy Lopez</t>
  </si>
  <si>
    <t>Brandy Madan</t>
  </si>
  <si>
    <t>Brandy Patel</t>
  </si>
  <si>
    <t>Brandy Perez</t>
  </si>
  <si>
    <t>Brandy Prasad</t>
  </si>
  <si>
    <t>Brandy Rana</t>
  </si>
  <si>
    <t>Brandy Sai</t>
  </si>
  <si>
    <t>Brandy Sanchez</t>
  </si>
  <si>
    <t>Brandy Saunders</t>
  </si>
  <si>
    <t>Brandy Subram</t>
  </si>
  <si>
    <t>Brenda Arun</t>
  </si>
  <si>
    <t>Brenda Chandra</t>
  </si>
  <si>
    <t>Brenda Fernandez</t>
  </si>
  <si>
    <t>Brenda Gonzalez</t>
  </si>
  <si>
    <t>Brenda Madan</t>
  </si>
  <si>
    <t>Brenda Malhotra</t>
  </si>
  <si>
    <t>Brenda Martinez</t>
  </si>
  <si>
    <t>Brenda Perez</t>
  </si>
  <si>
    <t>Brenda Rana</t>
  </si>
  <si>
    <t>Brenda Sai</t>
  </si>
  <si>
    <t>Brenda Saunders</t>
  </si>
  <si>
    <t>Brenda Stone</t>
  </si>
  <si>
    <t>Brenda Subram</t>
  </si>
  <si>
    <t>Brendan Anand</t>
  </si>
  <si>
    <t>Brendan Andersen</t>
  </si>
  <si>
    <t>Brendan Beck</t>
  </si>
  <si>
    <t>Brendan Goldstein</t>
  </si>
  <si>
    <t>Brendan Jai</t>
  </si>
  <si>
    <t>Brendan Kumar</t>
  </si>
  <si>
    <t>Brendan Lal</t>
  </si>
  <si>
    <t>Brendan Nara</t>
  </si>
  <si>
    <t>Brendan Pal</t>
  </si>
  <si>
    <t>Brendan Rai</t>
  </si>
  <si>
    <t>Brendan Raje</t>
  </si>
  <si>
    <t>Brendan Raji</t>
  </si>
  <si>
    <t>Brendan Shan</t>
  </si>
  <si>
    <t>Brendan Shen</t>
  </si>
  <si>
    <t>Brendan Xie</t>
  </si>
  <si>
    <t>Brendan Xu</t>
  </si>
  <si>
    <t>Brendan Yuan</t>
  </si>
  <si>
    <t>Brent Guo</t>
  </si>
  <si>
    <t>Brent He</t>
  </si>
  <si>
    <t>Brent Li</t>
  </si>
  <si>
    <t>Brent Ma</t>
  </si>
  <si>
    <t>Brent McDonald</t>
  </si>
  <si>
    <t>Brent Stone</t>
  </si>
  <si>
    <t>Brent Sun</t>
  </si>
  <si>
    <t>Brent Wang</t>
  </si>
  <si>
    <t>Brent Yang</t>
  </si>
  <si>
    <t>Brent Ye</t>
  </si>
  <si>
    <t>Brent Zhang</t>
  </si>
  <si>
    <t>Brent Zheng</t>
  </si>
  <si>
    <t>Brent Zhou</t>
  </si>
  <si>
    <t>Brent Zhu</t>
  </si>
  <si>
    <t>Brett Garcia</t>
  </si>
  <si>
    <t>Brett Kapoor</t>
  </si>
  <si>
    <t>Brett Lopez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</si>
  <si>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</si>
  <si>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</si>
  <si>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</si>
  <si>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</si>
  <si>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</si>
  <si>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</si>
  <si>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</si>
  <si>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</si>
  <si>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</si>
  <si>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</si>
  <si>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</si>
  <si>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</si>
  <si>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</si>
  <si>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</si>
  <si>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</si>
  <si>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</si>
  <si>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</si>
  <si>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James</t>
  </si>
  <si>
    <t>Brian Morgan</t>
  </si>
  <si>
    <t>Brian Morris</t>
  </si>
  <si>
    <t>Brian Peterson</t>
  </si>
  <si>
    <t>Brian Richardson</t>
  </si>
  <si>
    <t>Brian Sanchez</t>
  </si>
  <si>
    <t>Brian Sanders</t>
  </si>
  <si>
    <t>Briana Carlson</t>
  </si>
  <si>
    <t>Briana Diaz</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</si>
  <si>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</si>
  <si>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</si>
  <si>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</si>
  <si>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</si>
  <si>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</si>
  <si>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</si>
  <si>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</si>
  <si>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</si>
  <si>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</si>
  <si>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</si>
  <si>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</si>
  <si>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</si>
  <si>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</si>
  <si>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Anderson</t>
  </si>
  <si>
    <t>Brianna Brooks</t>
  </si>
  <si>
    <t>Brianna Bryant</t>
  </si>
  <si>
    <t>Brianna Butler</t>
  </si>
  <si>
    <t>Brianna Cox</t>
  </si>
  <si>
    <t>Brianna Diaz</t>
  </si>
  <si>
    <t>Brianna Flores</t>
  </si>
  <si>
    <t>Brianna Garcia</t>
  </si>
  <si>
    <t>Brianna Gonzales</t>
  </si>
  <si>
    <t>Brianna Griffin</t>
  </si>
  <si>
    <t>Brianna Hall</t>
  </si>
  <si>
    <t>Brianna Hughes</t>
  </si>
  <si>
    <t>Brianna Jackson</t>
  </si>
  <si>
    <t>Brianna James</t>
  </si>
  <si>
    <t>Brianna Jenkins</t>
  </si>
  <si>
    <t>Brianna Johnson</t>
  </si>
  <si>
    <t>Brianna Jones</t>
  </si>
  <si>
    <t>Brianna Kelly</t>
  </si>
  <si>
    <t>Brianna Lewis</t>
  </si>
  <si>
    <t>Brianna McDonald</t>
  </si>
  <si>
    <t>Brianna Miller</t>
  </si>
  <si>
    <t>Brianna Moore</t>
  </si>
  <si>
    <t>Brianna Morris</t>
  </si>
  <si>
    <t>Brianna Murphy</t>
  </si>
  <si>
    <t>Brianna Perry</t>
  </si>
  <si>
    <t>Brianna Price</t>
  </si>
  <si>
    <t>Brianna Richardson</t>
  </si>
  <si>
    <t>Brianna Rodriguez</t>
  </si>
  <si>
    <t>Brianna Rogers</t>
  </si>
  <si>
    <t>Brianna Ross</t>
  </si>
  <si>
    <t>Brianna Russell</t>
  </si>
  <si>
    <t>Brianna Sanchez</t>
  </si>
  <si>
    <t>Brianna Sandberg</t>
  </si>
  <si>
    <t>Brianna Simmons</t>
  </si>
  <si>
    <t>Brianna Stewart</t>
  </si>
  <si>
    <t>Brianna Thomas</t>
  </si>
  <si>
    <t>Brianna Thompson</t>
  </si>
  <si>
    <t>Brianna Ward</t>
  </si>
  <si>
    <t>Brianna Watson</t>
  </si>
  <si>
    <t>Brianna White</t>
  </si>
  <si>
    <t>Brianna Wood</t>
  </si>
  <si>
    <t>Bridget Andersen</t>
  </si>
  <si>
    <t>Bridget Deng</t>
  </si>
  <si>
    <t>Bridget Goel</t>
  </si>
  <si>
    <t>Bridget Jai</t>
  </si>
  <si>
    <t>Bridget Kennedy</t>
  </si>
  <si>
    <t>Bridget Kumar</t>
  </si>
  <si>
    <t>Bridget Nara</t>
  </si>
  <si>
    <t>Bridget Nath</t>
  </si>
  <si>
    <t>Bridget Pal</t>
  </si>
  <si>
    <t>Bridget Rai</t>
  </si>
  <si>
    <t>Bridget Shan</t>
  </si>
  <si>
    <t>Bridget Sharma</t>
  </si>
  <si>
    <t>Bridget Shen</t>
  </si>
  <si>
    <t>Bridget Tang</t>
  </si>
  <si>
    <t>Britta Simon</t>
  </si>
  <si>
    <t>Brittany Alexander</t>
  </si>
  <si>
    <t>Brittany Barnes</t>
  </si>
  <si>
    <t>Brittany Bryant</t>
  </si>
  <si>
    <t>Brittany Butler</t>
  </si>
  <si>
    <t>Brittany Diaz</t>
  </si>
  <si>
    <t>Brittany Flores</t>
  </si>
  <si>
    <t>Brittany Foster</t>
  </si>
  <si>
    <t>Brittany Gonzales</t>
  </si>
  <si>
    <t>Brittany Hayes</t>
  </si>
  <si>
    <t>Brittany Long</t>
  </si>
  <si>
    <t>Brittany Patterson</t>
  </si>
  <si>
    <t>Brittany Price</t>
  </si>
  <si>
    <t>Brittany Russell</t>
  </si>
  <si>
    <t>Brittany Simmons</t>
  </si>
  <si>
    <t>Brittany Wood</t>
  </si>
  <si>
    <t>Brittney Cai</t>
  </si>
  <si>
    <t>Brittney Chen</t>
  </si>
  <si>
    <t>Brittney Guo</t>
  </si>
  <si>
    <t>Brittney He</t>
  </si>
  <si>
    <t>Brittney Hu</t>
  </si>
  <si>
    <t>Brittney Liang</t>
  </si>
  <si>
    <t>Brittney Lin</t>
  </si>
  <si>
    <t>Brittney Liu</t>
  </si>
  <si>
    <t>Brittney Ma</t>
  </si>
  <si>
    <t>Brittney She</t>
  </si>
  <si>
    <t>Brittney Sun</t>
  </si>
  <si>
    <t>Brittney West</t>
  </si>
  <si>
    <t>Brittney Ye</t>
  </si>
  <si>
    <t>Brittney Zeng</t>
  </si>
  <si>
    <t>Brittney Zhao</t>
  </si>
  <si>
    <t>Brittney Zheng</t>
  </si>
  <si>
    <t>Brooke Bell</t>
  </si>
  <si>
    <t>Brooke Brooks</t>
  </si>
  <si>
    <t>Brooke Cook</t>
  </si>
  <si>
    <t>Brooke Gray</t>
  </si>
  <si>
    <t>Brooke Howard</t>
  </si>
  <si>
    <t>Brooke James</t>
  </si>
  <si>
    <t>Brooke Kelly</t>
  </si>
  <si>
    <t>Brooke Morgan</t>
  </si>
  <si>
    <t>Brooke Morris</t>
  </si>
  <si>
    <t>Brooke Reed</t>
  </si>
  <si>
    <t>Brooke Rivera</t>
  </si>
  <si>
    <t>Brooke Rogers</t>
  </si>
  <si>
    <t>Brooke Sanchez</t>
  </si>
  <si>
    <t>Brooke Stewart</t>
  </si>
  <si>
    <t>Brooke Ward</t>
  </si>
  <si>
    <t>Bruce Alonso</t>
  </si>
  <si>
    <t>Bruce Arun</t>
  </si>
  <si>
    <t>Bruce Blanco</t>
  </si>
  <si>
    <t>Bruce Carlson</t>
  </si>
  <si>
    <t>Bruce Chandra</t>
  </si>
  <si>
    <t>Bruce Diaz</t>
  </si>
  <si>
    <t>Bruce Dominguez</t>
  </si>
  <si>
    <t>Bruce Fernandez</t>
  </si>
  <si>
    <t>Bruce Garcia</t>
  </si>
  <si>
    <t>Bruce Gomez</t>
  </si>
  <si>
    <t>Bruce Gonzalez</t>
  </si>
  <si>
    <t>Bruce Hernandez</t>
  </si>
  <si>
    <t>Bruce Jiménez</t>
  </si>
  <si>
    <t>Bruce Jordan</t>
  </si>
  <si>
    <t>Bruce Madan</t>
  </si>
  <si>
    <t>Bruce Martinez</t>
  </si>
  <si>
    <t>Bruce Mehta</t>
  </si>
  <si>
    <t>Bruce Moreno</t>
  </si>
  <si>
    <t>Bruce Navarro</t>
  </si>
  <si>
    <t>Bruce Patel</t>
  </si>
  <si>
    <t>Bruce Perez</t>
  </si>
  <si>
    <t>Bruce Prasad</t>
  </si>
  <si>
    <t>Bruce Rana</t>
  </si>
  <si>
    <t>Bruce Rodriguez</t>
  </si>
  <si>
    <t>Bruce Sai</t>
  </si>
  <si>
    <t>Bruce Sara</t>
  </si>
  <si>
    <t>Bruce Srini</t>
  </si>
  <si>
    <t>Bruce Suarez</t>
  </si>
  <si>
    <t>Bruce Subram</t>
  </si>
  <si>
    <t>Bruce Torres</t>
  </si>
  <si>
    <t>Bryan Cooper</t>
  </si>
  <si>
    <t>Bryan Cox</t>
  </si>
  <si>
    <t>Bryan Gray</t>
  </si>
  <si>
    <t>Bryan Morgan</t>
  </si>
  <si>
    <t>Bryan Reed</t>
  </si>
  <si>
    <t>Bryan Rivera</t>
  </si>
  <si>
    <t>Bryan Sanchez</t>
  </si>
  <si>
    <t>Bryan Sanders</t>
  </si>
  <si>
    <t>Bryan Townsend</t>
  </si>
  <si>
    <t>Bryant Fernandez</t>
  </si>
  <si>
    <t>Bryant Garcia</t>
  </si>
  <si>
    <t>Bryant Malhotra</t>
  </si>
  <si>
    <t>Bryant Patel</t>
  </si>
  <si>
    <t>Bryant Perez</t>
  </si>
  <si>
    <t>Bryant Raman</t>
  </si>
  <si>
    <t>Bryant Rana</t>
  </si>
  <si>
    <t>Bryant Rodriguez</t>
  </si>
  <si>
    <t>Bryant Sanchez</t>
  </si>
  <si>
    <t>Bryant Sara</t>
  </si>
  <si>
    <t>Bryant Subram</t>
  </si>
  <si>
    <t>Bryant Van</t>
  </si>
  <si>
    <t>Bryce Bailey</t>
  </si>
  <si>
    <t>Bryce Bell</t>
  </si>
  <si>
    <t>Bryce Brooks</t>
  </si>
  <si>
    <t>Bryce Cook</t>
  </si>
  <si>
    <t>Bryce Howard</t>
  </si>
  <si>
    <t>Bryce James</t>
  </si>
  <si>
    <t>Bryce Peterson</t>
  </si>
  <si>
    <t>Bryce Ramirez</t>
  </si>
  <si>
    <t>Bryce Reed</t>
  </si>
  <si>
    <t>Bryce Richardson</t>
  </si>
  <si>
    <t>Bryce Rivera</t>
  </si>
  <si>
    <t>Bryce Rogers</t>
  </si>
  <si>
    <t>Bryce Torres</t>
  </si>
  <si>
    <t>Bryce Ward</t>
  </si>
  <si>
    <t>Byron Carlson</t>
  </si>
  <si>
    <t>Byron Gomez</t>
  </si>
  <si>
    <t>Byron Jiménez</t>
  </si>
  <si>
    <t>Byron Navarro</t>
  </si>
  <si>
    <t>Byron Ramos</t>
  </si>
  <si>
    <t>Byron Romero</t>
  </si>
  <si>
    <t>Byron Rubio</t>
  </si>
  <si>
    <t>Byron Sanz</t>
  </si>
  <si>
    <t>Byron Serrano</t>
  </si>
  <si>
    <t>Byron Suarez</t>
  </si>
  <si>
    <t>Byron Vazquez</t>
  </si>
  <si>
    <t>Caitlin Bailey</t>
  </si>
  <si>
    <t>Caitlin Brooks</t>
  </si>
  <si>
    <t>Caitlin Cooper</t>
  </si>
  <si>
    <t>Caitlin Cox</t>
  </si>
  <si>
    <t>Caitlin Howard</t>
  </si>
  <si>
    <t>Caitlin James</t>
  </si>
  <si>
    <t>Caitlin Kelly</t>
  </si>
  <si>
    <t>Caitlin Murphy</t>
  </si>
  <si>
    <t>Caitlin Peterson</t>
  </si>
  <si>
    <t>Caitlin Ramirez</t>
  </si>
  <si>
    <t>Caitlin Richardson</t>
  </si>
  <si>
    <t>Caitlin Rivera</t>
  </si>
  <si>
    <t>Caitlin Sanchez</t>
  </si>
  <si>
    <t>Caitlin Sanders</t>
  </si>
  <si>
    <t>Caitlin Stewart</t>
  </si>
  <si>
    <t>Caitlin Ward</t>
  </si>
  <si>
    <t>Caleb Alexander</t>
  </si>
  <si>
    <t>Caleb Allen</t>
  </si>
  <si>
    <t>Caleb Baker</t>
  </si>
  <si>
    <t>Caleb Butler</t>
  </si>
  <si>
    <t>Caleb Campbell</t>
  </si>
  <si>
    <t>Caleb Carter</t>
  </si>
  <si>
    <t>Caleb Coleman</t>
  </si>
  <si>
    <t>Caleb Collins</t>
  </si>
  <si>
    <t>Caleb Evans</t>
  </si>
  <si>
    <t>Caleb Flores</t>
  </si>
  <si>
    <t>Caleb Gonzales</t>
  </si>
  <si>
    <t>Caleb Gonzalez</t>
  </si>
  <si>
    <t>Caleb Green</t>
  </si>
  <si>
    <t>Caleb Griffin</t>
  </si>
  <si>
    <t>Caleb Hall</t>
  </si>
  <si>
    <t>Caleb Hayes</t>
  </si>
  <si>
    <t>Caleb Jenkins</t>
  </si>
  <si>
    <t>Caleb King</t>
  </si>
  <si>
    <t>Caleb Lal</t>
  </si>
  <si>
    <t>Caleb Mitchell</t>
  </si>
  <si>
    <t>Caleb Nelson</t>
  </si>
  <si>
    <t>Caleb Parker</t>
  </si>
  <si>
    <t>Caleb Patterson</t>
  </si>
  <si>
    <t>Caleb Perez</t>
  </si>
  <si>
    <t>Caleb Phillips</t>
  </si>
  <si>
    <t>Caleb Ross</t>
  </si>
  <si>
    <t>Caleb Russell</t>
  </si>
  <si>
    <t>Caleb Scott</t>
  </si>
  <si>
    <t>Caleb Shan</t>
  </si>
  <si>
    <t>Caleb Sharma</t>
  </si>
  <si>
    <t>Caleb Simmons</t>
  </si>
  <si>
    <t>Caleb Turner</t>
  </si>
  <si>
    <t>Caleb Wang</t>
  </si>
  <si>
    <t>Caleb Wright</t>
  </si>
  <si>
    <t>Caleb Yang</t>
  </si>
  <si>
    <t>Caleb Zhang</t>
  </si>
  <si>
    <t>Calvin Andersen</t>
  </si>
  <si>
    <t>Calvin Chande</t>
  </si>
  <si>
    <t>Calvin Chander</t>
  </si>
  <si>
    <t>Calvin Deng</t>
  </si>
  <si>
    <t>Calvin Goel</t>
  </si>
  <si>
    <t>Calvin Jai</t>
  </si>
  <si>
    <t>Calvin Nara</t>
  </si>
  <si>
    <t>Calvin Nath</t>
  </si>
  <si>
    <t>Calvin Rai</t>
  </si>
  <si>
    <t>Calvin Raji</t>
  </si>
  <si>
    <t>Calvin Sharma</t>
  </si>
  <si>
    <t>Calvin Shen</t>
  </si>
  <si>
    <t>Calvin Sutton</t>
  </si>
  <si>
    <t>Calvin Xu</t>
  </si>
  <si>
    <t>Calvin Yuan</t>
  </si>
  <si>
    <t>Cameron Alexander</t>
  </si>
  <si>
    <t>Cameron Anderson</t>
  </si>
  <si>
    <t>Cameron Bryant</t>
  </si>
  <si>
    <t>Cameron Butler</t>
  </si>
  <si>
    <t>Cameron Clark</t>
  </si>
  <si>
    <t>Cameron Flores</t>
  </si>
  <si>
    <t>Cameron Foster</t>
  </si>
  <si>
    <t>Cameron Griffin</t>
  </si>
  <si>
    <t>Cameron Harris</t>
  </si>
  <si>
    <t>Cameron Hayes</t>
  </si>
  <si>
    <t>Cameron Jai</t>
  </si>
  <si>
    <t>Cameron Johnson</t>
  </si>
  <si>
    <t>Cameron Lal</t>
  </si>
  <si>
    <t>Cameron Lee</t>
  </si>
  <si>
    <t>Cameron Long</t>
  </si>
  <si>
    <t>Cameron McDonald</t>
  </si>
  <si>
    <t>Cameron Patterson</t>
  </si>
  <si>
    <t>Cameron Robinson</t>
  </si>
  <si>
    <t>Cameron Rodriguez</t>
  </si>
  <si>
    <t>Cameron Russell</t>
  </si>
  <si>
    <t>Cameron Shan</t>
  </si>
  <si>
    <t>Cameron Sharma</t>
  </si>
  <si>
    <t>Cameron Smith</t>
  </si>
  <si>
    <t>Cameron Taylor</t>
  </si>
  <si>
    <t>Cameron Thomas</t>
  </si>
  <si>
    <t>Cameron Thompson</t>
  </si>
  <si>
    <t>Cameron Wang</t>
  </si>
  <si>
    <t>Cameron White</t>
  </si>
  <si>
    <t>Cameron Wilson</t>
  </si>
  <si>
    <t>Cameron Yang</t>
  </si>
  <si>
    <t>Candace Arun</t>
  </si>
  <si>
    <t>Candace Kapoor</t>
  </si>
  <si>
    <t>Candace Malhotra</t>
  </si>
  <si>
    <t>Candace Martinez</t>
  </si>
  <si>
    <t>Candace Patel</t>
  </si>
  <si>
    <t>Candace Perez</t>
  </si>
  <si>
    <t>Candace Raman</t>
  </si>
  <si>
    <t>Candace Sanchez</t>
  </si>
  <si>
    <t>Candace Srini</t>
  </si>
  <si>
    <t>Candace Subram</t>
  </si>
  <si>
    <t>Candace Van</t>
  </si>
  <si>
    <t>Candice Cai</t>
  </si>
  <si>
    <t>Candice Chow</t>
  </si>
  <si>
    <t>Candice Gao</t>
  </si>
  <si>
    <t>Candice He</t>
  </si>
  <si>
    <t>Candice Hu</t>
  </si>
  <si>
    <t>Candice Huang</t>
  </si>
  <si>
    <t>Candice Lu</t>
  </si>
  <si>
    <t>Candice Wang</t>
  </si>
  <si>
    <t>Candice Xu</t>
  </si>
  <si>
    <t>Candice Zhu</t>
  </si>
  <si>
    <t>Candice Zimmerman</t>
  </si>
  <si>
    <t>Cara Gao</t>
  </si>
  <si>
    <t>Cara Guo</t>
  </si>
  <si>
    <t>Cara Hu</t>
  </si>
  <si>
    <t>Cara Li</t>
  </si>
  <si>
    <t>Cara Liang</t>
  </si>
  <si>
    <t>Cara Sun</t>
  </si>
  <si>
    <t>Cara Wu</t>
  </si>
  <si>
    <t>Cara Ye</t>
  </si>
  <si>
    <t>Cara Zeng</t>
  </si>
  <si>
    <t>Cara Zhang</t>
  </si>
  <si>
    <t>Cara Zheng</t>
  </si>
  <si>
    <t>Carl Anand</t>
  </si>
  <si>
    <t>Carl Chander</t>
  </si>
  <si>
    <t>Carl Goel</t>
  </si>
  <si>
    <t>Carl Jai</t>
  </si>
  <si>
    <t>Carl Kumar</t>
  </si>
  <si>
    <t>Carl Luo</t>
  </si>
  <si>
    <t>Carl Nara</t>
  </si>
  <si>
    <t>Carl Nath</t>
  </si>
  <si>
    <t>Carl Shen</t>
  </si>
  <si>
    <t>Carl Tang</t>
  </si>
  <si>
    <t>Carl Xie</t>
  </si>
  <si>
    <t>Carl Yuan</t>
  </si>
  <si>
    <t>Carla Arthur</t>
  </si>
  <si>
    <t>Carla Chapman</t>
  </si>
  <si>
    <t>Carla Fernandez</t>
  </si>
  <si>
    <t>Carla Garcia</t>
  </si>
  <si>
    <t>Carla Gonzalez</t>
  </si>
  <si>
    <t>Carla Madan</t>
  </si>
  <si>
    <t>Carla Malhotra</t>
  </si>
  <si>
    <t>Carla Prasad</t>
  </si>
  <si>
    <t>Carla Rodriguez</t>
  </si>
  <si>
    <t>Carla Sanchez</t>
  </si>
  <si>
    <t>Carla Srini</t>
  </si>
  <si>
    <t>Carla Sullivan</t>
  </si>
  <si>
    <t>Carlos Allen</t>
  </si>
  <si>
    <t>Carlos Bailey</t>
  </si>
  <si>
    <t>Carlos Baker</t>
  </si>
  <si>
    <t>Carlos Bell</t>
  </si>
  <si>
    <t>Carlos Brooks</t>
  </si>
  <si>
    <t>Carlos Campbell</t>
  </si>
  <si>
    <t>Carlos Cook</t>
  </si>
  <si>
    <t>Carlos Cooper</t>
  </si>
  <si>
    <t>Carlos Cox</t>
  </si>
  <si>
    <t>Carlos Edwards</t>
  </si>
  <si>
    <t>Carlos Evans</t>
  </si>
  <si>
    <t>Carlos Gonzalez</t>
  </si>
  <si>
    <t>Carlos Gray</t>
  </si>
  <si>
    <t>Carlos Hall</t>
  </si>
  <si>
    <t>Carlos Hernandez</t>
  </si>
  <si>
    <t>Carlos Hill</t>
  </si>
  <si>
    <t>Carlos Howard</t>
  </si>
  <si>
    <t>Carlos Kelly</t>
  </si>
  <si>
    <t>Carlos King</t>
  </si>
  <si>
    <t>Carlos Mitchell</t>
  </si>
  <si>
    <t>Carlos Morgan</t>
  </si>
  <si>
    <t>Carlos Perez</t>
  </si>
  <si>
    <t>Carlos Peterson</t>
  </si>
  <si>
    <t>Carlos Phillips</t>
  </si>
  <si>
    <t>Carlos Ramirez</t>
  </si>
  <si>
    <t>Carlos Richardson</t>
  </si>
  <si>
    <t>Carlos Rivera</t>
  </si>
  <si>
    <t>Carlos Scott</t>
  </si>
  <si>
    <t>Carlos Short</t>
  </si>
  <si>
    <t>Carlos Turner</t>
  </si>
  <si>
    <t>Carlos Ward</t>
  </si>
  <si>
    <t>Carlos Watson</t>
  </si>
  <si>
    <t>Carlos Wright</t>
  </si>
  <si>
    <t>Carly Anand</t>
  </si>
  <si>
    <t>Carly Andersen</t>
  </si>
  <si>
    <t>Carly Deng</t>
  </si>
  <si>
    <t>Carly Goel</t>
  </si>
  <si>
    <t>Carly Jai</t>
  </si>
  <si>
    <t>Carly Kumar</t>
  </si>
  <si>
    <t>Carly Luo</t>
  </si>
  <si>
    <t>Carly Nath</t>
  </si>
  <si>
    <t>Carly Raje</t>
  </si>
  <si>
    <t>Carly Shan</t>
  </si>
  <si>
    <t>Carly Sharma</t>
  </si>
  <si>
    <t>Carly Tang</t>
  </si>
  <si>
    <t>Carly Yuan</t>
  </si>
  <si>
    <t>Carmen Arthur</t>
  </si>
  <si>
    <t>Carmen Chandra</t>
  </si>
  <si>
    <t>Carmen Kim</t>
  </si>
  <si>
    <t>Carmen Lopez</t>
  </si>
  <si>
    <t>Carmen Madan</t>
  </si>
  <si>
    <t>Carmen Malhotra</t>
  </si>
  <si>
    <t>Carmen Martinez</t>
  </si>
  <si>
    <t>Carmen Mehta</t>
  </si>
  <si>
    <t>Carmen Patel</t>
  </si>
  <si>
    <t>Carmen Perez</t>
  </si>
  <si>
    <t>Carmen Raman</t>
  </si>
  <si>
    <t>Carmen Rana</t>
  </si>
  <si>
    <t>Carmen Sara</t>
  </si>
  <si>
    <t>Carmen Stone</t>
  </si>
  <si>
    <t>Carmen Suri</t>
  </si>
  <si>
    <t>Carol Ann Rockne</t>
  </si>
  <si>
    <t>Carol Brooks</t>
  </si>
  <si>
    <t>Carol Howard</t>
  </si>
  <si>
    <t>Carol Martinez</t>
  </si>
  <si>
    <t>Carol Nath</t>
  </si>
  <si>
    <t>Carol Patterson</t>
  </si>
  <si>
    <t>Carol Rai</t>
  </si>
  <si>
    <t>Carol Saunders</t>
  </si>
  <si>
    <t>Carol Scott</t>
  </si>
  <si>
    <t>Carol Torres</t>
  </si>
  <si>
    <t>Carol White</t>
  </si>
  <si>
    <t>Carol Wright</t>
  </si>
  <si>
    <t>Carol Xu</t>
  </si>
  <si>
    <t>Caroline Alexander</t>
  </si>
  <si>
    <t>Caroline Bennett</t>
  </si>
  <si>
    <t>Caroline Diaz</t>
  </si>
  <si>
    <t>Caroline Henderson</t>
  </si>
  <si>
    <t>Caroline Patterson</t>
  </si>
  <si>
    <t>Caroline Price</t>
  </si>
  <si>
    <t>Caroline Ross</t>
  </si>
  <si>
    <t>Caroline Russell</t>
  </si>
  <si>
    <t>Caroline Washington</t>
  </si>
  <si>
    <t>Carolyn Alonso</t>
  </si>
  <si>
    <t>Carolyn Arthur</t>
  </si>
  <si>
    <t>Carolyn Carlson</t>
  </si>
  <si>
    <t>Carolyn Chandra</t>
  </si>
  <si>
    <t>Carolyn Gutierrez</t>
  </si>
  <si>
    <t>Carolyn Lopez</t>
  </si>
  <si>
    <t>Carolyn Malhotra</t>
  </si>
  <si>
    <t>Carolyn Martin</t>
  </si>
  <si>
    <t>Carolyn Perez</t>
  </si>
  <si>
    <t>Carolyn Raman</t>
  </si>
  <si>
    <t>Carolyn Ramos</t>
  </si>
  <si>
    <t>Carolyn Rana</t>
  </si>
  <si>
    <t>Carolyn Rowe</t>
  </si>
  <si>
    <t>Carolyn Ruiz</t>
  </si>
  <si>
    <t>Carolyn Serrano</t>
  </si>
  <si>
    <t>Carolyn Suri</t>
  </si>
  <si>
    <t>Carolyn Torres</t>
  </si>
  <si>
    <t>Carolyn Van</t>
  </si>
  <si>
    <t>Carrie Alonso</t>
  </si>
  <si>
    <t>Carrie Browning</t>
  </si>
  <si>
    <t>Carrie Carlson</t>
  </si>
  <si>
    <t>Carrie Gill</t>
  </si>
  <si>
    <t>Carrie Gomez</t>
  </si>
  <si>
    <t>Carrie Gutierrez</t>
  </si>
  <si>
    <t>Carrie Hernandez</t>
  </si>
  <si>
    <t>Carrie Jiménez</t>
  </si>
  <si>
    <t>Carrie Moreno</t>
  </si>
  <si>
    <t>Carrie Munoz</t>
  </si>
  <si>
    <t>Carrie Ortega</t>
  </si>
  <si>
    <t>Carrie Rubio</t>
  </si>
  <si>
    <t>Carrie Ruiz</t>
  </si>
  <si>
    <t>Carrie Serrano</t>
  </si>
  <si>
    <t>Carrie Vazquez</t>
  </si>
  <si>
    <t>Carson Barnes</t>
  </si>
  <si>
    <t>Carson Bryant</t>
  </si>
  <si>
    <t>Carson Coleman</t>
  </si>
  <si>
    <t>Carson Diaz</t>
  </si>
  <si>
    <t>Carson Flores</t>
  </si>
  <si>
    <t>Carson Foster</t>
  </si>
  <si>
    <t>Carson Henderson</t>
  </si>
  <si>
    <t>Carson Hughes</t>
  </si>
  <si>
    <t>Carson Patterson</t>
  </si>
  <si>
    <t>Carson Powell</t>
  </si>
  <si>
    <t>Carson Russell</t>
  </si>
  <si>
    <t>Carson Washington</t>
  </si>
  <si>
    <t>Casey Alonso</t>
  </si>
  <si>
    <t>Casey Alvarez</t>
  </si>
  <si>
    <t>Casey Anand</t>
  </si>
  <si>
    <t>Casey Carlson</t>
  </si>
  <si>
    <t>Casey Chande</t>
  </si>
  <si>
    <t>Casey Chander</t>
  </si>
  <si>
    <t>Casey Deng</t>
  </si>
  <si>
    <t>Casey Dominguez</t>
  </si>
  <si>
    <t>Casey Gutierrez</t>
  </si>
  <si>
    <t>Casey Hernandez</t>
  </si>
  <si>
    <t>Casey Kumar</t>
  </si>
  <si>
    <t>Casey Lal</t>
  </si>
  <si>
    <t>Casey Munoz</t>
  </si>
  <si>
    <t>Casey Nara</t>
  </si>
  <si>
    <t>Casey Ortega</t>
  </si>
  <si>
    <t>Casey Rai</t>
  </si>
  <si>
    <t>Casey Raje</t>
  </si>
  <si>
    <t>Casey Raji</t>
  </si>
  <si>
    <t>Casey Ramos</t>
  </si>
  <si>
    <t>Casey Rubio</t>
  </si>
  <si>
    <t>Casey Sanz</t>
  </si>
  <si>
    <t>Casey Serrano</t>
  </si>
  <si>
    <t>Casey Shan</t>
  </si>
  <si>
    <t>Casey Shen</t>
  </si>
  <si>
    <t>Casey Suarez</t>
  </si>
  <si>
    <t>Casey Tang</t>
  </si>
  <si>
    <t>Casey Vazquez</t>
  </si>
  <si>
    <t>Casey Xie</t>
  </si>
  <si>
    <t>Casey Xu</t>
  </si>
  <si>
    <t>Cassandra Garcia</t>
  </si>
  <si>
    <t>Cassandra Gonzalez</t>
  </si>
  <si>
    <t>Cassandra Lopez</t>
  </si>
  <si>
    <t>Cassandra Malhotra</t>
  </si>
  <si>
    <t>Cassandra Martinez</t>
  </si>
  <si>
    <t>Cassandra Mehta</t>
  </si>
  <si>
    <t>Cassandra Patel</t>
  </si>
  <si>
    <t>Cassandra Raman</t>
  </si>
  <si>
    <t>Cassandra Subram</t>
  </si>
  <si>
    <t>Cassandra Suri</t>
  </si>
  <si>
    <t>Cassidy Alexander</t>
  </si>
  <si>
    <t>Cassidy Butler</t>
  </si>
  <si>
    <t>Cassidy Diaz</t>
  </si>
  <si>
    <t>Cassidy Flores</t>
  </si>
  <si>
    <t>Cassidy Foster</t>
  </si>
  <si>
    <t>Cassidy Gonzales</t>
  </si>
  <si>
    <t>Cassidy Henderson</t>
  </si>
  <si>
    <t>Cassidy Hughes</t>
  </si>
  <si>
    <t>Cassidy Jenkins</t>
  </si>
  <si>
    <t>Cassidy Long</t>
  </si>
  <si>
    <t>Cassidy Patterson</t>
  </si>
  <si>
    <t>Cassidy Ross</t>
  </si>
  <si>
    <t>Cassidy Simmons</t>
  </si>
  <si>
    <t>Cassidy Washington</t>
  </si>
  <si>
    <t>Cassidy Wood</t>
  </si>
  <si>
    <t>Cassie Anand</t>
  </si>
  <si>
    <t>Cassie Andersen</t>
  </si>
  <si>
    <t>Cassie Chander</t>
  </si>
  <si>
    <t>Cassie Deng</t>
  </si>
  <si>
    <t>Cassie Goel</t>
  </si>
  <si>
    <t>Cassie Kennedy</t>
  </si>
  <si>
    <t>Cassie Lal</t>
  </si>
  <si>
    <t>Cassie Luo</t>
  </si>
  <si>
    <t>Cassie Rai</t>
  </si>
  <si>
    <t>Cassie Raje</t>
  </si>
  <si>
    <t>Cassie Sharma</t>
  </si>
  <si>
    <t>Cassie Sutton</t>
  </si>
  <si>
    <t>Cassie Yuan</t>
  </si>
  <si>
    <t>Catherine Cox</t>
  </si>
  <si>
    <t>Catherine Kelly</t>
  </si>
  <si>
    <t>Catherine Morris</t>
  </si>
  <si>
    <t>Catherine Murphy</t>
  </si>
  <si>
    <t>Catherine Rogers</t>
  </si>
  <si>
    <t>Catherine Sanders</t>
  </si>
  <si>
    <t>Cedric Chander</t>
  </si>
  <si>
    <t>Cedric Guo</t>
  </si>
  <si>
    <t>Cedric He</t>
  </si>
  <si>
    <t>Cedric Hu</t>
  </si>
  <si>
    <t>Cedric Huang</t>
  </si>
  <si>
    <t>Cedric Kumar</t>
  </si>
  <si>
    <t>Cedric Liang</t>
  </si>
  <si>
    <t>Cedric Liu</t>
  </si>
  <si>
    <t>Cedric Ma</t>
  </si>
  <si>
    <t>Cedric Nara</t>
  </si>
  <si>
    <t>Cedric Rai</t>
  </si>
  <si>
    <t>Cedric Raji</t>
  </si>
  <si>
    <t>Cedric Sharma</t>
  </si>
  <si>
    <t>Cedric She</t>
  </si>
  <si>
    <t>Cedric Sun</t>
  </si>
  <si>
    <t>Cedric Tang</t>
  </si>
  <si>
    <t>Cedric Wang</t>
  </si>
  <si>
    <t>Cedric Wu</t>
  </si>
  <si>
    <t>Cedric Xie</t>
  </si>
  <si>
    <t>Cedric Xu</t>
  </si>
  <si>
    <t>Cedric Yang</t>
  </si>
  <si>
    <t>Cedric Yuan</t>
  </si>
  <si>
    <t>Cedric Zhang</t>
  </si>
  <si>
    <t>Cedric Zheng</t>
  </si>
  <si>
    <t>Cedric Zhu</t>
  </si>
  <si>
    <t>Cesar Arun</t>
  </si>
  <si>
    <t>Cesar Chandra</t>
  </si>
  <si>
    <t>Cesar Fernandez</t>
  </si>
  <si>
    <t>Cesar Kapoor</t>
  </si>
  <si>
    <t>Cesar Lopez</t>
  </si>
  <si>
    <t>Cesar Madan</t>
  </si>
  <si>
    <t>Cesar McDonald</t>
  </si>
  <si>
    <t>Cesar Mehta</t>
  </si>
  <si>
    <t>Cesar Perez</t>
  </si>
  <si>
    <t>César Raman</t>
  </si>
  <si>
    <t>Cesar Rana</t>
  </si>
  <si>
    <t>Cesar Srini</t>
  </si>
  <si>
    <t>Chad Anand</t>
  </si>
  <si>
    <t>Chad Andersen</t>
  </si>
  <si>
    <t>Chad Deng</t>
  </si>
  <si>
    <t>Chad Goel</t>
  </si>
  <si>
    <t>Chad Jai</t>
  </si>
  <si>
    <t>Chad Nara</t>
  </si>
  <si>
    <t>Chad Pal</t>
  </si>
  <si>
    <t>Chad Raje</t>
  </si>
  <si>
    <t>Chad Sharma</t>
  </si>
  <si>
    <t>Chad Shen</t>
  </si>
  <si>
    <t>Chad Tang</t>
  </si>
  <si>
    <t>Chad Xie</t>
  </si>
  <si>
    <t>Chad Xu</t>
  </si>
  <si>
    <t>Chad Yuan</t>
  </si>
  <si>
    <t>Charles Allen</t>
  </si>
  <si>
    <t>Charles Baker</t>
  </si>
  <si>
    <t>Charles Clark</t>
  </si>
  <si>
    <t>Charles Collins</t>
  </si>
  <si>
    <t>Charles Cook</t>
  </si>
  <si>
    <t>Charles Cooper</t>
  </si>
  <si>
    <t>Charles Cox</t>
  </si>
  <si>
    <t>Charles Davis</t>
  </si>
  <si>
    <t>Charles Evans</t>
  </si>
  <si>
    <t>Charles Gonzalez</t>
  </si>
  <si>
    <t>Charles Gray</t>
  </si>
  <si>
    <t>Charles Green</t>
  </si>
  <si>
    <t>Charles Hall</t>
  </si>
  <si>
    <t>Charles Harris</t>
  </si>
  <si>
    <t>Charles Hernandez</t>
  </si>
  <si>
    <t>Charles Jackson</t>
  </si>
  <si>
    <t>Charles Jones</t>
  </si>
  <si>
    <t>Charles Kelly</t>
  </si>
  <si>
    <t>Charles Lewis</t>
  </si>
  <si>
    <t>Charles Lopez</t>
  </si>
  <si>
    <t>Charles Martin</t>
  </si>
  <si>
    <t>Charles Martinez</t>
  </si>
  <si>
    <t>Charles Miller</t>
  </si>
  <si>
    <t>Charles Mitchell</t>
  </si>
  <si>
    <t>Charles Morris</t>
  </si>
  <si>
    <t>Charles Murphy</t>
  </si>
  <si>
    <t>Charles Parker</t>
  </si>
  <si>
    <t>Charles Peterson</t>
  </si>
  <si>
    <t>Charles Ramirez</t>
  </si>
  <si>
    <t>Charles Reed</t>
  </si>
  <si>
    <t>Charles Rivera</t>
  </si>
  <si>
    <t>Charles Robinson</t>
  </si>
  <si>
    <t>Charles Rodriguez</t>
  </si>
  <si>
    <t>Charles Rogers</t>
  </si>
  <si>
    <t>Charles Sanders</t>
  </si>
  <si>
    <t>Charles Scott</t>
  </si>
  <si>
    <t>Charles Smith</t>
  </si>
  <si>
    <t>Charles Stewart</t>
  </si>
  <si>
    <t>Charles Taylor</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</si>
  <si>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</si>
  <si>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</si>
  <si>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</si>
  <si>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</si>
  <si>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</si>
  <si>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</si>
  <si>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</si>
  <si>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</si>
  <si>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</si>
  <si>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</si>
  <si>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</si>
  <si>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</si>
  <si>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Howard</t>
  </si>
  <si>
    <t>Chase James</t>
  </si>
  <si>
    <t>Chase Morgan</t>
  </si>
  <si>
    <t>Chase Peterson</t>
  </si>
  <si>
    <t>Chase Ramirez</t>
  </si>
  <si>
    <t>Chase Rivera</t>
  </si>
  <si>
    <t>Chase Rogers</t>
  </si>
  <si>
    <t>Chase Sandberg</t>
  </si>
  <si>
    <t>Chase Stewart</t>
  </si>
  <si>
    <t>Chase Watson</t>
  </si>
  <si>
    <t>Chelsea Arun</t>
  </si>
  <si>
    <t>Chelsea Chandra</t>
  </si>
  <si>
    <t>Chelsea Fernandez</t>
  </si>
  <si>
    <t>Chelsea Gonzalez</t>
  </si>
  <si>
    <t>Chelsea Jordan</t>
  </si>
  <si>
    <t>Chelsea Lopez</t>
  </si>
  <si>
    <t>Chelsea Patel</t>
  </si>
  <si>
    <t>Chelsea Raman</t>
  </si>
  <si>
    <t>Chelsea Srini</t>
  </si>
  <si>
    <t>Chelsea Subram</t>
  </si>
  <si>
    <t>Chelsea Suri</t>
  </si>
  <si>
    <t>Cheryl Alvarez</t>
  </si>
  <si>
    <t>Cheryl Carlson</t>
  </si>
  <si>
    <t>Cheryl Dominguez</t>
  </si>
  <si>
    <t>Cheryl Gutierrez</t>
  </si>
  <si>
    <t>Cheryl Jiménez</t>
  </si>
  <si>
    <t>Cheryl Martin</t>
  </si>
  <si>
    <t>Cheryl Moreno</t>
  </si>
  <si>
    <t>Cheryl Munoz</t>
  </si>
  <si>
    <t>Cheryl Navarro</t>
  </si>
  <si>
    <t>Cheryl Romero</t>
  </si>
  <si>
    <t>Cheryl Ruiz</t>
  </si>
  <si>
    <t>Cheryl Sanz</t>
  </si>
  <si>
    <t>Cheryl Serrano</t>
  </si>
  <si>
    <t>Cheryl Suarez</t>
  </si>
  <si>
    <t>Cheryl Vazquez</t>
  </si>
  <si>
    <t>Chloe Allen</t>
  </si>
  <si>
    <t>Chloe Bailey</t>
  </si>
  <si>
    <t>Chloe Bell</t>
  </si>
  <si>
    <t>Chloe Bennett</t>
  </si>
  <si>
    <t>Chloe Brooks</t>
  </si>
  <si>
    <t>Chloe Butler</t>
  </si>
  <si>
    <t>Chloe Campbell</t>
  </si>
  <si>
    <t>Chloe Carter</t>
  </si>
  <si>
    <t>Chloe Coleman</t>
  </si>
  <si>
    <t>Chloe Collins</t>
  </si>
  <si>
    <t>Chloe Cook</t>
  </si>
  <si>
    <t>Chloe Diaz</t>
  </si>
  <si>
    <t>Chloe Gonzalez</t>
  </si>
  <si>
    <t>Chloe Green</t>
  </si>
  <si>
    <t>Chloe Hall</t>
  </si>
  <si>
    <t>Chloe Harris</t>
  </si>
  <si>
    <t>Chloe Henderson</t>
  </si>
  <si>
    <t>Chloe Hernandez</t>
  </si>
  <si>
    <t>Chloe Hughes</t>
  </si>
  <si>
    <t>Chloe Jackson</t>
  </si>
  <si>
    <t>Chloe Johnson</t>
  </si>
  <si>
    <t>Chloe Lee</t>
  </si>
  <si>
    <t>Chloe Lopez</t>
  </si>
  <si>
    <t>Chloe Martin</t>
  </si>
  <si>
    <t>Chloe Mitchell</t>
  </si>
  <si>
    <t>Chloe Moore</t>
  </si>
  <si>
    <t>Chloe Morgan</t>
  </si>
  <si>
    <t>Chloe Morris</t>
  </si>
  <si>
    <t>Chloe Parker</t>
  </si>
  <si>
    <t>Chloe Perez</t>
  </si>
  <si>
    <t>Chloe Peterson</t>
  </si>
  <si>
    <t>Chloe Phillips</t>
  </si>
  <si>
    <t>Chloe Powell</t>
  </si>
  <si>
    <t>Chloe Reed</t>
  </si>
  <si>
    <t>Chloe Rivera</t>
  </si>
  <si>
    <t>Chloe Roberts</t>
  </si>
  <si>
    <t>Chloe Robinson</t>
  </si>
  <si>
    <t>Chloe Sanchez</t>
  </si>
  <si>
    <t>Chloe Smith</t>
  </si>
  <si>
    <t>Chloe Taylor</t>
  </si>
  <si>
    <t>Chloe Thompson</t>
  </si>
  <si>
    <t>Chloe Torres</t>
  </si>
  <si>
    <t>Chloe Walker</t>
  </si>
  <si>
    <t>Chloe Watson</t>
  </si>
  <si>
    <t>Chloe Wilson</t>
  </si>
  <si>
    <t>Chloe Wood</t>
  </si>
  <si>
    <t>Chloe Wright</t>
  </si>
  <si>
    <t>Christian Brown</t>
  </si>
  <si>
    <t>Christian Bryant</t>
  </si>
  <si>
    <t>Christian Coleman</t>
  </si>
  <si>
    <t>Christian Davis</t>
  </si>
  <si>
    <t>Christian Garcia</t>
  </si>
  <si>
    <t>Christian Griffin</t>
  </si>
  <si>
    <t>Christian Harris</t>
  </si>
  <si>
    <t>Christian Jackson</t>
  </si>
  <si>
    <t>Christian Johnson</t>
  </si>
  <si>
    <t>Christian Kumar</t>
  </si>
  <si>
    <t>Christian Lal</t>
  </si>
  <si>
    <t>Christian Lee</t>
  </si>
  <si>
    <t>Christian Long</t>
  </si>
  <si>
    <t>Christian Martin</t>
  </si>
  <si>
    <t>Christian Martinez</t>
  </si>
  <si>
    <t>Christian Moore</t>
  </si>
  <si>
    <t>Christian Patterson</t>
  </si>
  <si>
    <t>Christian Perry</t>
  </si>
  <si>
    <t>Christian Robinson</t>
  </si>
  <si>
    <t>Christian Rodriguez</t>
  </si>
  <si>
    <t>Christian Sharma</t>
  </si>
  <si>
    <t>Christian Simmons</t>
  </si>
  <si>
    <t>Christian Smith</t>
  </si>
  <si>
    <t>Christian Taylor</t>
  </si>
  <si>
    <t>Christian Thompson</t>
  </si>
  <si>
    <t>Christian Walker</t>
  </si>
  <si>
    <t>Christian Washington</t>
  </si>
  <si>
    <t>Christian White</t>
  </si>
  <si>
    <t>Christian Zhang</t>
  </si>
  <si>
    <t>Christina Bailey</t>
  </si>
  <si>
    <t>Christina Brooks</t>
  </si>
  <si>
    <t>Christina Cook</t>
  </si>
  <si>
    <t>Christina Cox</t>
  </si>
  <si>
    <t>Christina James</t>
  </si>
  <si>
    <t>Christina Morris</t>
  </si>
  <si>
    <t>Christina Murphy</t>
  </si>
  <si>
    <t>Christina Reed</t>
  </si>
  <si>
    <t>Christina Richardson</t>
  </si>
  <si>
    <t>Christina Rivera</t>
  </si>
  <si>
    <t>Christina Sanchez</t>
  </si>
  <si>
    <t>Christina Stewart</t>
  </si>
  <si>
    <t>Christina Torres</t>
  </si>
  <si>
    <t>Christina Watson</t>
  </si>
  <si>
    <t>Christine Chander</t>
  </si>
  <si>
    <t>Christine Goel</t>
  </si>
  <si>
    <t>Christine Luo</t>
  </si>
  <si>
    <t>Christine Nara</t>
  </si>
  <si>
    <t>Christine Raje</t>
  </si>
  <si>
    <t>Christine Raji</t>
  </si>
  <si>
    <t>Christine She</t>
  </si>
  <si>
    <t>Christine Stone</t>
  </si>
  <si>
    <t>Christine Yuan</t>
  </si>
  <si>
    <t>Christopher Anderson</t>
  </si>
  <si>
    <t>Christopher Clark</t>
  </si>
  <si>
    <t>Christopher Davis</t>
  </si>
  <si>
    <t>Christopher Garcia</t>
  </si>
  <si>
    <t>Christopher Lee</t>
  </si>
  <si>
    <t>Christopher Moore</t>
  </si>
  <si>
    <t>Christopher Robinson</t>
  </si>
  <si>
    <t>Christopher Walker</t>
  </si>
  <si>
    <t>Christopher Wilson</t>
  </si>
  <si>
    <t>Christopher Winston</t>
  </si>
  <si>
    <t>Christy Andersen</t>
  </si>
  <si>
    <t>Christy Beck</t>
  </si>
  <si>
    <t>Christy Cai</t>
  </si>
  <si>
    <t>Christy Chander</t>
  </si>
  <si>
    <t>Christy Chow</t>
  </si>
  <si>
    <t>Christy Deng</t>
  </si>
  <si>
    <t>Christy Gao</t>
  </si>
  <si>
    <t>Christy Hu</t>
  </si>
  <si>
    <t>Christy Huang</t>
  </si>
  <si>
    <t>Christy Jai</t>
  </si>
  <si>
    <t>Christy Lal</t>
  </si>
  <si>
    <t>Christy Liang</t>
  </si>
  <si>
    <t>Christy Luo</t>
  </si>
  <si>
    <t>Christy Ma</t>
  </si>
  <si>
    <t>Christy Nath</t>
  </si>
  <si>
    <t>Christy Rai</t>
  </si>
  <si>
    <t>Christy Raje</t>
  </si>
  <si>
    <t>Christy Raji</t>
  </si>
  <si>
    <t>Christy Shan</t>
  </si>
  <si>
    <t>Christy Sun</t>
  </si>
  <si>
    <t>Christy Tang</t>
  </si>
  <si>
    <t>Christy Wu</t>
  </si>
  <si>
    <t>Christy Xie</t>
  </si>
  <si>
    <t>Christy Ye</t>
  </si>
  <si>
    <t>Christy Zhou</t>
  </si>
  <si>
    <t>Cindy Foster</t>
  </si>
  <si>
    <t>Cindy Garcia</t>
  </si>
  <si>
    <t>Cindy Gonzalez</t>
  </si>
  <si>
    <t>Cindy Gray</t>
  </si>
  <si>
    <t>Cindy James</t>
  </si>
  <si>
    <t>Cindy Jordan</t>
  </si>
  <si>
    <t>Cindy Lewis</t>
  </si>
  <si>
    <t>Cindy Lopez</t>
  </si>
  <si>
    <t>Cindy Malhotra</t>
  </si>
  <si>
    <t>Cindy Mehta</t>
  </si>
  <si>
    <t>Cindy Patel</t>
  </si>
  <si>
    <t>Cindy Raman</t>
  </si>
  <si>
    <t>Cindy Ramos</t>
  </si>
  <si>
    <t>Cindy Rodriguez</t>
  </si>
  <si>
    <t>Cindy Sai</t>
  </si>
  <si>
    <t>Cindy Sanchez</t>
  </si>
  <si>
    <t>Cindy Subram</t>
  </si>
  <si>
    <t>Cindy Suri</t>
  </si>
  <si>
    <t>Clarence Anand</t>
  </si>
  <si>
    <t>Clarence Andersen</t>
  </si>
  <si>
    <t>Clarence Chande</t>
  </si>
  <si>
    <t>Clarence Chander</t>
  </si>
  <si>
    <t>Clarence Chen</t>
  </si>
  <si>
    <t>Clarence He</t>
  </si>
  <si>
    <t>Clarence Hu</t>
  </si>
  <si>
    <t>Clarence Jai</t>
  </si>
  <si>
    <t>Clarence Kumar</t>
  </si>
  <si>
    <t>Clarence Liang</t>
  </si>
  <si>
    <t>Clarence Luo</t>
  </si>
  <si>
    <t>Clarence Nath</t>
  </si>
  <si>
    <t>Clarence Pal</t>
  </si>
  <si>
    <t>Clarence Rai</t>
  </si>
  <si>
    <t>Clarence Wu</t>
  </si>
  <si>
    <t>Clarence Xu</t>
  </si>
  <si>
    <t>Clarence Ye</t>
  </si>
  <si>
    <t>Clarence Yuan</t>
  </si>
  <si>
    <t>Clarence Zhang</t>
  </si>
  <si>
    <t>Clarence Zheng</t>
  </si>
  <si>
    <t>Clarence Zhou</t>
  </si>
  <si>
    <t>Clarence Zhu</t>
  </si>
  <si>
    <t>Claudia Gao</t>
  </si>
  <si>
    <t>Claudia Holt</t>
  </si>
  <si>
    <t>Claudia Huang</t>
  </si>
  <si>
    <t>Claudia Li</t>
  </si>
  <si>
    <t>Claudia Lin</t>
  </si>
  <si>
    <t>Claudia McDonald</t>
  </si>
  <si>
    <t>Claudia She</t>
  </si>
  <si>
    <t>Claudia Sun</t>
  </si>
  <si>
    <t>Claudia Xu</t>
  </si>
  <si>
    <t>Claudia Zhang</t>
  </si>
  <si>
    <t>Claudia Zhou</t>
  </si>
  <si>
    <t>Clayton Andersen</t>
  </si>
  <si>
    <t>Clayton Beck</t>
  </si>
  <si>
    <t>Clayton Cai</t>
  </si>
  <si>
    <t>Clayton Chavez</t>
  </si>
  <si>
    <t>Clayton Chen</t>
  </si>
  <si>
    <t>Clayton Goel</t>
  </si>
  <si>
    <t>Clayton Guo</t>
  </si>
  <si>
    <t>Clayton He</t>
  </si>
  <si>
    <t>Clayton Jai</t>
  </si>
  <si>
    <t>Clayton Kumar</t>
  </si>
  <si>
    <t>Clayton Li</t>
  </si>
  <si>
    <t>Clayton Liang</t>
  </si>
  <si>
    <t>Clayton Lin</t>
  </si>
  <si>
    <t>Clayton Nara</t>
  </si>
  <si>
    <t>Clayton Nath</t>
  </si>
  <si>
    <t>Clayton Pal</t>
  </si>
  <si>
    <t>Clayton Rai</t>
  </si>
  <si>
    <t>Clayton Raje</t>
  </si>
  <si>
    <t>Clayton Raji</t>
  </si>
  <si>
    <t>Clayton Stone</t>
  </si>
  <si>
    <t>Clayton Tang</t>
  </si>
  <si>
    <t>Clayton Wagner</t>
  </si>
  <si>
    <t>Clayton Xu</t>
  </si>
  <si>
    <t>Clayton Ye</t>
  </si>
  <si>
    <t>Clifford Chapman</t>
  </si>
  <si>
    <t>Clifford Garcia</t>
  </si>
  <si>
    <t>Clifford Gonzalez</t>
  </si>
  <si>
    <t>Clifford Kapoor</t>
  </si>
  <si>
    <t>Clifford Lopez</t>
  </si>
  <si>
    <t>Clifford Malhotra</t>
  </si>
  <si>
    <t>Clifford Martinez</t>
  </si>
  <si>
    <t>Clifford Perez</t>
  </si>
  <si>
    <t>Clifford Prasad</t>
  </si>
  <si>
    <t>Clifford Sai</t>
  </si>
  <si>
    <t>Clifford Sara</t>
  </si>
  <si>
    <t>Clifford Weber</t>
  </si>
  <si>
    <t>Clinton Alvarez</t>
  </si>
  <si>
    <t>Clinton Blanco</t>
  </si>
  <si>
    <t>Clinton Carlson</t>
  </si>
  <si>
    <t>Clinton Dominguez</t>
  </si>
  <si>
    <t>Clinton Hernandez</t>
  </si>
  <si>
    <t>Clinton Jiménez</t>
  </si>
  <si>
    <t>Clinton Munoz</t>
  </si>
  <si>
    <t>Clinton Navarro</t>
  </si>
  <si>
    <t>Clinton Romero</t>
  </si>
  <si>
    <t>Clinton Sandberg</t>
  </si>
  <si>
    <t>Clinton Serrano</t>
  </si>
  <si>
    <t>Clinton Suarez</t>
  </si>
  <si>
    <t>Clinton Vazquez</t>
  </si>
  <si>
    <t>Cody Bailey</t>
  </si>
  <si>
    <t>Cody Cook</t>
  </si>
  <si>
    <t>Cody Cooper</t>
  </si>
  <si>
    <t>Cody Cox</t>
  </si>
  <si>
    <t>Cody Gray</t>
  </si>
  <si>
    <t>Cody Howard</t>
  </si>
  <si>
    <t>Cody James</t>
  </si>
  <si>
    <t>Cody Morris</t>
  </si>
  <si>
    <t>Cody Murphy</t>
  </si>
  <si>
    <t>Cody Ramirez</t>
  </si>
  <si>
    <t>Cody Rogers</t>
  </si>
  <si>
    <t>Cody Sanchez</t>
  </si>
  <si>
    <t>Cody Sanders</t>
  </si>
  <si>
    <t>Cody Stewart</t>
  </si>
  <si>
    <t>Cody West</t>
  </si>
  <si>
    <t>Cole Bailey</t>
  </si>
  <si>
    <t>Cole Bell</t>
  </si>
  <si>
    <t>Cole Cook</t>
  </si>
  <si>
    <t>Cole Cox</t>
  </si>
  <si>
    <t>Cole Kelly</t>
  </si>
  <si>
    <t>Cole Morgan</t>
  </si>
  <si>
    <t>Cole Peterson</t>
  </si>
  <si>
    <t>Cole Ramirez</t>
  </si>
  <si>
    <t>Cole Reed</t>
  </si>
  <si>
    <t>Cole Rivera</t>
  </si>
  <si>
    <t>Cole Sanchez</t>
  </si>
  <si>
    <t>Cole Sanders</t>
  </si>
  <si>
    <t>Cole Stewart</t>
  </si>
  <si>
    <t>Cole Ward</t>
  </si>
  <si>
    <t>Colin Anand</t>
  </si>
  <si>
    <t>Colin Deng</t>
  </si>
  <si>
    <t>Colin Gao</t>
  </si>
  <si>
    <t>Colin Goel</t>
  </si>
  <si>
    <t>Colin He</t>
  </si>
  <si>
    <t>Colin Jai</t>
  </si>
  <si>
    <t>Colin Kumar</t>
  </si>
  <si>
    <t>Colin Lal</t>
  </si>
  <si>
    <t>Colin Liu</t>
  </si>
  <si>
    <t>Colin Lu</t>
  </si>
  <si>
    <t>Colin Ma</t>
  </si>
  <si>
    <t>Colin Nath</t>
  </si>
  <si>
    <t>Colin Pal</t>
  </si>
  <si>
    <t>Colin Raje</t>
  </si>
  <si>
    <t>Colin Shan</t>
  </si>
  <si>
    <t>Colin Stone</t>
  </si>
  <si>
    <t>Colin Sun</t>
  </si>
  <si>
    <t>Colin Tang</t>
  </si>
  <si>
    <t>Colin Wang</t>
  </si>
  <si>
    <t>Colin Wu</t>
  </si>
  <si>
    <t>Colin Xie</t>
  </si>
  <si>
    <t>Colin Xu</t>
  </si>
  <si>
    <t>Colin Yang</t>
  </si>
  <si>
    <t>Colin Yuan</t>
  </si>
  <si>
    <t>Colin Zeng</t>
  </si>
  <si>
    <t>Colin Zhao</t>
  </si>
  <si>
    <t>Colin Zhou</t>
  </si>
  <si>
    <t>Colin Zhu</t>
  </si>
  <si>
    <t>Colleen Cai</t>
  </si>
  <si>
    <t>Colleen Chavez</t>
  </si>
  <si>
    <t>Colleen Deng</t>
  </si>
  <si>
    <t>Colleen Gao</t>
  </si>
  <si>
    <t>Colleen Goel</t>
  </si>
  <si>
    <t>Colleen Guo</t>
  </si>
  <si>
    <t>Colleen Hu</t>
  </si>
  <si>
    <t>Colleen Lin</t>
  </si>
  <si>
    <t>Colleen Lu</t>
  </si>
  <si>
    <t>Colleen Luo</t>
  </si>
  <si>
    <t>Colleen Ma</t>
  </si>
  <si>
    <t>Colleen Nara</t>
  </si>
  <si>
    <t>Colleen Nath</t>
  </si>
  <si>
    <t>Colleen Rai</t>
  </si>
  <si>
    <t>Colleen Raji</t>
  </si>
  <si>
    <t>Colleen Shan</t>
  </si>
  <si>
    <t>Colleen Sharma</t>
  </si>
  <si>
    <t>Colleen Shen</t>
  </si>
  <si>
    <t>Colleen West</t>
  </si>
  <si>
    <t>Colleen Xie</t>
  </si>
  <si>
    <t>Colleen Xu</t>
  </si>
  <si>
    <t>Colleen Yuan</t>
  </si>
  <si>
    <t>Colleen Zhao</t>
  </si>
  <si>
    <t>Colleen Zheng</t>
  </si>
  <si>
    <t>Colleen Zhou</t>
  </si>
  <si>
    <t>Colleen Zhu</t>
  </si>
  <si>
    <t>Connie Liang</t>
  </si>
  <si>
    <t>Connie Morgan</t>
  </si>
  <si>
    <t>Connor Adams</t>
  </si>
  <si>
    <t>Connor Alexander</t>
  </si>
  <si>
    <t>Connor Baker</t>
  </si>
  <si>
    <t>Connor Bryant</t>
  </si>
  <si>
    <t>Connor Butler</t>
  </si>
  <si>
    <t>Connor Diaz</t>
  </si>
  <si>
    <t>Connor Edwards</t>
  </si>
  <si>
    <t>Connor Evans</t>
  </si>
  <si>
    <t>Connor Flores</t>
  </si>
  <si>
    <t>Connor Gonzales</t>
  </si>
  <si>
    <t>Connor Hayes</t>
  </si>
  <si>
    <t>Connor Hernandez</t>
  </si>
  <si>
    <t>Connor Hill</t>
  </si>
  <si>
    <t>Connor Hughes</t>
  </si>
  <si>
    <t>Connor Jenkins</t>
  </si>
  <si>
    <t>Connor King</t>
  </si>
  <si>
    <t>Connor Kumar</t>
  </si>
  <si>
    <t>Connor Lal</t>
  </si>
  <si>
    <t>Connor Li</t>
  </si>
  <si>
    <t>Connor Perez</t>
  </si>
  <si>
    <t>Connor Roberts</t>
  </si>
  <si>
    <t>Connor Scott</t>
  </si>
  <si>
    <t>Connor Sharma</t>
  </si>
  <si>
    <t>Connor Simmons</t>
  </si>
  <si>
    <t>Connor Turner</t>
  </si>
  <si>
    <t>Connor Yang</t>
  </si>
  <si>
    <t>Connor Zhang</t>
  </si>
  <si>
    <t>Corey Anand</t>
  </si>
  <si>
    <t>Corey Andersen</t>
  </si>
  <si>
    <t>Corey Beck</t>
  </si>
  <si>
    <t>Corey Chander</t>
  </si>
  <si>
    <t>Corey Chavez</t>
  </si>
  <si>
    <t>Corey Goel</t>
  </si>
  <si>
    <t>Corey Kumar</t>
  </si>
  <si>
    <t>Corey Lal</t>
  </si>
  <si>
    <t>Corey Luo</t>
  </si>
  <si>
    <t>Corey Nara</t>
  </si>
  <si>
    <t>Corey Pal</t>
  </si>
  <si>
    <t>Corey Raje</t>
  </si>
  <si>
    <t>Corey Raji</t>
  </si>
  <si>
    <t>Corey Sharma</t>
  </si>
  <si>
    <t>Corey She</t>
  </si>
  <si>
    <t>Corey Tang</t>
  </si>
  <si>
    <t>Corey Xie</t>
  </si>
  <si>
    <t>Corey Yuan</t>
  </si>
  <si>
    <t>Cory Fernandez</t>
  </si>
  <si>
    <t>Cory Garcia</t>
  </si>
  <si>
    <t>Cory Madan</t>
  </si>
  <si>
    <t>Cory Malhotra</t>
  </si>
  <si>
    <t>Cory Martinez</t>
  </si>
  <si>
    <t>Cory Perez</t>
  </si>
  <si>
    <t>Cory Prasad</t>
  </si>
  <si>
    <t>Cory Raman</t>
  </si>
  <si>
    <t>Cory Sai</t>
  </si>
  <si>
    <t>Cory Subram</t>
  </si>
  <si>
    <t>Cory Suri</t>
  </si>
  <si>
    <t>Cory Weber</t>
  </si>
  <si>
    <t>Courtney Adams</t>
  </si>
  <si>
    <t>Courtney Baker</t>
  </si>
  <si>
    <t>Courtney Edwards</t>
  </si>
  <si>
    <t>Courtney Gonzalez</t>
  </si>
  <si>
    <t>Courtney Hernandez</t>
  </si>
  <si>
    <t>Courtney Mitchell</t>
  </si>
  <si>
    <t>Courtney Nelson</t>
  </si>
  <si>
    <t>Courtney Parker</t>
  </si>
  <si>
    <t>Courtney Wright</t>
  </si>
  <si>
    <t>Courtney Young</t>
  </si>
  <si>
    <t>Craig Alonso</t>
  </si>
  <si>
    <t>Craig Blanco</t>
  </si>
  <si>
    <t>Craig Carlson</t>
  </si>
  <si>
    <t>Craig Gomez</t>
  </si>
  <si>
    <t>Craig Gutierrez</t>
  </si>
  <si>
    <t>Craig Jiménez</t>
  </si>
  <si>
    <t>Craig Moreno</t>
  </si>
  <si>
    <t>Craig Munoz</t>
  </si>
  <si>
    <t>Craig Navarro</t>
  </si>
  <si>
    <t>Craig Ortega</t>
  </si>
  <si>
    <t>Craig Ramos</t>
  </si>
  <si>
    <t>Craig Ruiz</t>
  </si>
  <si>
    <t>Cristina Anand</t>
  </si>
  <si>
    <t>Cristina Chander</t>
  </si>
  <si>
    <t>Cristina Deng</t>
  </si>
  <si>
    <t>Cristina Goel</t>
  </si>
  <si>
    <t>Cristina Jai</t>
  </si>
  <si>
    <t>Cristina Kumar</t>
  </si>
  <si>
    <t>Cristina Lal</t>
  </si>
  <si>
    <t>Cristina Raje</t>
  </si>
  <si>
    <t>Cristina Raji</t>
  </si>
  <si>
    <t>Cristina Shan</t>
  </si>
  <si>
    <t>Cristina Sharma</t>
  </si>
  <si>
    <t>Cristina She</t>
  </si>
  <si>
    <t>Cristina Tang</t>
  </si>
  <si>
    <t>Cristina Xu</t>
  </si>
  <si>
    <t>Crystal Cai</t>
  </si>
  <si>
    <t>Crystal Chen</t>
  </si>
  <si>
    <t>Crystal Gao</t>
  </si>
  <si>
    <t>Crystal Guo</t>
  </si>
  <si>
    <t>Crystal He</t>
  </si>
  <si>
    <t>Crystal Huang</t>
  </si>
  <si>
    <t>Crystal Li</t>
  </si>
  <si>
    <t>Crystal Liang</t>
  </si>
  <si>
    <t>Crystal Lu</t>
  </si>
  <si>
    <t>Crystal Sun</t>
  </si>
  <si>
    <t>Crystal Wang</t>
  </si>
  <si>
    <t>Crystal Wu</t>
  </si>
  <si>
    <t>Crystal Xu</t>
  </si>
  <si>
    <t>Crystal Yang</t>
  </si>
  <si>
    <t>Crystal Zeng</t>
  </si>
  <si>
    <t>Crystal Zhang</t>
  </si>
  <si>
    <t>Crystal Zhao</t>
  </si>
  <si>
    <t>Crystal Zheng</t>
  </si>
  <si>
    <t>Curtis Cai</t>
  </si>
  <si>
    <t>Curtis Gao</t>
  </si>
  <si>
    <t>Curtis Li</t>
  </si>
  <si>
    <t>Curtis Liang</t>
  </si>
  <si>
    <t>Curtis Ma</t>
  </si>
  <si>
    <t>Curtis She</t>
  </si>
  <si>
    <t>Curtis Wang</t>
  </si>
  <si>
    <t>Curtis Wu</t>
  </si>
  <si>
    <t>Curtis Xu</t>
  </si>
  <si>
    <t>Curtis Yang</t>
  </si>
  <si>
    <t>Curtis Zheng</t>
  </si>
  <si>
    <t>Curtis Zhou</t>
  </si>
  <si>
    <t>Curtis Zimmerman</t>
  </si>
  <si>
    <t>Cynthia Chandra</t>
  </si>
  <si>
    <t>Cynthia Fernandez</t>
  </si>
  <si>
    <t>Cynthia Gonzalez</t>
  </si>
  <si>
    <t>Cynthia Kapoor</t>
  </si>
  <si>
    <t>Cynthia Malhotra</t>
  </si>
  <si>
    <t>Cynthia Mehta</t>
  </si>
  <si>
    <t>Cynthia Patel</t>
  </si>
  <si>
    <t>Cynthia Prasad</t>
  </si>
  <si>
    <t>Cynthia Raman</t>
  </si>
  <si>
    <t>Cynthia Rodriguez</t>
  </si>
  <si>
    <t>Cynthia Sanchez</t>
  </si>
  <si>
    <t>Cynthia Subram</t>
  </si>
  <si>
    <t>Cynthia Suri</t>
  </si>
  <si>
    <t>Cynthia Weber</t>
  </si>
  <si>
    <t>Daisuke Yanagishima</t>
  </si>
  <si>
    <t>Daisy Alonso</t>
  </si>
  <si>
    <t>Daisy Alvarez</t>
  </si>
  <si>
    <t>Daisy Blanco</t>
  </si>
  <si>
    <t>Daisy Carlson</t>
  </si>
  <si>
    <t>Daisy Gutierrez</t>
  </si>
  <si>
    <t>Daisy Jiménez</t>
  </si>
  <si>
    <t>Daisy Munoz</t>
  </si>
  <si>
    <t>Daisy Navarro</t>
  </si>
  <si>
    <t>Daisy Ortega</t>
  </si>
  <si>
    <t>Daisy Ramos</t>
  </si>
  <si>
    <t>Daisy Rubio</t>
  </si>
  <si>
    <t>Daisy Serrano</t>
  </si>
  <si>
    <t>Daisy Vazquez</t>
  </si>
  <si>
    <t>Dakota Barnes</t>
  </si>
  <si>
    <t>Dakota Bryant</t>
  </si>
  <si>
    <t>Dakota Flores</t>
  </si>
  <si>
    <t>Dakota Gonzales</t>
  </si>
  <si>
    <t>Dakota Long</t>
  </si>
  <si>
    <t>Dakota Perry</t>
  </si>
  <si>
    <t>Dakota Powell</t>
  </si>
  <si>
    <t>Dakota Wood</t>
  </si>
  <si>
    <t>Dale Andersen</t>
  </si>
  <si>
    <t>Dale Beck</t>
  </si>
  <si>
    <t>Dale Chande</t>
  </si>
  <si>
    <t>Dale Deng</t>
  </si>
  <si>
    <t>Dale Lal</t>
  </si>
  <si>
    <t>Dale Nara</t>
  </si>
  <si>
    <t>Dale Nath</t>
  </si>
  <si>
    <t>Dale Pal</t>
  </si>
  <si>
    <t>Dale Raji</t>
  </si>
  <si>
    <t>Dale She</t>
  </si>
  <si>
    <t>Dale Yuan</t>
  </si>
  <si>
    <t>Dalton Adams</t>
  </si>
  <si>
    <t>Dalton Alexander</t>
  </si>
  <si>
    <t>Dalton Anderson</t>
  </si>
  <si>
    <t>Dalton Bailey</t>
  </si>
  <si>
    <t>Dalton Baker</t>
  </si>
  <si>
    <t>Dalton Barnes</t>
  </si>
  <si>
    <t>Dalton Brown</t>
  </si>
  <si>
    <t>Dalton Bryant</t>
  </si>
  <si>
    <t>Dalton Butler</t>
  </si>
  <si>
    <t>Dalton Campbell</t>
  </si>
  <si>
    <t>Dalton Clark</t>
  </si>
  <si>
    <t>Dalton Cook</t>
  </si>
  <si>
    <t>Dalton Cox</t>
  </si>
  <si>
    <t>Dalton Evans</t>
  </si>
  <si>
    <t>Dalton Flores</t>
  </si>
  <si>
    <t>Dalton Foster</t>
  </si>
  <si>
    <t>Dalton Gonzalez</t>
  </si>
  <si>
    <t>Dalton Gray</t>
  </si>
  <si>
    <t>Dalton Green</t>
  </si>
  <si>
    <t>Dalton Hall</t>
  </si>
  <si>
    <t>Dalton Hayes</t>
  </si>
  <si>
    <t>Dalton Howard</t>
  </si>
  <si>
    <t>Dalton Jackson</t>
  </si>
  <si>
    <t>Dalton James</t>
  </si>
  <si>
    <t>Dalton Jenkins</t>
  </si>
  <si>
    <t>Dalton Jones</t>
  </si>
  <si>
    <t>Dalton Kelly</t>
  </si>
  <si>
    <t>Dalton Lewis</t>
  </si>
  <si>
    <t>Dalton Lopez</t>
  </si>
  <si>
    <t>Dalton Martinez</t>
  </si>
  <si>
    <t>Dalton Miller</t>
  </si>
  <si>
    <t>Dalton Morgan</t>
  </si>
  <si>
    <t>Dalton Nicholls</t>
  </si>
  <si>
    <t>Dalton Parker</t>
  </si>
  <si>
    <t>Dalton Patterson</t>
  </si>
  <si>
    <t>Dalton Perez</t>
  </si>
  <si>
    <t>Dalton Perry</t>
  </si>
  <si>
    <t>Dalton Phillips</t>
  </si>
  <si>
    <t>Dalton Powell</t>
  </si>
  <si>
    <t>Dalton Ramirez</t>
  </si>
  <si>
    <t>Dalton Richardson</t>
  </si>
  <si>
    <t>Dalton Rivera</t>
  </si>
  <si>
    <t>Dalton Roberts</t>
  </si>
  <si>
    <t>Dalton Rodriguez</t>
  </si>
  <si>
    <t>Dalton Sanchez</t>
  </si>
  <si>
    <t>Dalton Sanders</t>
  </si>
  <si>
    <t>Dalton Scott</t>
  </si>
  <si>
    <t>Dalton Simmons</t>
  </si>
  <si>
    <t>Dalton Stewart</t>
  </si>
  <si>
    <t>Dalton Taylor</t>
  </si>
  <si>
    <t>Dalton Thomas</t>
  </si>
  <si>
    <t>Dalton Thompson</t>
  </si>
  <si>
    <t>Dalton Turner</t>
  </si>
  <si>
    <t>Dalton Watson</t>
  </si>
  <si>
    <t>Dalton White</t>
  </si>
  <si>
    <t>Dalton Williams</t>
  </si>
  <si>
    <t>Dalton Wilson</t>
  </si>
  <si>
    <t>Dalton Young</t>
  </si>
  <si>
    <t>Damien Anand</t>
  </si>
  <si>
    <t>Damien Andersen</t>
  </si>
  <si>
    <t>Damien Deng</t>
  </si>
  <si>
    <t>Damien Hu</t>
  </si>
  <si>
    <t>Damien Li</t>
  </si>
  <si>
    <t>Damien Liu</t>
  </si>
  <si>
    <t>Damien Lu</t>
  </si>
  <si>
    <t>Damien Luo</t>
  </si>
  <si>
    <t>Damien Nara</t>
  </si>
  <si>
    <t>Damien Pal</t>
  </si>
  <si>
    <t>Damien Rai</t>
  </si>
  <si>
    <t>Damien Raje</t>
  </si>
  <si>
    <t>Damien Raji</t>
  </si>
  <si>
    <t>Damien Shan</t>
  </si>
  <si>
    <t>Damien Shen</t>
  </si>
  <si>
    <t>Damien Stone</t>
  </si>
  <si>
    <t>Damien Tang</t>
  </si>
  <si>
    <t>Damien Xie</t>
  </si>
  <si>
    <t>Damien Xu</t>
  </si>
  <si>
    <t>Damien Ye</t>
  </si>
  <si>
    <t>Damien Zheng</t>
  </si>
  <si>
    <t>Damien Zhou</t>
  </si>
  <si>
    <t>Damien Zhu</t>
  </si>
  <si>
    <t>Dana Alonso</t>
  </si>
  <si>
    <t>Dana Alvarez</t>
  </si>
  <si>
    <t>Dana Blanco</t>
  </si>
  <si>
    <t>Dana Diaz</t>
  </si>
  <si>
    <t>Dana Dominguez</t>
  </si>
  <si>
    <t>Dana Gutierrez</t>
  </si>
  <si>
    <t>Dana Jiménez</t>
  </si>
  <si>
    <t>Dana Moreno</t>
  </si>
  <si>
    <t>Dana Muñoz</t>
  </si>
  <si>
    <t>Dana Navarro</t>
  </si>
  <si>
    <t>Dana Ortega</t>
  </si>
  <si>
    <t>Dana Ramos</t>
  </si>
  <si>
    <t>Dana Romero</t>
  </si>
  <si>
    <t>Dana Rubio</t>
  </si>
  <si>
    <t>Dana Ruiz</t>
  </si>
  <si>
    <t>Dana Torres</t>
  </si>
  <si>
    <t>Daniel Clark</t>
  </si>
  <si>
    <t>Daniel Davis</t>
  </si>
  <si>
    <t>Daniel Jackson</t>
  </si>
  <si>
    <t>Daniel Johnson</t>
  </si>
  <si>
    <t>Daniel Jones</t>
  </si>
  <si>
    <t>Daniel Lee</t>
  </si>
  <si>
    <t>Daniel Moore</t>
  </si>
  <si>
    <t>Daniel Shimshoni</t>
  </si>
  <si>
    <t>Daniel Walker</t>
  </si>
  <si>
    <t>Daniel Williams</t>
  </si>
  <si>
    <t>Daniel Wilson</t>
  </si>
  <si>
    <t>Danielle Bell</t>
  </si>
  <si>
    <t>Danielle Cook</t>
  </si>
  <si>
    <t>Danielle Cox</t>
  </si>
  <si>
    <t>Danielle Gray</t>
  </si>
  <si>
    <t>Danielle Howard</t>
  </si>
  <si>
    <t>Danielle James</t>
  </si>
  <si>
    <t>Danielle Kelly</t>
  </si>
  <si>
    <t>Danielle Morris</t>
  </si>
  <si>
    <t>Danielle Murphy</t>
  </si>
  <si>
    <t>Danielle Peterson</t>
  </si>
  <si>
    <t>Danielle Richardson</t>
  </si>
  <si>
    <t>Danielle Sanchez</t>
  </si>
  <si>
    <t>Danielle Sanders</t>
  </si>
  <si>
    <t>Danielle Stewart</t>
  </si>
  <si>
    <t>Danny Alvarez</t>
  </si>
  <si>
    <t>Danny Diaz</t>
  </si>
  <si>
    <t>Danny Gill</t>
  </si>
  <si>
    <t>Danny Gomez</t>
  </si>
  <si>
    <t>Danny Gutierrez</t>
  </si>
  <si>
    <t>Danny Jiménez</t>
  </si>
  <si>
    <t>Danny Martin</t>
  </si>
  <si>
    <t>Danny Moreno</t>
  </si>
  <si>
    <t>Danny Munoz</t>
  </si>
  <si>
    <t>Danny Navarro</t>
  </si>
  <si>
    <t>Danny Romero</t>
  </si>
  <si>
    <t>Danny Ruiz</t>
  </si>
  <si>
    <t>Danny Schmidt</t>
  </si>
  <si>
    <t>Danny Serrano</t>
  </si>
  <si>
    <t>Danny Travers</t>
  </si>
  <si>
    <t>Danny Vazquez</t>
  </si>
  <si>
    <t>Darrell Andersen</t>
  </si>
  <si>
    <t>Darrell Chande</t>
  </si>
  <si>
    <t>Darrell Chander</t>
  </si>
  <si>
    <t>Darrell Deng</t>
  </si>
  <si>
    <t>Darrell Jai</t>
  </si>
  <si>
    <t>Darrell Kumar</t>
  </si>
  <si>
    <t>Darrell Lal</t>
  </si>
  <si>
    <t>Darrell Luo</t>
  </si>
  <si>
    <t>Darrell Pal</t>
  </si>
  <si>
    <t>Darrell Rai</t>
  </si>
  <si>
    <t>Darrell Raje</t>
  </si>
  <si>
    <t>Darrell Shan</t>
  </si>
  <si>
    <t>Darrell Xie</t>
  </si>
  <si>
    <t>Darrell Yuan</t>
  </si>
  <si>
    <t>Darren Alonso</t>
  </si>
  <si>
    <t>Darren Alvarez</t>
  </si>
  <si>
    <t>Darren Arun</t>
  </si>
  <si>
    <t>Darren Dominguez</t>
  </si>
  <si>
    <t>Darren Fernandez</t>
  </si>
  <si>
    <t>Darren Garcia</t>
  </si>
  <si>
    <t>Darren Gonzalez</t>
  </si>
  <si>
    <t>Darren Gutierrez</t>
  </si>
  <si>
    <t>Darren Lopez</t>
  </si>
  <si>
    <t>Darren Madan</t>
  </si>
  <si>
    <t>Darren Malhotra</t>
  </si>
  <si>
    <t>Darren Munoz</t>
  </si>
  <si>
    <t>Darren Navarro</t>
  </si>
  <si>
    <t>Darren Prasad</t>
  </si>
  <si>
    <t>Darren Raman</t>
  </si>
  <si>
    <t>Darren Rana</t>
  </si>
  <si>
    <t>Darren Rodriguez</t>
  </si>
  <si>
    <t>Darren Romero</t>
  </si>
  <si>
    <t>Darren Rubio</t>
  </si>
  <si>
    <t>Darren Sai</t>
  </si>
  <si>
    <t>Darren Sanchez</t>
  </si>
  <si>
    <t>Darren Schmidt</t>
  </si>
  <si>
    <t>Darren Srini</t>
  </si>
  <si>
    <t>Darren Suarez</t>
  </si>
  <si>
    <t>Darren Suri</t>
  </si>
  <si>
    <t>Darren Vazquez</t>
  </si>
  <si>
    <t>Darren Weber</t>
  </si>
  <si>
    <t>Darryl Guo</t>
  </si>
  <si>
    <t>Darryl Hu</t>
  </si>
  <si>
    <t>Darryl Lin</t>
  </si>
  <si>
    <t>Darryl Lu</t>
  </si>
  <si>
    <t>Darryl Ma</t>
  </si>
  <si>
    <t>Darryl Xu</t>
  </si>
  <si>
    <t>Darryl Yang</t>
  </si>
  <si>
    <t>Darryl Zhao</t>
  </si>
  <si>
    <t>Darryl Zhou</t>
  </si>
  <si>
    <t>David Alexander</t>
  </si>
  <si>
    <t>David Brown</t>
  </si>
  <si>
    <t>David Bryant</t>
  </si>
  <si>
    <t>David Butler</t>
  </si>
  <si>
    <t>David Chen</t>
  </si>
  <si>
    <t>David Coleman</t>
  </si>
  <si>
    <t>David Davis</t>
  </si>
  <si>
    <t>David Flores</t>
  </si>
  <si>
    <t>David Gonzales</t>
  </si>
  <si>
    <t>David Harris</t>
  </si>
  <si>
    <t>David Henderson</t>
  </si>
  <si>
    <t>David Jenkins</t>
  </si>
  <si>
    <t>David Jones</t>
  </si>
  <si>
    <t>David Lal</t>
  </si>
  <si>
    <t>David Lee</t>
  </si>
  <si>
    <t>David Lewis</t>
  </si>
  <si>
    <t>David Li</t>
  </si>
  <si>
    <t>David Long</t>
  </si>
  <si>
    <t>David Martin</t>
  </si>
  <si>
    <t>David Miller</t>
  </si>
  <si>
    <t>David Moore</t>
  </si>
  <si>
    <t>David Patterson</t>
  </si>
  <si>
    <t>David Robinson</t>
  </si>
  <si>
    <t>David Rodriguez</t>
  </si>
  <si>
    <t>David Ross</t>
  </si>
  <si>
    <t>David Russell</t>
  </si>
  <si>
    <t>David Shan</t>
  </si>
  <si>
    <t>David Shepard</t>
  </si>
  <si>
    <t>David Taylor</t>
  </si>
  <si>
    <t>David Thomas</t>
  </si>
  <si>
    <t>David Walker</t>
  </si>
  <si>
    <t>David Wilson</t>
  </si>
  <si>
    <t>David Wright</t>
  </si>
  <si>
    <t>Dawn Andersen</t>
  </si>
  <si>
    <t>Dawn Beck</t>
  </si>
  <si>
    <t>Dawn Chen</t>
  </si>
  <si>
    <t>Dawn Deng</t>
  </si>
  <si>
    <t>Dawn Gao</t>
  </si>
  <si>
    <t>Dawn Goel</t>
  </si>
  <si>
    <t>Dawn Guo</t>
  </si>
  <si>
    <t>Dawn He</t>
  </si>
  <si>
    <t>Dawn Huang</t>
  </si>
  <si>
    <t>Dawn Lal</t>
  </si>
  <si>
    <t>Dawn Li</t>
  </si>
  <si>
    <t>Dawn Lin</t>
  </si>
  <si>
    <t>Dawn Liu</t>
  </si>
  <si>
    <t>Dawn Lu</t>
  </si>
  <si>
    <t>Dawn Luo</t>
  </si>
  <si>
    <t>Dawn Ma</t>
  </si>
  <si>
    <t>Dawn Nara</t>
  </si>
  <si>
    <t>Dawn Nath</t>
  </si>
  <si>
    <t>Dawn Pal</t>
  </si>
  <si>
    <t>Dawn Raje</t>
  </si>
  <si>
    <t>Dawn Shan</t>
  </si>
  <si>
    <t>Dawn Shen</t>
  </si>
  <si>
    <t>Dawn Stone</t>
  </si>
  <si>
    <t>Dawn Sun</t>
  </si>
  <si>
    <t>Dawn Tang</t>
  </si>
  <si>
    <t>Dawn Wu</t>
  </si>
  <si>
    <t>Dawn Yang</t>
  </si>
  <si>
    <t>Dawn Ye</t>
  </si>
  <si>
    <t>Dawn Yuan</t>
  </si>
  <si>
    <t>Dawn Zeng</t>
  </si>
  <si>
    <t>Dawn Zhang</t>
  </si>
  <si>
    <t>Dawn Zheng</t>
  </si>
  <si>
    <t>Dawn Zhou</t>
  </si>
  <si>
    <t>Dawn Zhu</t>
  </si>
  <si>
    <t>Deanna Alonso</t>
  </si>
  <si>
    <t>Deanna Ashe</t>
  </si>
  <si>
    <t>Deanna Blanco</t>
  </si>
  <si>
    <t>Deanna Chandra</t>
  </si>
  <si>
    <t>Deanna Fernandez</t>
  </si>
  <si>
    <t>Deanna Garcia</t>
  </si>
  <si>
    <t>Deanna Gomez</t>
  </si>
  <si>
    <t>Deanna Gonzalez</t>
  </si>
  <si>
    <t>Deanna Kapoor</t>
  </si>
  <si>
    <t>Deanna Madan</t>
  </si>
  <si>
    <t>Deanna Malhotra</t>
  </si>
  <si>
    <t>Deanna Martin</t>
  </si>
  <si>
    <t>Deanna Martinez</t>
  </si>
  <si>
    <t>Deanna Moreno</t>
  </si>
  <si>
    <t>Deanna Navarro</t>
  </si>
  <si>
    <t>Deanna Perez</t>
  </si>
  <si>
    <t>Deanna Prasad</t>
  </si>
  <si>
    <t>Deanna Raman</t>
  </si>
  <si>
    <t>Deanna Rubio</t>
  </si>
  <si>
    <t>Deanna Ruiz</t>
  </si>
  <si>
    <t>Deanna Sabella</t>
  </si>
  <si>
    <t>Deanna Sai</t>
  </si>
  <si>
    <t>Deanna Schmidt</t>
  </si>
  <si>
    <t>Deanna Serrano</t>
  </si>
  <si>
    <t>Deanna Srini</t>
  </si>
  <si>
    <t>Deanna Suarez</t>
  </si>
  <si>
    <t>Deanna Subram</t>
  </si>
  <si>
    <t>Deanna Suri</t>
  </si>
  <si>
    <t>Deanna Torres</t>
  </si>
  <si>
    <t>Deanna Vazquez</t>
  </si>
  <si>
    <t>Deb Dominguez</t>
  </si>
  <si>
    <t>Deb Hughes</t>
  </si>
  <si>
    <t>Deb Price</t>
  </si>
  <si>
    <t>Deborah Andersen</t>
  </si>
  <si>
    <t>Deborah Chande</t>
  </si>
  <si>
    <t>Deborah Deng</t>
  </si>
  <si>
    <t>Deborah Goel</t>
  </si>
  <si>
    <t>Deborah Lal</t>
  </si>
  <si>
    <t>Deborah McDonald</t>
  </si>
  <si>
    <t>Deborah Nara</t>
  </si>
  <si>
    <t>Deborah Raje</t>
  </si>
  <si>
    <t>Deborah Shan</t>
  </si>
  <si>
    <t>Deborah She</t>
  </si>
  <si>
    <t>Deborah Shen</t>
  </si>
  <si>
    <t>Deborah Tang</t>
  </si>
  <si>
    <t>Deborah Xie</t>
  </si>
  <si>
    <t>Denise Arun</t>
  </si>
  <si>
    <t>Denise Gonzalez</t>
  </si>
  <si>
    <t>Denise Lopez</t>
  </si>
  <si>
    <t>Denise Madan</t>
  </si>
  <si>
    <t>Denise Mehta</t>
  </si>
  <si>
    <t>Denise Perez</t>
  </si>
  <si>
    <t>Denise Prasad</t>
  </si>
  <si>
    <t>Denise Raman</t>
  </si>
  <si>
    <t>Denise Rodriguez</t>
  </si>
  <si>
    <t>Denise Smith</t>
  </si>
  <si>
    <t>Denise Stone</t>
  </si>
  <si>
    <t>Denise Subram</t>
  </si>
  <si>
    <t>Denise Vance</t>
  </si>
  <si>
    <t>Dennis Cai</t>
  </si>
  <si>
    <t>Dennis Guo</t>
  </si>
  <si>
    <t>Dennis He</t>
  </si>
  <si>
    <t>Dennis Hu</t>
  </si>
  <si>
    <t>Dennis Huang</t>
  </si>
  <si>
    <t>Dennis Li</t>
  </si>
  <si>
    <t>Dennis Liang</t>
  </si>
  <si>
    <t>Dennis Lin</t>
  </si>
  <si>
    <t>Dennis Ma</t>
  </si>
  <si>
    <t>Dennis Sun</t>
  </si>
  <si>
    <t>Dennis Wang</t>
  </si>
  <si>
    <t>Dennis Wu</t>
  </si>
  <si>
    <t>Dennis Xu</t>
  </si>
  <si>
    <t>Dennis Yang</t>
  </si>
  <si>
    <t>Dennis Ye</t>
  </si>
  <si>
    <t>Dennis Zeng</t>
  </si>
  <si>
    <t>Dennis Zhang</t>
  </si>
  <si>
    <t>Dennis Zheng</t>
  </si>
  <si>
    <t>Dennis Zhou</t>
  </si>
  <si>
    <t>Dennis Zhu</t>
  </si>
  <si>
    <t>Derek Anand</t>
  </si>
  <si>
    <t>Derek Beck</t>
  </si>
  <si>
    <t>Derek Jai</t>
  </si>
  <si>
    <t>Derek Kumar</t>
  </si>
  <si>
    <t>Derek Pal</t>
  </si>
  <si>
    <t>Derek Raje</t>
  </si>
  <si>
    <t>Derek She</t>
  </si>
  <si>
    <t>Derek Shen</t>
  </si>
  <si>
    <t>Derek Tang</t>
  </si>
  <si>
    <t>Derek Xie</t>
  </si>
  <si>
    <t>Derek Yuan</t>
  </si>
  <si>
    <t>Derrick Carlson</t>
  </si>
  <si>
    <t>Derrick Diaz</t>
  </si>
  <si>
    <t>Derrick Dominguez</t>
  </si>
  <si>
    <t>Derrick Hernandez</t>
  </si>
  <si>
    <t>Derrick Jiménez</t>
  </si>
  <si>
    <t>Derrick Martin</t>
  </si>
  <si>
    <t>Derrick Moreno</t>
  </si>
  <si>
    <t>Derrick Navarro</t>
  </si>
  <si>
    <t>Derrick Ramos</t>
  </si>
  <si>
    <t>Derrick Romero</t>
  </si>
  <si>
    <t>Derrick Schmidt</t>
  </si>
  <si>
    <t>Derrick Torres</t>
  </si>
  <si>
    <t>Derrick Vazquez</t>
  </si>
  <si>
    <t>Desiree Alonso</t>
  </si>
  <si>
    <t>Desiree Alvarez</t>
  </si>
  <si>
    <t>Desiree Bradley</t>
  </si>
  <si>
    <t>Desiree Carlson</t>
  </si>
  <si>
    <t>Desiree Dominguez</t>
  </si>
  <si>
    <t>Desiree Gill</t>
  </si>
  <si>
    <t>Desiree Jimenez</t>
  </si>
  <si>
    <t>Desirée Moreno</t>
  </si>
  <si>
    <t>Desiree Munoz</t>
  </si>
  <si>
    <t>Desiree Navarro</t>
  </si>
  <si>
    <t>Desiree Ortega</t>
  </si>
  <si>
    <t>Desiree Romero</t>
  </si>
  <si>
    <t>Desiree Rubio</t>
  </si>
  <si>
    <t>Desiree Sanz</t>
  </si>
  <si>
    <t>Desiree Serrano</t>
  </si>
  <si>
    <t>Desiree Torres</t>
  </si>
  <si>
    <t>Desiree Vazquez</t>
  </si>
  <si>
    <t>Destiny Anderson</t>
  </si>
  <si>
    <t>Destiny Bailey</t>
  </si>
  <si>
    <t>Destiny Barnes</t>
  </si>
  <si>
    <t>Destiny Bennett</t>
  </si>
  <si>
    <t>Destiny Brown</t>
  </si>
  <si>
    <t>Destiny Bryant</t>
  </si>
  <si>
    <t>Destiny Cook</t>
  </si>
  <si>
    <t>Destiny Cooper</t>
  </si>
  <si>
    <t>Destiny Davis</t>
  </si>
  <si>
    <t>Destiny Diaz</t>
  </si>
  <si>
    <t>Destiny Garcia</t>
  </si>
  <si>
    <t>Destiny Griffin</t>
  </si>
  <si>
    <t>Destiny Harris</t>
  </si>
  <si>
    <t>Destiny Henderson</t>
  </si>
  <si>
    <t>Destiny Hughes</t>
  </si>
  <si>
    <t>Destiny Jackson</t>
  </si>
  <si>
    <t>Destiny James</t>
  </si>
  <si>
    <t>Destiny Jenkins</t>
  </si>
  <si>
    <t>Destiny Jones</t>
  </si>
  <si>
    <t>Destiny Lee</t>
  </si>
  <si>
    <t>Destiny Martin</t>
  </si>
  <si>
    <t>Destiny Miller</t>
  </si>
  <si>
    <t>Destiny Morgan</t>
  </si>
  <si>
    <t>Destiny Murphy</t>
  </si>
  <si>
    <t>Destiny Peterson</t>
  </si>
  <si>
    <t>Destiny Powell</t>
  </si>
  <si>
    <t>Destiny Ramirez</t>
  </si>
  <si>
    <t>Destiny Richardson</t>
  </si>
  <si>
    <t>Destiny Rivera</t>
  </si>
  <si>
    <t>Destiny Ross</t>
  </si>
  <si>
    <t>Destiny Sanchez</t>
  </si>
  <si>
    <t>Destiny Sanders</t>
  </si>
  <si>
    <t>Destiny Simmons</t>
  </si>
  <si>
    <t>Destiny Smith</t>
  </si>
  <si>
    <t>Destiny Stewart</t>
  </si>
  <si>
    <t>Destiny Taylor</t>
  </si>
  <si>
    <t>Destiny Ward</t>
  </si>
  <si>
    <t>Destiny Washington</t>
  </si>
  <si>
    <t>Destiny Watson</t>
  </si>
  <si>
    <t>Destiny White</t>
  </si>
  <si>
    <t>Destiny Wood</t>
  </si>
  <si>
    <t>Devin Adams</t>
  </si>
  <si>
    <t>Devin Alexander</t>
  </si>
  <si>
    <t>Devin Brooks</t>
  </si>
  <si>
    <t>Devin Bryant</t>
  </si>
  <si>
    <t>Devin Campbell</t>
  </si>
  <si>
    <t>Devin Carter</t>
  </si>
  <si>
    <t>Devin Collins</t>
  </si>
  <si>
    <t>Devin Cooper</t>
  </si>
  <si>
    <t>Devin Cox</t>
  </si>
  <si>
    <t>Devin Foster</t>
  </si>
  <si>
    <t>Devin Gray</t>
  </si>
  <si>
    <t>Devin Green</t>
  </si>
  <si>
    <t>Devin Griffin</t>
  </si>
  <si>
    <t>Devin Hall</t>
  </si>
  <si>
    <t>Devin Hayes</t>
  </si>
  <si>
    <t>Devin Henderson</t>
  </si>
  <si>
    <t>Devin Hernandez</t>
  </si>
  <si>
    <t>Devin Howard</t>
  </si>
  <si>
    <t>Devin Hughes</t>
  </si>
  <si>
    <t>Devin Jackson</t>
  </si>
  <si>
    <t>Devin Jenkins</t>
  </si>
  <si>
    <t>Devin Johnson</t>
  </si>
  <si>
    <t>Devin Jones</t>
  </si>
  <si>
    <t>Devin Kelly</t>
  </si>
  <si>
    <t>Devin Martin</t>
  </si>
  <si>
    <t>Devin Mitchell</t>
  </si>
  <si>
    <t>Devin Moore</t>
  </si>
  <si>
    <t>Devin Morgan</t>
  </si>
  <si>
    <t>Devin Murphy</t>
  </si>
  <si>
    <t>Devin Parker</t>
  </si>
  <si>
    <t>Devin Patterson</t>
  </si>
  <si>
    <t>Devin Perez</t>
  </si>
  <si>
    <t>Devin Perry</t>
  </si>
  <si>
    <t>Devin Peterson</t>
  </si>
  <si>
    <t>Devin Phillips</t>
  </si>
  <si>
    <t>Devin Reed</t>
  </si>
  <si>
    <t>Devin Richardson</t>
  </si>
  <si>
    <t>Devin Roberts</t>
  </si>
  <si>
    <t>Devin Rodriguez</t>
  </si>
  <si>
    <t>Devin Ross</t>
  </si>
  <si>
    <t>Devin Sanchez</t>
  </si>
  <si>
    <t>Devin Taylor</t>
  </si>
  <si>
    <t>Devin Thompson</t>
  </si>
  <si>
    <t>Devin Turner</t>
  </si>
  <si>
    <t>Devin Walker</t>
  </si>
  <si>
    <t>Devin Ward</t>
  </si>
  <si>
    <t>Devin Watson</t>
  </si>
  <si>
    <t>Devin Wilson</t>
  </si>
  <si>
    <t>Devin Wood</t>
  </si>
  <si>
    <t>Devon Chande</t>
  </si>
  <si>
    <t>Devon Jai</t>
  </si>
  <si>
    <t>Devon Kennedy</t>
  </si>
  <si>
    <t>Devon Lal</t>
  </si>
  <si>
    <t>Devon Luo</t>
  </si>
  <si>
    <t>Devon Nara</t>
  </si>
  <si>
    <t>Devon Pal</t>
  </si>
  <si>
    <t>Devon Raji</t>
  </si>
  <si>
    <t>Devon Shan</t>
  </si>
  <si>
    <t>Devon Sharma</t>
  </si>
  <si>
    <t>Devon Tang</t>
  </si>
  <si>
    <t>Devon Xie</t>
  </si>
  <si>
    <t>Diana Alonso</t>
  </si>
  <si>
    <t>Diana Alvarez</t>
  </si>
  <si>
    <t>Diana Gill</t>
  </si>
  <si>
    <t>Diana Hernandez</t>
  </si>
  <si>
    <t>Diana Moreno</t>
  </si>
  <si>
    <t>Diana Munoz</t>
  </si>
  <si>
    <t>Diana Navarro</t>
  </si>
  <si>
    <t>Diana Ortega</t>
  </si>
  <si>
    <t>Diana Ramos</t>
  </si>
  <si>
    <t>Diana Romero</t>
  </si>
  <si>
    <t>Diana Rubio</t>
  </si>
  <si>
    <t>Diana Ruiz</t>
  </si>
  <si>
    <t>Diana Sanz</t>
  </si>
  <si>
    <t>Diana Suarez</t>
  </si>
  <si>
    <t>Diane Alonso</t>
  </si>
  <si>
    <t>Diane Alvarez</t>
  </si>
  <si>
    <t>Diane Bradley</t>
  </si>
  <si>
    <t>Diane Gill</t>
  </si>
  <si>
    <t>Diane Hernandez</t>
  </si>
  <si>
    <t>Diane Jimenez</t>
  </si>
  <si>
    <t>Diane Martin</t>
  </si>
  <si>
    <t>Diane Navarro</t>
  </si>
  <si>
    <t>Diane Ramos</t>
  </si>
  <si>
    <t>Diane Romero</t>
  </si>
  <si>
    <t>Diane Ruiz</t>
  </si>
  <si>
    <t>Diane Sanz</t>
  </si>
  <si>
    <t>Diane Torres</t>
  </si>
  <si>
    <t>Diane Vazquez</t>
  </si>
  <si>
    <t>Dianne Slattengren</t>
  </si>
  <si>
    <t>Dominic Chandra</t>
  </si>
  <si>
    <t>Dominic Gonzalez</t>
  </si>
  <si>
    <t>Dominic Kapoor</t>
  </si>
  <si>
    <t>Dominic Lopez</t>
  </si>
  <si>
    <t>Dominic Madan</t>
  </si>
  <si>
    <t>Dominic Mehta</t>
  </si>
  <si>
    <t>Dominic Patel</t>
  </si>
  <si>
    <t>Dominic Prasad</t>
  </si>
  <si>
    <t>Dominic Rana</t>
  </si>
  <si>
    <t>Dominic Rodriguez</t>
  </si>
  <si>
    <t>Dominic Sai</t>
  </si>
  <si>
    <t>Dominic Sullivan</t>
  </si>
  <si>
    <t>Dominic Vance</t>
  </si>
  <si>
    <t>Dominique Gonzalez</t>
  </si>
  <si>
    <t>Dominique Jordan</t>
  </si>
  <si>
    <t>Dominique Lopez</t>
  </si>
  <si>
    <t>Dominique Mehta</t>
  </si>
  <si>
    <t>Dominique Perez</t>
  </si>
  <si>
    <t>Dominique Prasad</t>
  </si>
  <si>
    <t>Dominique Raman</t>
  </si>
  <si>
    <t>Dominique Subram</t>
  </si>
  <si>
    <t>Dominique Suri</t>
  </si>
  <si>
    <t>Don Guo</t>
  </si>
  <si>
    <t>Don Lee</t>
  </si>
  <si>
    <t>Don Malhotra</t>
  </si>
  <si>
    <t>Don Roessler</t>
  </si>
  <si>
    <t>Donald Arun</t>
  </si>
  <si>
    <t>Donald Chandra</t>
  </si>
  <si>
    <t>Donald Gonzalez</t>
  </si>
  <si>
    <t>Donald Kapoor</t>
  </si>
  <si>
    <t>Donald Lopez</t>
  </si>
  <si>
    <t>Donald Madan</t>
  </si>
  <si>
    <t>Donald Martinez</t>
  </si>
  <si>
    <t>Donald McDonald</t>
  </si>
  <si>
    <t>Donald Mehta</t>
  </si>
  <si>
    <t>Donald Patel</t>
  </si>
  <si>
    <t>Donald Perez</t>
  </si>
  <si>
    <t>Donald Prasad</t>
  </si>
  <si>
    <t>Donald Rodriguez</t>
  </si>
  <si>
    <t>Donald Sara</t>
  </si>
  <si>
    <t>Donald Srini</t>
  </si>
  <si>
    <t>Donald Suri</t>
  </si>
  <si>
    <t>Donna Anand</t>
  </si>
  <si>
    <t>Donna Beck</t>
  </si>
  <si>
    <t>Donna Chande</t>
  </si>
  <si>
    <t>Donna Deng</t>
  </si>
  <si>
    <t>Donna Goel</t>
  </si>
  <si>
    <t>Donna Kumar</t>
  </si>
  <si>
    <t>Donna Lal</t>
  </si>
  <si>
    <t>Donna Nath</t>
  </si>
  <si>
    <t>Donna Rai</t>
  </si>
  <si>
    <t>Donna Raje</t>
  </si>
  <si>
    <t>Donna Sharma</t>
  </si>
  <si>
    <t>Donna Xie</t>
  </si>
  <si>
    <t>Dorothy Robinson</t>
  </si>
  <si>
    <t>Douglas Arun</t>
  </si>
  <si>
    <t>Douglas Fernandez</t>
  </si>
  <si>
    <t>Douglas Gonzalez</t>
  </si>
  <si>
    <t>Douglas Kapoor</t>
  </si>
  <si>
    <t>Douglas Madan</t>
  </si>
  <si>
    <t>Douglas Malhotra</t>
  </si>
  <si>
    <t>Douglas Mehta</t>
  </si>
  <si>
    <t>Douglas Patel</t>
  </si>
  <si>
    <t>Douglas Perez</t>
  </si>
  <si>
    <t>Douglas Raman</t>
  </si>
  <si>
    <t>Douglas Rana</t>
  </si>
  <si>
    <t>Douglas Sara</t>
  </si>
  <si>
    <t>Douglas Srini</t>
  </si>
  <si>
    <t>Douglas Vance</t>
  </si>
  <si>
    <t>Drew Chande</t>
  </si>
  <si>
    <t>Drew Goel</t>
  </si>
  <si>
    <t>Drew Jai</t>
  </si>
  <si>
    <t>Drew Kumar</t>
  </si>
  <si>
    <t>Drew Luo</t>
  </si>
  <si>
    <t>Drew Pal</t>
  </si>
  <si>
    <t>Drew Rai</t>
  </si>
  <si>
    <t>Drew Raji</t>
  </si>
  <si>
    <t>Drew Shan</t>
  </si>
  <si>
    <t>Drew Sharma</t>
  </si>
  <si>
    <t>Drew She</t>
  </si>
  <si>
    <t>Drew Tang</t>
  </si>
  <si>
    <t>Drew Yuan</t>
  </si>
  <si>
    <t>Dustin Andersen</t>
  </si>
  <si>
    <t>Dustin Chander</t>
  </si>
  <si>
    <t>Dustin Deng</t>
  </si>
  <si>
    <t>Dustin Goldstein</t>
  </si>
  <si>
    <t>Dustin Jai</t>
  </si>
  <si>
    <t>Dustin Kumar</t>
  </si>
  <si>
    <t>Dustin Lal</t>
  </si>
  <si>
    <t>Dustin Luo</t>
  </si>
  <si>
    <t>Dustin Nara</t>
  </si>
  <si>
    <t>Dustin Nath</t>
  </si>
  <si>
    <t>Dustin Pal</t>
  </si>
  <si>
    <t>Dustin Raje</t>
  </si>
  <si>
    <t>Dustin She</t>
  </si>
  <si>
    <t>Dustin Shen</t>
  </si>
  <si>
    <t>Dustin Xie</t>
  </si>
  <si>
    <t>Dwayne Alvarez</t>
  </si>
  <si>
    <t>Dwayne Dominguez</t>
  </si>
  <si>
    <t>Dwayne Gill</t>
  </si>
  <si>
    <t>Dwayne Gomez</t>
  </si>
  <si>
    <t>Dwayne Gutierrez</t>
  </si>
  <si>
    <t>Dwayne Munoz</t>
  </si>
  <si>
    <t>Dwayne Rubio</t>
  </si>
  <si>
    <t>Dwayne Ruiz</t>
  </si>
  <si>
    <t>Dwayne Sanz</t>
  </si>
  <si>
    <t>Dwayne Serrano</t>
  </si>
  <si>
    <t>Dwayne Suarez</t>
  </si>
  <si>
    <t>Dwayne Torres</t>
  </si>
  <si>
    <t>Dylan Anderson</t>
  </si>
  <si>
    <t>Dylan Bryant</t>
  </si>
  <si>
    <t>Dylan Clark</t>
  </si>
  <si>
    <t>Dylan Coleman</t>
  </si>
  <si>
    <t>Dylan Flores</t>
  </si>
  <si>
    <t>Dylan Garcia</t>
  </si>
  <si>
    <t>Dylan Gonzales</t>
  </si>
  <si>
    <t>Dylan Hughes</t>
  </si>
  <si>
    <t>Dylan Jackson</t>
  </si>
  <si>
    <t>Dylan Jenkins</t>
  </si>
  <si>
    <t>Dylan Lal</t>
  </si>
  <si>
    <t>Dylan Martin</t>
  </si>
  <si>
    <t>Dylan Martinez</t>
  </si>
  <si>
    <t>Dylan Miller</t>
  </si>
  <si>
    <t>Dylan Moore</t>
  </si>
  <si>
    <t>Dylan Patterson</t>
  </si>
  <si>
    <t>Dylan Perry</t>
  </si>
  <si>
    <t>Dylan Powell</t>
  </si>
  <si>
    <t>Dylan Robinson</t>
  </si>
  <si>
    <t>Dylan Rodriguez</t>
  </si>
  <si>
    <t>Dylan Ross</t>
  </si>
  <si>
    <t>Dylan Sharma</t>
  </si>
  <si>
    <t>Dylan Simmons</t>
  </si>
  <si>
    <t>Dylan Taylor</t>
  </si>
  <si>
    <t>Dylan Thompson</t>
  </si>
  <si>
    <t>Dylan Walker</t>
  </si>
  <si>
    <t>Dylan Wang</t>
  </si>
  <si>
    <t>Dylan Williams</t>
  </si>
  <si>
    <t>Dylan Wilson</t>
  </si>
  <si>
    <t>Ebony Alvarez</t>
  </si>
  <si>
    <t>Ebony Arun</t>
  </si>
  <si>
    <t>Ebony Ashe</t>
  </si>
  <si>
    <t>Ebony Blanco</t>
  </si>
  <si>
    <t>Ebony Carlson</t>
  </si>
  <si>
    <t>Ebony Dominguez</t>
  </si>
  <si>
    <t>Ebony Fernandez</t>
  </si>
  <si>
    <t>Ebony Garcia</t>
  </si>
  <si>
    <t>Ebony Gill</t>
  </si>
  <si>
    <t>Ebony Gomez</t>
  </si>
  <si>
    <t>Ebony Gonzalez</t>
  </si>
  <si>
    <t>Ebony Gutierrez</t>
  </si>
  <si>
    <t>Ebony Jimenez</t>
  </si>
  <si>
    <t>Ebony Lopez</t>
  </si>
  <si>
    <t>Ebony Madan</t>
  </si>
  <si>
    <t>Ebony Martin</t>
  </si>
  <si>
    <t>Ebony Martinez</t>
  </si>
  <si>
    <t>Ebony Mehta</t>
  </si>
  <si>
    <t>Ebony Munoz</t>
  </si>
  <si>
    <t>Ebony Patel</t>
  </si>
  <si>
    <t>Ebony Prasad</t>
  </si>
  <si>
    <t>Ebony Ramos</t>
  </si>
  <si>
    <t>Ebony Rana</t>
  </si>
  <si>
    <t>Ebony Rodriguez</t>
  </si>
  <si>
    <t>Ebony Romero</t>
  </si>
  <si>
    <t>Ebony Ruiz</t>
  </si>
  <si>
    <t>Ebony Sai</t>
  </si>
  <si>
    <t>Ebony Srini</t>
  </si>
  <si>
    <t>Ebony Suarez</t>
  </si>
  <si>
    <t>Ebony Subram</t>
  </si>
  <si>
    <t>Ebony Vance</t>
  </si>
  <si>
    <t>Ebony Vazquez</t>
  </si>
  <si>
    <t>Eddie Alonso</t>
  </si>
  <si>
    <t>Eddie Carlson</t>
  </si>
  <si>
    <t>Eddie Dominguez</t>
  </si>
  <si>
    <t>Eddie Gill</t>
  </si>
  <si>
    <t>Eddie Gutierrez</t>
  </si>
  <si>
    <t>Eddie Hernandez</t>
  </si>
  <si>
    <t>Eddie Munoz</t>
  </si>
  <si>
    <t>Eddie Navarro</t>
  </si>
  <si>
    <t>Eddie Ortega</t>
  </si>
  <si>
    <t>Eddie Ramos</t>
  </si>
  <si>
    <t>Eddie Romero</t>
  </si>
  <si>
    <t>Eddie Rubio</t>
  </si>
  <si>
    <t>Eddie Sanz</t>
  </si>
  <si>
    <t>Eddie Torres</t>
  </si>
  <si>
    <t>Eddie Vazquez</t>
  </si>
  <si>
    <t>Edgar Arun</t>
  </si>
  <si>
    <t>Edgar Chapman</t>
  </si>
  <si>
    <t>Edgar Gonzalez</t>
  </si>
  <si>
    <t>Edgar Kapoor</t>
  </si>
  <si>
    <t>Edgar Madan</t>
  </si>
  <si>
    <t>Edgar Malhotra</t>
  </si>
  <si>
    <t>Edgar Martinez</t>
  </si>
  <si>
    <t>Edgar Mehta</t>
  </si>
  <si>
    <t>Edgar Patel</t>
  </si>
  <si>
    <t>Edgar Rodriguez</t>
  </si>
  <si>
    <t>Edgar Sai</t>
  </si>
  <si>
    <t>Edgar Sanchez</t>
  </si>
  <si>
    <t>Edgar Srini</t>
  </si>
  <si>
    <t>Edgar Suri</t>
  </si>
  <si>
    <t>Eduardo Allen</t>
  </si>
  <si>
    <t>Eduardo Baker</t>
  </si>
  <si>
    <t>Eduardo Barnes</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</si>
  <si>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</si>
  <si>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</si>
  <si>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</si>
  <si>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</si>
  <si>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</si>
  <si>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</si>
  <si>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</si>
  <si>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</si>
  <si>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</si>
  <si>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</si>
  <si>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</si>
  <si>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</si>
  <si>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Evans</t>
  </si>
  <si>
    <t>Eduardo Garcia</t>
  </si>
  <si>
    <t>Eduardo Gonzales</t>
  </si>
  <si>
    <t>Eduardo Gonzalez</t>
  </si>
  <si>
    <t>Eduardo Griffin</t>
  </si>
  <si>
    <t>Eduardo Hall</t>
  </si>
  <si>
    <t>Eduardo Henderson</t>
  </si>
  <si>
    <t>Eduardo Hughes</t>
  </si>
  <si>
    <t>Eduardo Jackson</t>
  </si>
  <si>
    <t>Eduardo James</t>
  </si>
  <si>
    <t>Eduardo Johnson</t>
  </si>
  <si>
    <t>Eduardo King</t>
  </si>
  <si>
    <t>Eduardo Lee</t>
  </si>
  <si>
    <t>Eduardo Long</t>
  </si>
  <si>
    <t>Eduardo Lopez</t>
  </si>
  <si>
    <t>Eduardo Martin</t>
  </si>
  <si>
    <t>Eduardo Martinez</t>
  </si>
  <si>
    <t>Eduardo Miller</t>
  </si>
  <si>
    <t>Eduardo Morgan</t>
  </si>
  <si>
    <t>Eduardo Morris</t>
  </si>
  <si>
    <t>Eduardo Murphy</t>
  </si>
  <si>
    <t>Eduardo Parker</t>
  </si>
  <si>
    <t>Eduardo Patterson</t>
  </si>
  <si>
    <t>Eduardo Price</t>
  </si>
  <si>
    <t>Eduardo Reed</t>
  </si>
  <si>
    <t>Eduardo Richardson</t>
  </si>
  <si>
    <t>Eduardo Roberts</t>
  </si>
  <si>
    <t>Eduardo Robinson</t>
  </si>
  <si>
    <t>Eduardo Rodriguez</t>
  </si>
  <si>
    <t>Eduardo Rogers</t>
  </si>
  <si>
    <t>Eduardo Ross</t>
  </si>
  <si>
    <t>Eduardo Russell</t>
  </si>
  <si>
    <t>Eduardo Sanchez</t>
  </si>
  <si>
    <t>Eduardo Sanders</t>
  </si>
  <si>
    <t>Eduardo Thompson</t>
  </si>
  <si>
    <t>Eduardo Torres</t>
  </si>
  <si>
    <t>Eduardo Turner</t>
  </si>
  <si>
    <t>Eduardo Walker</t>
  </si>
  <si>
    <t>Eduardo Ward</t>
  </si>
  <si>
    <t>Eduardo White</t>
  </si>
  <si>
    <t>Eduardo Williams</t>
  </si>
  <si>
    <t>Eduardo Wilson</t>
  </si>
  <si>
    <t>Eduardo Young</t>
  </si>
  <si>
    <t>Edward Alexander</t>
  </si>
  <si>
    <t>Edward Anderson</t>
  </si>
  <si>
    <t>Edward Baker</t>
  </si>
  <si>
    <t>Edward Barnes</t>
  </si>
  <si>
    <t>Edward Brown</t>
  </si>
  <si>
    <t>Edward Bryant</t>
  </si>
  <si>
    <t>Edward Butler</t>
  </si>
  <si>
    <t>Edward Campbell</t>
  </si>
  <si>
    <t>Edward Edwards</t>
  </si>
  <si>
    <t>Edward Flores</t>
  </si>
  <si>
    <t>Edward Foster</t>
  </si>
  <si>
    <t>Edward Garcia</t>
  </si>
  <si>
    <t>Edward Gonzalez</t>
  </si>
  <si>
    <t>Edward Hall</t>
  </si>
  <si>
    <t>Edward Hayes</t>
  </si>
  <si>
    <t>Edward Henderson</t>
  </si>
  <si>
    <t>Edward Hughes</t>
  </si>
  <si>
    <t>Edward Johnson</t>
  </si>
  <si>
    <t>Edward Jones</t>
  </si>
  <si>
    <t>Edward Lee</t>
  </si>
  <si>
    <t>Edward Long</t>
  </si>
  <si>
    <t>Edward Martin</t>
  </si>
  <si>
    <t>Edward Martinez</t>
  </si>
  <si>
    <t>Edward Miller</t>
  </si>
  <si>
    <t>Edward Mitchell</t>
  </si>
  <si>
    <t>Edward Moore</t>
  </si>
  <si>
    <t>Edward Nelson</t>
  </si>
  <si>
    <t>Edward Perez</t>
  </si>
  <si>
    <t>Edward Perry</t>
  </si>
  <si>
    <t>Edward Phillips</t>
  </si>
  <si>
    <t>Edward Russell</t>
  </si>
  <si>
    <t>Edward Smith</t>
  </si>
  <si>
    <t>Edward Taylor</t>
  </si>
  <si>
    <t>Edward Thomas</t>
  </si>
  <si>
    <t>Edward Thompson</t>
  </si>
  <si>
    <t>Edward Turner</t>
  </si>
  <si>
    <t>Edward Washington</t>
  </si>
  <si>
    <t>Edward White</t>
  </si>
  <si>
    <t>Edward Williams</t>
  </si>
  <si>
    <t>Edward Wilson</t>
  </si>
  <si>
    <t>Edward Wood</t>
  </si>
  <si>
    <t>Edward Wright</t>
  </si>
  <si>
    <t>Edward Young</t>
  </si>
  <si>
    <t>Edwin Bhat</t>
  </si>
  <si>
    <t>Edwin Chande</t>
  </si>
  <si>
    <t>Edwin Chen</t>
  </si>
  <si>
    <t>Edwin Ferrier</t>
  </si>
  <si>
    <t>Edwin Gao</t>
  </si>
  <si>
    <t>Edwin Goel</t>
  </si>
  <si>
    <t>Edwin Guo</t>
  </si>
  <si>
    <t>Edwin Hu</t>
  </si>
  <si>
    <t>Edwin Huang</t>
  </si>
  <si>
    <t>Edwin Lal</t>
  </si>
  <si>
    <t>Edwin Liang</t>
  </si>
  <si>
    <t>Edwin Liu</t>
  </si>
  <si>
    <t>Edwin Luo</t>
  </si>
  <si>
    <t>Edwin Nara</t>
  </si>
  <si>
    <t>Edwin Raje</t>
  </si>
  <si>
    <t>Edwin Raji</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</si>
  <si>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</si>
  <si>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</si>
  <si>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</si>
  <si>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</si>
  <si>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</si>
  <si>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</si>
  <si>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</si>
  <si>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</si>
  <si>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</si>
  <si>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</si>
  <si>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</si>
  <si>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</si>
  <si>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</si>
  <si>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</si>
  <si>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</si>
  <si>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</si>
  <si>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</si>
  <si>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</si>
  <si>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</si>
  <si>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</si>
  <si>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Butler</t>
  </si>
  <si>
    <t>Elijah Campbell</t>
  </si>
  <si>
    <t>Elijah Collins</t>
  </si>
  <si>
    <t>Elijah Diaz</t>
  </si>
  <si>
    <t>Elijah Edwards</t>
  </si>
  <si>
    <t>Elijah Hall</t>
  </si>
  <si>
    <t>Elijah Hayes</t>
  </si>
  <si>
    <t>Elijah Henderson</t>
  </si>
  <si>
    <t>Elijah Hill</t>
  </si>
  <si>
    <t>Elijah Hughes</t>
  </si>
  <si>
    <t>Elijah Jai</t>
  </si>
  <si>
    <t>Elijah Kumar</t>
  </si>
  <si>
    <t>Elijah Long</t>
  </si>
  <si>
    <t>Elijah McDonald</t>
  </si>
  <si>
    <t>Elijah Mitchell</t>
  </si>
  <si>
    <t>Elijah Nelson</t>
  </si>
  <si>
    <t>Elijah Parker</t>
  </si>
  <si>
    <t>Elijah Patterson</t>
  </si>
  <si>
    <t>Elijah Perez</t>
  </si>
  <si>
    <t>Elijah Perry</t>
  </si>
  <si>
    <t>Elijah Powell</t>
  </si>
  <si>
    <t>Elijah Roberts</t>
  </si>
  <si>
    <t>Elijah Scott</t>
  </si>
  <si>
    <t>Elijah Shan</t>
  </si>
  <si>
    <t>Elijah Wang</t>
  </si>
  <si>
    <t>Elijah Washington</t>
  </si>
  <si>
    <t>Elijah Wright</t>
  </si>
  <si>
    <t>Elijah Yang</t>
  </si>
  <si>
    <t>Elijah Young</t>
  </si>
  <si>
    <t>Elijah Zhang</t>
  </si>
  <si>
    <t>Elizabeth Alexander</t>
  </si>
  <si>
    <t>Elizabeth Barnes</t>
  </si>
  <si>
    <t>Elizabeth Butler</t>
  </si>
  <si>
    <t>Elizabeth Clark</t>
  </si>
  <si>
    <t>Elizabeth Coleman</t>
  </si>
  <si>
    <t>Elizabeth Davis</t>
  </si>
  <si>
    <t>Elizabeth Diaz</t>
  </si>
  <si>
    <t>Elizabeth Garcia</t>
  </si>
  <si>
    <t>Elizabeth Griffin</t>
  </si>
  <si>
    <t>Elizabeth Hall</t>
  </si>
  <si>
    <t>Elizabeth Henderson</t>
  </si>
  <si>
    <t>Elizabeth Hughes</t>
  </si>
  <si>
    <t>Elizabeth Jackson</t>
  </si>
  <si>
    <t>Elizabeth Lewis</t>
  </si>
  <si>
    <t>Elizabeth Long</t>
  </si>
  <si>
    <t>Elizabeth Martin</t>
  </si>
  <si>
    <t>Elizabeth Martinez</t>
  </si>
  <si>
    <t>Elizabeth Moore</t>
  </si>
  <si>
    <t>Elizabeth Perry</t>
  </si>
  <si>
    <t>Elizabeth Powell</t>
  </si>
  <si>
    <t>Elizabeth Price</t>
  </si>
  <si>
    <t>Elizabeth Ross</t>
  </si>
  <si>
    <t>Elizabeth Russell</t>
  </si>
  <si>
    <t>Elizabeth Simmons</t>
  </si>
  <si>
    <t>Elizabeth Taylor</t>
  </si>
  <si>
    <t>Elizabeth Thomas</t>
  </si>
  <si>
    <t>Elizabeth Walker</t>
  </si>
  <si>
    <t>Elizabeth West</t>
  </si>
  <si>
    <t>Elizabeth White</t>
  </si>
  <si>
    <t>Emily Alexander</t>
  </si>
  <si>
    <t>Emily Bennett</t>
  </si>
  <si>
    <t>Emily Butler</t>
  </si>
  <si>
    <t>Emily Coleman</t>
  </si>
  <si>
    <t>Emily Diaz</t>
  </si>
  <si>
    <t>Emily Flores</t>
  </si>
  <si>
    <t>Emily Foster</t>
  </si>
  <si>
    <t>Emily Garcia</t>
  </si>
  <si>
    <t>Emily Gonzales</t>
  </si>
  <si>
    <t>Emily Harris</t>
  </si>
  <si>
    <t>Emily Jenkins</t>
  </si>
  <si>
    <t>Emily Johnson</t>
  </si>
  <si>
    <t>Emily Jones</t>
  </si>
  <si>
    <t>Emily Lee</t>
  </si>
  <si>
    <t>Emily Long</t>
  </si>
  <si>
    <t>Emily Martinez</t>
  </si>
  <si>
    <t>Emily Miller</t>
  </si>
  <si>
    <t>Emily Moore</t>
  </si>
  <si>
    <t>Emily Patterson</t>
  </si>
  <si>
    <t>Emily Perry</t>
  </si>
  <si>
    <t>Emily Price</t>
  </si>
  <si>
    <t>Emily Robinson</t>
  </si>
  <si>
    <t>Emily Ross</t>
  </si>
  <si>
    <t>Emily Smith</t>
  </si>
  <si>
    <t>Emily Thomas</t>
  </si>
  <si>
    <t>Emily Thompson</t>
  </si>
  <si>
    <t>Emily Walker</t>
  </si>
  <si>
    <t>Emily Washington</t>
  </si>
  <si>
    <t>Emily White</t>
  </si>
  <si>
    <t>Emily Williams</t>
  </si>
  <si>
    <t>Emily Wilson</t>
  </si>
  <si>
    <t>Emily Wood</t>
  </si>
  <si>
    <t>Emma Bradley</t>
  </si>
  <si>
    <t>Emma Brown</t>
  </si>
  <si>
    <t>Emma Butler</t>
  </si>
  <si>
    <t>Emma Coleman</t>
  </si>
  <si>
    <t>Emma Cooper</t>
  </si>
  <si>
    <t>Emma Diaz</t>
  </si>
  <si>
    <t>Emma Flores</t>
  </si>
  <si>
    <t>Emma Foster</t>
  </si>
  <si>
    <t>Emma Gray</t>
  </si>
  <si>
    <t>Emma Howard</t>
  </si>
  <si>
    <t>Emma Hughes</t>
  </si>
  <si>
    <t>Emma Jackson</t>
  </si>
  <si>
    <t>Emma Jenkins</t>
  </si>
  <si>
    <t>Emma Johnson</t>
  </si>
  <si>
    <t>Emma Jones</t>
  </si>
  <si>
    <t>Emma Kelly</t>
  </si>
  <si>
    <t>Emma Lee</t>
  </si>
  <si>
    <t>Emma Lewis</t>
  </si>
  <si>
    <t>Emma Long</t>
  </si>
  <si>
    <t>Emma Murphy</t>
  </si>
  <si>
    <t>Emma Patterson</t>
  </si>
  <si>
    <t>Emma Perry</t>
  </si>
  <si>
    <t>Emma Peterson</t>
  </si>
  <si>
    <t>Emma Price</t>
  </si>
  <si>
    <t>Emma Ramirez</t>
  </si>
  <si>
    <t>Emma Reed</t>
  </si>
  <si>
    <t>Emma Richardson</t>
  </si>
  <si>
    <t>Emma Robinson</t>
  </si>
  <si>
    <t>Emma Rodriguez</t>
  </si>
  <si>
    <t>Emma Rogers</t>
  </si>
  <si>
    <t>Emma Ross</t>
  </si>
  <si>
    <t>Emma Russell</t>
  </si>
  <si>
    <t>Emma Sandberg</t>
  </si>
  <si>
    <t>Emma Simmons</t>
  </si>
  <si>
    <t>Emma Taylor</t>
  </si>
  <si>
    <t>Emma Thomas</t>
  </si>
  <si>
    <t>Emma Thompson</t>
  </si>
  <si>
    <t>Emma Torres</t>
  </si>
  <si>
    <t>Emma Walker</t>
  </si>
  <si>
    <t>Emma Ward</t>
  </si>
  <si>
    <t>Emma White</t>
  </si>
  <si>
    <t>Emma Williams</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</si>
  <si>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</si>
  <si>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</si>
  <si>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</si>
  <si>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</si>
  <si>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</si>
  <si>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</si>
  <si>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</si>
  <si>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</si>
  <si>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</si>
  <si>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</si>
  <si>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</si>
  <si>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</si>
  <si>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</si>
  <si>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Rodriguez</t>
  </si>
  <si>
    <t>Emmanuel Sanchez</t>
  </si>
  <si>
    <t>Emmanuel Subram</t>
  </si>
  <si>
    <t>Eric Allen</t>
  </si>
  <si>
    <t>Eric Chen</t>
  </si>
  <si>
    <t>Eric Coleman</t>
  </si>
  <si>
    <t>Eric Diaz</t>
  </si>
  <si>
    <t>Eric Edwards</t>
  </si>
  <si>
    <t>Eric Evans</t>
  </si>
  <si>
    <t>Eric Foster</t>
  </si>
  <si>
    <t>Eric Gonzales</t>
  </si>
  <si>
    <t>Eric Gonzalez</t>
  </si>
  <si>
    <t>Eric Griffin</t>
  </si>
  <si>
    <t>Eric Henderson</t>
  </si>
  <si>
    <t>Eric Jai</t>
  </si>
  <si>
    <t>Eric Jenkins</t>
  </si>
  <si>
    <t>Eric King</t>
  </si>
  <si>
    <t>Eric Li</t>
  </si>
  <si>
    <t>Eric Long</t>
  </si>
  <si>
    <t>Eric Parker</t>
  </si>
  <si>
    <t>Eric Perry</t>
  </si>
  <si>
    <t>Eric Powell</t>
  </si>
  <si>
    <t>Eric Roberts</t>
  </si>
  <si>
    <t>Eric Ross</t>
  </si>
  <si>
    <t>Eric Russell</t>
  </si>
  <si>
    <t>Eric Simmons</t>
  </si>
  <si>
    <t>Eric Wang</t>
  </si>
  <si>
    <t>Eric Washington</t>
  </si>
  <si>
    <t>Eric Yang</t>
  </si>
  <si>
    <t>Eric Young</t>
  </si>
  <si>
    <t>Eric Zhang</t>
  </si>
  <si>
    <t>Erica Cai</t>
  </si>
  <si>
    <t>Erica Huang</t>
  </si>
  <si>
    <t>Erica Lin</t>
  </si>
  <si>
    <t>Erica Lu</t>
  </si>
  <si>
    <t>Erica Sun</t>
  </si>
  <si>
    <t>Erica Wu</t>
  </si>
  <si>
    <t>Erica Xu</t>
  </si>
  <si>
    <t>Erica Yang</t>
  </si>
  <si>
    <t>Erica Ye</t>
  </si>
  <si>
    <t>Erica Zeng</t>
  </si>
  <si>
    <t>Erica Zhang</t>
  </si>
  <si>
    <t>Erica Zhou</t>
  </si>
  <si>
    <t>Erica Zhu</t>
  </si>
  <si>
    <t>Erick Fernandez</t>
  </si>
  <si>
    <t>Erick Garcia</t>
  </si>
  <si>
    <t>Erick Lopez</t>
  </si>
  <si>
    <t>Erick Malhotra</t>
  </si>
  <si>
    <t>Erick Mehta</t>
  </si>
  <si>
    <t>Erick Patel</t>
  </si>
  <si>
    <t>Erick Perez</t>
  </si>
  <si>
    <t>Erick Rodriguez</t>
  </si>
  <si>
    <t>Erick Sanchez</t>
  </si>
  <si>
    <t>Erick Sara</t>
  </si>
  <si>
    <t>Erick Srini</t>
  </si>
  <si>
    <t>Erick Suri</t>
  </si>
  <si>
    <t>Erick Vance</t>
  </si>
  <si>
    <t>Erik Alvarez</t>
  </si>
  <si>
    <t>Erik Blanco</t>
  </si>
  <si>
    <t>Erik Diaz</t>
  </si>
  <si>
    <t>Erik Hernandez</t>
  </si>
  <si>
    <t>Erik Munoz</t>
  </si>
  <si>
    <t>Erik Navarro</t>
  </si>
  <si>
    <t>Erik Ramos</t>
  </si>
  <si>
    <t>Erik Rubio</t>
  </si>
  <si>
    <t>Erik Ruiz</t>
  </si>
  <si>
    <t>Erik Serrano</t>
  </si>
  <si>
    <t>Erik Suarez</t>
  </si>
  <si>
    <t>Erik Vazquez</t>
  </si>
  <si>
    <t>Erika Alvarez</t>
  </si>
  <si>
    <t>Erika Blanco</t>
  </si>
  <si>
    <t>Erika Dominguez</t>
  </si>
  <si>
    <t>Erika Gill</t>
  </si>
  <si>
    <t>Erika Gomez</t>
  </si>
  <si>
    <t>Erika Munoz</t>
  </si>
  <si>
    <t>Erika Navarro</t>
  </si>
  <si>
    <t>Erika Ortega</t>
  </si>
  <si>
    <t>Erika Ruiz</t>
  </si>
  <si>
    <t>Erika Suarez</t>
  </si>
  <si>
    <t>Erin Bradley</t>
  </si>
  <si>
    <t>Erin Cooper</t>
  </si>
  <si>
    <t>Erin Gray</t>
  </si>
  <si>
    <t>Erin Howard</t>
  </si>
  <si>
    <t>Erin Kelly</t>
  </si>
  <si>
    <t>Erin Morgan</t>
  </si>
  <si>
    <t>Erin Morris</t>
  </si>
  <si>
    <t>Erin Peterson</t>
  </si>
  <si>
    <t>Erin Ramirez</t>
  </si>
  <si>
    <t>Erin Richardson</t>
  </si>
  <si>
    <t>Erin Rivera</t>
  </si>
  <si>
    <t>Erin Sanders</t>
  </si>
  <si>
    <t>Erin Stewart</t>
  </si>
  <si>
    <t>Erin Torres</t>
  </si>
  <si>
    <t>Ernest Chen</t>
  </si>
  <si>
    <t>Ernest Guo</t>
  </si>
  <si>
    <t>Ernest Li</t>
  </si>
  <si>
    <t>Ernest Liang</t>
  </si>
  <si>
    <t>Ernest Liu</t>
  </si>
  <si>
    <t>Ernest She</t>
  </si>
  <si>
    <t>Ernest Sun</t>
  </si>
  <si>
    <t>Ernest Wang</t>
  </si>
  <si>
    <t>Ernest Wu</t>
  </si>
  <si>
    <t>Ernest Xu</t>
  </si>
  <si>
    <t>Ernest Zeng</t>
  </si>
  <si>
    <t>Ernest Zhang</t>
  </si>
  <si>
    <t>Ethan Alexander</t>
  </si>
  <si>
    <t>Ethan Anderson</t>
  </si>
  <si>
    <t>Ethan Bryant</t>
  </si>
  <si>
    <t>Ethan Butler</t>
  </si>
  <si>
    <t>Ethan Chen</t>
  </si>
  <si>
    <t>Ethan Davis</t>
  </si>
  <si>
    <t>Ethan Diaz</t>
  </si>
  <si>
    <t>Ethan Foster</t>
  </si>
  <si>
    <t>Ethan Garcia</t>
  </si>
  <si>
    <t>Ethan Henderson</t>
  </si>
  <si>
    <t>Ethan Hughes</t>
  </si>
  <si>
    <t>Ethan Jai</t>
  </si>
  <si>
    <t>Ethan Johnson</t>
  </si>
  <si>
    <t>Ethan Jones</t>
  </si>
  <si>
    <t>Ethan Kumar</t>
  </si>
  <si>
    <t>Ethan Lal</t>
  </si>
  <si>
    <t>Ethan Lewis</t>
  </si>
  <si>
    <t>Ethan Long</t>
  </si>
  <si>
    <t>Ethan Martin</t>
  </si>
  <si>
    <t>Ethan Martinez</t>
  </si>
  <si>
    <t>Ethan Moore</t>
  </si>
  <si>
    <t>Ethan Perry</t>
  </si>
  <si>
    <t>Ethan Powell</t>
  </si>
  <si>
    <t>Ethan Rodriguez</t>
  </si>
  <si>
    <t>Ethan Ross</t>
  </si>
  <si>
    <t>Ethan Russell</t>
  </si>
  <si>
    <t>Ethan Simmons</t>
  </si>
  <si>
    <t>Ethan Smith</t>
  </si>
  <si>
    <t>Ethan Taylor</t>
  </si>
  <si>
    <t>Ethan Thompson</t>
  </si>
  <si>
    <t>Ethan Walker</t>
  </si>
  <si>
    <t>Ethan White</t>
  </si>
  <si>
    <t>Ethan Williams</t>
  </si>
  <si>
    <t>Ethan Winston</t>
  </si>
  <si>
    <t>Ethan Yang</t>
  </si>
  <si>
    <t>Eugene Chen</t>
  </si>
  <si>
    <t>Eugene Gao</t>
  </si>
  <si>
    <t>Eugene Guo</t>
  </si>
  <si>
    <t>Eugene He</t>
  </si>
  <si>
    <t>Eugene Huang</t>
  </si>
  <si>
    <t>Eugene Li</t>
  </si>
  <si>
    <t>Eugene Liang</t>
  </si>
  <si>
    <t>Eugene Liu</t>
  </si>
  <si>
    <t>Eugene Lu</t>
  </si>
  <si>
    <t>Eugene Ma</t>
  </si>
  <si>
    <t>Eugene Sun</t>
  </si>
  <si>
    <t>Eugene Wang</t>
  </si>
  <si>
    <t>Eugene Xu</t>
  </si>
  <si>
    <t>Eugene Ye</t>
  </si>
  <si>
    <t>Eugene Zeng</t>
  </si>
  <si>
    <t>Eugene Zheng</t>
  </si>
  <si>
    <t>Evan Adams</t>
  </si>
  <si>
    <t>Evan Allen</t>
  </si>
  <si>
    <t>Evan Baker</t>
  </si>
  <si>
    <t>Evan Bradley</t>
  </si>
  <si>
    <t>Evan Brooks</t>
  </si>
  <si>
    <t>Evan Campbell</t>
  </si>
  <si>
    <t>Evan Carter</t>
  </si>
  <si>
    <t>Evan Collins</t>
  </si>
  <si>
    <t>Evan Cook</t>
  </si>
  <si>
    <t>Evan Cooper</t>
  </si>
  <si>
    <t>Evan Cox</t>
  </si>
  <si>
    <t>Evan Edwards</t>
  </si>
  <si>
    <t>Evan Evans</t>
  </si>
  <si>
    <t>Evan Gonzalez</t>
  </si>
  <si>
    <t>Evan Green</t>
  </si>
  <si>
    <t>Evan Hernandez</t>
  </si>
  <si>
    <t>Evan Howard</t>
  </si>
  <si>
    <t>Evan James</t>
  </si>
  <si>
    <t>Evan Kelly</t>
  </si>
  <si>
    <t>Evan King</t>
  </si>
  <si>
    <t>Evan Lopez</t>
  </si>
  <si>
    <t>Evan Mitchell</t>
  </si>
  <si>
    <t>Evan Morgan</t>
  </si>
  <si>
    <t>Evan Murphy</t>
  </si>
  <si>
    <t>Evan Nelson</t>
  </si>
  <si>
    <t>Evan Perez</t>
  </si>
  <si>
    <t>Evan Peterson</t>
  </si>
  <si>
    <t>Evan Phillips</t>
  </si>
  <si>
    <t>Evan Ramirez</t>
  </si>
  <si>
    <t>Evan Richardson</t>
  </si>
  <si>
    <t>Evan Rogers</t>
  </si>
  <si>
    <t>Evan Sanchez</t>
  </si>
  <si>
    <t>Evan Sanders</t>
  </si>
  <si>
    <t>Evan Stewart</t>
  </si>
  <si>
    <t>Evan Turner</t>
  </si>
  <si>
    <t>Evan Watson</t>
  </si>
  <si>
    <t>Evelyn Chandra</t>
  </si>
  <si>
    <t>Evelyn Gonzalez</t>
  </si>
  <si>
    <t>Evelyn Kapoor</t>
  </si>
  <si>
    <t>Evelyn Madan</t>
  </si>
  <si>
    <t>Evelyn Martinez</t>
  </si>
  <si>
    <t>Evelyn Patel</t>
  </si>
  <si>
    <t>Evelyn Perez</t>
  </si>
  <si>
    <t>Evelyn Prasad</t>
  </si>
  <si>
    <t>Evelyn Rana</t>
  </si>
  <si>
    <t>Evelyn Rodriguez</t>
  </si>
  <si>
    <t>Evelyn Sai</t>
  </si>
  <si>
    <t>Evelyn Sara</t>
  </si>
  <si>
    <t>Evelyn Srini</t>
  </si>
  <si>
    <t>Evelyn Subram</t>
  </si>
  <si>
    <t>Evelyn Vance</t>
  </si>
  <si>
    <t>Faith Bailey</t>
  </si>
  <si>
    <t>Faith Barnes</t>
  </si>
  <si>
    <t>Faith Brooks</t>
  </si>
  <si>
    <t>Faith Butler</t>
  </si>
  <si>
    <t>Faith Coleman</t>
  </si>
  <si>
    <t>Faith Cook</t>
  </si>
  <si>
    <t>Faith Flores</t>
  </si>
  <si>
    <t>Faith Foster</t>
  </si>
  <si>
    <t>Faith Gonzales</t>
  </si>
  <si>
    <t>Faith Griffin</t>
  </si>
  <si>
    <t>Faith Hayes</t>
  </si>
  <si>
    <t>Faith Henderson</t>
  </si>
  <si>
    <t>Faith Howard</t>
  </si>
  <si>
    <t>Faith James</t>
  </si>
  <si>
    <t>Faith Kelly</t>
  </si>
  <si>
    <t>Faith Murphy</t>
  </si>
  <si>
    <t>Faith Perry</t>
  </si>
  <si>
    <t>Faith Peterson</t>
  </si>
  <si>
    <t>Faith Powell</t>
  </si>
  <si>
    <t>Faith Reed</t>
  </si>
  <si>
    <t>Faith Rogers</t>
  </si>
  <si>
    <t>Faith Simmons</t>
  </si>
  <si>
    <t>Faith Stewart</t>
  </si>
  <si>
    <t>Faith Torres</t>
  </si>
  <si>
    <t>Faith Washington</t>
  </si>
  <si>
    <t>Faith Wood</t>
  </si>
  <si>
    <t>Felicia Blanco</t>
  </si>
  <si>
    <t>Felicia Diaz</t>
  </si>
  <si>
    <t>Felicia Dominguez</t>
  </si>
  <si>
    <t>Felicia Gill</t>
  </si>
  <si>
    <t>Felicia Gutierrez</t>
  </si>
  <si>
    <t>Felicia Moreno</t>
  </si>
  <si>
    <t>Felicia Munoz</t>
  </si>
  <si>
    <t>Felicia Ortega</t>
  </si>
  <si>
    <t>Felicia Ramos</t>
  </si>
  <si>
    <t>Felicia Romero</t>
  </si>
  <si>
    <t>Felicia Rubio</t>
  </si>
  <si>
    <t>Felicia Ruiz</t>
  </si>
  <si>
    <t>Felicia Suarez</t>
  </si>
  <si>
    <t>Felicia Townsend</t>
  </si>
  <si>
    <t>Felicia Vazquez</t>
  </si>
  <si>
    <t>Fernando Baker</t>
  </si>
  <si>
    <t>Fernando Barnes</t>
  </si>
  <si>
    <t>Fernando Bennett</t>
  </si>
  <si>
    <t>Fernando Brown</t>
  </si>
  <si>
    <t>Fernando Bryant</t>
  </si>
  <si>
    <t>Fernando Butler</t>
  </si>
  <si>
    <t>Fernando Carter</t>
  </si>
  <si>
    <t>Fernando Collins</t>
  </si>
  <si>
    <t>Fernando Davis</t>
  </si>
  <si>
    <t>Fernando Edwards</t>
  </si>
  <si>
    <t>Fernando Evans</t>
  </si>
  <si>
    <t>Fernando Gonzalez</t>
  </si>
  <si>
    <t>Fernando Green</t>
  </si>
  <si>
    <t>Fernando Griffin</t>
  </si>
  <si>
    <t>Fernando Hall</t>
  </si>
  <si>
    <t>Fernando Hayes</t>
  </si>
  <si>
    <t>Fernando Hernandez</t>
  </si>
  <si>
    <t>Fernando Jackson</t>
  </si>
  <si>
    <t>Fernando Johnson</t>
  </si>
  <si>
    <t>Fernando King</t>
  </si>
  <si>
    <t>Fernando Lee</t>
  </si>
  <si>
    <t>Fernando Long</t>
  </si>
  <si>
    <t>Fernando Martinez</t>
  </si>
  <si>
    <t>Fernando Mitchell</t>
  </si>
  <si>
    <t>Fernando Nelson</t>
  </si>
  <si>
    <t>Fernando Perez</t>
  </si>
  <si>
    <t>Fernando Perry</t>
  </si>
  <si>
    <t>Fernando Phillips</t>
  </si>
  <si>
    <t>Fernando Robinson</t>
  </si>
  <si>
    <t>Fernando Smith</t>
  </si>
  <si>
    <t>Fernando Taylor</t>
  </si>
  <si>
    <t>Fernando Thomas</t>
  </si>
  <si>
    <t>Fernando Thompson</t>
  </si>
  <si>
    <t>Fernando Walker</t>
  </si>
  <si>
    <t>Fernando Washington</t>
  </si>
  <si>
    <t>Fernando Wood</t>
  </si>
  <si>
    <t>Fernando Wright</t>
  </si>
  <si>
    <t>Francis Alonso</t>
  </si>
  <si>
    <t>Francis Alvarez</t>
  </si>
  <si>
    <t>Francis Dominguez</t>
  </si>
  <si>
    <t>Francis Gomez</t>
  </si>
  <si>
    <t>Francis Gutierrez</t>
  </si>
  <si>
    <t>Francis Jimenez</t>
  </si>
  <si>
    <t>Francis Moreno</t>
  </si>
  <si>
    <t>Francis Ortega</t>
  </si>
  <si>
    <t>Francis Ramos</t>
  </si>
  <si>
    <t>Francis Romero</t>
  </si>
  <si>
    <t>Francis Ruiz</t>
  </si>
  <si>
    <t>Francis Sanz</t>
  </si>
  <si>
    <t>Francis Suarez</t>
  </si>
  <si>
    <t>Francis Torres</t>
  </si>
  <si>
    <t>Francis Vazquez</t>
  </si>
  <si>
    <t>Francisco Chandra</t>
  </si>
  <si>
    <t>Francisco Fernandez</t>
  </si>
  <si>
    <t>Francisco Kapoor</t>
  </si>
  <si>
    <t>Francisco Madan</t>
  </si>
  <si>
    <t>Francisco Martinez</t>
  </si>
  <si>
    <t>Francisco Perez</t>
  </si>
  <si>
    <t>Francisco Prasad</t>
  </si>
  <si>
    <t>Francisco Raman</t>
  </si>
  <si>
    <t>Francisco Rana</t>
  </si>
  <si>
    <t>Francisco Sai</t>
  </si>
  <si>
    <t>Francisco Sara</t>
  </si>
  <si>
    <t>Francisco Srini</t>
  </si>
  <si>
    <t>Francisco Subram</t>
  </si>
  <si>
    <t>Francisco Vance</t>
  </si>
  <si>
    <t>Frank Alvarez</t>
  </si>
  <si>
    <t>Frank Blanco</t>
  </si>
  <si>
    <t>Frank Carlson</t>
  </si>
  <si>
    <t>Frank Diaz</t>
  </si>
  <si>
    <t>Frank Dominguez</t>
  </si>
  <si>
    <t>Frank Gill</t>
  </si>
  <si>
    <t>Frank Gomez</t>
  </si>
  <si>
    <t>Frank Hernandez</t>
  </si>
  <si>
    <t>Frank Jimenez</t>
  </si>
  <si>
    <t>Frank Munoz</t>
  </si>
  <si>
    <t>Frank Ramos</t>
  </si>
  <si>
    <t>Frank Romero</t>
  </si>
  <si>
    <t>Frank Ruiz</t>
  </si>
  <si>
    <t>Frank Suarez</t>
  </si>
  <si>
    <t>Frank Vazquez</t>
  </si>
  <si>
    <t>Franklin Chen</t>
  </si>
  <si>
    <t>Franklin Ferrier</t>
  </si>
  <si>
    <t>Franklin Gao</t>
  </si>
  <si>
    <t>Franklin Goel</t>
  </si>
  <si>
    <t>Franklin He</t>
  </si>
  <si>
    <t>Franklin Huang</t>
  </si>
  <si>
    <t>Franklin Jai</t>
  </si>
  <si>
    <t>Franklin Lal</t>
  </si>
  <si>
    <t>Franklin Li</t>
  </si>
  <si>
    <t>Franklin Ma</t>
  </si>
  <si>
    <t>Franklin Nath</t>
  </si>
  <si>
    <t>Franklin Pal</t>
  </si>
  <si>
    <t>Franklin Raje</t>
  </si>
  <si>
    <t>Franklin Raji</t>
  </si>
  <si>
    <t>Franklin Sharma</t>
  </si>
  <si>
    <t>Franklin Shen</t>
  </si>
  <si>
    <t>Franklin Xu</t>
  </si>
  <si>
    <t>Franklin Yang</t>
  </si>
  <si>
    <t>Franklin Ye</t>
  </si>
  <si>
    <t>Franklin Zhang</t>
  </si>
  <si>
    <t>Franklin Zhao</t>
  </si>
  <si>
    <t>Franklin Zhu</t>
  </si>
  <si>
    <t>Frederick Chandra</t>
  </si>
  <si>
    <t>Frederick Gonzalez</t>
  </si>
  <si>
    <t>Frederick Madan</t>
  </si>
  <si>
    <t>Frederick Malhotra</t>
  </si>
  <si>
    <t>Frederick Martinez</t>
  </si>
  <si>
    <t>Frederick Perez</t>
  </si>
  <si>
    <t>Frederick Rodriguez</t>
  </si>
  <si>
    <t>Frederick Sara</t>
  </si>
  <si>
    <t>Frederick Subram</t>
  </si>
  <si>
    <t>Gabriel Alexander</t>
  </si>
  <si>
    <t>Gabriel Bryant</t>
  </si>
  <si>
    <t>Gabriel Butler</t>
  </si>
  <si>
    <t>Gabriel Chow</t>
  </si>
  <si>
    <t>Gabriel Coleman</t>
  </si>
  <si>
    <t>Gabriel Collins</t>
  </si>
  <si>
    <t>Gabriel Evans</t>
  </si>
  <si>
    <t>Gabriel Foster</t>
  </si>
  <si>
    <t>Gabriel Gonzalez</t>
  </si>
  <si>
    <t>Gabriel Griffin</t>
  </si>
  <si>
    <t>Gabriel Hall</t>
  </si>
  <si>
    <t>Gabriel Kumar</t>
  </si>
  <si>
    <t>Gabriel Lal</t>
  </si>
  <si>
    <t>Gabriel Li</t>
  </si>
  <si>
    <t>Gabriel Mitchell</t>
  </si>
  <si>
    <t>Gabriel Nelson</t>
  </si>
  <si>
    <t>Gabriel Perez</t>
  </si>
  <si>
    <t>Gabriel Ross</t>
  </si>
  <si>
    <t>Gabriel Russell</t>
  </si>
  <si>
    <t>Gabriel Scott</t>
  </si>
  <si>
    <t>Gabriel Shan</t>
  </si>
  <si>
    <t>Gabriel Turner</t>
  </si>
  <si>
    <t>Gabriel Wang</t>
  </si>
  <si>
    <t>Gabriel Washington</t>
  </si>
  <si>
    <t>Gabriel Yang</t>
  </si>
  <si>
    <t>Gabriel Zhang</t>
  </si>
  <si>
    <t>Gabriella Adams</t>
  </si>
  <si>
    <t>Gabriella Allen</t>
  </si>
  <si>
    <t>Gabriella Baker</t>
  </si>
  <si>
    <t>Gabriella Bell</t>
  </si>
  <si>
    <t>Gabriella Collins</t>
  </si>
  <si>
    <t>Gabriella Cook</t>
  </si>
  <si>
    <t>Gabriella Cooper</t>
  </si>
  <si>
    <t>Gabriella Evans</t>
  </si>
  <si>
    <t>Gabriella Gonzalez</t>
  </si>
  <si>
    <t>Gabriella Hall</t>
  </si>
  <si>
    <t>Gabriella Hill</t>
  </si>
  <si>
    <t>Gabriella Howard</t>
  </si>
  <si>
    <t>Gabriella James</t>
  </si>
  <si>
    <t>Gabriella King</t>
  </si>
  <si>
    <t>Gabriella Mitchell</t>
  </si>
  <si>
    <t>Gabriella Morgan</t>
  </si>
  <si>
    <t>Gabriella Nelson</t>
  </si>
  <si>
    <t>Gabriella Parker</t>
  </si>
  <si>
    <t>Gabriella Peterson</t>
  </si>
  <si>
    <t>Gabriella Richardson</t>
  </si>
  <si>
    <t>Gabriella Rivera</t>
  </si>
  <si>
    <t>Gabriella Sanchez</t>
  </si>
  <si>
    <t>Gabriella Sanders</t>
  </si>
  <si>
    <t>Gabriella Stewart</t>
  </si>
  <si>
    <t>Gabriella Turner</t>
  </si>
  <si>
    <t>Gabriella Ward</t>
  </si>
  <si>
    <t>Gabriella Young</t>
  </si>
  <si>
    <t>Gabrielle Adams</t>
  </si>
  <si>
    <t>Gabrielle Baker</t>
  </si>
  <si>
    <t>Gabrielle Barnes</t>
  </si>
  <si>
    <t>Gabrielle Bell</t>
  </si>
  <si>
    <t>Gabrielle Bennett</t>
  </si>
  <si>
    <t>Gabrielle Bryant</t>
  </si>
  <si>
    <t>Gabrielle Butler</t>
  </si>
  <si>
    <t>Gabrielle Cannata</t>
  </si>
  <si>
    <t>Gabrielle Carter</t>
  </si>
  <si>
    <t>Gabrielle Collins</t>
  </si>
  <si>
    <t>Gabrielle Cook</t>
  </si>
  <si>
    <t>Gabrielle Cox</t>
  </si>
  <si>
    <t>Gabrielle Diaz</t>
  </si>
  <si>
    <t>Gabrielle Edwards</t>
  </si>
  <si>
    <t>Gabrielle Evans</t>
  </si>
  <si>
    <t>Gabrielle Foster</t>
  </si>
  <si>
    <t>Gabrielle Gonzales</t>
  </si>
  <si>
    <t>Gabrielle Griffin</t>
  </si>
  <si>
    <t>Gabrielle Hall</t>
  </si>
  <si>
    <t>Gabrielle Hernandez</t>
  </si>
  <si>
    <t>Gabrielle Howard</t>
  </si>
  <si>
    <t>Gabrielle Hughes</t>
  </si>
  <si>
    <t>Gabrielle James</t>
  </si>
  <si>
    <t>Gabrielle Jenkins</t>
  </si>
  <si>
    <t>Gabrielle Kelly</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</si>
  <si>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</si>
  <si>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</si>
  <si>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</si>
  <si>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</si>
  <si>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</si>
  <si>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</si>
  <si>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</si>
  <si>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</si>
  <si>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</si>
  <si>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</si>
  <si>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</si>
  <si>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Price</t>
  </si>
  <si>
    <t>Gabrielle Ramirez</t>
  </si>
  <si>
    <t>Gabrielle Reed</t>
  </si>
  <si>
    <t>Gabrielle Rivera</t>
  </si>
  <si>
    <t>Gabrielle Rogers</t>
  </si>
  <si>
    <t>Gabrielle Ross</t>
  </si>
  <si>
    <t>Gabrielle Sanders</t>
  </si>
  <si>
    <t>Gabrielle Scott</t>
  </si>
  <si>
    <t>Gabrielle Stewart</t>
  </si>
  <si>
    <t>Gabrielle Torres</t>
  </si>
  <si>
    <t>Gabrielle Turner</t>
  </si>
  <si>
    <t>Gabrielle Ward</t>
  </si>
  <si>
    <t>Gabrielle Watson</t>
  </si>
  <si>
    <t>Gabrielle Wood</t>
  </si>
  <si>
    <t>Gabrielle Wright</t>
  </si>
  <si>
    <t>Gail Alexander</t>
  </si>
  <si>
    <t>Gail Butler</t>
  </si>
  <si>
    <t>Gail Moore</t>
  </si>
  <si>
    <t>Garrett Bailey</t>
  </si>
  <si>
    <t>Garrett Bell</t>
  </si>
  <si>
    <t>Garrett Brooks</t>
  </si>
  <si>
    <t>Garrett Gray</t>
  </si>
  <si>
    <t>Garrett Howard</t>
  </si>
  <si>
    <t>Garrett James</t>
  </si>
  <si>
    <t>Garrett Morgan</t>
  </si>
  <si>
    <t>Garrett Morris</t>
  </si>
  <si>
    <t>Garrett Peterson</t>
  </si>
  <si>
    <t>Garrett Ramirez</t>
  </si>
  <si>
    <t>Garrett Richardson</t>
  </si>
  <si>
    <t>Garrett Rogers</t>
  </si>
  <si>
    <t>Garrett Sanders</t>
  </si>
  <si>
    <t>Garrett Ward</t>
  </si>
  <si>
    <t>Gary Alvarez</t>
  </si>
  <si>
    <t>Gary Blanco</t>
  </si>
  <si>
    <t>Gary Carlson</t>
  </si>
  <si>
    <t>Gary Gill</t>
  </si>
  <si>
    <t>Gary Gutierrez</t>
  </si>
  <si>
    <t>Gary Hernandez</t>
  </si>
  <si>
    <t>Gary Martin</t>
  </si>
  <si>
    <t>Gary Moreno</t>
  </si>
  <si>
    <t>Gary Navarro</t>
  </si>
  <si>
    <t>Gary Ortega</t>
  </si>
  <si>
    <t>Gary Ramos</t>
  </si>
  <si>
    <t>Gary Romero</t>
  </si>
  <si>
    <t>Gary Ruiz</t>
  </si>
  <si>
    <t>Gary Schare</t>
  </si>
  <si>
    <t>Gavin Alexander</t>
  </si>
  <si>
    <t>Gavin Bennett</t>
  </si>
  <si>
    <t>Gavin Bryant</t>
  </si>
  <si>
    <t>Gavin Gonzales</t>
  </si>
  <si>
    <t>Gavin Griffin</t>
  </si>
  <si>
    <t>Gavin Henderson</t>
  </si>
  <si>
    <t>Gavin Jenkins</t>
  </si>
  <si>
    <t>Gavin Long</t>
  </si>
  <si>
    <t>Gavin Patterson</t>
  </si>
  <si>
    <t>Gavin Perry</t>
  </si>
  <si>
    <t>Gavin Powell</t>
  </si>
  <si>
    <t>Gavin Price</t>
  </si>
  <si>
    <t>Gavin Ross</t>
  </si>
  <si>
    <t>Gavin Russell</t>
  </si>
  <si>
    <t>Gavin Stone</t>
  </si>
  <si>
    <t>Gavin Washington</t>
  </si>
  <si>
    <t>Geoffrey Gonzalez</t>
  </si>
  <si>
    <t>Geoffrey Kapoor</t>
  </si>
  <si>
    <t>Geoffrey Kovár</t>
  </si>
  <si>
    <t>Geoffrey Madan</t>
  </si>
  <si>
    <t>Geoffrey Malhotra</t>
  </si>
  <si>
    <t>Geoffrey Patel</t>
  </si>
  <si>
    <t>Geoffrey Raman</t>
  </si>
  <si>
    <t>Geoffrey Rana</t>
  </si>
  <si>
    <t>Geoffrey Sanchez</t>
  </si>
  <si>
    <t>Geoffrey Sara</t>
  </si>
  <si>
    <t>Geoffrey Subram</t>
  </si>
  <si>
    <t>George Arun</t>
  </si>
  <si>
    <t>George Gonzalez</t>
  </si>
  <si>
    <t>George Kapoor</t>
  </si>
  <si>
    <t>George Lopez</t>
  </si>
  <si>
    <t>George McDonald</t>
  </si>
  <si>
    <t>George Mehta</t>
  </si>
  <si>
    <t>George Prasad</t>
  </si>
  <si>
    <t>George Rodriguez</t>
  </si>
  <si>
    <t>George Sanchez</t>
  </si>
  <si>
    <t>George Sara</t>
  </si>
  <si>
    <t>George Srini</t>
  </si>
  <si>
    <t>George Subram</t>
  </si>
  <si>
    <t>George Vance</t>
  </si>
  <si>
    <t>Gerald Arun</t>
  </si>
  <si>
    <t>Gerald Carlson</t>
  </si>
  <si>
    <t>Gerald Chandra</t>
  </si>
  <si>
    <t>Gerald Diaz</t>
  </si>
  <si>
    <t>Gerald Gutierrez</t>
  </si>
  <si>
    <t>Gerald Hernandez</t>
  </si>
  <si>
    <t>Gerald Jimenez</t>
  </si>
  <si>
    <t>Gerald Jordan</t>
  </si>
  <si>
    <t>Gerald Lopez</t>
  </si>
  <si>
    <t>Gerald Madan</t>
  </si>
  <si>
    <t>Gerald Martin</t>
  </si>
  <si>
    <t>Gerald Martinez</t>
  </si>
  <si>
    <t>Gerald Moreno</t>
  </si>
  <si>
    <t>Gerald Munoz</t>
  </si>
  <si>
    <t>Gerald Navarro</t>
  </si>
  <si>
    <t>Gerald Perez</t>
  </si>
  <si>
    <t>Gerald Raman</t>
  </si>
  <si>
    <t>Gerald Rodriguez</t>
  </si>
  <si>
    <t>Gerald Romero</t>
  </si>
  <si>
    <t>Gerald Sai</t>
  </si>
  <si>
    <t>Gerald Sanchez</t>
  </si>
  <si>
    <t>Gerald Sanz</t>
  </si>
  <si>
    <t>Gerald Sara</t>
  </si>
  <si>
    <t>Gerald Serrano</t>
  </si>
  <si>
    <t>Gerald Srini</t>
  </si>
  <si>
    <t>Gerald Subram</t>
  </si>
  <si>
    <t>Gerald Suri</t>
  </si>
  <si>
    <t>Gerrit Straatsma</t>
  </si>
  <si>
    <t>Gilbert Becker</t>
  </si>
  <si>
    <t>Gilbert Cai</t>
  </si>
  <si>
    <t>Gilbert Chen</t>
  </si>
  <si>
    <t>Gilbert Deng</t>
  </si>
  <si>
    <t>Gilbert Gao</t>
  </si>
  <si>
    <t>Gilbert Goel</t>
  </si>
  <si>
    <t>Gilbert Guo</t>
  </si>
  <si>
    <t>Gilbert He</t>
  </si>
  <si>
    <t>Gilbert Huang</t>
  </si>
  <si>
    <t>Gilbert Jai</t>
  </si>
  <si>
    <t>Gilbert Kumar</t>
  </si>
  <si>
    <t>Gilbert Li</t>
  </si>
  <si>
    <t>Gilbert Nara</t>
  </si>
  <si>
    <t>Gilbert Rai</t>
  </si>
  <si>
    <t>Gilbert Raji</t>
  </si>
  <si>
    <t>Gilbert Sharma</t>
  </si>
  <si>
    <t>Gilbert Shen</t>
  </si>
  <si>
    <t>Gilbert Tang</t>
  </si>
  <si>
    <t>Gilbert Xie</t>
  </si>
  <si>
    <t>Gilbert Xu</t>
  </si>
  <si>
    <t>Gilbert Yang</t>
  </si>
  <si>
    <t>Gilbert Ye</t>
  </si>
  <si>
    <t>Gilbert Zeng</t>
  </si>
  <si>
    <t>Gilbert Zheng</t>
  </si>
  <si>
    <t>Gilbert Zhou</t>
  </si>
  <si>
    <t>Gilbert Zhu</t>
  </si>
  <si>
    <t>Gina Alvarez</t>
  </si>
  <si>
    <t>Gina Carlson</t>
  </si>
  <si>
    <t>Gina Gill</t>
  </si>
  <si>
    <t>Gina Hernandez</t>
  </si>
  <si>
    <t>Gina Jiménez</t>
  </si>
  <si>
    <t>Gina Martin</t>
  </si>
  <si>
    <t>Gina Navarro</t>
  </si>
  <si>
    <t>Gina Romero</t>
  </si>
  <si>
    <t>Gina Schmidt</t>
  </si>
  <si>
    <t>Gina Serrano</t>
  </si>
  <si>
    <t>Gina Suarez</t>
  </si>
  <si>
    <t>Gina Torres</t>
  </si>
  <si>
    <t>Giraldo Sandoval</t>
  </si>
  <si>
    <t>Glenn Chen</t>
  </si>
  <si>
    <t>Glenn Guo</t>
  </si>
  <si>
    <t>Glenn Hu</t>
  </si>
  <si>
    <t>Glenn Huang</t>
  </si>
  <si>
    <t>Glenn Liang</t>
  </si>
  <si>
    <t>Glenn Lin</t>
  </si>
  <si>
    <t>Glenn Lu</t>
  </si>
  <si>
    <t>Glenn Ma</t>
  </si>
  <si>
    <t>Glenn Sun</t>
  </si>
  <si>
    <t>Glenn Wang</t>
  </si>
  <si>
    <t>Glenn Wu</t>
  </si>
  <si>
    <t>Glenn Xu</t>
  </si>
  <si>
    <t>Glenn Ye</t>
  </si>
  <si>
    <t>Glenn Zhang</t>
  </si>
  <si>
    <t>Glenn Zhao</t>
  </si>
  <si>
    <t>Glenn Zheng</t>
  </si>
  <si>
    <t>Glenn Zhou</t>
  </si>
  <si>
    <t>Gloria Carlson</t>
  </si>
  <si>
    <t>Gloria Diaz</t>
  </si>
  <si>
    <t>Gloria Dominguez</t>
  </si>
  <si>
    <t>Gloria Gill</t>
  </si>
  <si>
    <t>Gloria Gonzales</t>
  </si>
  <si>
    <t>Gloria Martin</t>
  </si>
  <si>
    <t>Gloria Navarro</t>
  </si>
  <si>
    <t>Gloria Reed</t>
  </si>
  <si>
    <t>Gloria Rubio</t>
  </si>
  <si>
    <t>Gloria Ruiz</t>
  </si>
  <si>
    <t>Gloria Sanz</t>
  </si>
  <si>
    <t>Gloria Serrano</t>
  </si>
  <si>
    <t>Gloria Torres</t>
  </si>
  <si>
    <t>Grace Alexander</t>
  </si>
  <si>
    <t>Grace Barnes</t>
  </si>
  <si>
    <t>Grace Bell</t>
  </si>
  <si>
    <t>Grace Brown</t>
  </si>
  <si>
    <t>Grace Butler</t>
  </si>
  <si>
    <t>Grace Clark</t>
  </si>
  <si>
    <t>Grace Cook</t>
  </si>
  <si>
    <t>Grace Cox</t>
  </si>
  <si>
    <t>Grace Davis</t>
  </si>
  <si>
    <t>Grace Diaz</t>
  </si>
  <si>
    <t>Grace Flores</t>
  </si>
  <si>
    <t>Grace Garcia</t>
  </si>
  <si>
    <t>Grace Gray</t>
  </si>
  <si>
    <t>Grace Griffin</t>
  </si>
  <si>
    <t>Grace Hall</t>
  </si>
  <si>
    <t>Grace Howard</t>
  </si>
  <si>
    <t>Grace Jackson</t>
  </si>
  <si>
    <t>Grace James</t>
  </si>
  <si>
    <t>Grace Lewis</t>
  </si>
  <si>
    <t>Grace Long</t>
  </si>
  <si>
    <t>Grace Martinez</t>
  </si>
  <si>
    <t>Grace Miller</t>
  </si>
  <si>
    <t>Grace Moore</t>
  </si>
  <si>
    <t>Grace Morgan</t>
  </si>
  <si>
    <t>Grace Murphy</t>
  </si>
  <si>
    <t>Grace Perry</t>
  </si>
  <si>
    <t>Grace Price</t>
  </si>
  <si>
    <t>Grace Ramirez</t>
  </si>
  <si>
    <t>Grace Ross</t>
  </si>
  <si>
    <t>Grace Simmons</t>
  </si>
  <si>
    <t>Grace Smith</t>
  </si>
  <si>
    <t>Grace Taylor</t>
  </si>
  <si>
    <t>Grace Torres</t>
  </si>
  <si>
    <t>Grace Ward</t>
  </si>
  <si>
    <t>Grace Watson</t>
  </si>
  <si>
    <t>Grace Wilson</t>
  </si>
  <si>
    <t>Grace Wood</t>
  </si>
  <si>
    <t>Grant Andersen</t>
  </si>
  <si>
    <t>Grant Becker</t>
  </si>
  <si>
    <t>Grant Deng</t>
  </si>
  <si>
    <t>Grant Ferrier</t>
  </si>
  <si>
    <t>Grant Goel</t>
  </si>
  <si>
    <t>Grant Jai</t>
  </si>
  <si>
    <t>Grant Kumar</t>
  </si>
  <si>
    <t>Grant Lal</t>
  </si>
  <si>
    <t>Grant Nara</t>
  </si>
  <si>
    <t>Grant Pal</t>
  </si>
  <si>
    <t>Grant Rai</t>
  </si>
  <si>
    <t>Grant Raje</t>
  </si>
  <si>
    <t>Grant Shan</t>
  </si>
  <si>
    <t>Grant She</t>
  </si>
  <si>
    <t>Grant Shen</t>
  </si>
  <si>
    <t>Grant Tang</t>
  </si>
  <si>
    <t>Greg Carter</t>
  </si>
  <si>
    <t>Greg White</t>
  </si>
  <si>
    <t>Gregory Becker</t>
  </si>
  <si>
    <t>Gregory Ferrier</t>
  </si>
  <si>
    <t>Gregory Jai</t>
  </si>
  <si>
    <t>Gregory Kumar</t>
  </si>
  <si>
    <t>Gregory Luo</t>
  </si>
  <si>
    <t>Gregory Nara</t>
  </si>
  <si>
    <t>Gregory Nath</t>
  </si>
  <si>
    <t>Gregory Raje</t>
  </si>
  <si>
    <t>Gregory Shan</t>
  </si>
  <si>
    <t>Gregory She</t>
  </si>
  <si>
    <t>Gregory Shen</t>
  </si>
  <si>
    <t>Gregory Tang</t>
  </si>
  <si>
    <t>Gretchen Rivas</t>
  </si>
  <si>
    <t>Hailey Adams</t>
  </si>
  <si>
    <t>Hailey Alexander</t>
  </si>
  <si>
    <t>Hailey Allen</t>
  </si>
  <si>
    <t>Hailey Bailey</t>
  </si>
  <si>
    <t>Hailey Baker</t>
  </si>
  <si>
    <t>Hailey Bennett</t>
  </si>
  <si>
    <t>Hailey Brooks</t>
  </si>
  <si>
    <t>Hailey Bryant</t>
  </si>
  <si>
    <t>Hailey Campbell</t>
  </si>
  <si>
    <t>Hailey Coleman</t>
  </si>
  <si>
    <t>Hailey Collins</t>
  </si>
  <si>
    <t>Hailey Cooper</t>
  </si>
  <si>
    <t>Hailey Cox</t>
  </si>
  <si>
    <t>Hailey Edwards</t>
  </si>
  <si>
    <t>Hailey Evans</t>
  </si>
  <si>
    <t>Hailey Gonzales</t>
  </si>
  <si>
    <t>Hailey Gonzalez</t>
  </si>
  <si>
    <t>Hailey Gray</t>
  </si>
  <si>
    <t>Hailey Green</t>
  </si>
  <si>
    <t>Hailey Henderson</t>
  </si>
  <si>
    <t>Hailey Hernandez</t>
  </si>
  <si>
    <t>Hailey James</t>
  </si>
  <si>
    <t>Hailey Jenkins</t>
  </si>
  <si>
    <t>Hailey King</t>
  </si>
  <si>
    <t>Hailey Lopez</t>
  </si>
  <si>
    <t>Hailey Morgan</t>
  </si>
  <si>
    <t>Hailey Murphy</t>
  </si>
  <si>
    <t>Hailey Parker</t>
  </si>
  <si>
    <t>Hailey Patterson</t>
  </si>
  <si>
    <t>Hailey Perez</t>
  </si>
  <si>
    <t>Hailey Perry</t>
  </si>
  <si>
    <t>Hailey Phillips</t>
  </si>
  <si>
    <t>Hailey Price</t>
  </si>
  <si>
    <t>Hailey Ramirez</t>
  </si>
  <si>
    <t>Hailey Reed</t>
  </si>
  <si>
    <t>Hailey Richardson</t>
  </si>
  <si>
    <t>Hailey Rivera</t>
  </si>
  <si>
    <t>Hailey Roberts</t>
  </si>
  <si>
    <t>Hailey Rogers</t>
  </si>
  <si>
    <t>Hailey Ross</t>
  </si>
  <si>
    <t>Hailey Sanders</t>
  </si>
  <si>
    <t>Hailey Simmons</t>
  </si>
  <si>
    <t>Hailey Torres</t>
  </si>
  <si>
    <t>Hailey Turner</t>
  </si>
  <si>
    <t>Hailey Ward</t>
  </si>
  <si>
    <t>Hailey Washington</t>
  </si>
  <si>
    <t>Hailey Wood</t>
  </si>
  <si>
    <t>Haley Bailey</t>
  </si>
  <si>
    <t>Haley Bell</t>
  </si>
  <si>
    <t>Haley Brooks</t>
  </si>
  <si>
    <t>Haley Bryant</t>
  </si>
  <si>
    <t>Haley Butler</t>
  </si>
  <si>
    <t>Haley Campbell</t>
  </si>
  <si>
    <t>Haley Cooper</t>
  </si>
  <si>
    <t>Haley Cox</t>
  </si>
  <si>
    <t>Haley Diaz</t>
  </si>
  <si>
    <t>Haley Edwards</t>
  </si>
  <si>
    <t>Haley Flores</t>
  </si>
  <si>
    <t>Haley Foster</t>
  </si>
  <si>
    <t>Haley Gonzalez</t>
  </si>
  <si>
    <t>Haley Gray</t>
  </si>
  <si>
    <t>Haley Griffin</t>
  </si>
  <si>
    <t>Haley Hall</t>
  </si>
  <si>
    <t>Haley Hernandez</t>
  </si>
  <si>
    <t>Haley Hill</t>
  </si>
  <si>
    <t>Haley Howard</t>
  </si>
  <si>
    <t>Haley Jenkins</t>
  </si>
  <si>
    <t>Haley Kelly</t>
  </si>
  <si>
    <t>Haley Lopez</t>
  </si>
  <si>
    <t>Haley Morris</t>
  </si>
  <si>
    <t>Haley Murphy</t>
  </si>
  <si>
    <t>Haley Nelson</t>
  </si>
  <si>
    <t>Haley Patterson</t>
  </si>
  <si>
    <t>Haley Perry</t>
  </si>
  <si>
    <t>Haley Phillips</t>
  </si>
  <si>
    <t>Haley Price</t>
  </si>
  <si>
    <t>Haley Rivera</t>
  </si>
  <si>
    <t>Haley Russell</t>
  </si>
  <si>
    <t>Haley Sanchez</t>
  </si>
  <si>
    <t>Haley Scott</t>
  </si>
  <si>
    <t>Haley Simmons</t>
  </si>
  <si>
    <t>Haley Stewart</t>
  </si>
  <si>
    <t>Haley Turner</t>
  </si>
  <si>
    <t>Haley Ward</t>
  </si>
  <si>
    <t>Haley Wood</t>
  </si>
  <si>
    <t>Haley Wright</t>
  </si>
  <si>
    <t>Haley Young</t>
  </si>
  <si>
    <t>Hannah Anderson</t>
  </si>
  <si>
    <t>Hannah Barnes</t>
  </si>
  <si>
    <t>Hannah Bennett</t>
  </si>
  <si>
    <t>Hannah Brown</t>
  </si>
  <si>
    <t>Hannah Butler</t>
  </si>
  <si>
    <t>Hannah Coleman</t>
  </si>
  <si>
    <t>Hannah Davis</t>
  </si>
  <si>
    <t>Hannah Flores</t>
  </si>
  <si>
    <t>Hannah Garcia</t>
  </si>
  <si>
    <t>Hannah Griffin</t>
  </si>
  <si>
    <t>Hannah Hayes</t>
  </si>
  <si>
    <t>Hannah Jackson</t>
  </si>
  <si>
    <t>Hannah Jenkins</t>
  </si>
  <si>
    <t>Hannah Johnson</t>
  </si>
  <si>
    <t>Hannah Jones</t>
  </si>
  <si>
    <t>Hannah Lee</t>
  </si>
  <si>
    <t>Hannah Lewis</t>
  </si>
  <si>
    <t>Hannah Long</t>
  </si>
  <si>
    <t>Hannah Martinez</t>
  </si>
  <si>
    <t>Hannah Powell</t>
  </si>
  <si>
    <t>Hannah Price</t>
  </si>
  <si>
    <t>Hannah Robinson</t>
  </si>
  <si>
    <t>Hannah Ross</t>
  </si>
  <si>
    <t>Hannah Russell</t>
  </si>
  <si>
    <t>Hannah Williams</t>
  </si>
  <si>
    <t>Hannah Wilson</t>
  </si>
  <si>
    <t>Hannah Wood</t>
  </si>
  <si>
    <t>Harold Arun</t>
  </si>
  <si>
    <t>Harold Chandra</t>
  </si>
  <si>
    <t>Harold Fernandez</t>
  </si>
  <si>
    <t>Harold Garcia</t>
  </si>
  <si>
    <t>Harold Kapoor</t>
  </si>
  <si>
    <t>Harold Malhotra</t>
  </si>
  <si>
    <t>Harold Martinez</t>
  </si>
  <si>
    <t>Harold McDonald</t>
  </si>
  <si>
    <t>Harold Patel</t>
  </si>
  <si>
    <t>Harold Prasad</t>
  </si>
  <si>
    <t>Harold Ray</t>
  </si>
  <si>
    <t>Harold Rodriguez</t>
  </si>
  <si>
    <t>Harold Sai</t>
  </si>
  <si>
    <t>Harold Sanchez</t>
  </si>
  <si>
    <t>Harold Subram</t>
  </si>
  <si>
    <t>Heather Chen</t>
  </si>
  <si>
    <t>Heather Gao</t>
  </si>
  <si>
    <t>Heather Hu</t>
  </si>
  <si>
    <t>Heather Huang</t>
  </si>
  <si>
    <t>Heather Li</t>
  </si>
  <si>
    <t>Heather Liang</t>
  </si>
  <si>
    <t>Heather Lin</t>
  </si>
  <si>
    <t>Heather Lu</t>
  </si>
  <si>
    <t>Heather Ma</t>
  </si>
  <si>
    <t>Heather Wang</t>
  </si>
  <si>
    <t>Heather Wu</t>
  </si>
  <si>
    <t>Heather Xu</t>
  </si>
  <si>
    <t>Heather Zhang</t>
  </si>
  <si>
    <t>Heather Zhao</t>
  </si>
  <si>
    <t>Heather Zheng</t>
  </si>
  <si>
    <t>Hector Alonso</t>
  </si>
  <si>
    <t>Hector Blanco</t>
  </si>
  <si>
    <t>Hector Diaz</t>
  </si>
  <si>
    <t>Hector Gill</t>
  </si>
  <si>
    <t>Hector Gutierrez</t>
  </si>
  <si>
    <t>Hector Hernandez</t>
  </si>
  <si>
    <t>Hector Jimenez</t>
  </si>
  <si>
    <t>Hector Martin</t>
  </si>
  <si>
    <t>Hector Moreno</t>
  </si>
  <si>
    <t>Hector Ortega</t>
  </si>
  <si>
    <t>Hector Ramos</t>
  </si>
  <si>
    <t>Hector Ruiz</t>
  </si>
  <si>
    <t>Hector Suarez</t>
  </si>
  <si>
    <t>Heidi Arun</t>
  </si>
  <si>
    <t>Heidi Chandra</t>
  </si>
  <si>
    <t>Heidi Garcia</t>
  </si>
  <si>
    <t>Heidi Gonzalez</t>
  </si>
  <si>
    <t>Heidi Kapoor</t>
  </si>
  <si>
    <t>Heidi Malhotra</t>
  </si>
  <si>
    <t>Heidi Martinez</t>
  </si>
  <si>
    <t>Heidi Mehta</t>
  </si>
  <si>
    <t>Heidi Perez</t>
  </si>
  <si>
    <t>Heidi Prasad</t>
  </si>
  <si>
    <t>Heidi Raman</t>
  </si>
  <si>
    <t>Heidi Sanchez</t>
  </si>
  <si>
    <t>Heidi Srini</t>
  </si>
  <si>
    <t>Heidi Suri</t>
  </si>
  <si>
    <t>Heidi Vance</t>
  </si>
  <si>
    <t>Henry Arun</t>
  </si>
  <si>
    <t>Henry Chapman</t>
  </si>
  <si>
    <t>Henry Fernandez</t>
  </si>
  <si>
    <t>Henry Garcia</t>
  </si>
  <si>
    <t>Henry Kapoor</t>
  </si>
  <si>
    <t>Henry Lopez</t>
  </si>
  <si>
    <t>Henry Madan</t>
  </si>
  <si>
    <t>Henry Martinez</t>
  </si>
  <si>
    <t>Henry Mehta</t>
  </si>
  <si>
    <t>Henry Perez</t>
  </si>
  <si>
    <t>Henry Prasad</t>
  </si>
  <si>
    <t>Henry Sanchez</t>
  </si>
  <si>
    <t>Henry Sara</t>
  </si>
  <si>
    <t>Henry Suri</t>
  </si>
  <si>
    <t>Henry Vance</t>
  </si>
  <si>
    <t>Henry Young</t>
  </si>
  <si>
    <t>Holly Arun</t>
  </si>
  <si>
    <t>Holly Fernandez</t>
  </si>
  <si>
    <t>Holly Garcia</t>
  </si>
  <si>
    <t>Holly Malhotra</t>
  </si>
  <si>
    <t>Holly Mehta</t>
  </si>
  <si>
    <t>Holly Sai</t>
  </si>
  <si>
    <t>Holly Subram</t>
  </si>
  <si>
    <t>Holly Suri</t>
  </si>
  <si>
    <t>Holly Vance</t>
  </si>
  <si>
    <t>Hunter Allen</t>
  </si>
  <si>
    <t>Hunter Baker</t>
  </si>
  <si>
    <t>Hunter Campbell</t>
  </si>
  <si>
    <t>Hunter Coleman</t>
  </si>
  <si>
    <t>Hunter Davis</t>
  </si>
  <si>
    <t>Hunter Edwards</t>
  </si>
  <si>
    <t>Hunter Evans</t>
  </si>
  <si>
    <t>Hunter Foster</t>
  </si>
  <si>
    <t>Hunter Garcia</t>
  </si>
  <si>
    <t>Hunter Gonzales</t>
  </si>
  <si>
    <t>Hunter Gonzalez</t>
  </si>
  <si>
    <t>Hunter Hernandez</t>
  </si>
  <si>
    <t>Hunter Hill</t>
  </si>
  <si>
    <t>Hunter Hughes</t>
  </si>
  <si>
    <t>Hunter Jackson</t>
  </si>
  <si>
    <t>Hunter Jai</t>
  </si>
  <si>
    <t>Hunter Jenkins</t>
  </si>
  <si>
    <t>Hunter Jones</t>
  </si>
  <si>
    <t>Hunter Kumar</t>
  </si>
  <si>
    <t>Hunter Lal</t>
  </si>
  <si>
    <t>Hunter Lee</t>
  </si>
  <si>
    <t>Hunter Lewis</t>
  </si>
  <si>
    <t>Hunter Lopez</t>
  </si>
  <si>
    <t>Hunter Martinez</t>
  </si>
  <si>
    <t>Hunter McDonald</t>
  </si>
  <si>
    <t>Hunter Moore</t>
  </si>
  <si>
    <t>Hunter Parker</t>
  </si>
  <si>
    <t>Hunter Phillips</t>
  </si>
  <si>
    <t>Hunter Powell</t>
  </si>
  <si>
    <t>Hunter Ross</t>
  </si>
  <si>
    <t>Hunter Scott</t>
  </si>
  <si>
    <t>Hunter Simmons</t>
  </si>
  <si>
    <t>Hunter Thompson</t>
  </si>
  <si>
    <t>Hunter Turner</t>
  </si>
  <si>
    <t>Hunter Wang</t>
  </si>
  <si>
    <t>Hunter Williams</t>
  </si>
  <si>
    <t>Hunter Wilson</t>
  </si>
  <si>
    <t>Hunter Wright</t>
  </si>
  <si>
    <t>Ian Adams</t>
  </si>
  <si>
    <t>Ian Alexander</t>
  </si>
  <si>
    <t>Ian Allen</t>
  </si>
  <si>
    <t>Ian Baker</t>
  </si>
  <si>
    <t>Ian Barnes</t>
  </si>
  <si>
    <t>Ian Bennett</t>
  </si>
  <si>
    <t>Ian Brown</t>
  </si>
  <si>
    <t>Ian Bryant</t>
  </si>
  <si>
    <t>Ian Campbell</t>
  </si>
  <si>
    <t>Ian Clark</t>
  </si>
  <si>
    <t>Ian Coleman</t>
  </si>
  <si>
    <t>Ian Collins</t>
  </si>
  <si>
    <t>Ian Cooper</t>
  </si>
  <si>
    <t>Ian Davis</t>
  </si>
  <si>
    <t>Ian Diaz</t>
  </si>
  <si>
    <t>Ian Foster</t>
  </si>
  <si>
    <t>Ian Gonzales</t>
  </si>
  <si>
    <t>Ian Gonzalez</t>
  </si>
  <si>
    <t>Ian Gray</t>
  </si>
  <si>
    <t>Ian Griffin</t>
  </si>
  <si>
    <t>Ian Howard</t>
  </si>
  <si>
    <t>Ian Hughes</t>
  </si>
  <si>
    <t>Ian James</t>
  </si>
  <si>
    <t>Ian Jenkins</t>
  </si>
  <si>
    <t>Ian Johnson</t>
  </si>
  <si>
    <t>Ian Jones</t>
  </si>
  <si>
    <t>Ian Lee</t>
  </si>
  <si>
    <t>Ian Lopez</t>
  </si>
  <si>
    <t>Ian Martin</t>
  </si>
  <si>
    <t>Ian Martinez</t>
  </si>
  <si>
    <t>Ian Miller</t>
  </si>
  <si>
    <t>Ian Mitchell</t>
  </si>
  <si>
    <t>Ian Moore</t>
  </si>
  <si>
    <t>Ian Morris</t>
  </si>
  <si>
    <t>Ian Murphy</t>
  </si>
  <si>
    <t>Ian Perez</t>
  </si>
  <si>
    <t>Ian Perry</t>
  </si>
  <si>
    <t>Ian Phillips</t>
  </si>
  <si>
    <t>Ian Ramirez</t>
  </si>
  <si>
    <t>Ian Reed</t>
  </si>
  <si>
    <t>Ian Richardson</t>
  </si>
  <si>
    <t>Ian Rivera</t>
  </si>
  <si>
    <t>Ian Roberts</t>
  </si>
  <si>
    <t>Ian Robinson</t>
  </si>
  <si>
    <t>Ian Rogers</t>
  </si>
  <si>
    <t>Ian Sanchez</t>
  </si>
  <si>
    <t>Ian Simmons</t>
  </si>
  <si>
    <t>Ian Smith</t>
  </si>
  <si>
    <t>Ian Stewart</t>
  </si>
  <si>
    <t>Ian Torres</t>
  </si>
  <si>
    <t>Ian Walker</t>
  </si>
  <si>
    <t>Ian Ward</t>
  </si>
  <si>
    <t>Ian Washington</t>
  </si>
  <si>
    <t>Ian Watson</t>
  </si>
  <si>
    <t>Ian Williams</t>
  </si>
  <si>
    <t>Ian Wood</t>
  </si>
  <si>
    <t>Ian Wright</t>
  </si>
  <si>
    <t>Ian Young</t>
  </si>
  <si>
    <t>Irma Sherwood</t>
  </si>
  <si>
    <t>Irving Schmidt</t>
  </si>
  <si>
    <t>Isaac Collins</t>
  </si>
  <si>
    <t>Isaac Cook</t>
  </si>
  <si>
    <t>Isaac Cox</t>
  </si>
  <si>
    <t>Isaac Evans</t>
  </si>
  <si>
    <t>Isaac Gray</t>
  </si>
  <si>
    <t>Isaac Green</t>
  </si>
  <si>
    <t>Isaac Hill</t>
  </si>
  <si>
    <t>Isaac Howard</t>
  </si>
  <si>
    <t>Isaac Kelly</t>
  </si>
  <si>
    <t>Isaac King</t>
  </si>
  <si>
    <t>Isaac Lopez</t>
  </si>
  <si>
    <t>Isaac Mitchell</t>
  </si>
  <si>
    <t>Isaac Morgan</t>
  </si>
  <si>
    <t>Isaac Morris</t>
  </si>
  <si>
    <t>Isaac Murphy</t>
  </si>
  <si>
    <t>Isaac Perez</t>
  </si>
  <si>
    <t>Isaac Peterson</t>
  </si>
  <si>
    <t>Isaac Phillips</t>
  </si>
  <si>
    <t>Isaac Reed</t>
  </si>
  <si>
    <t>Isaac Rivera</t>
  </si>
  <si>
    <t>Isaac Rogers</t>
  </si>
  <si>
    <t>Isaac Sandberg</t>
  </si>
  <si>
    <t>Isaac Scott</t>
  </si>
  <si>
    <t>Isaac Turner</t>
  </si>
  <si>
    <t>Isaac Ward</t>
  </si>
  <si>
    <t>Isaac Watson</t>
  </si>
  <si>
    <t>Isaac Wright</t>
  </si>
  <si>
    <t>Isaac Young</t>
  </si>
  <si>
    <t>Isabel Alexander</t>
  </si>
  <si>
    <t>Isabel Barnes</t>
  </si>
  <si>
    <t>Isabel Bryant</t>
  </si>
  <si>
    <t>Isabel Butler</t>
  </si>
  <si>
    <t>Isabel Coleman</t>
  </si>
  <si>
    <t>Isabel Diaz</t>
  </si>
  <si>
    <t>Isabel Flores</t>
  </si>
  <si>
    <t>Isabel Foster</t>
  </si>
  <si>
    <t>Isabel Gonzales</t>
  </si>
  <si>
    <t>Isabel Hayes</t>
  </si>
  <si>
    <t>Isabel Perry</t>
  </si>
  <si>
    <t>Isabel Powell</t>
  </si>
  <si>
    <t>Isabel Ross</t>
  </si>
  <si>
    <t>Isabel Wood</t>
  </si>
  <si>
    <t>Isabella Adams</t>
  </si>
  <si>
    <t>Isabella Allen</t>
  </si>
  <si>
    <t>Isabella Anderson</t>
  </si>
  <si>
    <t>Isabella Barnes</t>
  </si>
  <si>
    <t>Isabella Bell</t>
  </si>
  <si>
    <t>Isabella Brown</t>
  </si>
  <si>
    <t>Isabella Butler</t>
  </si>
  <si>
    <t>Isabella Campbell</t>
  </si>
  <si>
    <t>Isabella Carter</t>
  </si>
  <si>
    <t>Isabella Clark</t>
  </si>
  <si>
    <t>Isabella Coleman</t>
  </si>
  <si>
    <t>Isabella Cook</t>
  </si>
  <si>
    <t>Isabella Davis</t>
  </si>
  <si>
    <t>Isabella Edwards</t>
  </si>
  <si>
    <t>Isabella Evans</t>
  </si>
  <si>
    <t>Isabella Foster</t>
  </si>
  <si>
    <t>Isabella Garcia</t>
  </si>
  <si>
    <t>Isabella Gonzales</t>
  </si>
  <si>
    <t>Isabella Gray</t>
  </si>
  <si>
    <t>Isabella Griffin</t>
  </si>
  <si>
    <t>Isabella Hall</t>
  </si>
  <si>
    <t>Isabella Henderson</t>
  </si>
  <si>
    <t>Isabella Hill</t>
  </si>
  <si>
    <t>Isabella James</t>
  </si>
  <si>
    <t>Isabella King</t>
  </si>
  <si>
    <t>Isabella Lee</t>
  </si>
  <si>
    <t>Isabella Lopez</t>
  </si>
  <si>
    <t>Isabella Martin</t>
  </si>
  <si>
    <t>Isabella Martinez</t>
  </si>
  <si>
    <t>Isabella Moore</t>
  </si>
  <si>
    <t>Isabella Morgan</t>
  </si>
  <si>
    <t>Isabella Morris</t>
  </si>
  <si>
    <t>Isabella Murphy</t>
  </si>
  <si>
    <t>Isabella Parker</t>
  </si>
  <si>
    <t>Isabella Phillips</t>
  </si>
  <si>
    <t>Isabella Powell</t>
  </si>
  <si>
    <t>Isabella Price</t>
  </si>
  <si>
    <t>Isabella Reed</t>
  </si>
  <si>
    <t>Isabella Roberts</t>
  </si>
  <si>
    <t>Isabella Robinson</t>
  </si>
  <si>
    <t>Isabella Rogers</t>
  </si>
  <si>
    <t>Isabella Russell</t>
  </si>
  <si>
    <t>Isabella Sandberg</t>
  </si>
  <si>
    <t>Isabella Simmons</t>
  </si>
  <si>
    <t>Isabella Smith</t>
  </si>
  <si>
    <t>Isabella Stewart</t>
  </si>
  <si>
    <t>Isabella Taylor</t>
  </si>
  <si>
    <t>Isabella Thompson</t>
  </si>
  <si>
    <t>Isabella White</t>
  </si>
  <si>
    <t>Isabella Williams</t>
  </si>
  <si>
    <t>Isabella Wright</t>
  </si>
  <si>
    <t>Isabella Young</t>
  </si>
  <si>
    <t>Isabelle Alexander</t>
  </si>
  <si>
    <t>Isabelle Barnes</t>
  </si>
  <si>
    <t>Isabelle Bennett</t>
  </si>
  <si>
    <t>Isabelle Diaz</t>
  </si>
  <si>
    <t>Isabelle Flores</t>
  </si>
  <si>
    <t>Isabelle Foster</t>
  </si>
  <si>
    <t>Isabelle Griffin</t>
  </si>
  <si>
    <t>Isabelle Henderson</t>
  </si>
  <si>
    <t>Isabelle Perry</t>
  </si>
  <si>
    <t>Isabelle Price</t>
  </si>
  <si>
    <t>Isabelle Russell</t>
  </si>
  <si>
    <t>Isabelle Wood</t>
  </si>
  <si>
    <t>Isaiah Allen</t>
  </si>
  <si>
    <t>Isaiah Baker</t>
  </si>
  <si>
    <t>Isaiah Brooks</t>
  </si>
  <si>
    <t>Isaiah Carter</t>
  </si>
  <si>
    <t>Isaiah Cox</t>
  </si>
  <si>
    <t>Isaiah Evans</t>
  </si>
  <si>
    <t>Isaiah Gonzalez</t>
  </si>
  <si>
    <t>Isaiah Gray</t>
  </si>
  <si>
    <t>Isaiah Green</t>
  </si>
  <si>
    <t>Isaiah Hall</t>
  </si>
  <si>
    <t>Isaiah Hernandez</t>
  </si>
  <si>
    <t>Isaiah James</t>
  </si>
  <si>
    <t>Isaiah King</t>
  </si>
  <si>
    <t>Isaiah Lopez</t>
  </si>
  <si>
    <t>Isaiah Mitchell</t>
  </si>
  <si>
    <t>Isaiah Morgan</t>
  </si>
  <si>
    <t>Isaiah Murphy</t>
  </si>
  <si>
    <t>Isaiah Nelson</t>
  </si>
  <si>
    <t>Isaiah Parker</t>
  </si>
  <si>
    <t>Isaiah Peterson</t>
  </si>
  <si>
    <t>Isaiah Ramirez</t>
  </si>
  <si>
    <t>Isaiah Reed</t>
  </si>
  <si>
    <t>Isaiah Richardson</t>
  </si>
  <si>
    <t>Isaiah Rivera</t>
  </si>
  <si>
    <t>Isaiah Rogers</t>
  </si>
  <si>
    <t>Isaiah Sanchez</t>
  </si>
  <si>
    <t>Isaiah Sanders</t>
  </si>
  <si>
    <t>Isaiah Stewart</t>
  </si>
  <si>
    <t>Isaiah Turner</t>
  </si>
  <si>
    <t>Isaiah Young</t>
  </si>
  <si>
    <t>Ivan Fernandez</t>
  </si>
  <si>
    <t>Ivan Garcia</t>
  </si>
  <si>
    <t>Ivan Malhotra</t>
  </si>
  <si>
    <t>Ivan Martinez</t>
  </si>
  <si>
    <t>Ivan Mehta</t>
  </si>
  <si>
    <t>Ivan Prasad</t>
  </si>
  <si>
    <t>Ivan Rana</t>
  </si>
  <si>
    <t>Ivan Sara</t>
  </si>
  <si>
    <t>Ivan Subram</t>
  </si>
  <si>
    <t>Jack Alexander</t>
  </si>
  <si>
    <t>Jack Baker</t>
  </si>
  <si>
    <t>Jack Butler</t>
  </si>
  <si>
    <t>Jack Campbell</t>
  </si>
  <si>
    <t>Jack Carter</t>
  </si>
  <si>
    <t>Jack Chen</t>
  </si>
  <si>
    <t>Jack Coleman</t>
  </si>
  <si>
    <t>Jack Collins</t>
  </si>
  <si>
    <t>Jack Diaz</t>
  </si>
  <si>
    <t>Jack Flores</t>
  </si>
  <si>
    <t>Jack Foster</t>
  </si>
  <si>
    <t>Jack Gonzales</t>
  </si>
  <si>
    <t>Jack Griffin</t>
  </si>
  <si>
    <t>Jack Hayes</t>
  </si>
  <si>
    <t>Jack Henderson</t>
  </si>
  <si>
    <t>Jack Hughes</t>
  </si>
  <si>
    <t>Jack Jai</t>
  </si>
  <si>
    <t>Jack King</t>
  </si>
  <si>
    <t>Jack Kumar</t>
  </si>
  <si>
    <t>Jack Lal</t>
  </si>
  <si>
    <t>Jack Li</t>
  </si>
  <si>
    <t>Jack Lopez</t>
  </si>
  <si>
    <t>Jack Nelson</t>
  </si>
  <si>
    <t>Jack Powell</t>
  </si>
  <si>
    <t>Jack Ross</t>
  </si>
  <si>
    <t>Jack Russell</t>
  </si>
  <si>
    <t>Jack Simmons</t>
  </si>
  <si>
    <t>Jack Wang</t>
  </si>
  <si>
    <t>Jack Yang</t>
  </si>
  <si>
    <t>Jack Young</t>
  </si>
  <si>
    <t>Jackson Alexander</t>
  </si>
  <si>
    <t>Jackson Allen</t>
  </si>
  <si>
    <t>Jackson Butler</t>
  </si>
  <si>
    <t>Jackson Campbell</t>
  </si>
  <si>
    <t>Jackson Carter</t>
  </si>
  <si>
    <t>Jackson Chen</t>
  </si>
  <si>
    <t>Jackson Collins</t>
  </si>
  <si>
    <t>Jackson Diaz</t>
  </si>
  <si>
    <t>Jackson Edwards</t>
  </si>
  <si>
    <t>Jackson Evans</t>
  </si>
  <si>
    <t>Jackson Foster</t>
  </si>
  <si>
    <t>Jackson Gonzalez</t>
  </si>
  <si>
    <t>Jackson Green</t>
  </si>
  <si>
    <t>Jackson Hall</t>
  </si>
  <si>
    <t>Jackson Hernandez</t>
  </si>
  <si>
    <t>Jackson Hill</t>
  </si>
  <si>
    <t>Jackson Hughes</t>
  </si>
  <si>
    <t>Jackson Jenkins</t>
  </si>
  <si>
    <t>Jackson King</t>
  </si>
  <si>
    <t>Jackson Kumar</t>
  </si>
  <si>
    <t>Jackson Lal</t>
  </si>
  <si>
    <t>Jackson Li</t>
  </si>
  <si>
    <t>Jackson Long</t>
  </si>
  <si>
    <t>Jackson Parker</t>
  </si>
  <si>
    <t>Jackson Patterson</t>
  </si>
  <si>
    <t>Jackson Perry</t>
  </si>
  <si>
    <t>Jackson Powell</t>
  </si>
  <si>
    <t>Jackson Roberts</t>
  </si>
  <si>
    <t>Jackson Russell</t>
  </si>
  <si>
    <t>Jackson Sharma</t>
  </si>
  <si>
    <t>Jackson Simmons</t>
  </si>
  <si>
    <t>Jackson Turner</t>
  </si>
  <si>
    <t>Jackson Wang</t>
  </si>
  <si>
    <t>Jackson Washington</t>
  </si>
  <si>
    <t>Jackson Wright</t>
  </si>
  <si>
    <t>Jackson Yang</t>
  </si>
  <si>
    <t>Jaclyn Andersen</t>
  </si>
  <si>
    <t>Jaclyn Becker</t>
  </si>
  <si>
    <t>Jaclyn Cai</t>
  </si>
  <si>
    <t>Jaclyn Chander</t>
  </si>
  <si>
    <t>Jaclyn Ferrier</t>
  </si>
  <si>
    <t>Jaclyn Guo</t>
  </si>
  <si>
    <t>Jaclyn Jai</t>
  </si>
  <si>
    <t>Jaclyn Kumar</t>
  </si>
  <si>
    <t>Jaclyn Lal</t>
  </si>
  <si>
    <t>Jaclyn Li</t>
  </si>
  <si>
    <t>Jaclyn Lin</t>
  </si>
  <si>
    <t>Jaclyn Liu</t>
  </si>
  <si>
    <t>Jaclyn Lu</t>
  </si>
  <si>
    <t>Jaclyn Luo</t>
  </si>
  <si>
    <t>Jaclyn Ma</t>
  </si>
  <si>
    <t>Jaclyn Nara</t>
  </si>
  <si>
    <t>Jaclyn Pal</t>
  </si>
  <si>
    <t>Jaclyn Rai</t>
  </si>
  <si>
    <t>Jaclyn Raji</t>
  </si>
  <si>
    <t>Jaclyn Shen</t>
  </si>
  <si>
    <t>Jaclyn Sun</t>
  </si>
  <si>
    <t>Jaclyn Tang</t>
  </si>
  <si>
    <t>Jaclyn Xie</t>
  </si>
  <si>
    <t>Jaclyn Xu</t>
  </si>
  <si>
    <t>Jaclyn Zeng</t>
  </si>
  <si>
    <t>Jaclyn Zhao</t>
  </si>
  <si>
    <t>Jaclyn Zheng</t>
  </si>
  <si>
    <t>Jaclyn Zhou</t>
  </si>
  <si>
    <t>Jacob Anderson</t>
  </si>
  <si>
    <t>Jacob Brown</t>
  </si>
  <si>
    <t>Jacob Johnson</t>
  </si>
  <si>
    <t>Jacob Lee</t>
  </si>
  <si>
    <t>Jacob Miller</t>
  </si>
  <si>
    <t>Jacob Rodriguez</t>
  </si>
  <si>
    <t>Jacob Smith</t>
  </si>
  <si>
    <t>Jacob Thomas</t>
  </si>
  <si>
    <t>Jacob Walker</t>
  </si>
  <si>
    <t>Jacob Williams</t>
  </si>
  <si>
    <t>Jacob Wilson</t>
  </si>
  <si>
    <t>Jacqueline Alexander</t>
  </si>
  <si>
    <t>Jacqueline Bailey</t>
  </si>
  <si>
    <t>Jacqueline Bennett</t>
  </si>
  <si>
    <t>Jacqueline Butler</t>
  </si>
  <si>
    <t>Jacqueline Coleman</t>
  </si>
  <si>
    <t>Jacqueline Cook</t>
  </si>
  <si>
    <t>Jacqueline Cooper</t>
  </si>
  <si>
    <t>Jacqueline Cox</t>
  </si>
  <si>
    <t>Jacqueline Flores</t>
  </si>
  <si>
    <t>Jacqueline Foster</t>
  </si>
  <si>
    <t>Jacqueline Gonzales</t>
  </si>
  <si>
    <t>Jacqueline Howard</t>
  </si>
  <si>
    <t>Jacqueline Hughes</t>
  </si>
  <si>
    <t>Jacqueline James</t>
  </si>
  <si>
    <t>Jacqueline Jenkins</t>
  </si>
  <si>
    <t>Jacqueline Long</t>
  </si>
  <si>
    <t>Jacqueline Murphy</t>
  </si>
  <si>
    <t>Jacqueline Perry</t>
  </si>
  <si>
    <t>Jacqueline Peterson</t>
  </si>
  <si>
    <t>Jacqueline Powell</t>
  </si>
  <si>
    <t>Jacqueline Price</t>
  </si>
  <si>
    <t>Jacqueline Rivera</t>
  </si>
  <si>
    <t>Jacqueline Ross</t>
  </si>
  <si>
    <t>Jacqueline Sanchez</t>
  </si>
  <si>
    <t>Jacqueline Torres</t>
  </si>
  <si>
    <t>Jacqueline Wood</t>
  </si>
  <si>
    <t>Jacquelyn Dominguez</t>
  </si>
  <si>
    <t>Jacquelyn Gill</t>
  </si>
  <si>
    <t>Jacquelyn Hernandez</t>
  </si>
  <si>
    <t>Jacquelyn Jimenez</t>
  </si>
  <si>
    <t>Jacquelyn Martin</t>
  </si>
  <si>
    <t>Jacquelyn Navarro</t>
  </si>
  <si>
    <t>Jacquelyn Ramos</t>
  </si>
  <si>
    <t>Jacquelyn Rowe</t>
  </si>
  <si>
    <t>Jacquelyn Saunders</t>
  </si>
  <si>
    <t>Jacquelyn Torres</t>
  </si>
  <si>
    <t>Jacquelyn Vazquez</t>
  </si>
  <si>
    <t>Jada Adams</t>
  </si>
  <si>
    <t>Jada Bailey</t>
  </si>
  <si>
    <t>Jada Baker</t>
  </si>
  <si>
    <t>Jada Bell</t>
  </si>
  <si>
    <t>Jada Brooks</t>
  </si>
  <si>
    <t>Jada Campbell</t>
  </si>
  <si>
    <t>Jada Carter</t>
  </si>
  <si>
    <t>Jada Collins</t>
  </si>
  <si>
    <t>Jada Mitchell</t>
  </si>
  <si>
    <t>Jada Morgan</t>
  </si>
  <si>
    <t>Jada Morris</t>
  </si>
  <si>
    <t>Jada Murphy</t>
  </si>
  <si>
    <t>Jada Nelson</t>
  </si>
  <si>
    <t>Jada Parker</t>
  </si>
  <si>
    <t>Jada Peterson</t>
  </si>
  <si>
    <t>Jada Ramirez</t>
  </si>
  <si>
    <t>Jada Richardson</t>
  </si>
  <si>
    <t>Jada Rivera</t>
  </si>
  <si>
    <t>Jada Roberts</t>
  </si>
  <si>
    <t>Jada Sanchez</t>
  </si>
  <si>
    <t>Jade Bell</t>
  </si>
  <si>
    <t>Jade Brooks</t>
  </si>
  <si>
    <t>Jade Cook</t>
  </si>
  <si>
    <t>Jade Howard</t>
  </si>
  <si>
    <t>Jade Murphy</t>
  </si>
  <si>
    <t>Jade Richardson</t>
  </si>
  <si>
    <t>Jade Rivera</t>
  </si>
  <si>
    <t>Jade Rogers</t>
  </si>
  <si>
    <t>Jade Sanders</t>
  </si>
  <si>
    <t>Jade Stewart</t>
  </si>
  <si>
    <t>Jade Torres</t>
  </si>
  <si>
    <t>Jade Ward</t>
  </si>
  <si>
    <t>Jaime Alonso</t>
  </si>
  <si>
    <t>Jaime Alvarez</t>
  </si>
  <si>
    <t>Jaime Andersen</t>
  </si>
  <si>
    <t>Jaime Blanco</t>
  </si>
  <si>
    <t>Jaime Carlson</t>
  </si>
  <si>
    <t>Jaime Chande</t>
  </si>
  <si>
    <t>Jaime Deng</t>
  </si>
  <si>
    <t>Jaime Ferrier</t>
  </si>
  <si>
    <t>Jaime Gill</t>
  </si>
  <si>
    <t>Jaime Goel</t>
  </si>
  <si>
    <t>Jaime Gomez</t>
  </si>
  <si>
    <t>Jaime Gutierrez</t>
  </si>
  <si>
    <t>Jaime Hernandez</t>
  </si>
  <si>
    <t>Jaime Jimenez</t>
  </si>
  <si>
    <t>Jaime Kumar</t>
  </si>
  <si>
    <t>Jaime Luo</t>
  </si>
  <si>
    <t>Jaime Moreno</t>
  </si>
  <si>
    <t>Jaime Muñoz</t>
  </si>
  <si>
    <t>Jaime Nara</t>
  </si>
  <si>
    <t>Jaime Nath</t>
  </si>
  <si>
    <t>Jaime Navarro</t>
  </si>
  <si>
    <t>Jaime Rai</t>
  </si>
  <si>
    <t>Jaime Raji</t>
  </si>
  <si>
    <t>Jaime Ramos</t>
  </si>
  <si>
    <t>Jaime Romero</t>
  </si>
  <si>
    <t>Jaime Rubio</t>
  </si>
  <si>
    <t>Jaime Serrano</t>
  </si>
  <si>
    <t>Jaime Shan</t>
  </si>
  <si>
    <t>Jaime Shen</t>
  </si>
  <si>
    <t>Jaime Suarez</t>
  </si>
  <si>
    <t>Jaime Sutton</t>
  </si>
  <si>
    <t>Jaime Torres</t>
  </si>
  <si>
    <t>Jaime Vazquez</t>
  </si>
  <si>
    <t>Jaime Xie</t>
  </si>
  <si>
    <t>Jaime Yuan</t>
  </si>
  <si>
    <t>Jake Chen</t>
  </si>
  <si>
    <t>Jake Gao</t>
  </si>
  <si>
    <t>Jake He</t>
  </si>
  <si>
    <t>Jake Hu</t>
  </si>
  <si>
    <t>Jake Huang</t>
  </si>
  <si>
    <t>Jake Li</t>
  </si>
  <si>
    <t>Jake Lin</t>
  </si>
  <si>
    <t>Jake Liu</t>
  </si>
  <si>
    <t>Jake Ma</t>
  </si>
  <si>
    <t>Jake She</t>
  </si>
  <si>
    <t>Jake Wu</t>
  </si>
  <si>
    <t>Jake Xu</t>
  </si>
  <si>
    <t>Jake Yang</t>
  </si>
  <si>
    <t>Jake Zeng</t>
  </si>
  <si>
    <t>Jake Zhang</t>
  </si>
  <si>
    <t>Jake Zhao</t>
  </si>
  <si>
    <t>Jake Zheng</t>
  </si>
  <si>
    <t>Jake Zhu</t>
  </si>
  <si>
    <t>Jake Zukowski</t>
  </si>
  <si>
    <t>James Adams</t>
  </si>
  <si>
    <t>James Alexander</t>
  </si>
  <si>
    <t>James Allen</t>
  </si>
  <si>
    <t>James Baker</t>
  </si>
  <si>
    <t>James Brown</t>
  </si>
  <si>
    <t>James Bryant</t>
  </si>
  <si>
    <t>James Campbell</t>
  </si>
  <si>
    <t>James Carter</t>
  </si>
  <si>
    <t>James Chen</t>
  </si>
  <si>
    <t>James Clark</t>
  </si>
  <si>
    <t>James Coleman</t>
  </si>
  <si>
    <t>James Collins</t>
  </si>
  <si>
    <t>James Davis</t>
  </si>
  <si>
    <t>James Evans</t>
  </si>
  <si>
    <t>James Flores</t>
  </si>
  <si>
    <t>James Garcia</t>
  </si>
  <si>
    <t>James Gonzales</t>
  </si>
  <si>
    <t>James Green</t>
  </si>
  <si>
    <t>James Griffin</t>
  </si>
  <si>
    <t>James Hayes</t>
  </si>
  <si>
    <t>James Henderson</t>
  </si>
  <si>
    <t>James Hernandez</t>
  </si>
  <si>
    <t>James Hughes</t>
  </si>
  <si>
    <t>James Jackson</t>
  </si>
  <si>
    <t>James Jai</t>
  </si>
  <si>
    <t>James Jenkins</t>
  </si>
  <si>
    <t>James Jones</t>
  </si>
  <si>
    <t>James Kumar</t>
  </si>
  <si>
    <t>James Lal</t>
  </si>
  <si>
    <t>James Lewis</t>
  </si>
  <si>
    <t>James Li</t>
  </si>
  <si>
    <t>James Long</t>
  </si>
  <si>
    <t>James Lopez</t>
  </si>
  <si>
    <t>James Martin</t>
  </si>
  <si>
    <t>James Mitchell</t>
  </si>
  <si>
    <t>James Moore</t>
  </si>
  <si>
    <t>James Parker</t>
  </si>
  <si>
    <t>James Patterson</t>
  </si>
  <si>
    <t>James Perry</t>
  </si>
  <si>
    <t>James Powell</t>
  </si>
  <si>
    <t>James Ptaszynski</t>
  </si>
  <si>
    <t>James Robinson</t>
  </si>
  <si>
    <t>James Shan</t>
  </si>
  <si>
    <t>James Sharma</t>
  </si>
  <si>
    <t>James Simmons</t>
  </si>
  <si>
    <t>James Smith</t>
  </si>
  <si>
    <t>James Thompson</t>
  </si>
  <si>
    <t>James Walker</t>
  </si>
  <si>
    <t>James Washington</t>
  </si>
  <si>
    <t>James Wilson</t>
  </si>
  <si>
    <t>James Wright</t>
  </si>
  <si>
    <t>James Yang</t>
  </si>
  <si>
    <t>James Young</t>
  </si>
  <si>
    <t>James Zhang</t>
  </si>
  <si>
    <t>Jamie Alan</t>
  </si>
  <si>
    <t>Jamie Blanco</t>
  </si>
  <si>
    <t>Jamie Cai</t>
  </si>
  <si>
    <t>Jamie Dominguez</t>
  </si>
  <si>
    <t>Jamie Gao</t>
  </si>
  <si>
    <t>Jamie Gutierrez</t>
  </si>
  <si>
    <t>Jamie Harrison</t>
  </si>
  <si>
    <t>Jamie Hu</t>
  </si>
  <si>
    <t>Jamie Li</t>
  </si>
  <si>
    <t>Jamie Liang</t>
  </si>
  <si>
    <t>Jamie Lin</t>
  </si>
  <si>
    <t>Jamie Liu</t>
  </si>
  <si>
    <t>Jamie Lu</t>
  </si>
  <si>
    <t>Jamie Ma</t>
  </si>
  <si>
    <t>Jamie Moreno</t>
  </si>
  <si>
    <t>Jamie Muñoz</t>
  </si>
  <si>
    <t>Jamie Ramos</t>
  </si>
  <si>
    <t>Jamie Rubio</t>
  </si>
  <si>
    <t>Jamie Sanz</t>
  </si>
  <si>
    <t>Jamie Serrano</t>
  </si>
  <si>
    <t>Jamie Wu</t>
  </si>
  <si>
    <t>Jamie Xu</t>
  </si>
  <si>
    <t>Jamie Yang</t>
  </si>
  <si>
    <t>Jamie Ye</t>
  </si>
  <si>
    <t>Jamie Zeng</t>
  </si>
  <si>
    <t>Jamie Zhang</t>
  </si>
  <si>
    <t>Jamie Zhao</t>
  </si>
  <si>
    <t>Jamie Zhou</t>
  </si>
  <si>
    <t>Jamie Zhu</t>
  </si>
  <si>
    <t>Jan Cox</t>
  </si>
  <si>
    <t>Jan Edwards</t>
  </si>
  <si>
    <t>Jan Gonzalez</t>
  </si>
  <si>
    <t>Jan Hall</t>
  </si>
  <si>
    <t>Jan Hernandez</t>
  </si>
  <si>
    <t>Jan Hill</t>
  </si>
  <si>
    <t>Jan Howard</t>
  </si>
  <si>
    <t>Jan James</t>
  </si>
  <si>
    <t>Jan Lopez</t>
  </si>
  <si>
    <t>Jan Watson</t>
  </si>
  <si>
    <t>Janelle Chandra</t>
  </si>
  <si>
    <t>Janelle Fernandez</t>
  </si>
  <si>
    <t>Janelle Gonzalez</t>
  </si>
  <si>
    <t>Janelle Lopez</t>
  </si>
  <si>
    <t>Janelle Malhotra</t>
  </si>
  <si>
    <t>Janelle Martinez</t>
  </si>
  <si>
    <t>Janelle Perez</t>
  </si>
  <si>
    <t>Janelle Prasad</t>
  </si>
  <si>
    <t>Janelle Sai</t>
  </si>
  <si>
    <t>Janet Alonso</t>
  </si>
  <si>
    <t>Janet Carlson</t>
  </si>
  <si>
    <t>Janet Gutierrez</t>
  </si>
  <si>
    <t>Janet Jimenez</t>
  </si>
  <si>
    <t>Janet Moreno</t>
  </si>
  <si>
    <t>Janet Munoz</t>
  </si>
  <si>
    <t>Janet Ortega</t>
  </si>
  <si>
    <t>Janet Romero</t>
  </si>
  <si>
    <t>Janet Sanz</t>
  </si>
  <si>
    <t>Janet Scott</t>
  </si>
  <si>
    <t>Janet Sheperdigian</t>
  </si>
  <si>
    <t>Janet Stewart</t>
  </si>
  <si>
    <t>Janet Torres</t>
  </si>
  <si>
    <t>Janet Vazquez</t>
  </si>
  <si>
    <t>Janet Ward</t>
  </si>
  <si>
    <t>Janet Watson</t>
  </si>
  <si>
    <t>Janet Wright</t>
  </si>
  <si>
    <t>Jared Bailey</t>
  </si>
  <si>
    <t>Jared Bell</t>
  </si>
  <si>
    <t>Jared Cook</t>
  </si>
  <si>
    <t>Jared Morgan</t>
  </si>
  <si>
    <t>Jared Peterson</t>
  </si>
  <si>
    <t>Jared Ramirez</t>
  </si>
  <si>
    <t>Jared Reed</t>
  </si>
  <si>
    <t>Jared Richardson</t>
  </si>
  <si>
    <t>Jared Rivera</t>
  </si>
  <si>
    <t>Jared Rogers</t>
  </si>
  <si>
    <t>Jared Stewart</t>
  </si>
  <si>
    <t>Jared Torres</t>
  </si>
  <si>
    <t>Jarrod Arthur</t>
  </si>
  <si>
    <t>Jarrod Chandra</t>
  </si>
  <si>
    <t>Jarrod Fernandez</t>
  </si>
  <si>
    <t>Jarrod Kapoor</t>
  </si>
  <si>
    <t>Jarrod Madan</t>
  </si>
  <si>
    <t>Jarrod Martinez</t>
  </si>
  <si>
    <t>Jarrod Mehta</t>
  </si>
  <si>
    <t>Jarrod Patel</t>
  </si>
  <si>
    <t>Jarrod Perez</t>
  </si>
  <si>
    <t>Jarrod Prasad</t>
  </si>
  <si>
    <t>Jarrod Raman</t>
  </si>
  <si>
    <t>Jarrod Rana</t>
  </si>
  <si>
    <t>Jarrod Rodriguez</t>
  </si>
  <si>
    <t>Jarrod Sanchez</t>
  </si>
  <si>
    <t>Jarrod Sara</t>
  </si>
  <si>
    <t>Jarrod Suri</t>
  </si>
  <si>
    <t>Jarrod Weber</t>
  </si>
  <si>
    <t>Jasmine Alexander</t>
  </si>
  <si>
    <t>Jasmine Anderson</t>
  </si>
  <si>
    <t>Jasmine Barnes</t>
  </si>
  <si>
    <t>Jasmine Bell</t>
  </si>
  <si>
    <t>Jasmine Bryant</t>
  </si>
  <si>
    <t>Jasmine Butler</t>
  </si>
  <si>
    <t>Jasmine Cook</t>
  </si>
  <si>
    <t>Jasmine Davis</t>
  </si>
  <si>
    <t>Jasmine Diaz</t>
  </si>
  <si>
    <t>Jasmine Flores</t>
  </si>
  <si>
    <t>Jasmine Gonzales</t>
  </si>
  <si>
    <t>Jasmine Gray</t>
  </si>
  <si>
    <t>Jasmine Hall</t>
  </si>
  <si>
    <t>Jasmine Harris</t>
  </si>
  <si>
    <t>Jasmine Henderson</t>
  </si>
  <si>
    <t>Jasmine Hughes</t>
  </si>
  <si>
    <t>Jasmine Jackson</t>
  </si>
  <si>
    <t>Jasmine Kelly</t>
  </si>
  <si>
    <t>Jasmine Lewis</t>
  </si>
  <si>
    <t>Jasmine Peterson</t>
  </si>
  <si>
    <t>Jasmine Powell</t>
  </si>
  <si>
    <t>Jasmine Reed</t>
  </si>
  <si>
    <t>Jasmine Rodriguez</t>
  </si>
  <si>
    <t>Jasmine Rogers</t>
  </si>
  <si>
    <t>Jasmine Russell</t>
  </si>
  <si>
    <t>Jasmine Simmons</t>
  </si>
  <si>
    <t>Jasmine Smith</t>
  </si>
  <si>
    <t>Jasmine Stewart</t>
  </si>
  <si>
    <t>Jasmine Taylor</t>
  </si>
  <si>
    <t>Jasmine Walker</t>
  </si>
  <si>
    <t>Jasmine Ward</t>
  </si>
  <si>
    <t>Jasmine Washington</t>
  </si>
  <si>
    <t>Jasmine Williams</t>
  </si>
  <si>
    <t>Jasmine Wood</t>
  </si>
  <si>
    <t>Jason Alexander</t>
  </si>
  <si>
    <t>Jason Allen</t>
  </si>
  <si>
    <t>Jason Butler</t>
  </si>
  <si>
    <t>Jason Campbell</t>
  </si>
  <si>
    <t>Jason Carter</t>
  </si>
  <si>
    <t>Jason Chen</t>
  </si>
  <si>
    <t>Jason Coleman</t>
  </si>
  <si>
    <t>Jason Collins</t>
  </si>
  <si>
    <t>Jason Diaz</t>
  </si>
  <si>
    <t>Jason Edwards</t>
  </si>
  <si>
    <t>Jason Evans</t>
  </si>
  <si>
    <t>Jason Flores</t>
  </si>
  <si>
    <t>Jason Gonzalez</t>
  </si>
  <si>
    <t>Jason Griffin</t>
  </si>
  <si>
    <t>Jason Hall</t>
  </si>
  <si>
    <t>Jason Hayes</t>
  </si>
  <si>
    <t>Jason Kumar</t>
  </si>
  <si>
    <t>Jason Li</t>
  </si>
  <si>
    <t>Jason Long</t>
  </si>
  <si>
    <t>Jason Nelson</t>
  </si>
  <si>
    <t>Jason Parker</t>
  </si>
  <si>
    <t>Jason Perry</t>
  </si>
  <si>
    <t>Jason Phillips</t>
  </si>
  <si>
    <t>Jason Powell</t>
  </si>
  <si>
    <t>Jason Roberts</t>
  </si>
  <si>
    <t>Jason Scott</t>
  </si>
  <si>
    <t>Jason Sharma</t>
  </si>
  <si>
    <t>Jason Simmons</t>
  </si>
  <si>
    <t>Jason Wang</t>
  </si>
  <si>
    <t>Jason Yang</t>
  </si>
  <si>
    <t>Javier Dominguez</t>
  </si>
  <si>
    <t>Javier Gill</t>
  </si>
  <si>
    <t>Javier Gutierrez</t>
  </si>
  <si>
    <t>Javier Hernandez</t>
  </si>
  <si>
    <t>Javier Muñoz</t>
  </si>
  <si>
    <t>Javier Ortega</t>
  </si>
  <si>
    <t>Javier Ramos</t>
  </si>
  <si>
    <t>Javier Sanz</t>
  </si>
  <si>
    <t>Javier Serrano</t>
  </si>
  <si>
    <t>Javier Torres</t>
  </si>
  <si>
    <t>Jay Alonso</t>
  </si>
  <si>
    <t>Jay Alvarez</t>
  </si>
  <si>
    <t>Jay Arthur</t>
  </si>
  <si>
    <t>Jay Browning</t>
  </si>
  <si>
    <t>Jay Carlson</t>
  </si>
  <si>
    <t>Jay Chandra</t>
  </si>
  <si>
    <t>Jay Diaz</t>
  </si>
  <si>
    <t>Jay Garcia</t>
  </si>
  <si>
    <t>Jay Gill</t>
  </si>
  <si>
    <t>Jay Gonzalez</t>
  </si>
  <si>
    <t>Jay Gutierrez</t>
  </si>
  <si>
    <t>Jay Hernandez</t>
  </si>
  <si>
    <t>Jay Kapoor</t>
  </si>
  <si>
    <t>Jay Malhotra</t>
  </si>
  <si>
    <t>Jay Martin</t>
  </si>
  <si>
    <t>Jay Martinez</t>
  </si>
  <si>
    <t>Jay Mehta</t>
  </si>
  <si>
    <t>Jay Moreno</t>
  </si>
  <si>
    <t>Jay Moyer</t>
  </si>
  <si>
    <t>Jay Prasad</t>
  </si>
  <si>
    <t>Jay Raman</t>
  </si>
  <si>
    <t>Jay Ramos</t>
  </si>
  <si>
    <t>Jay Romero</t>
  </si>
  <si>
    <t>Jay Rubio</t>
  </si>
  <si>
    <t>Jay Sai</t>
  </si>
  <si>
    <t>Jay Sanz</t>
  </si>
  <si>
    <t>Jay Sara</t>
  </si>
  <si>
    <t>Jay Srini</t>
  </si>
  <si>
    <t>Jay Suri</t>
  </si>
  <si>
    <t>Jay Vazquez</t>
  </si>
  <si>
    <t>Jeffery Cai</t>
  </si>
  <si>
    <t>Jeffery Chen</t>
  </si>
  <si>
    <t>Jeffery Guo</t>
  </si>
  <si>
    <t>Jeffery Huang</t>
  </si>
  <si>
    <t>Jeffery Li</t>
  </si>
  <si>
    <t>Jeffery Liang</t>
  </si>
  <si>
    <t>Jeffery Ma</t>
  </si>
  <si>
    <t>Jeffery She</t>
  </si>
  <si>
    <t>Jeffery Sun</t>
  </si>
  <si>
    <t>Jeffery Wang</t>
  </si>
  <si>
    <t>Jeffery Yang</t>
  </si>
  <si>
    <t>Jeffery Zhang</t>
  </si>
  <si>
    <t>Jeffery Zhao</t>
  </si>
  <si>
    <t>Jeffery Zheng</t>
  </si>
  <si>
    <t>Jeffery Zhou</t>
  </si>
  <si>
    <t>Jeffery Zhu</t>
  </si>
  <si>
    <t>Jenna Adams</t>
  </si>
  <si>
    <t>Jenna Allen</t>
  </si>
  <si>
    <t>Jenna Collins</t>
  </si>
  <si>
    <t>Jenna Gonzalez</t>
  </si>
  <si>
    <t>Jenna Green</t>
  </si>
  <si>
    <t>Jenna Hernandez</t>
  </si>
  <si>
    <t>Jenna King</t>
  </si>
  <si>
    <t>Jenna Lopez</t>
  </si>
  <si>
    <t>Jenna Mitchell</t>
  </si>
  <si>
    <t>Jenna Parker</t>
  </si>
  <si>
    <t>Jenna Phillips</t>
  </si>
  <si>
    <t>Jenna Roberts</t>
  </si>
  <si>
    <t>Jenna Scott</t>
  </si>
  <si>
    <t>Jenna Turner</t>
  </si>
  <si>
    <t>Jenna Young</t>
  </si>
  <si>
    <t>Jennifer Adams</t>
  </si>
  <si>
    <t>Jennifer Alexander</t>
  </si>
  <si>
    <t>Jennifer Allen</t>
  </si>
  <si>
    <t>Jennifer Anderson</t>
  </si>
  <si>
    <t>Jennifer Bailey</t>
  </si>
  <si>
    <t>Jennifer Baker</t>
  </si>
  <si>
    <t>Jennifer Bell</t>
  </si>
  <si>
    <t>Jennifer Bennett</t>
  </si>
  <si>
    <t>Jennifer Brooks</t>
  </si>
  <si>
    <t>Jennifer Brown</t>
  </si>
  <si>
    <t>Jennifer Bryant</t>
  </si>
  <si>
    <t>Jennifer Butler</t>
  </si>
  <si>
    <t>Jennifer Campbell</t>
  </si>
  <si>
    <t>Jennifer Clark</t>
  </si>
  <si>
    <t>Jennifer Collins</t>
  </si>
  <si>
    <t>Jennifer Cook</t>
  </si>
  <si>
    <t>Jennifer Cooper</t>
  </si>
  <si>
    <t>Jennifer Cox</t>
  </si>
  <si>
    <t>Jennifer Edwards</t>
  </si>
  <si>
    <t>Jennifer Foster</t>
  </si>
  <si>
    <t>Jennifer Gonzales</t>
  </si>
  <si>
    <t>Jennifer Green</t>
  </si>
  <si>
    <t>Jennifer Griffin</t>
  </si>
  <si>
    <t>Jennifer Hall</t>
  </si>
  <si>
    <t>Jennifer Harris</t>
  </si>
  <si>
    <t>Jennifer Hill</t>
  </si>
  <si>
    <t>Jennifer Howard</t>
  </si>
  <si>
    <t>Jennifer Hughes</t>
  </si>
  <si>
    <t>Jennifer Jenkins</t>
  </si>
  <si>
    <t>Jennifer Kelly</t>
  </si>
  <si>
    <t>Jennifer King</t>
  </si>
  <si>
    <t>Jennifer Miller</t>
  </si>
  <si>
    <t>Jennifer Mitchell</t>
  </si>
  <si>
    <t>Jennifer Moore</t>
  </si>
  <si>
    <t>Jennifer Morris</t>
  </si>
  <si>
    <t>Jennifer Murphy</t>
  </si>
  <si>
    <t>Jennifer Nelson</t>
  </si>
  <si>
    <t>Jennifer Parker</t>
  </si>
  <si>
    <t>Jennifer Patterson</t>
  </si>
  <si>
    <t>Jennifer Peterson</t>
  </si>
  <si>
    <t>Jennifer Phillips</t>
  </si>
  <si>
    <t>Jennifer Ramirez</t>
  </si>
  <si>
    <t>Jennifer Reed</t>
  </si>
  <si>
    <t>Jennifer Rivera</t>
  </si>
  <si>
    <t>Jennifer Ross</t>
  </si>
  <si>
    <t>Jennifer Sanchez</t>
  </si>
  <si>
    <t>Jennifer Sanders</t>
  </si>
  <si>
    <t>Jennifer Scott</t>
  </si>
  <si>
    <t>Jennifer Simmons</t>
  </si>
  <si>
    <t>Jennifer Smith</t>
  </si>
  <si>
    <t>Jennifer Stewart</t>
  </si>
  <si>
    <t>Jennifer Thomas</t>
  </si>
  <si>
    <t>Jennifer Thompson</t>
  </si>
  <si>
    <t>Jennifer Torres</t>
  </si>
  <si>
    <t>Jennifer Ward</t>
  </si>
  <si>
    <t>Jennifer Washington</t>
  </si>
  <si>
    <t>Jennifer Watson</t>
  </si>
  <si>
    <t>Jennifer Williams</t>
  </si>
  <si>
    <t>Jennifer Wilson</t>
  </si>
  <si>
    <t>Jenny Andersen</t>
  </si>
  <si>
    <t>Jenny Becker</t>
  </si>
  <si>
    <t>Jenny Chander</t>
  </si>
  <si>
    <t>Jenny Ferrier</t>
  </si>
  <si>
    <t>Jenny Goel</t>
  </si>
  <si>
    <t>Jenny He</t>
  </si>
  <si>
    <t>Jenny Hu</t>
  </si>
  <si>
    <t>Jenny Kumar</t>
  </si>
  <si>
    <t>Jenny Lal</t>
  </si>
  <si>
    <t>Jenny Lin</t>
  </si>
  <si>
    <t>Jenny Liu</t>
  </si>
  <si>
    <t>Jenny Lu</t>
  </si>
  <si>
    <t>Jenny Luo</t>
  </si>
  <si>
    <t>Jenny McDonald</t>
  </si>
  <si>
    <t>Jenny Nath</t>
  </si>
  <si>
    <t>Jenny Pal</t>
  </si>
  <si>
    <t>Jenny Raji</t>
  </si>
  <si>
    <t>Jenny Shan</t>
  </si>
  <si>
    <t>Jenny She</t>
  </si>
  <si>
    <t>Jenny Sun</t>
  </si>
  <si>
    <t>Jenny Tang</t>
  </si>
  <si>
    <t>Jenny Xu</t>
  </si>
  <si>
    <t>Jenny Yang</t>
  </si>
  <si>
    <t>Jenny Zeng</t>
  </si>
  <si>
    <t>Jenny Zheng</t>
  </si>
  <si>
    <t>Jenny Zhou</t>
  </si>
  <si>
    <t>Jenny Zimmerman</t>
  </si>
  <si>
    <t>Jeremiah Diaz</t>
  </si>
  <si>
    <t>Jeremiah Edwards</t>
  </si>
  <si>
    <t>Jeremiah Flores</t>
  </si>
  <si>
    <t>Jeremiah Garcia</t>
  </si>
  <si>
    <t>Jeremiah Gonzales</t>
  </si>
  <si>
    <t>Jeremiah Gonzalez</t>
  </si>
  <si>
    <t>Jeremiah Green</t>
  </si>
  <si>
    <t>Jeremiah Griffin</t>
  </si>
  <si>
    <t>Jeremiah Henderson</t>
  </si>
  <si>
    <t>Jeremiah Hernandez</t>
  </si>
  <si>
    <t>Jeremiah Hill</t>
  </si>
  <si>
    <t>Jeremiah Howard</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</si>
  <si>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</si>
  <si>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</si>
  <si>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</si>
  <si>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</si>
  <si>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</si>
  <si>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</si>
  <si>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</si>
  <si>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</si>
  <si>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</si>
  <si>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</si>
  <si>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</si>
  <si>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</si>
  <si>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Moore</t>
  </si>
  <si>
    <t>Jeremiah Russell</t>
  </si>
  <si>
    <t>Jeremiah Simmons</t>
  </si>
  <si>
    <t>Jeremiah Taylor</t>
  </si>
  <si>
    <t>Jeremiah Thomas</t>
  </si>
  <si>
    <t>Jeremiah Walker</t>
  </si>
  <si>
    <t>Jeremy Adams</t>
  </si>
  <si>
    <t>Jeremy Alexander</t>
  </si>
  <si>
    <t>Jeremy Anderson</t>
  </si>
  <si>
    <t>Jeremy Bailey</t>
  </si>
  <si>
    <t>Jeremy Baker</t>
  </si>
  <si>
    <t>Jeremy Bell</t>
  </si>
  <si>
    <t>Jeremy Bennett</t>
  </si>
  <si>
    <t>Jeremy Bryant</t>
  </si>
  <si>
    <t>Jeremy Butler</t>
  </si>
  <si>
    <t>Jeremy Carter</t>
  </si>
  <si>
    <t>Jeremy Clark</t>
  </si>
  <si>
    <t>Jeremy Collins</t>
  </si>
  <si>
    <t>Jeremy Cook</t>
  </si>
  <si>
    <t>Jeremy Davis</t>
  </si>
  <si>
    <t>Jeremy Murphy</t>
  </si>
  <si>
    <t>Jeremy Patterson</t>
  </si>
  <si>
    <t>Jeremy Perry</t>
  </si>
  <si>
    <t>Jeremy Powell</t>
  </si>
  <si>
    <t>Jeremy Ramirez</t>
  </si>
  <si>
    <t>Jeremy Richardson</t>
  </si>
  <si>
    <t>Jeremy Roberts</t>
  </si>
  <si>
    <t>Jeremy Robinson</t>
  </si>
  <si>
    <t>Jeremy Rogers</t>
  </si>
  <si>
    <t>Jeremy Ward</t>
  </si>
  <si>
    <t>Jeremy White</t>
  </si>
  <si>
    <t>Jeremy Wilson</t>
  </si>
  <si>
    <t>Jeremy Young</t>
  </si>
  <si>
    <t>Jermaine Arthur</t>
  </si>
  <si>
    <t>Jermaine Chandra</t>
  </si>
  <si>
    <t>Jermaine Fernandez</t>
  </si>
  <si>
    <t>Jermaine Gonzalez</t>
  </si>
  <si>
    <t>Jermaine Kapoor</t>
  </si>
  <si>
    <t>Jermaine Lopez</t>
  </si>
  <si>
    <t>Jermaine Martinez</t>
  </si>
  <si>
    <t>Jermaine Mehta</t>
  </si>
  <si>
    <t>Jermaine Prasad</t>
  </si>
  <si>
    <t>Jermaine Raman</t>
  </si>
  <si>
    <t>Jermaine Sai</t>
  </si>
  <si>
    <t>Jermaine Sanchez</t>
  </si>
  <si>
    <t>Jermaine Sara</t>
  </si>
  <si>
    <t>Jermaine Weber</t>
  </si>
  <si>
    <t>Jerome Alonso</t>
  </si>
  <si>
    <t>Jerome Browning</t>
  </si>
  <si>
    <t>Jerome Carlson</t>
  </si>
  <si>
    <t>Jerome Dominguez</t>
  </si>
  <si>
    <t>Jerome Gill</t>
  </si>
  <si>
    <t>Jerome Gutierrez</t>
  </si>
  <si>
    <t>Jerome Hernandez</t>
  </si>
  <si>
    <t>Jerome Johnsen</t>
  </si>
  <si>
    <t>Jerome Martin</t>
  </si>
  <si>
    <t>Jerome Navarro</t>
  </si>
  <si>
    <t>Jerome Ramos</t>
  </si>
  <si>
    <t>Jerome Romero</t>
  </si>
  <si>
    <t>Jerome Rubio</t>
  </si>
  <si>
    <t>Jerome Sanz</t>
  </si>
  <si>
    <t>Jerome Suarez</t>
  </si>
  <si>
    <t>Jerry Becker</t>
  </si>
  <si>
    <t>Jerry Chande</t>
  </si>
  <si>
    <t>Jerry Deng</t>
  </si>
  <si>
    <t>Jerry Ferrier</t>
  </si>
  <si>
    <t>Jerry Kumar</t>
  </si>
  <si>
    <t>Jerry Lal</t>
  </si>
  <si>
    <t>Jerry Luo</t>
  </si>
  <si>
    <t>Jerry Nath</t>
  </si>
  <si>
    <t>Jerry Rai</t>
  </si>
  <si>
    <t>Jerry Sharma</t>
  </si>
  <si>
    <t>Jerry She</t>
  </si>
  <si>
    <t>Jerry Shen</t>
  </si>
  <si>
    <t>Jerry Xie</t>
  </si>
  <si>
    <t>Jerry Xu</t>
  </si>
  <si>
    <t>Jerry Yuan</t>
  </si>
  <si>
    <t>Jesse Adams</t>
  </si>
  <si>
    <t>Jesse Bailey</t>
  </si>
  <si>
    <t>Jesse Bell</t>
  </si>
  <si>
    <t>Jesse Brooks</t>
  </si>
  <si>
    <t>Jesse Campbell</t>
  </si>
  <si>
    <t>Jesse Carter</t>
  </si>
  <si>
    <t>Jesse Cook</t>
  </si>
  <si>
    <t>Jesse Cox</t>
  </si>
  <si>
    <t>Jesse Evans</t>
  </si>
  <si>
    <t>Jesse Gonzalez</t>
  </si>
  <si>
    <t>Jesse Gray</t>
  </si>
  <si>
    <t>Jesse Hall</t>
  </si>
  <si>
    <t>Jesse Hernandez</t>
  </si>
  <si>
    <t>Jesse Howard</t>
  </si>
  <si>
    <t>Jesse King</t>
  </si>
  <si>
    <t>Jesse Nelson</t>
  </si>
  <si>
    <t>Jesse Parker</t>
  </si>
  <si>
    <t>Jesse Perez</t>
  </si>
  <si>
    <t>Jesse Phillips</t>
  </si>
  <si>
    <t>Jesse Reed</t>
  </si>
  <si>
    <t>Jesse Richardson</t>
  </si>
  <si>
    <t>Jesse Roberts</t>
  </si>
  <si>
    <t>Jesse Rogers</t>
  </si>
  <si>
    <t>Jesse Sanchez</t>
  </si>
  <si>
    <t>Jesse Scott</t>
  </si>
  <si>
    <t>Jesse Stewart</t>
  </si>
  <si>
    <t>Jesse Turner</t>
  </si>
  <si>
    <t>Jesse Watson</t>
  </si>
  <si>
    <t>Jesse Wright</t>
  </si>
  <si>
    <t>Jessica Anderson</t>
  </si>
  <si>
    <t>Jessica Bailey</t>
  </si>
  <si>
    <t>Jessica Bell</t>
  </si>
  <si>
    <t>Jessica Bennett</t>
  </si>
  <si>
    <t>Jessica Bryant</t>
  </si>
  <si>
    <t>Jessica Butler</t>
  </si>
  <si>
    <t>Jessica Coleman</t>
  </si>
  <si>
    <t>Jessica Cox</t>
  </si>
  <si>
    <t>Jessica Diaz</t>
  </si>
  <si>
    <t>Jessica Garcia</t>
  </si>
  <si>
    <t>Jessica Gonzales</t>
  </si>
  <si>
    <t>Jessica Hall</t>
  </si>
  <si>
    <t>Jessica Harris</t>
  </si>
  <si>
    <t>Jessica Henderson</t>
  </si>
  <si>
    <t>Jessica Howard</t>
  </si>
  <si>
    <t>Jessica Hughes</t>
  </si>
  <si>
    <t>Jessica James</t>
  </si>
  <si>
    <t>Jessica Jenkins</t>
  </si>
  <si>
    <t>Jessica Johnson</t>
  </si>
  <si>
    <t>Jessica Jones</t>
  </si>
  <si>
    <t>Jessica Lee</t>
  </si>
  <si>
    <t>Jessica Long</t>
  </si>
  <si>
    <t>Jessica Martin</t>
  </si>
  <si>
    <t>Jessica Miller</t>
  </si>
  <si>
    <t>Jessica Moore</t>
  </si>
  <si>
    <t>Jessica Morgan</t>
  </si>
  <si>
    <t>Jessica Patterson</t>
  </si>
  <si>
    <t>Jessica Peterson</t>
  </si>
  <si>
    <t>Jessica Powell</t>
  </si>
  <si>
    <t>Jessica Rivera</t>
  </si>
  <si>
    <t>Jessica Robinson</t>
  </si>
  <si>
    <t>Jessica Rodriguez</t>
  </si>
  <si>
    <t>Jessica Rogers</t>
  </si>
  <si>
    <t>Jessica Sanchez</t>
  </si>
  <si>
    <t>Jessica Sanders</t>
  </si>
  <si>
    <t>Jessica Simmons</t>
  </si>
  <si>
    <t>Jessica Smith</t>
  </si>
  <si>
    <t>Jessica Stewart</t>
  </si>
  <si>
    <t>Jessica Thomas</t>
  </si>
  <si>
    <t>Jessica Torres</t>
  </si>
  <si>
    <t>Jessica Walker</t>
  </si>
  <si>
    <t>Jessica Ward</t>
  </si>
  <si>
    <t>Jessica Watson</t>
  </si>
  <si>
    <t>Jessica White</t>
  </si>
  <si>
    <t>Jessica Williams</t>
  </si>
  <si>
    <t>Jessica Wilson</t>
  </si>
  <si>
    <t>Jessica Wood</t>
  </si>
  <si>
    <t>Jessie Alvarez</t>
  </si>
  <si>
    <t>Jessie Cai</t>
  </si>
  <si>
    <t>Jessie Chen</t>
  </si>
  <si>
    <t>Jessie Gao</t>
  </si>
  <si>
    <t>Jessie He</t>
  </si>
  <si>
    <t>Jessie Hernandez</t>
  </si>
  <si>
    <t>Jessie Hu</t>
  </si>
  <si>
    <t>Jessie Huang</t>
  </si>
  <si>
    <t>Jessie Jimenez</t>
  </si>
  <si>
    <t>Jessie Liang</t>
  </si>
  <si>
    <t>Jessie Moreno</t>
  </si>
  <si>
    <t>Jessie Munoz</t>
  </si>
  <si>
    <t>Jessie Navarro</t>
  </si>
  <si>
    <t>Jessie Ramos</t>
  </si>
  <si>
    <t>Jessie Romero</t>
  </si>
  <si>
    <t>Jessie Rubio</t>
  </si>
  <si>
    <t>Jessie Serrano</t>
  </si>
  <si>
    <t>Jessie She</t>
  </si>
  <si>
    <t>Jessie Suarez</t>
  </si>
  <si>
    <t>Jessie Travers</t>
  </si>
  <si>
    <t>Jessie Wu</t>
  </si>
  <si>
    <t>Jessie Xu</t>
  </si>
  <si>
    <t>Jessie Zhao</t>
  </si>
  <si>
    <t>Jessie Zheng</t>
  </si>
  <si>
    <t>Jessie Zhou</t>
  </si>
  <si>
    <t>Jessie Zhu</t>
  </si>
  <si>
    <t>Jésus Alonso</t>
  </si>
  <si>
    <t>Jésus Blanco</t>
  </si>
  <si>
    <t>Jésus Dominguez</t>
  </si>
  <si>
    <t>Jésus Munoz</t>
  </si>
  <si>
    <t>Jésus Ortega</t>
  </si>
  <si>
    <t>Jésus Sanz</t>
  </si>
  <si>
    <t>Jésus Serrano</t>
  </si>
  <si>
    <t>Jésus Suarez</t>
  </si>
  <si>
    <t>Jill Blanco</t>
  </si>
  <si>
    <t>Jill Carlson</t>
  </si>
  <si>
    <t>Jill Diaz</t>
  </si>
  <si>
    <t>Jill Gutierrez</t>
  </si>
  <si>
    <t>Jill Hernandez</t>
  </si>
  <si>
    <t>Jill Jimenez</t>
  </si>
  <si>
    <t>Jill Martin</t>
  </si>
  <si>
    <t>Jill Martinez</t>
  </si>
  <si>
    <t>Jill Miller</t>
  </si>
  <si>
    <t>Jill Moreno</t>
  </si>
  <si>
    <t>Jill Navarro</t>
  </si>
  <si>
    <t>Jill Perry</t>
  </si>
  <si>
    <t>Jill Rubio</t>
  </si>
  <si>
    <t>Jill Sandoval</t>
  </si>
  <si>
    <t>Jill Suarez</t>
  </si>
  <si>
    <t>Jill Travers</t>
  </si>
  <si>
    <t>Jill Vazquez</t>
  </si>
  <si>
    <t>Jillian Arthur</t>
  </si>
  <si>
    <t>Jillian Fernandez</t>
  </si>
  <si>
    <t>Jillian Garcia</t>
  </si>
  <si>
    <t>Jillian Gonzalez</t>
  </si>
  <si>
    <t>Jillian Kapoor</t>
  </si>
  <si>
    <t>Jillian Mehta</t>
  </si>
  <si>
    <t>Jillian Perez</t>
  </si>
  <si>
    <t>Jillian Prasad</t>
  </si>
  <si>
    <t>Jillian Raman</t>
  </si>
  <si>
    <t>Jillian Sai</t>
  </si>
  <si>
    <t>Jillian Saunders</t>
  </si>
  <si>
    <t>Jillian Srini</t>
  </si>
  <si>
    <t>Jillian Suri</t>
  </si>
  <si>
    <t>Jillian Vance</t>
  </si>
  <si>
    <t>Jim Rodman</t>
  </si>
  <si>
    <t>Jimmy Alonso</t>
  </si>
  <si>
    <t>Jimmy Blanco</t>
  </si>
  <si>
    <t>Jimmy Diaz</t>
  </si>
  <si>
    <t>Jimmy Dominguez</t>
  </si>
  <si>
    <t>Jimmy Gill</t>
  </si>
  <si>
    <t>Jimmy Gomez</t>
  </si>
  <si>
    <t>Jimmy Gutierrez</t>
  </si>
  <si>
    <t>Jimmy Moreno</t>
  </si>
  <si>
    <t>Jimmy Munoz</t>
  </si>
  <si>
    <t>Jimmy Ramos</t>
  </si>
  <si>
    <t>Jimmy Serrano</t>
  </si>
  <si>
    <t>Jimmy Suarez</t>
  </si>
  <si>
    <t>Jimmy Travers</t>
  </si>
  <si>
    <t>Jimmy Vazquez</t>
  </si>
  <si>
    <t>Joan Coleman</t>
  </si>
  <si>
    <t>Joan Cook</t>
  </si>
  <si>
    <t>Joan Gao</t>
  </si>
  <si>
    <t>Joan Hernandez</t>
  </si>
  <si>
    <t>Joan Jenkins</t>
  </si>
  <si>
    <t>Joan King</t>
  </si>
  <si>
    <t>Joan Martin</t>
  </si>
  <si>
    <t>Joan Morgan</t>
  </si>
  <si>
    <t>Joan Navarro</t>
  </si>
  <si>
    <t>Joan Ross</t>
  </si>
  <si>
    <t>Joan Vazquez</t>
  </si>
  <si>
    <t>Joan Watson</t>
  </si>
  <si>
    <t>Joanna Alonso</t>
  </si>
  <si>
    <t>Joanna Blanco</t>
  </si>
  <si>
    <t>Joanna Carlson</t>
  </si>
  <si>
    <t>Joanna Dominguez</t>
  </si>
  <si>
    <t>Joanna Gill</t>
  </si>
  <si>
    <t>Joanna Johnston</t>
  </si>
  <si>
    <t>Joanna Moreno</t>
  </si>
  <si>
    <t>Joanna Ortega</t>
  </si>
  <si>
    <t>Joanna Ramos</t>
  </si>
  <si>
    <t>Joanna Romero</t>
  </si>
  <si>
    <t>Joanna Serrano</t>
  </si>
  <si>
    <t>Joanna Suarez</t>
  </si>
  <si>
    <t>Joanna Vazquez</t>
  </si>
  <si>
    <t>Jocelyn Coleman</t>
  </si>
  <si>
    <t>Jocelyn Diaz</t>
  </si>
  <si>
    <t>Jocelyn Flores</t>
  </si>
  <si>
    <t>Jocelyn Gonzales</t>
  </si>
  <si>
    <t>Jocelyn Hayes</t>
  </si>
  <si>
    <t>Jocelyn Henderson</t>
  </si>
  <si>
    <t>Jocelyn Hughes</t>
  </si>
  <si>
    <t>Jocelyn Long</t>
  </si>
  <si>
    <t>Jocelyn Powell</t>
  </si>
  <si>
    <t>Jocelyn Washington</t>
  </si>
  <si>
    <t>Jocelyn Wood</t>
  </si>
  <si>
    <t>Jodi Anand</t>
  </si>
  <si>
    <t>Jodi Andersen</t>
  </si>
  <si>
    <t>Jodi Becker</t>
  </si>
  <si>
    <t>Jodi Deng</t>
  </si>
  <si>
    <t>Jodi Goel</t>
  </si>
  <si>
    <t>Jodi Jai</t>
  </si>
  <si>
    <t>Jodi Kumar</t>
  </si>
  <si>
    <t>Jodi Luo</t>
  </si>
  <si>
    <t>Jodi Rai</t>
  </si>
  <si>
    <t>Jodi Shan</t>
  </si>
  <si>
    <t>Jodi Tang</t>
  </si>
  <si>
    <t>Jodi Xie</t>
  </si>
  <si>
    <t>Jodi Xu</t>
  </si>
  <si>
    <t>Joe Ashe</t>
  </si>
  <si>
    <t>Joe Belson</t>
  </si>
  <si>
    <t>Joe Chandra</t>
  </si>
  <si>
    <t>Joe Diaz</t>
  </si>
  <si>
    <t>Joe Dominguez</t>
  </si>
  <si>
    <t>Joe Gomez</t>
  </si>
  <si>
    <t>Joe Gonzalez</t>
  </si>
  <si>
    <t>Joe Gutierrez</t>
  </si>
  <si>
    <t>Joe Hernandez</t>
  </si>
  <si>
    <t>Joe Jordan</t>
  </si>
  <si>
    <t>Joe Lopez</t>
  </si>
  <si>
    <t>Joe Martin</t>
  </si>
  <si>
    <t>Joe Martinez</t>
  </si>
  <si>
    <t>Joe Mehta</t>
  </si>
  <si>
    <t>Joe Patel</t>
  </si>
  <si>
    <t>Joe Perez</t>
  </si>
  <si>
    <t>Joe Raman</t>
  </si>
  <si>
    <t>Joe Ramos</t>
  </si>
  <si>
    <t>Joe Rana</t>
  </si>
  <si>
    <t>Joe Romero</t>
  </si>
  <si>
    <t>Joe Sanchez</t>
  </si>
  <si>
    <t>Joe Schmidt</t>
  </si>
  <si>
    <t>Joe Serrano</t>
  </si>
  <si>
    <t>Joe Srini</t>
  </si>
  <si>
    <t>Joe Subram</t>
  </si>
  <si>
    <t>Joe Suri</t>
  </si>
  <si>
    <t>Joel Arthur</t>
  </si>
  <si>
    <t>Joel Chapman</t>
  </si>
  <si>
    <t>Joel Garcia</t>
  </si>
  <si>
    <t>Joel Gonzalez</t>
  </si>
  <si>
    <t>Joel Jordan</t>
  </si>
  <si>
    <t>Joel Madan</t>
  </si>
  <si>
    <t>Joel Malhotra</t>
  </si>
  <si>
    <t>Joel Martinez</t>
  </si>
  <si>
    <t>Joel Mehta</t>
  </si>
  <si>
    <t>Joel Perez</t>
  </si>
  <si>
    <t>Joel Prasad</t>
  </si>
  <si>
    <t>Joel Raman</t>
  </si>
  <si>
    <t>Joel Rana</t>
  </si>
  <si>
    <t>Joel Rodriguez</t>
  </si>
  <si>
    <t>John Anderson</t>
  </si>
  <si>
    <t>John Clark</t>
  </si>
  <si>
    <t>John Davis</t>
  </si>
  <si>
    <t>John Jones</t>
  </si>
  <si>
    <t>John Lee</t>
  </si>
  <si>
    <t>John Lewis</t>
  </si>
  <si>
    <t>John Martin</t>
  </si>
  <si>
    <t>John Martinez</t>
  </si>
  <si>
    <t>John Moore</t>
  </si>
  <si>
    <t>John Rodriguez</t>
  </si>
  <si>
    <t>John Sandstone</t>
  </si>
  <si>
    <t>John Smith</t>
  </si>
  <si>
    <t>John Taylor</t>
  </si>
  <si>
    <t>John Thomas</t>
  </si>
  <si>
    <t>John Thompson</t>
  </si>
  <si>
    <t>John White</t>
  </si>
  <si>
    <t>Johnathan Arthur</t>
  </si>
  <si>
    <t>Johnathan Chapman</t>
  </si>
  <si>
    <t>Johnathan Fernandez</t>
  </si>
  <si>
    <t>Johnathan Gonzalez</t>
  </si>
  <si>
    <t>Johnathan Kapoor</t>
  </si>
  <si>
    <t>Johnathan Madan</t>
  </si>
  <si>
    <t>Johnathan Malhotra</t>
  </si>
  <si>
    <t>Johnathan McDonald</t>
  </si>
  <si>
    <t>Johnathan Patel</t>
  </si>
  <si>
    <t>Johnathan Raman</t>
  </si>
  <si>
    <t>Johnathan Rodriguez</t>
  </si>
  <si>
    <t>Johnathan Schmidt</t>
  </si>
  <si>
    <t>Johnathan Srini</t>
  </si>
  <si>
    <t>Johnathan Suri</t>
  </si>
  <si>
    <t>Johnathan Vance</t>
  </si>
  <si>
    <t>Johnny Anand</t>
  </si>
  <si>
    <t>Johnny Andersen</t>
  </si>
  <si>
    <t>Johnny Chander</t>
  </si>
  <si>
    <t>Johnny Jai</t>
  </si>
  <si>
    <t>Johnny Kumar</t>
  </si>
  <si>
    <t>Johnny Moyer</t>
  </si>
  <si>
    <t>Johnny Pal</t>
  </si>
  <si>
    <t>Johnny Rai</t>
  </si>
  <si>
    <t>Johnny Raje</t>
  </si>
  <si>
    <t>Johnny Raji</t>
  </si>
  <si>
    <t>Johnny Shan</t>
  </si>
  <si>
    <t>Johnny She</t>
  </si>
  <si>
    <t>Johnny Shen</t>
  </si>
  <si>
    <t>Johnny Tang</t>
  </si>
  <si>
    <t>Jon Alonso</t>
  </si>
  <si>
    <t>Jon Chander</t>
  </si>
  <si>
    <t>Jon Chavez</t>
  </si>
  <si>
    <t>Jon Chen</t>
  </si>
  <si>
    <t>Jon Guo</t>
  </si>
  <si>
    <t>Jon He</t>
  </si>
  <si>
    <t>Jon Hu</t>
  </si>
  <si>
    <t>Jon Huang</t>
  </si>
  <si>
    <t>Jon Lal</t>
  </si>
  <si>
    <t>Jon Liang</t>
  </si>
  <si>
    <t>Jon Lin</t>
  </si>
  <si>
    <t>Jon Liu</t>
  </si>
  <si>
    <t>Jon Lu</t>
  </si>
  <si>
    <t>Jon Pal</t>
  </si>
  <si>
    <t>Jon Raje</t>
  </si>
  <si>
    <t>Jon Shan</t>
  </si>
  <si>
    <t>Jon Sun</t>
  </si>
  <si>
    <t>Jon Tang</t>
  </si>
  <si>
    <t>Jon Wang</t>
  </si>
  <si>
    <t>Jon Xu</t>
  </si>
  <si>
    <t>Jon Ye</t>
  </si>
  <si>
    <t>Jon Yuan</t>
  </si>
  <si>
    <t>Jon Zeng</t>
  </si>
  <si>
    <t>Jon Zhu</t>
  </si>
  <si>
    <t>Jonathan Adams</t>
  </si>
  <si>
    <t>Jonathan Alexander</t>
  </si>
  <si>
    <t>Jonathan Allen</t>
  </si>
  <si>
    <t>Jonathan Anderson</t>
  </si>
  <si>
    <t>Jonathan Baker</t>
  </si>
  <si>
    <t>Jonathan Brown</t>
  </si>
  <si>
    <t>Jonathan Bryant</t>
  </si>
  <si>
    <t>Jonathan Butler</t>
  </si>
  <si>
    <t>Jonathan Campbell</t>
  </si>
  <si>
    <t>Jonathan Chen</t>
  </si>
  <si>
    <t>Jonathan Coleman</t>
  </si>
  <si>
    <t>Jonathan Collins</t>
  </si>
  <si>
    <t>Jonathan Davis</t>
  </si>
  <si>
    <t>Jonathan Evans</t>
  </si>
  <si>
    <t>Jonathan Foster</t>
  </si>
  <si>
    <t>Jonathan Garcia</t>
  </si>
  <si>
    <t>Jonathan Green</t>
  </si>
  <si>
    <t>Jonathan Griffin</t>
  </si>
  <si>
    <t>Jonathan Hayes</t>
  </si>
  <si>
    <t>Jonathan Henderson</t>
  </si>
  <si>
    <t>Jonathan Hernandez</t>
  </si>
  <si>
    <t>Jonathan Hill</t>
  </si>
  <si>
    <t>Jonathan Jai</t>
  </si>
  <si>
    <t>Jonathan Jenkins</t>
  </si>
  <si>
    <t>Jonathan King</t>
  </si>
  <si>
    <t>Jonathan Lal</t>
  </si>
  <si>
    <t>Jonathan Lee</t>
  </si>
  <si>
    <t>Jonathan Lewis</t>
  </si>
  <si>
    <t>Jonathan Li</t>
  </si>
  <si>
    <t>Jonathan Long</t>
  </si>
  <si>
    <t>Jonathan Lopez</t>
  </si>
  <si>
    <t>Jonathan Martinez</t>
  </si>
  <si>
    <t>Jonathan Nelson</t>
  </si>
  <si>
    <t>Jonathan Parker</t>
  </si>
  <si>
    <t>Jonathan Perez</t>
  </si>
  <si>
    <t>Jonathan Roberts</t>
  </si>
  <si>
    <t>Jonathan Rodriguez</t>
  </si>
  <si>
    <t>Jonathan Smith</t>
  </si>
  <si>
    <t>Jonathan Taylor</t>
  </si>
  <si>
    <t>Jonathan Thomas</t>
  </si>
  <si>
    <t>Jonathan Thompson</t>
  </si>
  <si>
    <t>Jonathan Turner</t>
  </si>
  <si>
    <t>Jonathan Williams</t>
  </si>
  <si>
    <t>Jonathan Wright</t>
  </si>
  <si>
    <t>Jonathan Yang</t>
  </si>
  <si>
    <t>Jonathan Young</t>
  </si>
  <si>
    <t>Jonathon Alonso</t>
  </si>
  <si>
    <t>Jonathon Alvarez</t>
  </si>
  <si>
    <t>Jonathon Carlson</t>
  </si>
  <si>
    <t>Jonathon Gill</t>
  </si>
  <si>
    <t>Jonathon Hernandez</t>
  </si>
  <si>
    <t>Jonathon Munoz</t>
  </si>
  <si>
    <t>Jonathon Ortega</t>
  </si>
  <si>
    <t>Jonathon Ramos</t>
  </si>
  <si>
    <t>Jonathon Suarez</t>
  </si>
  <si>
    <t>Jonathon Torres</t>
  </si>
  <si>
    <t>Jonathon Vazquez</t>
  </si>
  <si>
    <t>Jordan Adams</t>
  </si>
  <si>
    <t>Jordan Allen</t>
  </si>
  <si>
    <t>Jordan Bryant</t>
  </si>
  <si>
    <t>Jordan Campbell</t>
  </si>
  <si>
    <t>Jordan Carter</t>
  </si>
  <si>
    <t>Jordan Coleman</t>
  </si>
  <si>
    <t>Jordan Diaz</t>
  </si>
  <si>
    <t>Jordan Edwards</t>
  </si>
  <si>
    <t>Jordan Evans</t>
  </si>
  <si>
    <t>Jordan Foster</t>
  </si>
  <si>
    <t>Jordan Gonzales</t>
  </si>
  <si>
    <t>Jordan Gonzalez</t>
  </si>
  <si>
    <t>Jordan Green</t>
  </si>
  <si>
    <t>Jordan Griffin</t>
  </si>
  <si>
    <t>Jordan Hall</t>
  </si>
  <si>
    <t>Jordan Hernandez</t>
  </si>
  <si>
    <t>Jordan Hill</t>
  </si>
  <si>
    <t>Jordan Hughes</t>
  </si>
  <si>
    <t>Jordan Jai</t>
  </si>
  <si>
    <t>Jordan Jenkins</t>
  </si>
  <si>
    <t>Jordan Kumar</t>
  </si>
  <si>
    <t>Jordan Lal</t>
  </si>
  <si>
    <t>Jordan Long</t>
  </si>
  <si>
    <t>Jordan Lopez</t>
  </si>
  <si>
    <t>Jordan Mitchell</t>
  </si>
  <si>
    <t>Jordan Parker</t>
  </si>
  <si>
    <t>Jordan Perez</t>
  </si>
  <si>
    <t>Jordan Perry</t>
  </si>
  <si>
    <t>Jordan Powell</t>
  </si>
  <si>
    <t>Jordan Roberts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</si>
  <si>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</si>
  <si>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</si>
  <si>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</si>
  <si>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</si>
  <si>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</si>
  <si>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</si>
  <si>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</si>
  <si>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</si>
  <si>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</si>
  <si>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</si>
  <si>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</si>
  <si>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</si>
  <si>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</si>
  <si>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Coleman</t>
  </si>
  <si>
    <t>Jordyn Diaz</t>
  </si>
  <si>
    <t>Jordyn Gonzales</t>
  </si>
  <si>
    <t>Jordyn Griffin</t>
  </si>
  <si>
    <t>Jordyn Jenkins</t>
  </si>
  <si>
    <t>Jordyn Long</t>
  </si>
  <si>
    <t>Jordyn Patterson</t>
  </si>
  <si>
    <t>Jordyn Perry</t>
  </si>
  <si>
    <t>Jordyn Powell</t>
  </si>
  <si>
    <t>Jordyn Ross</t>
  </si>
  <si>
    <t>Jordyn Russell</t>
  </si>
  <si>
    <t>Jordyn Simmons</t>
  </si>
  <si>
    <t>Jorge Cai</t>
  </si>
  <si>
    <t>Jorge Guo</t>
  </si>
  <si>
    <t>Jorge He</t>
  </si>
  <si>
    <t>Jorge Li</t>
  </si>
  <si>
    <t>Jorge Lin</t>
  </si>
  <si>
    <t>Jorge Liu</t>
  </si>
  <si>
    <t>Jorge Lu</t>
  </si>
  <si>
    <t>Jorge Sun</t>
  </si>
  <si>
    <t>Jorge Wang</t>
  </si>
  <si>
    <t>Jorge Xu</t>
  </si>
  <si>
    <t>Jorge Yang</t>
  </si>
  <si>
    <t>Jorge Ye</t>
  </si>
  <si>
    <t>Jorge Zhao</t>
  </si>
  <si>
    <t>Jorge Zheng</t>
  </si>
  <si>
    <t>Jose Adams</t>
  </si>
  <si>
    <t>Jose Alexander</t>
  </si>
  <si>
    <t>Jose Allen</t>
  </si>
  <si>
    <t>Jose Baker</t>
  </si>
  <si>
    <t>Jose Brown</t>
  </si>
  <si>
    <t>Jose Bryant</t>
  </si>
  <si>
    <t>Jose Carter</t>
  </si>
  <si>
    <t>Jose Clark</t>
  </si>
  <si>
    <t>Jose Coleman</t>
  </si>
  <si>
    <t>Jose Davis</t>
  </si>
  <si>
    <t>Jose Diaz</t>
  </si>
  <si>
    <t>Jose Edwards</t>
  </si>
  <si>
    <t>Jose Evans</t>
  </si>
  <si>
    <t>Jose Flores</t>
  </si>
  <si>
    <t>Jose Gonzales</t>
  </si>
  <si>
    <t>Jose Gonzalez</t>
  </si>
  <si>
    <t>Jose Green</t>
  </si>
  <si>
    <t>Jose Griffin</t>
  </si>
  <si>
    <t>Jose Harris</t>
  </si>
  <si>
    <t>Jose Hayes</t>
  </si>
  <si>
    <t>José Hernandez</t>
  </si>
  <si>
    <t>Jose Hill</t>
  </si>
  <si>
    <t>José Jackson</t>
  </si>
  <si>
    <t>Jose Jai</t>
  </si>
  <si>
    <t>Jose Johnson</t>
  </si>
  <si>
    <t>Jose King</t>
  </si>
  <si>
    <t>Jose Lal</t>
  </si>
  <si>
    <t>Jose Lee</t>
  </si>
  <si>
    <t>Jose Long</t>
  </si>
  <si>
    <t>Jose Martin</t>
  </si>
  <si>
    <t>José Miller</t>
  </si>
  <si>
    <t>Jose Mitchell</t>
  </si>
  <si>
    <t>Jose Moore</t>
  </si>
  <si>
    <t>Jose Muñoz</t>
  </si>
  <si>
    <t>Jose Nelson</t>
  </si>
  <si>
    <t>José Perez</t>
  </si>
  <si>
    <t>Jose Perry</t>
  </si>
  <si>
    <t>Jose Phillips</t>
  </si>
  <si>
    <t>José Rodriguez</t>
  </si>
  <si>
    <t>Jose Russell</t>
  </si>
  <si>
    <t>Jose Shan</t>
  </si>
  <si>
    <t>Jose Sharma</t>
  </si>
  <si>
    <t>Jose Simmons</t>
  </si>
  <si>
    <t>Jose Smith</t>
  </si>
  <si>
    <t>Jose Taylor</t>
  </si>
  <si>
    <t>Jose Thomas</t>
  </si>
  <si>
    <t>Jose Thompson</t>
  </si>
  <si>
    <t>Jose Turner</t>
  </si>
  <si>
    <t>Jose Wang</t>
  </si>
  <si>
    <t>Jose Washington</t>
  </si>
  <si>
    <t>Jose White</t>
  </si>
  <si>
    <t>Jose Williams</t>
  </si>
  <si>
    <t>Jose Wilson</t>
  </si>
  <si>
    <t>Jose Wright</t>
  </si>
  <si>
    <t>Jose Yang</t>
  </si>
  <si>
    <t>Jose Young</t>
  </si>
  <si>
    <t>Jose Zhang</t>
  </si>
  <si>
    <t>Joseph Anderson</t>
  </si>
  <si>
    <t>Joseph Clark</t>
  </si>
  <si>
    <t>Joseph Harris</t>
  </si>
  <si>
    <t>Joseph Jackson</t>
  </si>
  <si>
    <t>Joseph Jones</t>
  </si>
  <si>
    <t>Joseph Lee</t>
  </si>
  <si>
    <t>Joseph Lewis</t>
  </si>
  <si>
    <t>Joseph Miller</t>
  </si>
  <si>
    <t>Joseph Thomas</t>
  </si>
  <si>
    <t>Joseph Walker</t>
  </si>
  <si>
    <t>Joshua Brown</t>
  </si>
  <si>
    <t>Joshua Clark</t>
  </si>
  <si>
    <t>Joshua Davis</t>
  </si>
  <si>
    <t>Joshua Garcia</t>
  </si>
  <si>
    <t>Joshua Harris</t>
  </si>
  <si>
    <t>Joshua Jackson</t>
  </si>
  <si>
    <t>Joshua Johnson</t>
  </si>
  <si>
    <t>Joshua Jones</t>
  </si>
  <si>
    <t>Joshua Lewis</t>
  </si>
  <si>
    <t>Joshua Martinez</t>
  </si>
  <si>
    <t>Joshua Miller</t>
  </si>
  <si>
    <t>Joshua Several</t>
  </si>
  <si>
    <t>Joshua Thomas</t>
  </si>
  <si>
    <t>Joshua White</t>
  </si>
  <si>
    <t>Joshua Williams</t>
  </si>
  <si>
    <t>Josue Blanco</t>
  </si>
  <si>
    <t>Josue Diaz</t>
  </si>
  <si>
    <t>Josue Dominguez</t>
  </si>
  <si>
    <t>Joy Alonso</t>
  </si>
  <si>
    <t>Joy Carlson</t>
  </si>
  <si>
    <t>Joy Gutierrez</t>
  </si>
  <si>
    <t>Joy Hernandez</t>
  </si>
  <si>
    <t>Joy Martin</t>
  </si>
  <si>
    <t>Joy Moreno</t>
  </si>
  <si>
    <t>Joy Moyer</t>
  </si>
  <si>
    <t>Joy Navarro</t>
  </si>
  <si>
    <t>Joy Ramos</t>
  </si>
  <si>
    <t>Joy Serrano</t>
  </si>
  <si>
    <t>Joy Suarez</t>
  </si>
  <si>
    <t>Joy Torres</t>
  </si>
  <si>
    <t>Juan Bailey</t>
  </si>
  <si>
    <t>Juan Bell</t>
  </si>
  <si>
    <t>Juan Brooks</t>
  </si>
  <si>
    <t>Juan Cook</t>
  </si>
  <si>
    <t>Juan Kelly</t>
  </si>
  <si>
    <t>Juan Morgan</t>
  </si>
  <si>
    <t>Juan Peterson</t>
  </si>
  <si>
    <t>Juan Ramirez</t>
  </si>
  <si>
    <t>Juan Ramos</t>
  </si>
  <si>
    <t>Juan Reed</t>
  </si>
  <si>
    <t>Juan Richardson</t>
  </si>
  <si>
    <t>Juan Rivera</t>
  </si>
  <si>
    <t>Juan Rubio</t>
  </si>
  <si>
    <t>Juan Sanders</t>
  </si>
  <si>
    <t>Juan Sanz</t>
  </si>
  <si>
    <t>Juan Torres</t>
  </si>
  <si>
    <t>Juan Watson</t>
  </si>
  <si>
    <t>Judith White</t>
  </si>
  <si>
    <t>Juha-Pekka Posti</t>
  </si>
  <si>
    <t>Julia Adams</t>
  </si>
  <si>
    <t>Julia Alexander</t>
  </si>
  <si>
    <t>Julia Bailey</t>
  </si>
  <si>
    <t>Julia Baker</t>
  </si>
  <si>
    <t>Julia Barnes</t>
  </si>
  <si>
    <t>Julia Brooks</t>
  </si>
  <si>
    <t>Julia Brown</t>
  </si>
  <si>
    <t>Julia Butler</t>
  </si>
  <si>
    <t>Julia Carter</t>
  </si>
  <si>
    <t>Julia Collins</t>
  </si>
  <si>
    <t>Julia Cooper</t>
  </si>
  <si>
    <t>Julia Cox</t>
  </si>
  <si>
    <t>Julia Davis</t>
  </si>
  <si>
    <t>Julia Diaz</t>
  </si>
  <si>
    <t>Julia Flores</t>
  </si>
  <si>
    <t>Julia Foster</t>
  </si>
  <si>
    <t>Julia Green</t>
  </si>
  <si>
    <t>Julia Griffin</t>
  </si>
  <si>
    <t>Julia Hall</t>
  </si>
  <si>
    <t>Julia Harris</t>
  </si>
  <si>
    <t>Julia Howard</t>
  </si>
  <si>
    <t>Julia James</t>
  </si>
  <si>
    <t>Julia Jenkins</t>
  </si>
  <si>
    <t>Julia Johnston</t>
  </si>
  <si>
    <t>Julia Jones</t>
  </si>
  <si>
    <t>Julia King</t>
  </si>
  <si>
    <t>Julia Lee</t>
  </si>
  <si>
    <t>Julia Lewis</t>
  </si>
  <si>
    <t>Julia Long</t>
  </si>
  <si>
    <t>Julia Lopez</t>
  </si>
  <si>
    <t>Julia Martin</t>
  </si>
  <si>
    <t>Julia Miller</t>
  </si>
  <si>
    <t>Julia Mitchell</t>
  </si>
  <si>
    <t>Julia Morris</t>
  </si>
  <si>
    <t>Julia Nelson</t>
  </si>
  <si>
    <t>Julia Peterson</t>
  </si>
  <si>
    <t>Julia Robinson</t>
  </si>
  <si>
    <t>Julia Rogers</t>
  </si>
  <si>
    <t>Julia Ross</t>
  </si>
  <si>
    <t>Julia Russell</t>
  </si>
  <si>
    <t>Julia Smith</t>
  </si>
  <si>
    <t>Julia Stewart</t>
  </si>
  <si>
    <t>Julia Thomas</t>
  </si>
  <si>
    <t>Julia Torres</t>
  </si>
  <si>
    <t>Julia Ward</t>
  </si>
  <si>
    <t>Julia West</t>
  </si>
  <si>
    <t>Julia Williams</t>
  </si>
  <si>
    <t>Julia Wilson</t>
  </si>
  <si>
    <t>Julia Wood</t>
  </si>
  <si>
    <t>Julia Young</t>
  </si>
  <si>
    <t>Julian Alexander</t>
  </si>
  <si>
    <t>Julian Bennett</t>
  </si>
  <si>
    <t>Julian Bryant</t>
  </si>
  <si>
    <t>Julian Butler</t>
  </si>
  <si>
    <t>Julian Coleman</t>
  </si>
  <si>
    <t>Julian Diaz</t>
  </si>
  <si>
    <t>Julian Flores</t>
  </si>
  <si>
    <t>Julian Hayes</t>
  </si>
  <si>
    <t>Julian Henderson</t>
  </si>
  <si>
    <t>Julian Hughes</t>
  </si>
  <si>
    <t>Julian Isla</t>
  </si>
  <si>
    <t>Julian Jenkins</t>
  </si>
  <si>
    <t>Julian Long</t>
  </si>
  <si>
    <t>Julian Perry</t>
  </si>
  <si>
    <t>Julian Ross</t>
  </si>
  <si>
    <t>Julian Russell</t>
  </si>
  <si>
    <t>Julian Wood</t>
  </si>
  <si>
    <t>Julie Becker</t>
  </si>
  <si>
    <t>Julie Chander</t>
  </si>
  <si>
    <t>Julie Deng</t>
  </si>
  <si>
    <t>Julie Goel</t>
  </si>
  <si>
    <t>Julie Kumar</t>
  </si>
  <si>
    <t>Julie Luo</t>
  </si>
  <si>
    <t>Julie Pal</t>
  </si>
  <si>
    <t>Julie Raje</t>
  </si>
  <si>
    <t>Julie Sharma</t>
  </si>
  <si>
    <t>Julie Shen</t>
  </si>
  <si>
    <t>Julie Tang</t>
  </si>
  <si>
    <t>Julie Yuan</t>
  </si>
  <si>
    <t>Julio Alvarez</t>
  </si>
  <si>
    <t>Julio Blanco</t>
  </si>
  <si>
    <t>Julio Carlson</t>
  </si>
  <si>
    <t>Julio Gill</t>
  </si>
  <si>
    <t>Julio Hernandez</t>
  </si>
  <si>
    <t>Julio Jimenez</t>
  </si>
  <si>
    <t>Julio Moreno</t>
  </si>
  <si>
    <t>Julio Munoz</t>
  </si>
  <si>
    <t>Julio Navarro</t>
  </si>
  <si>
    <t>Julio Ortega</t>
  </si>
  <si>
    <t>Julio Ramos</t>
  </si>
  <si>
    <t>Julio Romero</t>
  </si>
  <si>
    <t>Julio Rubio</t>
  </si>
  <si>
    <t>Julio Sanz</t>
  </si>
  <si>
    <t>Julio Suarez</t>
  </si>
  <si>
    <t>Julio Torres</t>
  </si>
  <si>
    <t>Justin Chen</t>
  </si>
  <si>
    <t>Justin Davis</t>
  </si>
  <si>
    <t>Justin Diaz</t>
  </si>
  <si>
    <t>Justin Flores</t>
  </si>
  <si>
    <t>Justin Harris</t>
  </si>
  <si>
    <t>Justin Hughes</t>
  </si>
  <si>
    <t>Justin Jackson</t>
  </si>
  <si>
    <t>Justin Jai</t>
  </si>
  <si>
    <t>Justin Jones</t>
  </si>
  <si>
    <t>Justin Kumar</t>
  </si>
  <si>
    <t>Justin Lal</t>
  </si>
  <si>
    <t>Justin Lee</t>
  </si>
  <si>
    <t>Justin Lewis</t>
  </si>
  <si>
    <t>Justin Li</t>
  </si>
  <si>
    <t>Justin Long</t>
  </si>
  <si>
    <t>Justin Martinez</t>
  </si>
  <si>
    <t>Justin Perry</t>
  </si>
  <si>
    <t>Justin Powell</t>
  </si>
  <si>
    <t>Justin Rodriguez</t>
  </si>
  <si>
    <t>Justin Simmons</t>
  </si>
  <si>
    <t>Justin Smith</t>
  </si>
  <si>
    <t>Justin Taylor</t>
  </si>
  <si>
    <t>Justin Thomas</t>
  </si>
  <si>
    <t>Justin Walker</t>
  </si>
  <si>
    <t>Justin Williams</t>
  </si>
  <si>
    <t>Justin Wilson</t>
  </si>
  <si>
    <t>Justin Yang</t>
  </si>
  <si>
    <t>Justine Ryan</t>
  </si>
  <si>
    <t>K. Saravan</t>
  </si>
  <si>
    <t>Kaitlin Kapoor</t>
  </si>
  <si>
    <t>Kaitlin Lopez</t>
  </si>
  <si>
    <t>Kaitlin Martinez</t>
  </si>
  <si>
    <t>Kaitlin Perez</t>
  </si>
  <si>
    <t>Kaitlin Raman</t>
  </si>
  <si>
    <t>Kaitlin Rodriguez</t>
  </si>
  <si>
    <t>Kaitlin Sai</t>
  </si>
  <si>
    <t>Kaitlin Sanchez</t>
  </si>
  <si>
    <t>Kaitlin Schmidt</t>
  </si>
  <si>
    <t>Kaitlin Srini</t>
  </si>
  <si>
    <t>Kaitlin Sullivan</t>
  </si>
  <si>
    <t>Kaitlin Vance</t>
  </si>
  <si>
    <t>Kaitlyn Adams</t>
  </si>
  <si>
    <t>Kaitlyn Alexander</t>
  </si>
  <si>
    <t>Kaitlyn Anderson</t>
  </si>
  <si>
    <t>Kaitlyn Baker</t>
  </si>
  <si>
    <t>Kaitlyn Barnes</t>
  </si>
  <si>
    <t>Kaitlyn Brooks</t>
  </si>
  <si>
    <t>Kaitlyn Butler</t>
  </si>
  <si>
    <t>Kaitlyn Coleman</t>
  </si>
  <si>
    <t>Kaitlyn Cox</t>
  </si>
  <si>
    <t>Kaitlyn Flores</t>
  </si>
  <si>
    <t>Kaitlyn Foster</t>
  </si>
  <si>
    <t>Kaitlyn Gonzales</t>
  </si>
  <si>
    <t>Kaitlyn Green</t>
  </si>
  <si>
    <t>Kaitlyn Hall</t>
  </si>
  <si>
    <t>Kaitlyn Henderson</t>
  </si>
  <si>
    <t>Kaitlyn Hill</t>
  </si>
  <si>
    <t>Kaitlyn Johnson</t>
  </si>
  <si>
    <t>Kaitlyn Jones</t>
  </si>
  <si>
    <t>Kaitlyn Kelly</t>
  </si>
  <si>
    <t>Kaitlyn Lewis</t>
  </si>
  <si>
    <t>Kaitlyn Lopez</t>
  </si>
  <si>
    <t>Kaitlyn Mitchell</t>
  </si>
  <si>
    <t>Kaitlyn Moore</t>
  </si>
  <si>
    <t>Kaitlyn Morris</t>
  </si>
  <si>
    <t>Kaitlyn Parker</t>
  </si>
  <si>
    <t>Kaitlyn Peterson</t>
  </si>
  <si>
    <t>Kaitlyn Phillips</t>
  </si>
  <si>
    <t>Kaitlyn Rivera</t>
  </si>
  <si>
    <t>Kaitlyn Rogers</t>
  </si>
  <si>
    <t>Kaitlyn Ross</t>
  </si>
  <si>
    <t>Kaitlyn Scott</t>
  </si>
  <si>
    <t>Kaitlyn Thompson</t>
  </si>
  <si>
    <t>Kaitlyn Torres</t>
  </si>
  <si>
    <t>Kaitlyn Turner</t>
  </si>
  <si>
    <t>Kaitlyn White</t>
  </si>
  <si>
    <t>Kaitlyn Williams</t>
  </si>
  <si>
    <t>Kaitlyn Wright</t>
  </si>
  <si>
    <t>Kara Anand</t>
  </si>
  <si>
    <t>Kara Becker</t>
  </si>
  <si>
    <t>Kara Chavez</t>
  </si>
  <si>
    <t>Kara Deng</t>
  </si>
  <si>
    <t>Kara Goel</t>
  </si>
  <si>
    <t>Kara Jai</t>
  </si>
  <si>
    <t>Kara Kumar</t>
  </si>
  <si>
    <t>Kara Nara</t>
  </si>
  <si>
    <t>Kara Nath</t>
  </si>
  <si>
    <t>Kara Rai</t>
  </si>
  <si>
    <t>Kara Raji</t>
  </si>
  <si>
    <t>Kara She</t>
  </si>
  <si>
    <t>Kara Yuan</t>
  </si>
  <si>
    <t>Karen Gao</t>
  </si>
  <si>
    <t>Karen Guo</t>
  </si>
  <si>
    <t>Karen He</t>
  </si>
  <si>
    <t>Karen Huang</t>
  </si>
  <si>
    <t>Karen Li</t>
  </si>
  <si>
    <t>Karen Liu</t>
  </si>
  <si>
    <t>Karen Lu</t>
  </si>
  <si>
    <t>Karen Perry</t>
  </si>
  <si>
    <t>Karen Roberts</t>
  </si>
  <si>
    <t>Karen Sanchez</t>
  </si>
  <si>
    <t>Karen Smith</t>
  </si>
  <si>
    <t>Karen Walker</t>
  </si>
  <si>
    <t>Karen Wood</t>
  </si>
  <si>
    <t>Karen Wu</t>
  </si>
  <si>
    <t>Karen Yang</t>
  </si>
  <si>
    <t>Karen Zeng</t>
  </si>
  <si>
    <t>Karen Zhang</t>
  </si>
  <si>
    <t>Karen Zhou</t>
  </si>
  <si>
    <t>Karen Zhu</t>
  </si>
  <si>
    <t>Kari Carlson</t>
  </si>
  <si>
    <t>Kari Chapman</t>
  </si>
  <si>
    <t>Kari Fernandez</t>
  </si>
  <si>
    <t>Kari Gutierrez</t>
  </si>
  <si>
    <t>Kari Hernandez</t>
  </si>
  <si>
    <t>Kari Lopez</t>
  </si>
  <si>
    <t>Kari Malhotra</t>
  </si>
  <si>
    <t>Kari Mehta</t>
  </si>
  <si>
    <t>Kari Moreno</t>
  </si>
  <si>
    <t>Kari Navarro</t>
  </si>
  <si>
    <t>Kari Perez</t>
  </si>
  <si>
    <t>Kari Prasad</t>
  </si>
  <si>
    <t>Kari Raman</t>
  </si>
  <si>
    <t>Kari Ramos</t>
  </si>
  <si>
    <t>Kari Rodriguez</t>
  </si>
  <si>
    <t>Kari Ruiz</t>
  </si>
  <si>
    <t>Kari Sai</t>
  </si>
  <si>
    <t>Kari Smith</t>
  </si>
  <si>
    <t>Kari Suarez</t>
  </si>
  <si>
    <t>Kari Subram</t>
  </si>
  <si>
    <t>Kari Suri</t>
  </si>
  <si>
    <t>Kari Vance</t>
  </si>
  <si>
    <t>Kari Vazquez</t>
  </si>
  <si>
    <t>Karl Chander</t>
  </si>
  <si>
    <t>Karl Deng</t>
  </si>
  <si>
    <t>Karl Goel</t>
  </si>
  <si>
    <t>Karl Kumar</t>
  </si>
  <si>
    <t>Karl Lal</t>
  </si>
  <si>
    <t>Karl Luo</t>
  </si>
  <si>
    <t>Karl Nara</t>
  </si>
  <si>
    <t>Karl Nath</t>
  </si>
  <si>
    <t>Karl Pal</t>
  </si>
  <si>
    <t>Karl Rai</t>
  </si>
  <si>
    <t>Karl Shan</t>
  </si>
  <si>
    <t>Karl Sharma</t>
  </si>
  <si>
    <t>Karl Shen</t>
  </si>
  <si>
    <t>Karl Stone</t>
  </si>
  <si>
    <t>Karl Xu</t>
  </si>
  <si>
    <t>Karla Anand</t>
  </si>
  <si>
    <t>Karla Andersen</t>
  </si>
  <si>
    <t>Karla Becker</t>
  </si>
  <si>
    <t>Karla Chander</t>
  </si>
  <si>
    <t>Karla Chavez</t>
  </si>
  <si>
    <t>Karla Goel</t>
  </si>
  <si>
    <t>Karla Jai</t>
  </si>
  <si>
    <t>Karla Kumar</t>
  </si>
  <si>
    <t>Karla Nara</t>
  </si>
  <si>
    <t>Karla Pal</t>
  </si>
  <si>
    <t>Karla Raji</t>
  </si>
  <si>
    <t>Karla Sharma</t>
  </si>
  <si>
    <t>Karla She</t>
  </si>
  <si>
    <t>Karla Shen</t>
  </si>
  <si>
    <t>Karla Xie</t>
  </si>
  <si>
    <t>Karla Yuan</t>
  </si>
  <si>
    <t>Kate Anand</t>
  </si>
  <si>
    <t>Kate Andersen</t>
  </si>
  <si>
    <t>Kate Chande</t>
  </si>
  <si>
    <t>Kate Deng</t>
  </si>
  <si>
    <t>Kate Jai</t>
  </si>
  <si>
    <t>Kate Kumar</t>
  </si>
  <si>
    <t>Kate Lal</t>
  </si>
  <si>
    <t>Kate Nath</t>
  </si>
  <si>
    <t>Kate Rai</t>
  </si>
  <si>
    <t>Kate Raje</t>
  </si>
  <si>
    <t>Kate Raji</t>
  </si>
  <si>
    <t>Kate She</t>
  </si>
  <si>
    <t>Kate Xie</t>
  </si>
  <si>
    <t>Katelyn Allen</t>
  </si>
  <si>
    <t>Katelyn Bell</t>
  </si>
  <si>
    <t>Katelyn Brooks</t>
  </si>
  <si>
    <t>Katelyn Carter</t>
  </si>
  <si>
    <t>Katelyn Collins</t>
  </si>
  <si>
    <t>Katelyn Cook</t>
  </si>
  <si>
    <t>Katelyn Cooper</t>
  </si>
  <si>
    <t>Katelyn Edwards</t>
  </si>
  <si>
    <t>Katelyn Gonzalez</t>
  </si>
  <si>
    <t>Katelyn Gray</t>
  </si>
  <si>
    <t>Katelyn Green</t>
  </si>
  <si>
    <t>Katelyn Hernandez</t>
  </si>
  <si>
    <t>Katelyn Howard</t>
  </si>
  <si>
    <t>Katelyn King</t>
  </si>
  <si>
    <t>Katelyn Lopez</t>
  </si>
  <si>
    <t>Katelyn Morris</t>
  </si>
  <si>
    <t>Katelyn Nelson</t>
  </si>
  <si>
    <t>Katelyn Perez</t>
  </si>
  <si>
    <t>Katelyn Phillips</t>
  </si>
  <si>
    <t>Katelyn Ramirez</t>
  </si>
  <si>
    <t>Katelyn Rivera</t>
  </si>
  <si>
    <t>Katelyn Rogers</t>
  </si>
  <si>
    <t>Katelyn Torres</t>
  </si>
  <si>
    <t>Katelyn Ward</t>
  </si>
  <si>
    <t>Katelyn Wright</t>
  </si>
  <si>
    <t>Katelyn Young</t>
  </si>
  <si>
    <t>Katherine Adams</t>
  </si>
  <si>
    <t>Katherine Allen</t>
  </si>
  <si>
    <t>Katherine Anderson</t>
  </si>
  <si>
    <t>Katherine Blue</t>
  </si>
  <si>
    <t>Katherine Bradley</t>
  </si>
  <si>
    <t>Katherine Brown</t>
  </si>
  <si>
    <t>Katherine Bryant</t>
  </si>
  <si>
    <t>Katherine Campbell</t>
  </si>
  <si>
    <t>Katherine Carter</t>
  </si>
  <si>
    <t>Katherine Clark</t>
  </si>
  <si>
    <t>Katherine Coleman</t>
  </si>
  <si>
    <t>Katherine Cook</t>
  </si>
  <si>
    <t>Katherine Cooper</t>
  </si>
  <si>
    <t>Katherine Cox</t>
  </si>
  <si>
    <t>Katherine Evans</t>
  </si>
  <si>
    <t>Katherine Flores</t>
  </si>
  <si>
    <t>Katherine Gonzalez</t>
  </si>
  <si>
    <t>Katherine Green</t>
  </si>
  <si>
    <t>Katherine Griffin</t>
  </si>
  <si>
    <t>Katherine Hall</t>
  </si>
  <si>
    <t>Katherine Harris</t>
  </si>
  <si>
    <t>Katherine Henderson</t>
  </si>
  <si>
    <t>Katherine Howard</t>
  </si>
  <si>
    <t>Katherine Jenkins</t>
  </si>
  <si>
    <t>Katherine Johnson</t>
  </si>
  <si>
    <t>Katherine Kelly</t>
  </si>
  <si>
    <t>Katherine King</t>
  </si>
  <si>
    <t>Katherine Lee</t>
  </si>
  <si>
    <t>Katherine Lewis</t>
  </si>
  <si>
    <t>Katherine Long</t>
  </si>
  <si>
    <t>Katherine Martin</t>
  </si>
  <si>
    <t>Katherine Mitchell</t>
  </si>
  <si>
    <t>Katherine Moore</t>
  </si>
  <si>
    <t>Katherine Morris</t>
  </si>
  <si>
    <t>Katherine Nelson</t>
  </si>
  <si>
    <t>Katherine Parker</t>
  </si>
  <si>
    <t>Katherine Patterson</t>
  </si>
  <si>
    <t>Katherine Perez</t>
  </si>
  <si>
    <t>Katherine Perry</t>
  </si>
  <si>
    <t>Katherine Phillips</t>
  </si>
  <si>
    <t>Katherine Powell</t>
  </si>
  <si>
    <t>Katherine Ramirez</t>
  </si>
  <si>
    <t>Katherine Reed</t>
  </si>
  <si>
    <t>Katherine Rivera</t>
  </si>
  <si>
    <t>Katherine Roberts</t>
  </si>
  <si>
    <t>Katherine Robinson</t>
  </si>
  <si>
    <t>Katherine Rogers</t>
  </si>
  <si>
    <t>Katherine Ross</t>
  </si>
  <si>
    <t>Katherine Russell</t>
  </si>
  <si>
    <t>Katherine Scott</t>
  </si>
  <si>
    <t>Katherine Simmons</t>
  </si>
  <si>
    <t>Katherine Smith</t>
  </si>
  <si>
    <t>Katherine Stewart</t>
  </si>
  <si>
    <t>Katherine Taylor</t>
  </si>
  <si>
    <t>Katherine Thomas</t>
  </si>
  <si>
    <t>Katherine Thompson</t>
  </si>
  <si>
    <t>Katherine Torres</t>
  </si>
  <si>
    <t>Katherine Turner</t>
  </si>
  <si>
    <t>Katherine Ward</t>
  </si>
  <si>
    <t>Katherine Washington</t>
  </si>
  <si>
    <t>Katherine Watson</t>
  </si>
  <si>
    <t>Katherine White</t>
  </si>
  <si>
    <t>Katherine Williams</t>
  </si>
  <si>
    <t>Katherine Wilson</t>
  </si>
  <si>
    <t>Katherine Wright</t>
  </si>
  <si>
    <t>Kathleen Alonso</t>
  </si>
  <si>
    <t>Kathleen Alvarez</t>
  </si>
  <si>
    <t>Kathleen Diaz</t>
  </si>
  <si>
    <t>Kathleen Gill</t>
  </si>
  <si>
    <t>Kathleen Gomez</t>
  </si>
  <si>
    <t>Kathleen Hernandez</t>
  </si>
  <si>
    <t>Kathleen Martin</t>
  </si>
  <si>
    <t>Kathleen Moreno</t>
  </si>
  <si>
    <t>Kathleen Munoz</t>
  </si>
  <si>
    <t>Kathleen Ramos</t>
  </si>
  <si>
    <t>Kathleen Romero</t>
  </si>
  <si>
    <t>Kathleen Serrano</t>
  </si>
  <si>
    <t>Kathleen Vazquez</t>
  </si>
  <si>
    <t>Kathryn Becker</t>
  </si>
  <si>
    <t>Kathryn Carson</t>
  </si>
  <si>
    <t>Kathryn Chapman</t>
  </si>
  <si>
    <t>Kathryn Deng</t>
  </si>
  <si>
    <t>Kathryn Goel</t>
  </si>
  <si>
    <t>Kathryn Lal</t>
  </si>
  <si>
    <t>Kathryn Luo</t>
  </si>
  <si>
    <t>Kathryn Nara</t>
  </si>
  <si>
    <t>Kathryn Raje</t>
  </si>
  <si>
    <t>Kathryn Raji</t>
  </si>
  <si>
    <t>Kathryn Sharma</t>
  </si>
  <si>
    <t>Kathryn She</t>
  </si>
  <si>
    <t>Kathryn Shen</t>
  </si>
  <si>
    <t>Kathryn Xie</t>
  </si>
  <si>
    <t>Katie Ashe</t>
  </si>
  <si>
    <t>Katie Chapman</t>
  </si>
  <si>
    <t>Katie Goel</t>
  </si>
  <si>
    <t>Katie Holt</t>
  </si>
  <si>
    <t>Katie Kumar</t>
  </si>
  <si>
    <t>Katie Luo</t>
  </si>
  <si>
    <t>Katie Nara</t>
  </si>
  <si>
    <t>Katie Nath</t>
  </si>
  <si>
    <t>Katie Pal</t>
  </si>
  <si>
    <t>Katie Raje</t>
  </si>
  <si>
    <t>Katie Shan</t>
  </si>
  <si>
    <t>Katie She</t>
  </si>
  <si>
    <t>Katie Shen</t>
  </si>
  <si>
    <t>Katie Xie</t>
  </si>
  <si>
    <t>Katrina Andersen</t>
  </si>
  <si>
    <t>Katrina Deng</t>
  </si>
  <si>
    <t>Katrina Goel</t>
  </si>
  <si>
    <t>Katrina Jai</t>
  </si>
  <si>
    <t>Katrina Kumar</t>
  </si>
  <si>
    <t>Katrina Luo</t>
  </si>
  <si>
    <t>Katrina Nath</t>
  </si>
  <si>
    <t>Katrina Raje</t>
  </si>
  <si>
    <t>Katrina Shen</t>
  </si>
  <si>
    <t>Katrina Tang</t>
  </si>
  <si>
    <t>Katrina Xu</t>
  </si>
  <si>
    <t>Katrina Yuan</t>
  </si>
  <si>
    <t>Kayla Bennett</t>
  </si>
  <si>
    <t>Kayla Brown</t>
  </si>
  <si>
    <t>Kayla Bryant</t>
  </si>
  <si>
    <t>Kayla Coleman</t>
  </si>
  <si>
    <t>Kayla Garcia</t>
  </si>
  <si>
    <t>Kayla Gonzales</t>
  </si>
  <si>
    <t>Kayla Hall</t>
  </si>
  <si>
    <t>Kayla Harrison</t>
  </si>
  <si>
    <t>Kayla Hayes</t>
  </si>
  <si>
    <t>Kayla Henderson</t>
  </si>
  <si>
    <t>Kayla Jackson</t>
  </si>
  <si>
    <t>Kayla Jenkins</t>
  </si>
  <si>
    <t>Kayla Johnson</t>
  </si>
  <si>
    <t>Kayla Jones</t>
  </si>
  <si>
    <t>Kayla Lee</t>
  </si>
  <si>
    <t>Kayla Long</t>
  </si>
  <si>
    <t>Kayla Martinez</t>
  </si>
  <si>
    <t>Kayla Moore</t>
  </si>
  <si>
    <t>Kayla Patterson</t>
  </si>
  <si>
    <t>Kayla Powell</t>
  </si>
  <si>
    <t>Kayla Price</t>
  </si>
  <si>
    <t>Kayla Ross</t>
  </si>
  <si>
    <t>Kayla Russell</t>
  </si>
  <si>
    <t>Kayla Taylor</t>
  </si>
  <si>
    <t>Kayla Thomas</t>
  </si>
  <si>
    <t>Kayla Thompson</t>
  </si>
  <si>
    <t>Kayla Walker</t>
  </si>
  <si>
    <t>Kayla Wilson</t>
  </si>
  <si>
    <t>Kaylee Adams</t>
  </si>
  <si>
    <t>Kaylee Allen</t>
  </si>
  <si>
    <t>Kaylee Baker</t>
  </si>
  <si>
    <t>Kaylee Campbell</t>
  </si>
  <si>
    <t>Kaylee Carter</t>
  </si>
  <si>
    <t>Kaylee Cook</t>
  </si>
  <si>
    <t>Kaylee Cooper</t>
  </si>
  <si>
    <t>Kaylee Cox</t>
  </si>
  <si>
    <t>Kaylee Edwards</t>
  </si>
  <si>
    <t>Kaylee Evans</t>
  </si>
  <si>
    <t>Kaylee Gonzalez</t>
  </si>
  <si>
    <t>Kaylee Hall</t>
  </si>
  <si>
    <t>Kaylee Hernandez</t>
  </si>
  <si>
    <t>Kaylee Hill</t>
  </si>
  <si>
    <t>Kaylee James</t>
  </si>
  <si>
    <t>Kaylee Kelly</t>
  </si>
  <si>
    <t>Kaylee King</t>
  </si>
  <si>
    <t>Kaylee Lopez</t>
  </si>
  <si>
    <t>Kaylee Mitchell</t>
  </si>
  <si>
    <t>Kaylee Morris</t>
  </si>
  <si>
    <t>Kaylee Nelson</t>
  </si>
  <si>
    <t>Kaylee Parker</t>
  </si>
  <si>
    <t>Kaylee Perez</t>
  </si>
  <si>
    <t>Kaylee Peterson</t>
  </si>
  <si>
    <t>Kaylee Phillips</t>
  </si>
  <si>
    <t>Kaylee Reed</t>
  </si>
  <si>
    <t>Kaylee Richardson</t>
  </si>
  <si>
    <t>Kaylee Roberts</t>
  </si>
  <si>
    <t>Kaylee Scott</t>
  </si>
  <si>
    <t>Kaylee Stewart</t>
  </si>
  <si>
    <t>Kaylee Turner</t>
  </si>
  <si>
    <t>Keith Andersen</t>
  </si>
  <si>
    <t>Keith Becker</t>
  </si>
  <si>
    <t>Keith Chander</t>
  </si>
  <si>
    <t>Keith Goldberg</t>
  </si>
  <si>
    <t>Keith Jai</t>
  </si>
  <si>
    <t>Keith Luo</t>
  </si>
  <si>
    <t>Keith Nath</t>
  </si>
  <si>
    <t>Keith Pal</t>
  </si>
  <si>
    <t>Keith Raje</t>
  </si>
  <si>
    <t>Keith Raji</t>
  </si>
  <si>
    <t>Keith Sharma</t>
  </si>
  <si>
    <t>Keith She</t>
  </si>
  <si>
    <t>Keith Stone</t>
  </si>
  <si>
    <t>Keith Tang</t>
  </si>
  <si>
    <t>Keith Xie</t>
  </si>
  <si>
    <t>Keith Yuan</t>
  </si>
  <si>
    <t>Kelli Anand</t>
  </si>
  <si>
    <t>Kelli Andersen</t>
  </si>
  <si>
    <t>Kelli Becker</t>
  </si>
  <si>
    <t>Kelli Chande</t>
  </si>
  <si>
    <t>Kelli Chen</t>
  </si>
  <si>
    <t>Kelli Gao</t>
  </si>
  <si>
    <t>Kelli Huang</t>
  </si>
  <si>
    <t>Kelli Jai</t>
  </si>
  <si>
    <t>Kelli Kumar</t>
  </si>
  <si>
    <t>Kelli Lal</t>
  </si>
  <si>
    <t>Kelli Liang</t>
  </si>
  <si>
    <t>Kelli Lin</t>
  </si>
  <si>
    <t>Kelli Liu</t>
  </si>
  <si>
    <t>Kelli Lu</t>
  </si>
  <si>
    <t>Kelli Luo</t>
  </si>
  <si>
    <t>Kelli Ma</t>
  </si>
  <si>
    <t>Kelli Nath</t>
  </si>
  <si>
    <t>Kelli Raji</t>
  </si>
  <si>
    <t>Kelli Sharma</t>
  </si>
  <si>
    <t>Kelli Shen</t>
  </si>
  <si>
    <t>Kelli Sun</t>
  </si>
  <si>
    <t>Kelli Wang</t>
  </si>
  <si>
    <t>Kelli Wu</t>
  </si>
  <si>
    <t>Kelli Xie</t>
  </si>
  <si>
    <t>Kelli Xu</t>
  </si>
  <si>
    <t>Kelli Ye</t>
  </si>
  <si>
    <t>Kelli Zeng</t>
  </si>
  <si>
    <t>Kelli Zhang</t>
  </si>
  <si>
    <t>Kelli Zhao</t>
  </si>
  <si>
    <t>Kelli Zhu</t>
  </si>
  <si>
    <t>Kellie Blanco</t>
  </si>
  <si>
    <t>Kellie Diaz</t>
  </si>
  <si>
    <t>Kellie Gill</t>
  </si>
  <si>
    <t>Kellie Gomez</t>
  </si>
  <si>
    <t>Kellie Gutierrez</t>
  </si>
  <si>
    <t>Kellie Hernandez</t>
  </si>
  <si>
    <t>Kellie Martin</t>
  </si>
  <si>
    <t>Kellie Moreno</t>
  </si>
  <si>
    <t>Kellie Navarro</t>
  </si>
  <si>
    <t>Kellie Ortega</t>
  </si>
  <si>
    <t>Kellie Torres</t>
  </si>
  <si>
    <t>Kellie Vazquez</t>
  </si>
  <si>
    <t>Kelly Bennett</t>
  </si>
  <si>
    <t>Kelly Bryant</t>
  </si>
  <si>
    <t>Kelly Coleman</t>
  </si>
  <si>
    <t>Kelly Foster</t>
  </si>
  <si>
    <t>Kelly Griffin</t>
  </si>
  <si>
    <t>Kelly Hayes</t>
  </si>
  <si>
    <t>Kelly Henderson</t>
  </si>
  <si>
    <t>Kelly Jenkins</t>
  </si>
  <si>
    <t>Kelly Long</t>
  </si>
  <si>
    <t>Kelly Perry</t>
  </si>
  <si>
    <t>Kelly Powell</t>
  </si>
  <si>
    <t>Kelly Washington</t>
  </si>
  <si>
    <t>Kelly Wood</t>
  </si>
  <si>
    <t>Kelsey Becker</t>
  </si>
  <si>
    <t>Kelsey Chande</t>
  </si>
  <si>
    <t>Kelsey Luo</t>
  </si>
  <si>
    <t>Kelsey Shan</t>
  </si>
  <si>
    <t>Kelsey Sharma</t>
  </si>
  <si>
    <t>Kelsey Shen</t>
  </si>
  <si>
    <t>Kelsey Xie</t>
  </si>
  <si>
    <t>Kelsey Xu</t>
  </si>
  <si>
    <t>Kelsey Yuan</t>
  </si>
  <si>
    <t>Kelvin Becker</t>
  </si>
  <si>
    <t>Kelvin Cai</t>
  </si>
  <si>
    <t>Kelvin Carson</t>
  </si>
  <si>
    <t>Kelvin Chander</t>
  </si>
  <si>
    <t>Kelvin Chen</t>
  </si>
  <si>
    <t>Kelvin Gao</t>
  </si>
  <si>
    <t>Kelvin Goel</t>
  </si>
  <si>
    <t>Kelvin Guo</t>
  </si>
  <si>
    <t>Kelvin Hu</t>
  </si>
  <si>
    <t>Kelvin Jai</t>
  </si>
  <si>
    <t>Kelvin Liang</t>
  </si>
  <si>
    <t>Kelvin Lin</t>
  </si>
  <si>
    <t>Kelvin Ma</t>
  </si>
  <si>
    <t>Kelvin Nara</t>
  </si>
  <si>
    <t>Kelvin Nath</t>
  </si>
  <si>
    <t>Kelvin Raje</t>
  </si>
  <si>
    <t>Kelvin Raji</t>
  </si>
  <si>
    <t>Kelvin Shan</t>
  </si>
  <si>
    <t>Kelvin Sun</t>
  </si>
  <si>
    <t>Kelvin Wang</t>
  </si>
  <si>
    <t>Kelvin Xie</t>
  </si>
  <si>
    <t>Kelvin Xu</t>
  </si>
  <si>
    <t>Kelvin Zeng</t>
  </si>
  <si>
    <t>Kelvin Zhao</t>
  </si>
  <si>
    <t>Kelvin Zheng</t>
  </si>
  <si>
    <t>Kelvin Zhu</t>
  </si>
  <si>
    <t>Ken Sánchez</t>
  </si>
  <si>
    <t>Kendra Alvarez</t>
  </si>
  <si>
    <t>Kendra Carlson</t>
  </si>
  <si>
    <t>Kendra Diaz</t>
  </si>
  <si>
    <t>Kendra Dominguez</t>
  </si>
  <si>
    <t>Kendra Gill</t>
  </si>
  <si>
    <t>Kendra Gomez</t>
  </si>
  <si>
    <t>Kendra Gutierrez</t>
  </si>
  <si>
    <t>Kendra Jimenez</t>
  </si>
  <si>
    <t>Kendra Ramos</t>
  </si>
  <si>
    <t>Kendra Ruiz</t>
  </si>
  <si>
    <t>Kendra Suarez</t>
  </si>
  <si>
    <t>Kenneth Becker</t>
  </si>
  <si>
    <t>Kenneth Deng</t>
  </si>
  <si>
    <t>Kenneth Goel</t>
  </si>
  <si>
    <t>Kenneth Jai</t>
  </si>
  <si>
    <t>Kenneth Kumar</t>
  </si>
  <si>
    <t>Kenneth Luo</t>
  </si>
  <si>
    <t>Kenneth Nara</t>
  </si>
  <si>
    <t>Kenneth Nath</t>
  </si>
  <si>
    <t>Kenneth Pal</t>
  </si>
  <si>
    <t>Kenneth Rai</t>
  </si>
  <si>
    <t>Kenneth She</t>
  </si>
  <si>
    <t>Kenneth Tang</t>
  </si>
  <si>
    <t>Kenneth Xu</t>
  </si>
  <si>
    <t>Kern Sutton</t>
  </si>
  <si>
    <t>Kevin Adams</t>
  </si>
  <si>
    <t>Kevin Alexander</t>
  </si>
  <si>
    <t>Kevin Campbell</t>
  </si>
  <si>
    <t>Kevin Carter</t>
  </si>
  <si>
    <t>Kevin Coleman</t>
  </si>
  <si>
    <t>Kevin Collins</t>
  </si>
  <si>
    <t>Kevin Evans</t>
  </si>
  <si>
    <t>Kevin Flores</t>
  </si>
  <si>
    <t>Kevin Gonzales</t>
  </si>
  <si>
    <t>Kevin Gonzalez</t>
  </si>
  <si>
    <t>Kevin Hall</t>
  </si>
  <si>
    <t>Kevin Hayes</t>
  </si>
  <si>
    <t>Kevin Hernandez</t>
  </si>
  <si>
    <t>Kevin Hughes</t>
  </si>
  <si>
    <t>Kevin Jai</t>
  </si>
  <si>
    <t>Kevin King</t>
  </si>
  <si>
    <t>Kevin Kumar</t>
  </si>
  <si>
    <t>Kevin Long</t>
  </si>
  <si>
    <t>Kevin Lopez</t>
  </si>
  <si>
    <t>Kevin Mitchell</t>
  </si>
  <si>
    <t>Kevin Nelson</t>
  </si>
  <si>
    <t>Kevin Parker</t>
  </si>
  <si>
    <t>Kevin Perez</t>
  </si>
  <si>
    <t>Kevin Powell</t>
  </si>
  <si>
    <t>Kevin Ross</t>
  </si>
  <si>
    <t>Kevin Scott</t>
  </si>
  <si>
    <t>Kevin Shan</t>
  </si>
  <si>
    <t>Kevin Wang</t>
  </si>
  <si>
    <t>Kevin Wright</t>
  </si>
  <si>
    <t>Kevin Young</t>
  </si>
  <si>
    <t>Kimberly Bailey</t>
  </si>
  <si>
    <t>Kimberly Blue</t>
  </si>
  <si>
    <t>Kimberly Cook</t>
  </si>
  <si>
    <t>Kimberly Cox</t>
  </si>
  <si>
    <t>Kimberly Gray</t>
  </si>
  <si>
    <t>Kimberly Howard</t>
  </si>
  <si>
    <t>Kimberly James</t>
  </si>
  <si>
    <t>Kimberly Kelly</t>
  </si>
  <si>
    <t>Kimberly Murphy</t>
  </si>
  <si>
    <t>Kimberly Peterson</t>
  </si>
  <si>
    <t>Kimberly Ramirez</t>
  </si>
  <si>
    <t>Kimberly Reed</t>
  </si>
  <si>
    <t>Kimberly Richardson</t>
  </si>
  <si>
    <t>Kimberly Rivera</t>
  </si>
  <si>
    <t>Kimberly Rogers</t>
  </si>
  <si>
    <t>Kimberly Sanders</t>
  </si>
  <si>
    <t>Kimberly Torres</t>
  </si>
  <si>
    <t>Kimberly Watson</t>
  </si>
  <si>
    <t>Kirk Nason</t>
  </si>
  <si>
    <t>Krista Alonso</t>
  </si>
  <si>
    <t>Krista Blanco</t>
  </si>
  <si>
    <t>Krista Diaz</t>
  </si>
  <si>
    <t>Krista Gill</t>
  </si>
  <si>
    <t>Krista Gutierrez</t>
  </si>
  <si>
    <t>Krista Hernandez</t>
  </si>
  <si>
    <t>Krista Jimenez</t>
  </si>
  <si>
    <t>Krista Munoz</t>
  </si>
  <si>
    <t>Krista Ortega</t>
  </si>
  <si>
    <t>Krista Ramos</t>
  </si>
  <si>
    <t>Krista Ruiz</t>
  </si>
  <si>
    <t>Krista Suarez</t>
  </si>
  <si>
    <t>Krista Torres</t>
  </si>
  <si>
    <t>Krista Vazquez</t>
  </si>
  <si>
    <t>Kristen Cai</t>
  </si>
  <si>
    <t>Kristen Chen</t>
  </si>
  <si>
    <t>Kristen Gao</t>
  </si>
  <si>
    <t>Kristen Guo</t>
  </si>
  <si>
    <t>Kristen Li</t>
  </si>
  <si>
    <t>Kristen Lu</t>
  </si>
  <si>
    <t>Kristen Wu</t>
  </si>
  <si>
    <t>Kristen Xu</t>
  </si>
  <si>
    <t>Kristen Ye</t>
  </si>
  <si>
    <t>Kristen Zhang</t>
  </si>
  <si>
    <t>Kristen Zhao</t>
  </si>
  <si>
    <t>Kristen Zheng</t>
  </si>
  <si>
    <t>Kristi Alvarez</t>
  </si>
  <si>
    <t>Kristi Blanco</t>
  </si>
  <si>
    <t>Kristi Carlson</t>
  </si>
  <si>
    <t>Kristi Chapman</t>
  </si>
  <si>
    <t>Kristi Diaz</t>
  </si>
  <si>
    <t>Kristi Dominguez</t>
  </si>
  <si>
    <t>Kristi Fernandez</t>
  </si>
  <si>
    <t>Kristi Garcia</t>
  </si>
  <si>
    <t>Kristi Gill</t>
  </si>
  <si>
    <t>Kristi Gonzalez</t>
  </si>
  <si>
    <t>Kristi Hernandez</t>
  </si>
  <si>
    <t>Kristi Kapoor</t>
  </si>
  <si>
    <t>Kristi Lopez</t>
  </si>
  <si>
    <t>Kristi Malhotra</t>
  </si>
  <si>
    <t>Kristi Martin</t>
  </si>
  <si>
    <t>Kristi Martinez</t>
  </si>
  <si>
    <t>Kristi Navarro</t>
  </si>
  <si>
    <t>Kristi Patel</t>
  </si>
  <si>
    <t>Kristi Perez</t>
  </si>
  <si>
    <t>Kristi Raman</t>
  </si>
  <si>
    <t>Kristi Ramos</t>
  </si>
  <si>
    <t>Kristi Randall</t>
  </si>
  <si>
    <t>Kristi Rodriguez</t>
  </si>
  <si>
    <t>Kristi Rowe</t>
  </si>
  <si>
    <t>Kristi Sai</t>
  </si>
  <si>
    <t>Kristi Sanchez</t>
  </si>
  <si>
    <t>Kristi Saunders</t>
  </si>
  <si>
    <t>Kristi Schmidt</t>
  </si>
  <si>
    <t>Kristi Serrano</t>
  </si>
  <si>
    <t>Kristi Suarez</t>
  </si>
  <si>
    <t>Kristi Subram</t>
  </si>
  <si>
    <t>Kristi Torres</t>
  </si>
  <si>
    <t>Kristi Vazquez</t>
  </si>
  <si>
    <t>Kristin Carson</t>
  </si>
  <si>
    <t>Kristin Deng</t>
  </si>
  <si>
    <t>Kristin Jai</t>
  </si>
  <si>
    <t>Kristin Luo</t>
  </si>
  <si>
    <t>Kristin Pal</t>
  </si>
  <si>
    <t>Kristin Rai</t>
  </si>
  <si>
    <t>Kristin She</t>
  </si>
  <si>
    <t>Kristin Tang</t>
  </si>
  <si>
    <t>Kristin Xie</t>
  </si>
  <si>
    <t>Kristin Xu</t>
  </si>
  <si>
    <t>Kristin Yuan</t>
  </si>
  <si>
    <t>Kristina Arun</t>
  </si>
  <si>
    <t>Kristina Fernandez</t>
  </si>
  <si>
    <t>Kristina Garcia</t>
  </si>
  <si>
    <t>Kristina Kapoor</t>
  </si>
  <si>
    <t>Kristina Lopez</t>
  </si>
  <si>
    <t>Kristina Madan</t>
  </si>
  <si>
    <t>Kristina Martinez</t>
  </si>
  <si>
    <t>Kristina Mehta</t>
  </si>
  <si>
    <t>Kristina Patel</t>
  </si>
  <si>
    <t>Kristina Perez</t>
  </si>
  <si>
    <t>Kristina Sai</t>
  </si>
  <si>
    <t>Kristina Subram</t>
  </si>
  <si>
    <t>Kristine Alonso</t>
  </si>
  <si>
    <t>Kristine Dominguez</t>
  </si>
  <si>
    <t>Kristine Gutierrez</t>
  </si>
  <si>
    <t>Kristine Hernandez</t>
  </si>
  <si>
    <t>Kristine Martin</t>
  </si>
  <si>
    <t>Kristine Munoz</t>
  </si>
  <si>
    <t>Kristine Navarro</t>
  </si>
  <si>
    <t>Kristine Ortega</t>
  </si>
  <si>
    <t>Kristine Romero</t>
  </si>
  <si>
    <t>Kristine Ruiz</t>
  </si>
  <si>
    <t>Kristine Vazquez</t>
  </si>
  <si>
    <t>Kristopher Chandra</t>
  </si>
  <si>
    <t>Kristopher Garcia</t>
  </si>
  <si>
    <t>Kristopher Kapoor</t>
  </si>
  <si>
    <t>Kristopher Lopez</t>
  </si>
  <si>
    <t>Kristopher Malhotra</t>
  </si>
  <si>
    <t>Kristopher Patel</t>
  </si>
  <si>
    <t>Kristopher Rana</t>
  </si>
  <si>
    <t>Kristopher Rodriguez</t>
  </si>
  <si>
    <t>Kristopher Subram</t>
  </si>
  <si>
    <t>Kristopher Suri</t>
  </si>
  <si>
    <t>Kristopher Vance</t>
  </si>
  <si>
    <t>Kristy Alonso</t>
  </si>
  <si>
    <t>Kristy Alvarez</t>
  </si>
  <si>
    <t>Kristy Diaz</t>
  </si>
  <si>
    <t>Kristy Gill</t>
  </si>
  <si>
    <t>Kristy Gomez</t>
  </si>
  <si>
    <t>Kristy Gutierrez</t>
  </si>
  <si>
    <t>Kristy Hernandez</t>
  </si>
  <si>
    <t>Kristy Munoz</t>
  </si>
  <si>
    <t>Kristy Navarro</t>
  </si>
  <si>
    <t>Kristy Ortega</t>
  </si>
  <si>
    <t>Kristy Ramos</t>
  </si>
  <si>
    <t>Kristy Ruiz</t>
  </si>
  <si>
    <t>Kristy Suarez</t>
  </si>
  <si>
    <t>Kristy Torres</t>
  </si>
  <si>
    <t>Kristy Vazquez</t>
  </si>
  <si>
    <t>Krystal Chen</t>
  </si>
  <si>
    <t>Krystal Gao</t>
  </si>
  <si>
    <t>Krystal Guo</t>
  </si>
  <si>
    <t>Krystal Hu</t>
  </si>
  <si>
    <t>Krystal Ma</t>
  </si>
  <si>
    <t>Krystal She</t>
  </si>
  <si>
    <t>Krystal Wu</t>
  </si>
  <si>
    <t>Krystal Xu</t>
  </si>
  <si>
    <t>Krystal Ye</t>
  </si>
  <si>
    <t>Krystal Zeng</t>
  </si>
  <si>
    <t>Krystal Zheng</t>
  </si>
  <si>
    <t>Krystal Zhou</t>
  </si>
  <si>
    <t>Krystal Zimmerman</t>
  </si>
  <si>
    <t>Kurt Anand</t>
  </si>
  <si>
    <t>Kurt Andersen</t>
  </si>
  <si>
    <t>Kurt Chavez</t>
  </si>
  <si>
    <t>Kurt Deng</t>
  </si>
  <si>
    <t>Kurt Goel</t>
  </si>
  <si>
    <t>Kurt Lal</t>
  </si>
  <si>
    <t>Kurt Luo</t>
  </si>
  <si>
    <t>Kurt Nara</t>
  </si>
  <si>
    <t>Kurt Pal</t>
  </si>
  <si>
    <t>Kurt Raheem</t>
  </si>
  <si>
    <t>Kurt Raje</t>
  </si>
  <si>
    <t>Kurt Raji</t>
  </si>
  <si>
    <t>Kurt She</t>
  </si>
  <si>
    <t>Kurt Tang</t>
  </si>
  <si>
    <t>Kurt Xie</t>
  </si>
  <si>
    <t>Kurt Xu</t>
  </si>
  <si>
    <t>Kurt Yuan</t>
  </si>
  <si>
    <t>Kyle Adams</t>
  </si>
  <si>
    <t>Kyle Alexander</t>
  </si>
  <si>
    <t>Kyle Baker</t>
  </si>
  <si>
    <t>Kyle Butler</t>
  </si>
  <si>
    <t>Kyle Campbell</t>
  </si>
  <si>
    <t>Kyle Carter</t>
  </si>
  <si>
    <t>Kyle Diaz</t>
  </si>
  <si>
    <t>Kyle Edwards</t>
  </si>
  <si>
    <t>Kyle Evans</t>
  </si>
  <si>
    <t>Kyle Flores</t>
  </si>
  <si>
    <t>Kyle Gonzales</t>
  </si>
  <si>
    <t>Kyle Green</t>
  </si>
  <si>
    <t>Kyle Hall</t>
  </si>
  <si>
    <t>Kyle Hayes</t>
  </si>
  <si>
    <t>Kyle Henderson</t>
  </si>
  <si>
    <t>Kyle Jenkins</t>
  </si>
  <si>
    <t>Kyle Kumar</t>
  </si>
  <si>
    <t>Kyle Lal</t>
  </si>
  <si>
    <t>Kyle Li</t>
  </si>
  <si>
    <t>Kyle Long</t>
  </si>
  <si>
    <t>Kyle Lopez</t>
  </si>
  <si>
    <t>Kyle Mitchell</t>
  </si>
  <si>
    <t>Kyle Perez</t>
  </si>
  <si>
    <t>Kyle Phillips</t>
  </si>
  <si>
    <t>Kyle Roberts</t>
  </si>
  <si>
    <t>Kyle Ross</t>
  </si>
  <si>
    <t>Kyle Russell</t>
  </si>
  <si>
    <t>Kyle Sharma</t>
  </si>
  <si>
    <t>Kyle Turner</t>
  </si>
  <si>
    <t>Kyle Wang</t>
  </si>
  <si>
    <t>Kyle Washington</t>
  </si>
  <si>
    <t>Kyle Yang</t>
  </si>
  <si>
    <t>Kyle Young</t>
  </si>
  <si>
    <t>Kyle Zhang</t>
  </si>
  <si>
    <t>Lacey Cai</t>
  </si>
  <si>
    <t>Lacey Chande</t>
  </si>
  <si>
    <t>Lacey Chen</t>
  </si>
  <si>
    <t>Lacey Deng</t>
  </si>
  <si>
    <t>Lacey Gao</t>
  </si>
  <si>
    <t>Lacey Goel</t>
  </si>
  <si>
    <t>Lacey He</t>
  </si>
  <si>
    <t>Lacey Huang</t>
  </si>
  <si>
    <t>Lacey Jai</t>
  </si>
  <si>
    <t>Lacey Kumar</t>
  </si>
  <si>
    <t>Lacey Liang</t>
  </si>
  <si>
    <t>Lacey Lin</t>
  </si>
  <si>
    <t>Lacey Liu</t>
  </si>
  <si>
    <t>Lacey Luo</t>
  </si>
  <si>
    <t>Lacey Nara</t>
  </si>
  <si>
    <t>Lacey Pal</t>
  </si>
  <si>
    <t>Lacey Raje</t>
  </si>
  <si>
    <t>Lacey Raji</t>
  </si>
  <si>
    <t>Lacey Sharma</t>
  </si>
  <si>
    <t>Lacey She</t>
  </si>
  <si>
    <t>Lacey Simpson</t>
  </si>
  <si>
    <t>Lacey Sun</t>
  </si>
  <si>
    <t>Lacey Wang</t>
  </si>
  <si>
    <t>Lacey Wu</t>
  </si>
  <si>
    <t>Lacey Xu</t>
  </si>
  <si>
    <t>Lacey Yang</t>
  </si>
  <si>
    <t>Lacey Ye</t>
  </si>
  <si>
    <t>Lacey Yuan</t>
  </si>
  <si>
    <t>Lacey Zhao</t>
  </si>
  <si>
    <t>Lacey Zheng</t>
  </si>
  <si>
    <t>Lacey Zhu</t>
  </si>
  <si>
    <t>Lance Alonso</t>
  </si>
  <si>
    <t>Lance Alvarez</t>
  </si>
  <si>
    <t>Lance Blanco</t>
  </si>
  <si>
    <t>Lance Carlson</t>
  </si>
  <si>
    <t>Lance Gill</t>
  </si>
  <si>
    <t>Lance Gomez</t>
  </si>
  <si>
    <t>Lance Gutierrez</t>
  </si>
  <si>
    <t>Lance Martin</t>
  </si>
  <si>
    <t>Lance Moreno</t>
  </si>
  <si>
    <t>Lance Ortega</t>
  </si>
  <si>
    <t>Lance Ruiz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</si>
  <si>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</si>
  <si>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</si>
  <si>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</si>
  <si>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</si>
  <si>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</si>
  <si>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</si>
  <si>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</si>
  <si>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</si>
  <si>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</si>
  <si>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</si>
  <si>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</si>
  <si>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</si>
  <si>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</si>
  <si>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</si>
  <si>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</si>
  <si>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Munoz</t>
  </si>
  <si>
    <t>Larry Navarro</t>
  </si>
  <si>
    <t>Larry Ortega</t>
  </si>
  <si>
    <t>Larry Ramos</t>
  </si>
  <si>
    <t>Larry Romero</t>
  </si>
  <si>
    <t>Larry Rowe</t>
  </si>
  <si>
    <t>Larry Sanz</t>
  </si>
  <si>
    <t>Larry Serrano</t>
  </si>
  <si>
    <t>Larry Townsend</t>
  </si>
  <si>
    <t>Latasha Alonso</t>
  </si>
  <si>
    <t>Latasha Alvarez</t>
  </si>
  <si>
    <t>Latasha Carlson</t>
  </si>
  <si>
    <t>Latasha Diaz</t>
  </si>
  <si>
    <t>Latasha Dominguez</t>
  </si>
  <si>
    <t>Latasha Gill</t>
  </si>
  <si>
    <t>Latasha Gutierrez</t>
  </si>
  <si>
    <t>Latasha Jimenez</t>
  </si>
  <si>
    <t>Latasha Munoz</t>
  </si>
  <si>
    <t>Latasha Navarro</t>
  </si>
  <si>
    <t>Latasha Ortega</t>
  </si>
  <si>
    <t>Latasha Romero</t>
  </si>
  <si>
    <t>Latasha Rubio</t>
  </si>
  <si>
    <t>Latoya Becker</t>
  </si>
  <si>
    <t>Latoya Chander</t>
  </si>
  <si>
    <t>Latoya Deng</t>
  </si>
  <si>
    <t>Latoya Jai</t>
  </si>
  <si>
    <t>Latoya Lal</t>
  </si>
  <si>
    <t>Latoya Luo</t>
  </si>
  <si>
    <t>Latoya Nath</t>
  </si>
  <si>
    <t>Latoya Rai</t>
  </si>
  <si>
    <t>Latoya Raje</t>
  </si>
  <si>
    <t>Latoya Shan</t>
  </si>
  <si>
    <t>Latoya Sharma</t>
  </si>
  <si>
    <t>Latoya She</t>
  </si>
  <si>
    <t>Latoya Shen</t>
  </si>
  <si>
    <t>Latoya Tang</t>
  </si>
  <si>
    <t>Laura Cai</t>
  </si>
  <si>
    <t>Laura Gao</t>
  </si>
  <si>
    <t>Laura He</t>
  </si>
  <si>
    <t>Laura Hu</t>
  </si>
  <si>
    <t>Laura Huang</t>
  </si>
  <si>
    <t>Laura Liang</t>
  </si>
  <si>
    <t>Laura Lin</t>
  </si>
  <si>
    <t>Laura Ma</t>
  </si>
  <si>
    <t>Laura Wang</t>
  </si>
  <si>
    <t>Laura Wu</t>
  </si>
  <si>
    <t>Laura Xu</t>
  </si>
  <si>
    <t>Laura Ye</t>
  </si>
  <si>
    <t>Laura Zhang</t>
  </si>
  <si>
    <t>Laura Zhou</t>
  </si>
  <si>
    <t>Laura Zhu</t>
  </si>
  <si>
    <t>Lauren Alexander</t>
  </si>
  <si>
    <t>Lauren Anderson</t>
  </si>
  <si>
    <t>Lauren Bailey</t>
  </si>
  <si>
    <t>Lauren Barnes</t>
  </si>
  <si>
    <t>Lauren Blue</t>
  </si>
  <si>
    <t>Lauren Bryant</t>
  </si>
  <si>
    <t>Lauren Butler</t>
  </si>
  <si>
    <t>Lauren Clark</t>
  </si>
  <si>
    <t>Lauren Cooper</t>
  </si>
  <si>
    <t>Lauren Davis</t>
  </si>
  <si>
    <t>Lauren Diaz</t>
  </si>
  <si>
    <t>Lauren Foster</t>
  </si>
  <si>
    <t>Lauren Garcia</t>
  </si>
  <si>
    <t>Lauren Gonzales</t>
  </si>
  <si>
    <t>Lauren Hall</t>
  </si>
  <si>
    <t>Lauren Harris</t>
  </si>
  <si>
    <t>Lauren Henderson</t>
  </si>
  <si>
    <t>Lauren Jackson</t>
  </si>
  <si>
    <t>Lauren James</t>
  </si>
  <si>
    <t>Lauren Jenkins</t>
  </si>
  <si>
    <t>Lauren Johnson</t>
  </si>
  <si>
    <t>Lauren Jones</t>
  </si>
  <si>
    <t>Lauren Kelly</t>
  </si>
  <si>
    <t>Lauren Lee</t>
  </si>
  <si>
    <t>Lauren Lewis</t>
  </si>
  <si>
    <t>Lauren Miller</t>
  </si>
  <si>
    <t>Lauren Morgan</t>
  </si>
  <si>
    <t>Lauren Murphy</t>
  </si>
  <si>
    <t>Lauren Powell</t>
  </si>
  <si>
    <t>Lauren Price</t>
  </si>
  <si>
    <t>Lauren Ramirez</t>
  </si>
  <si>
    <t>Lauren Richardson</t>
  </si>
  <si>
    <t>Lauren Rogers</t>
  </si>
  <si>
    <t>Lauren Ross</t>
  </si>
  <si>
    <t>Lauren Thomas</t>
  </si>
  <si>
    <t>Lauren Thompson</t>
  </si>
  <si>
    <t>Lauren Walker</t>
  </si>
  <si>
    <t>Lauren Williams</t>
  </si>
  <si>
    <t>Lauren Wood</t>
  </si>
  <si>
    <t>Lawrence Dominguez</t>
  </si>
  <si>
    <t>Lawrence Gill</t>
  </si>
  <si>
    <t>Lawrence Hernandez</t>
  </si>
  <si>
    <t>Lawrence Moreno</t>
  </si>
  <si>
    <t>Lawrence Ortega</t>
  </si>
  <si>
    <t>Lawrence Rubio</t>
  </si>
  <si>
    <t>Lawrence Sanz</t>
  </si>
  <si>
    <t>Lawrence Serrano</t>
  </si>
  <si>
    <t>Lawrence Suarez</t>
  </si>
  <si>
    <t>Lawrence Torres</t>
  </si>
  <si>
    <t>Leah Cai</t>
  </si>
  <si>
    <t>Leah Chen</t>
  </si>
  <si>
    <t>Leah Hu</t>
  </si>
  <si>
    <t>Leah Huang</t>
  </si>
  <si>
    <t>Leah Li</t>
  </si>
  <si>
    <t>Leah Lu</t>
  </si>
  <si>
    <t>Leah She</t>
  </si>
  <si>
    <t>Leah Sun</t>
  </si>
  <si>
    <t>Leah Wu</t>
  </si>
  <si>
    <t>Leah Yang</t>
  </si>
  <si>
    <t>Leah Zeng</t>
  </si>
  <si>
    <t>Leah Zheng</t>
  </si>
  <si>
    <t>Leah Zhou</t>
  </si>
  <si>
    <t>Leah Zhu</t>
  </si>
  <si>
    <t>Lee Alonso</t>
  </si>
  <si>
    <t>Lee Alvarez</t>
  </si>
  <si>
    <t>Lee Blanco</t>
  </si>
  <si>
    <t>Lee Carlson</t>
  </si>
  <si>
    <t>Lee Dominguez</t>
  </si>
  <si>
    <t>Lee Gill</t>
  </si>
  <si>
    <t>Lee Gutierrez</t>
  </si>
  <si>
    <t>Lee Jimenez</t>
  </si>
  <si>
    <t>Lee Munoz</t>
  </si>
  <si>
    <t>Lee Oliver</t>
  </si>
  <si>
    <t>Lee Ramos</t>
  </si>
  <si>
    <t>Lee Romero</t>
  </si>
  <si>
    <t>Lee Serrano</t>
  </si>
  <si>
    <t>Lee Suarez</t>
  </si>
  <si>
    <t>Lee Travers</t>
  </si>
  <si>
    <t>Lee Vazquez</t>
  </si>
  <si>
    <t>Leonard Anand</t>
  </si>
  <si>
    <t>Leonard Chande</t>
  </si>
  <si>
    <t>Leonard Chander</t>
  </si>
  <si>
    <t>Leonard Goel</t>
  </si>
  <si>
    <t>Leonard Jai</t>
  </si>
  <si>
    <t>Leonard Kumar</t>
  </si>
  <si>
    <t>Leonard Lal</t>
  </si>
  <si>
    <t>Leonard Luo</t>
  </si>
  <si>
    <t>Leonard Nara</t>
  </si>
  <si>
    <t>Leonard Rai</t>
  </si>
  <si>
    <t>Leonard Raje</t>
  </si>
  <si>
    <t>Leonard Raji</t>
  </si>
  <si>
    <t>Leonard Shan</t>
  </si>
  <si>
    <t>Leonard She</t>
  </si>
  <si>
    <t>Leonard Shen</t>
  </si>
  <si>
    <t>Leonard Smith</t>
  </si>
  <si>
    <t>Leonard Xie</t>
  </si>
  <si>
    <t>Leonard Xu</t>
  </si>
  <si>
    <t>Leslie Alvarez</t>
  </si>
  <si>
    <t>Leslie Blanco</t>
  </si>
  <si>
    <t>Leslie Diaz</t>
  </si>
  <si>
    <t>Leslie Gill</t>
  </si>
  <si>
    <t>Leslie Gomez</t>
  </si>
  <si>
    <t>Leslie Gutierrez</t>
  </si>
  <si>
    <t>Leslie Hernandez</t>
  </si>
  <si>
    <t>Leslie Jimenez</t>
  </si>
  <si>
    <t>Leslie Martin</t>
  </si>
  <si>
    <t>Leslie Moreno</t>
  </si>
  <si>
    <t>Leslie Navarro</t>
  </si>
  <si>
    <t>Leslie Ortega</t>
  </si>
  <si>
    <t>Leslie Ramos</t>
  </si>
  <si>
    <t>Leslie Rubio</t>
  </si>
  <si>
    <t>Leslie Sanz</t>
  </si>
  <si>
    <t>Leslie Serrano</t>
  </si>
  <si>
    <t>Leslie Suarez</t>
  </si>
  <si>
    <t>Leslie Vazquez</t>
  </si>
  <si>
    <t>Levi Chandra</t>
  </si>
  <si>
    <t>Levi Garcia</t>
  </si>
  <si>
    <t>Levi Mehta</t>
  </si>
  <si>
    <t>Levi Patel</t>
  </si>
  <si>
    <t>Levi Prasad</t>
  </si>
  <si>
    <t>Levi Rana</t>
  </si>
  <si>
    <t>Levi Rodriguez</t>
  </si>
  <si>
    <t>Levi Sai</t>
  </si>
  <si>
    <t>Levi Sara</t>
  </si>
  <si>
    <t>Levi Subram</t>
  </si>
  <si>
    <t>Levi Weber</t>
  </si>
  <si>
    <t>Linda Alvarez</t>
  </si>
  <si>
    <t>Linda Carlson</t>
  </si>
  <si>
    <t>Linda Dominguez</t>
  </si>
  <si>
    <t>Linda Ferrier</t>
  </si>
  <si>
    <t>Linda Gill</t>
  </si>
  <si>
    <t>Linda Gutierrez</t>
  </si>
  <si>
    <t>Linda Jimenez</t>
  </si>
  <si>
    <t>Linda Moreno</t>
  </si>
  <si>
    <t>Linda Munoz</t>
  </si>
  <si>
    <t>Linda Ortega</t>
  </si>
  <si>
    <t>Linda Ramos</t>
  </si>
  <si>
    <t>Linda Romero</t>
  </si>
  <si>
    <t>Linda Rousey</t>
  </si>
  <si>
    <t>Linda Serrano</t>
  </si>
  <si>
    <t>Linda Suarez</t>
  </si>
  <si>
    <t>Linda Travers</t>
  </si>
  <si>
    <t>Lindsay Anand</t>
  </si>
  <si>
    <t>Lindsay Andersen</t>
  </si>
  <si>
    <t>Lindsay Becker</t>
  </si>
  <si>
    <t>Lindsay Chander</t>
  </si>
  <si>
    <t>Lindsay Deng</t>
  </si>
  <si>
    <t>Lindsay Goel</t>
  </si>
  <si>
    <t>Lindsay Jai</t>
  </si>
  <si>
    <t>Lindsay Lal</t>
  </si>
  <si>
    <t>Lindsay Luo</t>
  </si>
  <si>
    <t>Lindsay Nara</t>
  </si>
  <si>
    <t>Lindsay Nath</t>
  </si>
  <si>
    <t>Lindsay Raje</t>
  </si>
  <si>
    <t>Lindsay Shan</t>
  </si>
  <si>
    <t>Lindsay Sharma</t>
  </si>
  <si>
    <t>Lindsay She</t>
  </si>
  <si>
    <t>Lindsay Tang</t>
  </si>
  <si>
    <t>Lindsay Xie</t>
  </si>
  <si>
    <t>Lindsey Anand</t>
  </si>
  <si>
    <t>Lindsey Andersen</t>
  </si>
  <si>
    <t>Lindsey Becker</t>
  </si>
  <si>
    <t>Lindsey Chande</t>
  </si>
  <si>
    <t>Lindsey Chander</t>
  </si>
  <si>
    <t>Lindsey Deng</t>
  </si>
  <si>
    <t>Lindsey Jai</t>
  </si>
  <si>
    <t>Lindsey Kumar</t>
  </si>
  <si>
    <t>Lindsey Luo</t>
  </si>
  <si>
    <t>Lindsey Nath</t>
  </si>
  <si>
    <t>Lindsey Pal</t>
  </si>
  <si>
    <t>Lindsey Sharma</t>
  </si>
  <si>
    <t>Lindsey Shen</t>
  </si>
  <si>
    <t>Lindsey Tang</t>
  </si>
  <si>
    <t>Lindsey Xie</t>
  </si>
  <si>
    <t>Lindsey Xu</t>
  </si>
  <si>
    <t>Lisa Cai</t>
  </si>
  <si>
    <t>Lisa Gao</t>
  </si>
  <si>
    <t>Lisa Guo</t>
  </si>
  <si>
    <t>Lisa Hu</t>
  </si>
  <si>
    <t>Lisa Huang</t>
  </si>
  <si>
    <t>Lisa Li</t>
  </si>
  <si>
    <t>Lisa Lin</t>
  </si>
  <si>
    <t>Lisa Liu</t>
  </si>
  <si>
    <t>Lisa Lu</t>
  </si>
  <si>
    <t>Lisa Ma</t>
  </si>
  <si>
    <t>Lisa Roy</t>
  </si>
  <si>
    <t>Lisa Wang</t>
  </si>
  <si>
    <t>Lisa Xu</t>
  </si>
  <si>
    <t>Lisa Ye</t>
  </si>
  <si>
    <t>Lisa Zheng</t>
  </si>
  <si>
    <t>Lisa Zhu</t>
  </si>
  <si>
    <t>Liz Anderson</t>
  </si>
  <si>
    <t>Lloyd Saunders</t>
  </si>
  <si>
    <t>Logan Adams</t>
  </si>
  <si>
    <t>Logan Allen</t>
  </si>
  <si>
    <t>Logan Baker</t>
  </si>
  <si>
    <t>Logan Bryant</t>
  </si>
  <si>
    <t>Logan Campbell</t>
  </si>
  <si>
    <t>Logan Carter</t>
  </si>
  <si>
    <t>Logan Clark</t>
  </si>
  <si>
    <t>Logan Coleman</t>
  </si>
  <si>
    <t>Logan Collins</t>
  </si>
  <si>
    <t>Logan Davis</t>
  </si>
  <si>
    <t>Logan Edwards</t>
  </si>
  <si>
    <t>Logan Flores</t>
  </si>
  <si>
    <t>Logan Gonzales</t>
  </si>
  <si>
    <t>Logan Hall</t>
  </si>
  <si>
    <t>Logan Hayes</t>
  </si>
  <si>
    <t>Logan Henderson</t>
  </si>
  <si>
    <t>Logan Hernandez</t>
  </si>
  <si>
    <t>Logan Hughes</t>
  </si>
  <si>
    <t>Logan Jackson</t>
  </si>
  <si>
    <t>Logan Jai</t>
  </si>
  <si>
    <t>Logan Jenkins</t>
  </si>
  <si>
    <t>Logan Kumar</t>
  </si>
  <si>
    <t>Logan Lal</t>
  </si>
  <si>
    <t>Logan Martinez</t>
  </si>
  <si>
    <t>Logan Mitchell</t>
  </si>
  <si>
    <t>Logan Perry</t>
  </si>
  <si>
    <t>Logan Phillips</t>
  </si>
  <si>
    <t>Logan Roberts</t>
  </si>
  <si>
    <t>Logan Robinson</t>
  </si>
  <si>
    <t>Logan Rodriguez</t>
  </si>
  <si>
    <t>Logan Ross</t>
  </si>
  <si>
    <t>Logan Sharma</t>
  </si>
  <si>
    <t>Logan Thomas</t>
  </si>
  <si>
    <t>Logan Thompson</t>
  </si>
  <si>
    <t>Logan Walker</t>
  </si>
  <si>
    <t>Logan Wang</t>
  </si>
  <si>
    <t>Logan Washington</t>
  </si>
  <si>
    <t>Logan White</t>
  </si>
  <si>
    <t>Logan Williams</t>
  </si>
  <si>
    <t>Logan Wilson</t>
  </si>
  <si>
    <t>Logan Wright</t>
  </si>
  <si>
    <t>Logan Yang</t>
  </si>
  <si>
    <t>Logan Young</t>
  </si>
  <si>
    <t>Lolan Song</t>
  </si>
  <si>
    <t>Lori Alvarez</t>
  </si>
  <si>
    <t>Lori Blanco</t>
  </si>
  <si>
    <t>Lori Gill</t>
  </si>
  <si>
    <t>Lori Gutierrez</t>
  </si>
  <si>
    <t>Lori Hernandez</t>
  </si>
  <si>
    <t>Lori Moreno</t>
  </si>
  <si>
    <t>Lori Navarro</t>
  </si>
  <si>
    <t>Lori Ramos</t>
  </si>
  <si>
    <t>Lori Romero</t>
  </si>
  <si>
    <t>Lori Rubio</t>
  </si>
  <si>
    <t>Lori Sanz</t>
  </si>
  <si>
    <t>Lori Serrano</t>
  </si>
  <si>
    <t>Lori Suarez</t>
  </si>
  <si>
    <t>Louis Anand</t>
  </si>
  <si>
    <t>Louis Andersen</t>
  </si>
  <si>
    <t>Louis Becker</t>
  </si>
  <si>
    <t>Louis Chande</t>
  </si>
  <si>
    <t>Louis Chen</t>
  </si>
  <si>
    <t>Louis Gao</t>
  </si>
  <si>
    <t>Louis Goel</t>
  </si>
  <si>
    <t>Louis Guo</t>
  </si>
  <si>
    <t>Louis He</t>
  </si>
  <si>
    <t>Louis Hu</t>
  </si>
  <si>
    <t>Louis Huang</t>
  </si>
  <si>
    <t>Louis Kumar</t>
  </si>
  <si>
    <t>Louis Liang</t>
  </si>
  <si>
    <t>Louis Liu</t>
  </si>
  <si>
    <t>Louis Lu</t>
  </si>
  <si>
    <t>Louis Luo</t>
  </si>
  <si>
    <t>Louis Ma</t>
  </si>
  <si>
    <t>Louis Nara</t>
  </si>
  <si>
    <t>Louis Nath</t>
  </si>
  <si>
    <t>Louis Raje</t>
  </si>
  <si>
    <t>Louis Shen</t>
  </si>
  <si>
    <t>Louis Sun</t>
  </si>
  <si>
    <t>Louis Tang</t>
  </si>
  <si>
    <t>Louis Wu</t>
  </si>
  <si>
    <t>Louis Xie</t>
  </si>
  <si>
    <t>Louis Xu</t>
  </si>
  <si>
    <t>Louis Yuan</t>
  </si>
  <si>
    <t>Louis Zhao</t>
  </si>
  <si>
    <t>Louis Zheng</t>
  </si>
  <si>
    <t>Louis Zhou</t>
  </si>
  <si>
    <t>Louis Zhu</t>
  </si>
  <si>
    <t>Lucas Adams</t>
  </si>
  <si>
    <t>Lucas Baker</t>
  </si>
  <si>
    <t>Lucas Brooks</t>
  </si>
  <si>
    <t>Lucas Brown</t>
  </si>
  <si>
    <t>Lucas Campbell</t>
  </si>
  <si>
    <t>Lucas Clark</t>
  </si>
  <si>
    <t>Lucas Collins</t>
  </si>
  <si>
    <t>Lucas Cook</t>
  </si>
  <si>
    <t>Lucas Davis</t>
  </si>
  <si>
    <t>Lucas Diaz</t>
  </si>
  <si>
    <t>Lucas Edwards</t>
  </si>
  <si>
    <t>Lucas Evans</t>
  </si>
  <si>
    <t>Lucas Gonzales</t>
  </si>
  <si>
    <t>Lucas Hall</t>
  </si>
  <si>
    <t>Lucas Hayes</t>
  </si>
  <si>
    <t>Lucas Howard</t>
  </si>
  <si>
    <t>Lucas Jackson</t>
  </si>
  <si>
    <t>Lucas Jenkins</t>
  </si>
  <si>
    <t>Lucas Jones</t>
  </si>
  <si>
    <t>Lucas Kelly</t>
  </si>
  <si>
    <t>Lucas Lopez</t>
  </si>
  <si>
    <t>Lucas Martinez</t>
  </si>
  <si>
    <t>Lucas Miller</t>
  </si>
  <si>
    <t>Lucas Mitchell</t>
  </si>
  <si>
    <t>Lucas Moore</t>
  </si>
  <si>
    <t>Lucas Nelson</t>
  </si>
  <si>
    <t>Lucas Parker</t>
  </si>
  <si>
    <t>Lucas Perry</t>
  </si>
  <si>
    <t>Lucas Peterson</t>
  </si>
  <si>
    <t>Lucas Phillips</t>
  </si>
  <si>
    <t>Lucas Powell</t>
  </si>
  <si>
    <t>Lucas Ramirez</t>
  </si>
  <si>
    <t>Lucas Reed</t>
  </si>
  <si>
    <t>Lucas Richardson</t>
  </si>
  <si>
    <t>Lucas Rodriguez</t>
  </si>
  <si>
    <t>Lucas Sanders</t>
  </si>
  <si>
    <t>Lucas Stewart</t>
  </si>
  <si>
    <t>Lucas Thompson</t>
  </si>
  <si>
    <t>Lucas Torres</t>
  </si>
  <si>
    <t>Lucas Ward</t>
  </si>
  <si>
    <t>Lucas Washington</t>
  </si>
  <si>
    <t>Lucas White</t>
  </si>
  <si>
    <t>Lucas Williams</t>
  </si>
  <si>
    <t>Lucas Wilson</t>
  </si>
  <si>
    <t>Lucas Wood</t>
  </si>
  <si>
    <t>Lucas Young</t>
  </si>
  <si>
    <t>Luis Allen</t>
  </si>
  <si>
    <t>Luis Baker</t>
  </si>
  <si>
    <t>Luis Coleman</t>
  </si>
  <si>
    <t>Luis Collins</t>
  </si>
  <si>
    <t>Luis Diaz</t>
  </si>
  <si>
    <t>Luis Edwards</t>
  </si>
  <si>
    <t>Luis Foster</t>
  </si>
  <si>
    <t>Luis Gonzales</t>
  </si>
  <si>
    <t>Luis Green</t>
  </si>
  <si>
    <t>Luis Hall</t>
  </si>
  <si>
    <t>Luis Hayes</t>
  </si>
  <si>
    <t>Luis Hill</t>
  </si>
  <si>
    <t>Luis Jai</t>
  </si>
  <si>
    <t>Luis Lal</t>
  </si>
  <si>
    <t>Luis Lopez</t>
  </si>
  <si>
    <t>Luis Nelson</t>
  </si>
  <si>
    <t>Luis Patterson</t>
  </si>
  <si>
    <t>Luis Perez</t>
  </si>
  <si>
    <t>Luis Perry</t>
  </si>
  <si>
    <t>Luis Powell</t>
  </si>
  <si>
    <t>Luis Ross</t>
  </si>
  <si>
    <t>Luis Russell</t>
  </si>
  <si>
    <t>Luis Shan</t>
  </si>
  <si>
    <t>Luis Sharma</t>
  </si>
  <si>
    <t>Luis Wang</t>
  </si>
  <si>
    <t>Luis Wright</t>
  </si>
  <si>
    <t>Luis Yang</t>
  </si>
  <si>
    <t>Luis Young</t>
  </si>
  <si>
    <t>Luke Adams</t>
  </si>
  <si>
    <t>Luke Campbell</t>
  </si>
  <si>
    <t>Luke Carter</t>
  </si>
  <si>
    <t>Luke Chen</t>
  </si>
  <si>
    <t>Luke Coleman</t>
  </si>
  <si>
    <t>Luke Collins</t>
  </si>
  <si>
    <t>Luke Diaz</t>
  </si>
  <si>
    <t>Luke Flores</t>
  </si>
  <si>
    <t>Luke Gonzales</t>
  </si>
  <si>
    <t>Luke Gonzalez</t>
  </si>
  <si>
    <t>Luke Hall</t>
  </si>
  <si>
    <t>Luke Hayes</t>
  </si>
  <si>
    <t>Luke Henderson</t>
  </si>
  <si>
    <t>Luke Hernandez</t>
  </si>
  <si>
    <t>Luke Hughes</t>
  </si>
  <si>
    <t>Luke Jenkins</t>
  </si>
  <si>
    <t>Luke King</t>
  </si>
  <si>
    <t>Luke Kumar</t>
  </si>
  <si>
    <t>Luke Lal</t>
  </si>
  <si>
    <t>Luke Lopez</t>
  </si>
  <si>
    <t>Luke Parker</t>
  </si>
  <si>
    <t>Luke Perry</t>
  </si>
  <si>
    <t>Luke Phillips</t>
  </si>
  <si>
    <t>Luke Powell</t>
  </si>
  <si>
    <t>Luke Roberts</t>
  </si>
  <si>
    <t>Luke Ross</t>
  </si>
  <si>
    <t>Luke Roy</t>
  </si>
  <si>
    <t>Luke Shan</t>
  </si>
  <si>
    <t>Luke Turner</t>
  </si>
  <si>
    <t>Luke Washington</t>
  </si>
  <si>
    <t>Luke Wright</t>
  </si>
  <si>
    <t>Luke Yang</t>
  </si>
  <si>
    <t>Luke Zhang</t>
  </si>
  <si>
    <t>Lydia Arun</t>
  </si>
  <si>
    <t>Lydia Garcia</t>
  </si>
  <si>
    <t>Lydia Malhotra</t>
  </si>
  <si>
    <t>Lydia Martinez</t>
  </si>
  <si>
    <t>Lydia Perez</t>
  </si>
  <si>
    <t>Lydia Prasad</t>
  </si>
  <si>
    <t>Lydia Rana</t>
  </si>
  <si>
    <t>Lydia Sai</t>
  </si>
  <si>
    <t>Lydia Sanchez</t>
  </si>
  <si>
    <t>Lydia Srini</t>
  </si>
  <si>
    <t>Lydia Subram</t>
  </si>
  <si>
    <t>Lydia Suri</t>
  </si>
  <si>
    <t>Mackenzie Adams</t>
  </si>
  <si>
    <t>Mackenzie Allen</t>
  </si>
  <si>
    <t>Mackenzie Bailey</t>
  </si>
  <si>
    <t>Mackenzie Baker</t>
  </si>
  <si>
    <t>Mackenzie Carter</t>
  </si>
  <si>
    <t>Mackenzie Collins</t>
  </si>
  <si>
    <t>Mackenzie Cook</t>
  </si>
  <si>
    <t>Mackenzie Cooper</t>
  </si>
  <si>
    <t>Mackenzie Cox</t>
  </si>
  <si>
    <t>Mackenzie Edwards</t>
  </si>
  <si>
    <t>Mackenzie Evans</t>
  </si>
  <si>
    <t>Mackenzie Gray</t>
  </si>
  <si>
    <t>Mackenzie Kelly</t>
  </si>
  <si>
    <t>Mackenzie King</t>
  </si>
  <si>
    <t>Mackenzie Morgan</t>
  </si>
  <si>
    <t>Mackenzie Morris</t>
  </si>
  <si>
    <t>Mackenzie Murphy</t>
  </si>
  <si>
    <t>Mackenzie Phillips</t>
  </si>
  <si>
    <t>Mackenzie Ramirez</t>
  </si>
  <si>
    <t>Mackenzie Reed</t>
  </si>
  <si>
    <t>Mackenzie Richardson</t>
  </si>
  <si>
    <t>Mackenzie Roberts</t>
  </si>
  <si>
    <t>Mackenzie Rogers</t>
  </si>
  <si>
    <t>Mackenzie Sanchez</t>
  </si>
  <si>
    <t>Mackenzie Torres</t>
  </si>
  <si>
    <t>Mackenzie Watson</t>
  </si>
  <si>
    <t>Mackenzie Wright</t>
  </si>
  <si>
    <t>Mackenzie Young</t>
  </si>
  <si>
    <t>Madalena Sanchez</t>
  </si>
  <si>
    <t>Madeline Allen</t>
  </si>
  <si>
    <t>Madeline Campbell</t>
  </si>
  <si>
    <t>Madeline Carter</t>
  </si>
  <si>
    <t>Madeline Collins</t>
  </si>
  <si>
    <t>Madeline Edwards</t>
  </si>
  <si>
    <t>Madeline Gonzalez</t>
  </si>
  <si>
    <t>Madeline Green</t>
  </si>
  <si>
    <t>Madeline Hernandez</t>
  </si>
  <si>
    <t>Madeline Hill</t>
  </si>
  <si>
    <t>Madeline King</t>
  </si>
  <si>
    <t>Madeline Lopez</t>
  </si>
  <si>
    <t>Madeline Mitchell</t>
  </si>
  <si>
    <t>Madeline Nelson</t>
  </si>
  <si>
    <t>Madeline Perez</t>
  </si>
  <si>
    <t>Madeline Phillips</t>
  </si>
  <si>
    <t>Madeline Scott</t>
  </si>
  <si>
    <t>Madeline Turner</t>
  </si>
  <si>
    <t>Madeline Young</t>
  </si>
  <si>
    <t>Madison Alexander</t>
  </si>
  <si>
    <t>Madison Anderson</t>
  </si>
  <si>
    <t>Madison Barnes</t>
  </si>
  <si>
    <t>Madison Brown</t>
  </si>
  <si>
    <t>Madison Bryant</t>
  </si>
  <si>
    <t>Madison Butler</t>
  </si>
  <si>
    <t>Madison Clark</t>
  </si>
  <si>
    <t>Madison Coleman</t>
  </si>
  <si>
    <t>Madison Davis</t>
  </si>
  <si>
    <t>Madison Foster</t>
  </si>
  <si>
    <t>Madison Garcia</t>
  </si>
  <si>
    <t>Madison Gonzales</t>
  </si>
  <si>
    <t>Madison Harris</t>
  </si>
  <si>
    <t>Madison Hayes</t>
  </si>
  <si>
    <t>Madison Jenkins</t>
  </si>
  <si>
    <t>Madison Johnson</t>
  </si>
  <si>
    <t>Madison Lee</t>
  </si>
  <si>
    <t>Madison Lewis</t>
  </si>
  <si>
    <t>Madison Long</t>
  </si>
  <si>
    <t>Madison Martinez</t>
  </si>
  <si>
    <t>Madison Moore</t>
  </si>
  <si>
    <t>Madison Patterson</t>
  </si>
  <si>
    <t>Madison Perry</t>
  </si>
  <si>
    <t>Madison Price</t>
  </si>
  <si>
    <t>Madison Robinson</t>
  </si>
  <si>
    <t>Madison Ross</t>
  </si>
  <si>
    <t>Madison Simmons</t>
  </si>
  <si>
    <t>Madison Taylor</t>
  </si>
  <si>
    <t>Madison Thomas</t>
  </si>
  <si>
    <t>Madison Thompson</t>
  </si>
  <si>
    <t>Madison Washington</t>
  </si>
  <si>
    <t>Madison White</t>
  </si>
  <si>
    <t>Madison Williams</t>
  </si>
  <si>
    <t>Madison Wilson</t>
  </si>
  <si>
    <t>Madison Wood</t>
  </si>
  <si>
    <t>Makayla Bailey</t>
  </si>
  <si>
    <t>Makayla Blue</t>
  </si>
  <si>
    <t>Makayla Brooks</t>
  </si>
  <si>
    <t>Makayla Cox</t>
  </si>
  <si>
    <t>Makayla Howard</t>
  </si>
  <si>
    <t>Makayla James</t>
  </si>
  <si>
    <t>Makayla Peterson</t>
  </si>
  <si>
    <t>Makayla Ramirez</t>
  </si>
  <si>
    <t>Makayla Reed</t>
  </si>
  <si>
    <t>Makayla Rogers</t>
  </si>
  <si>
    <t>Makayla Sanchez</t>
  </si>
  <si>
    <t>Makayla Sanders</t>
  </si>
  <si>
    <t>Makayla Stewart</t>
  </si>
  <si>
    <t>Makayla Torres</t>
  </si>
  <si>
    <t>Makayla Watson</t>
  </si>
  <si>
    <t>Mallory Alvarez</t>
  </si>
  <si>
    <t>Mallory Blanco</t>
  </si>
  <si>
    <t>Mallory Carlson</t>
  </si>
  <si>
    <t>Mallory Diaz</t>
  </si>
  <si>
    <t>Mallory Dominguez</t>
  </si>
  <si>
    <t>Mallory Gill</t>
  </si>
  <si>
    <t>Mallory Gutierrez</t>
  </si>
  <si>
    <t>Mallory Hernandez</t>
  </si>
  <si>
    <t>Mallory Jimenez</t>
  </si>
  <si>
    <t>Mallory Martin</t>
  </si>
  <si>
    <t>Mallory Moreno</t>
  </si>
  <si>
    <t>Mallory Ramos</t>
  </si>
  <si>
    <t>Mallory Rubio</t>
  </si>
  <si>
    <t>Mallory Sanz</t>
  </si>
  <si>
    <t>Mallory Serrano</t>
  </si>
  <si>
    <t>Mallory Vazquez</t>
  </si>
  <si>
    <t>Mandar Samant</t>
  </si>
  <si>
    <t>Mandy Chen</t>
  </si>
  <si>
    <t>Mandy Gao</t>
  </si>
  <si>
    <t>Mandy He</t>
  </si>
  <si>
    <t>Mandy Huang</t>
  </si>
  <si>
    <t>Mandy Liang</t>
  </si>
  <si>
    <t>Mandy Liu</t>
  </si>
  <si>
    <t>Mandy Lu</t>
  </si>
  <si>
    <t>Mandy Sun</t>
  </si>
  <si>
    <t>Mandy Xu</t>
  </si>
  <si>
    <t>Mandy Yang</t>
  </si>
  <si>
    <t>Mandy Zhao</t>
  </si>
  <si>
    <t>Mandy Zheng</t>
  </si>
  <si>
    <t>Manuel Kapoor</t>
  </si>
  <si>
    <t>Manuel Lopez</t>
  </si>
  <si>
    <t>Manuel Mehta</t>
  </si>
  <si>
    <t>Manuel Patel</t>
  </si>
  <si>
    <t>Manuel Perez</t>
  </si>
  <si>
    <t>Manuel Prasad</t>
  </si>
  <si>
    <t>Manuel Rodriguez</t>
  </si>
  <si>
    <t>Manuel Sai</t>
  </si>
  <si>
    <t>Manuel Sanchez</t>
  </si>
  <si>
    <t>Manuel Sara</t>
  </si>
  <si>
    <t>Manuel Srini</t>
  </si>
  <si>
    <t>Manuel Suri</t>
  </si>
  <si>
    <t>Marc Alvarez</t>
  </si>
  <si>
    <t>Marc Carlson</t>
  </si>
  <si>
    <t>Marc Dominguez</t>
  </si>
  <si>
    <t>Marc Ferrier</t>
  </si>
  <si>
    <t>Marc Gill</t>
  </si>
  <si>
    <t>Marc Gomez</t>
  </si>
  <si>
    <t>Marc Jimenez</t>
  </si>
  <si>
    <t>Marc Martin</t>
  </si>
  <si>
    <t>Marc Moreno</t>
  </si>
  <si>
    <t>Marc Navarro</t>
  </si>
  <si>
    <t>Marc Rubio</t>
  </si>
  <si>
    <t>Marc Ruiz</t>
  </si>
  <si>
    <t>Marc Schmidt</t>
  </si>
  <si>
    <t>Marc Serrano</t>
  </si>
  <si>
    <t>Marc Suarez</t>
  </si>
  <si>
    <t>Marc Torres</t>
  </si>
  <si>
    <t>Marco Arun</t>
  </si>
  <si>
    <t>Marco Chandra</t>
  </si>
  <si>
    <t>Marco Fernandez</t>
  </si>
  <si>
    <t>Marco Garcia</t>
  </si>
  <si>
    <t>Marco Gonzalez</t>
  </si>
  <si>
    <t>Marco Lopez</t>
  </si>
  <si>
    <t>Marco Malhotra</t>
  </si>
  <si>
    <t>Marco Martinez</t>
  </si>
  <si>
    <t>Marco Patel</t>
  </si>
  <si>
    <t>Marco Perez</t>
  </si>
  <si>
    <t>Marco Prasad</t>
  </si>
  <si>
    <t>Marco Rana</t>
  </si>
  <si>
    <t>Marco Sai</t>
  </si>
  <si>
    <t>Marco Srini</t>
  </si>
  <si>
    <t>Marco Subram</t>
  </si>
  <si>
    <t>Marco Tanara</t>
  </si>
  <si>
    <t>Marco Vance</t>
  </si>
  <si>
    <t>Marcus Adams</t>
  </si>
  <si>
    <t>Marcus Alexander</t>
  </si>
  <si>
    <t>Marcus Anderson</t>
  </si>
  <si>
    <t>Marcus Bailey</t>
  </si>
  <si>
    <t>Marcus Baker</t>
  </si>
  <si>
    <t>Marcus Barnes</t>
  </si>
  <si>
    <t>Marcus Bennett</t>
  </si>
  <si>
    <t>Marcus Brown</t>
  </si>
  <si>
    <t>Marcus Campbell</t>
  </si>
  <si>
    <t>Marcus Clark</t>
  </si>
  <si>
    <t>Marcus Cook</t>
  </si>
  <si>
    <t>Marcus Cox</t>
  </si>
  <si>
    <t>Marcus Davis</t>
  </si>
  <si>
    <t>Marcus Evans</t>
  </si>
  <si>
    <t>Marcus Flores</t>
  </si>
  <si>
    <t>Marcus Foster</t>
  </si>
  <si>
    <t>Marcus Garcia</t>
  </si>
  <si>
    <t>Marcus Gonzalez</t>
  </si>
  <si>
    <t>Marcus Gray</t>
  </si>
  <si>
    <t>Marcus Green</t>
  </si>
  <si>
    <t>Marcus Griffin</t>
  </si>
  <si>
    <t>Marcus Hayes</t>
  </si>
  <si>
    <t>Marcus Henderson</t>
  </si>
  <si>
    <t>Marcus Hernandez</t>
  </si>
  <si>
    <t>Marcus Hughes</t>
  </si>
  <si>
    <t>Marcus Jackson</t>
  </si>
  <si>
    <t>Marcus James</t>
  </si>
  <si>
    <t>Marcus Jenkins</t>
  </si>
  <si>
    <t>Marcus Jones</t>
  </si>
  <si>
    <t>Marcus King</t>
  </si>
  <si>
    <t>Marcus Lee</t>
  </si>
  <si>
    <t>Marcus Lewis</t>
  </si>
  <si>
    <t>Marcus Long</t>
  </si>
  <si>
    <t>Marcus Lopez</t>
  </si>
  <si>
    <t>Marcus Miller</t>
  </si>
  <si>
    <t>Marcus Morgan</t>
  </si>
  <si>
    <t>Marcus Morris</t>
  </si>
  <si>
    <t>Marcus Nelson</t>
  </si>
  <si>
    <t>Marcus Patterson</t>
  </si>
  <si>
    <t>Marcus Perez</t>
  </si>
  <si>
    <t>Marcus Perry</t>
  </si>
  <si>
    <t>Marcus Phillips</t>
  </si>
  <si>
    <t>Marcus Reed</t>
  </si>
  <si>
    <t>Marcus Richardson</t>
  </si>
  <si>
    <t>Marcus Rivera</t>
  </si>
  <si>
    <t>Marcus Roberts</t>
  </si>
  <si>
    <t>Marcus Rodriguez</t>
  </si>
  <si>
    <t>Marcus Russell</t>
  </si>
  <si>
    <t>Marcus Scott</t>
  </si>
  <si>
    <t>Marcus Simmons</t>
  </si>
  <si>
    <t>Marcus Smith</t>
  </si>
  <si>
    <t>Marcus Stewart</t>
  </si>
  <si>
    <t>Marcus Taylor</t>
  </si>
  <si>
    <t>Marcus Torres</t>
  </si>
  <si>
    <t>Marcus Washington</t>
  </si>
  <si>
    <t>Marcus Williams</t>
  </si>
  <si>
    <t>Marcus Wilson</t>
  </si>
  <si>
    <t>Marcus Wood</t>
  </si>
  <si>
    <t>Margaret Gao</t>
  </si>
  <si>
    <t>Margaret Guo</t>
  </si>
  <si>
    <t>Margaret He</t>
  </si>
  <si>
    <t>Margaret Li</t>
  </si>
  <si>
    <t>Margaret Lin</t>
  </si>
  <si>
    <t>Margaret Ma</t>
  </si>
  <si>
    <t>Margaret Powell</t>
  </si>
  <si>
    <t>Margaret Russell</t>
  </si>
  <si>
    <t>Margaret She</t>
  </si>
  <si>
    <t>Margaret Stewart</t>
  </si>
  <si>
    <t>Margaret Sun</t>
  </si>
  <si>
    <t>Margaret Wang</t>
  </si>
  <si>
    <t>Margaret Ye</t>
  </si>
  <si>
    <t>Margaret Zeng</t>
  </si>
  <si>
    <t>Margaret Zhang</t>
  </si>
  <si>
    <t>Margaret Zheng</t>
  </si>
  <si>
    <t>Margaret Zhou</t>
  </si>
  <si>
    <t>Maria Bailey</t>
  </si>
  <si>
    <t>Maria Baker</t>
  </si>
  <si>
    <t>Maria Barnes</t>
  </si>
  <si>
    <t>Maria Bennett</t>
  </si>
  <si>
    <t>Maria Brooks</t>
  </si>
  <si>
    <t>Maria Bryant</t>
  </si>
  <si>
    <t>Maria Butler</t>
  </si>
  <si>
    <t>Maria Campbell</t>
  </si>
  <si>
    <t>Maria Coleman</t>
  </si>
  <si>
    <t>Maria Collins</t>
  </si>
  <si>
    <t>Maria Cook</t>
  </si>
  <si>
    <t>Maria Diaz</t>
  </si>
  <si>
    <t>Maria Foster</t>
  </si>
  <si>
    <t>Maria Gonzalez</t>
  </si>
  <si>
    <t>Maria Griffin</t>
  </si>
  <si>
    <t>Maria Henderson</t>
  </si>
  <si>
    <t>Maria Hernandez</t>
  </si>
  <si>
    <t>Maria Hill</t>
  </si>
  <si>
    <t>Maria Howard</t>
  </si>
  <si>
    <t>Maria James</t>
  </si>
  <si>
    <t>Maria Jenkins</t>
  </si>
  <si>
    <t>Maria Kelly</t>
  </si>
  <si>
    <t>Maria Lopez</t>
  </si>
  <si>
    <t>Maria Murphy</t>
  </si>
  <si>
    <t>Maria Patterson</t>
  </si>
  <si>
    <t>Maria Perez</t>
  </si>
  <si>
    <t>Maria Perry</t>
  </si>
  <si>
    <t>Maria Phillips</t>
  </si>
  <si>
    <t>Maria Reed</t>
  </si>
  <si>
    <t>Maria Richardson</t>
  </si>
  <si>
    <t>María Rivera</t>
  </si>
  <si>
    <t>Maria Scott</t>
  </si>
  <si>
    <t>Maria Stewart</t>
  </si>
  <si>
    <t>Maria Turner</t>
  </si>
  <si>
    <t>Maria Ward</t>
  </si>
  <si>
    <t>Maria Watson</t>
  </si>
  <si>
    <t>Maria Wood</t>
  </si>
  <si>
    <t>Maria Wright</t>
  </si>
  <si>
    <t>Maria Young</t>
  </si>
  <si>
    <t>Mariah Bennett</t>
  </si>
  <si>
    <t>Mariah Diaz</t>
  </si>
  <si>
    <t>Mariah Flores</t>
  </si>
  <si>
    <t>Mariah Gonzales</t>
  </si>
  <si>
    <t>Mariah Griffin</t>
  </si>
  <si>
    <t>Mariah Howard</t>
  </si>
  <si>
    <t>Mariah James</t>
  </si>
  <si>
    <t>Mariah Long</t>
  </si>
  <si>
    <t>Mariah Morgan</t>
  </si>
  <si>
    <t>Mariah Perry</t>
  </si>
  <si>
    <t>Mariah Peterson</t>
  </si>
  <si>
    <t>Mariah Powell</t>
  </si>
  <si>
    <t>Mariah Price</t>
  </si>
  <si>
    <t>Mariah Ramirez</t>
  </si>
  <si>
    <t>Mariah Reed</t>
  </si>
  <si>
    <t>Mariah Richardson</t>
  </si>
  <si>
    <t>Mariah Rivera</t>
  </si>
  <si>
    <t>Mariah Rogers</t>
  </si>
  <si>
    <t>Mariah Sanchez</t>
  </si>
  <si>
    <t>Mariah Simmons</t>
  </si>
  <si>
    <t>Mariah Torres</t>
  </si>
  <si>
    <t>Marie Alvarez</t>
  </si>
  <si>
    <t>Marie Carlson</t>
  </si>
  <si>
    <t>Marie Chandra</t>
  </si>
  <si>
    <t>Marie Diaz</t>
  </si>
  <si>
    <t>Marie Fernandez</t>
  </si>
  <si>
    <t>Marie Gill</t>
  </si>
  <si>
    <t>Marie Gonzalez</t>
  </si>
  <si>
    <t>Marie Jimenez</t>
  </si>
  <si>
    <t>Marie Madan</t>
  </si>
  <si>
    <t>Marie Malhotra</t>
  </si>
  <si>
    <t>Marie Martin</t>
  </si>
  <si>
    <t>Marie Martinez</t>
  </si>
  <si>
    <t>Marie Navarro</t>
  </si>
  <si>
    <t>Marie Perez</t>
  </si>
  <si>
    <t>Marie Ramos</t>
  </si>
  <si>
    <t>Marie Rodriguez</t>
  </si>
  <si>
    <t>Marie Sanz</t>
  </si>
  <si>
    <t>Marie Serrano</t>
  </si>
  <si>
    <t>Marie Suarez</t>
  </si>
  <si>
    <t>Marie Vazquez</t>
  </si>
  <si>
    <t>Mario Ashe</t>
  </si>
  <si>
    <t>Mario Chande</t>
  </si>
  <si>
    <t>Mario Chander</t>
  </si>
  <si>
    <t>Mario Goel</t>
  </si>
  <si>
    <t>Mario Johnsen</t>
  </si>
  <si>
    <t>Mario Lal</t>
  </si>
  <si>
    <t>Mario Luo</t>
  </si>
  <si>
    <t>Mario Raje</t>
  </si>
  <si>
    <t>Mario Raji</t>
  </si>
  <si>
    <t>Mario Shan</t>
  </si>
  <si>
    <t>Mario Sharma</t>
  </si>
  <si>
    <t>Mario Shen</t>
  </si>
  <si>
    <t>Mario Tang</t>
  </si>
  <si>
    <t>Mario Xie</t>
  </si>
  <si>
    <t>Marissa Barnes</t>
  </si>
  <si>
    <t>Marissa Bryant</t>
  </si>
  <si>
    <t>Marissa Butler</t>
  </si>
  <si>
    <t>Marissa Diaz</t>
  </si>
  <si>
    <t>Marissa Flores</t>
  </si>
  <si>
    <t>Marissa Gonzales</t>
  </si>
  <si>
    <t>Marissa Griffin</t>
  </si>
  <si>
    <t>Marissa Henderson</t>
  </si>
  <si>
    <t>Marissa Hughes</t>
  </si>
  <si>
    <t>Marissa Perry</t>
  </si>
  <si>
    <t>Marissa Powell</t>
  </si>
  <si>
    <t>Marissa Price</t>
  </si>
  <si>
    <t>Marissa Ross</t>
  </si>
  <si>
    <t>Marissa Simmons</t>
  </si>
  <si>
    <t>Mark Bebbington</t>
  </si>
  <si>
    <t>Marshall Andersen</t>
  </si>
  <si>
    <t>Marshall Ashe</t>
  </si>
  <si>
    <t>Marshall Chander</t>
  </si>
  <si>
    <t>Marshall Chen</t>
  </si>
  <si>
    <t>Marshall Deng</t>
  </si>
  <si>
    <t>Marshall Goel</t>
  </si>
  <si>
    <t>Marshall Guo</t>
  </si>
  <si>
    <t>Marshall He</t>
  </si>
  <si>
    <t>Marshall Hu</t>
  </si>
  <si>
    <t>Marshall Huang</t>
  </si>
  <si>
    <t>Marshall Jai</t>
  </si>
  <si>
    <t>Marshall Kumar</t>
  </si>
  <si>
    <t>Marshall Li</t>
  </si>
  <si>
    <t>Marshall Liang</t>
  </si>
  <si>
    <t>Marshall Lin</t>
  </si>
  <si>
    <t>Marshall Liu</t>
  </si>
  <si>
    <t>Marshall Nara</t>
  </si>
  <si>
    <t>Marshall Raje</t>
  </si>
  <si>
    <t>Marshall Raji</t>
  </si>
  <si>
    <t>Marshall Shan</t>
  </si>
  <si>
    <t>Marshall She</t>
  </si>
  <si>
    <t>Marshall Sun</t>
  </si>
  <si>
    <t>Marshall Sutton</t>
  </si>
  <si>
    <t>Marshall Wang</t>
  </si>
  <si>
    <t>Marshall Wu</t>
  </si>
  <si>
    <t>Marshall Xie</t>
  </si>
  <si>
    <t>Marshall Xu</t>
  </si>
  <si>
    <t>Marshall Yang</t>
  </si>
  <si>
    <t>Marshall Zhao</t>
  </si>
  <si>
    <t>Martha Gao</t>
  </si>
  <si>
    <t>Martha Hee</t>
  </si>
  <si>
    <t>Martha Huang</t>
  </si>
  <si>
    <t>Martha Lin</t>
  </si>
  <si>
    <t>Martha She</t>
  </si>
  <si>
    <t>Martha Sun</t>
  </si>
  <si>
    <t>Martha Wang</t>
  </si>
  <si>
    <t>Martha Xu</t>
  </si>
  <si>
    <t>Martha Ye</t>
  </si>
  <si>
    <t>Martha Zheng</t>
  </si>
  <si>
    <t>Martha Zhou</t>
  </si>
  <si>
    <t>Martin Kapoor</t>
  </si>
  <si>
    <t>Martin Madan</t>
  </si>
  <si>
    <t>Martin Malhotra</t>
  </si>
  <si>
    <t>Martin Patel</t>
  </si>
  <si>
    <t>Martin Prasad</t>
  </si>
  <si>
    <t>Martin Raman</t>
  </si>
  <si>
    <t>Martin Rana</t>
  </si>
  <si>
    <t>Martin Rienstra</t>
  </si>
  <si>
    <t>Martin Sai</t>
  </si>
  <si>
    <t>Martin Sanchez</t>
  </si>
  <si>
    <t>Martin Sara</t>
  </si>
  <si>
    <t>Martin Srini</t>
  </si>
  <si>
    <t>Martin Suri</t>
  </si>
  <si>
    <t>Martin Vance</t>
  </si>
  <si>
    <t>Marty Simpson</t>
  </si>
  <si>
    <t>Marvin Alvarez</t>
  </si>
  <si>
    <t>Marvin Dominguez</t>
  </si>
  <si>
    <t>Marvin Ferrier</t>
  </si>
  <si>
    <t>Marvin Gutierrez</t>
  </si>
  <si>
    <t>Marvin Johnsen</t>
  </si>
  <si>
    <t>Marvin Moreno</t>
  </si>
  <si>
    <t>Marvin Munoz</t>
  </si>
  <si>
    <t>Marvin Ortega</t>
  </si>
  <si>
    <t>Marvin Ramos</t>
  </si>
  <si>
    <t>Marvin Ruiz</t>
  </si>
  <si>
    <t>Marvin Serrano</t>
  </si>
  <si>
    <t>Marvin Torres</t>
  </si>
  <si>
    <t>Mary Adams</t>
  </si>
  <si>
    <t>Mary Allen</t>
  </si>
  <si>
    <t>Mary Carter</t>
  </si>
  <si>
    <t>Mary Collins</t>
  </si>
  <si>
    <t>Mary Edwards</t>
  </si>
  <si>
    <t>Mary Evans</t>
  </si>
  <si>
    <t>Mary Foster</t>
  </si>
  <si>
    <t>Mary Green</t>
  </si>
  <si>
    <t>Mary Howard</t>
  </si>
  <si>
    <t>Mary King</t>
  </si>
  <si>
    <t>Mary Lopez</t>
  </si>
  <si>
    <t>Mary Nelson</t>
  </si>
  <si>
    <t>Mary Parker</t>
  </si>
  <si>
    <t>Mary Perez</t>
  </si>
  <si>
    <t>Mary Ramos</t>
  </si>
  <si>
    <t>Mary Sandidge</t>
  </si>
  <si>
    <t>Mary Smith</t>
  </si>
  <si>
    <t>Mary Turner</t>
  </si>
  <si>
    <t>Mary Wright</t>
  </si>
  <si>
    <t>Mary Young</t>
  </si>
  <si>
    <t>Masaki Umeda</t>
  </si>
  <si>
    <t>Masato Kawai</t>
  </si>
  <si>
    <t>Mason Allen</t>
  </si>
  <si>
    <t>Mason Baker</t>
  </si>
  <si>
    <t>Mason Blue</t>
  </si>
  <si>
    <t>Mason Brooks</t>
  </si>
  <si>
    <t>Mason Carter</t>
  </si>
  <si>
    <t>Mason Cook</t>
  </si>
  <si>
    <t>Mason Edwards</t>
  </si>
  <si>
    <t>Mason Evans</t>
  </si>
  <si>
    <t>Mason Green</t>
  </si>
  <si>
    <t>Mason Hall</t>
  </si>
  <si>
    <t>Mason Hill</t>
  </si>
  <si>
    <t>Mason Howard</t>
  </si>
  <si>
    <t>Mason James</t>
  </si>
  <si>
    <t>Mason Kelly</t>
  </si>
  <si>
    <t>Mason King</t>
  </si>
  <si>
    <t>Mason Lopez</t>
  </si>
  <si>
    <t>Mason Mitchell</t>
  </si>
  <si>
    <t>Mason Morris</t>
  </si>
  <si>
    <t>Mason Nelson</t>
  </si>
  <si>
    <t>Mason Phillips</t>
  </si>
  <si>
    <t>Mason Rivera</t>
  </si>
  <si>
    <t>Mason Roberts</t>
  </si>
  <si>
    <t>Mason Rogers</t>
  </si>
  <si>
    <t>Mason Sanchez</t>
  </si>
  <si>
    <t>Mason Sanders</t>
  </si>
  <si>
    <t>Mason Scott</t>
  </si>
  <si>
    <t>Mason Ward</t>
  </si>
  <si>
    <t>Mason Watson</t>
  </si>
  <si>
    <t>Mason Wright</t>
  </si>
  <si>
    <t>Mason Young</t>
  </si>
  <si>
    <t>Mathew Blanco</t>
  </si>
  <si>
    <t>Mathew Carlson</t>
  </si>
  <si>
    <t>Mathew Ferrier</t>
  </si>
  <si>
    <t>Mathew Gill</t>
  </si>
  <si>
    <t>Mathew Hernandez</t>
  </si>
  <si>
    <t>Mathew Moreno</t>
  </si>
  <si>
    <t>Mathew Munoz</t>
  </si>
  <si>
    <t>Mathew Navarro</t>
  </si>
  <si>
    <t>Mathew Romero</t>
  </si>
  <si>
    <t>Mathew Sanz</t>
  </si>
  <si>
    <t>Mathew Serrano</t>
  </si>
  <si>
    <t>Mathew Suarez</t>
  </si>
  <si>
    <t>Mathew Vazquez</t>
  </si>
  <si>
    <t>Matthew Garcia</t>
  </si>
  <si>
    <t>Matthew Jackson</t>
  </si>
  <si>
    <t>Matthew Lee</t>
  </si>
  <si>
    <t>Matthew Martin</t>
  </si>
  <si>
    <t>Matthew Martinez</t>
  </si>
  <si>
    <t>Matthew Miller</t>
  </si>
  <si>
    <t>Matthew Moore</t>
  </si>
  <si>
    <t>Matthew Robinson</t>
  </si>
  <si>
    <t>Matthew Taylor</t>
  </si>
  <si>
    <t>Matthew Thomas</t>
  </si>
  <si>
    <t>Matthew Walker</t>
  </si>
  <si>
    <t>Maurice Andersen</t>
  </si>
  <si>
    <t>Maurice Ashe</t>
  </si>
  <si>
    <t>Maurice Black</t>
  </si>
  <si>
    <t>Maurice Chander</t>
  </si>
  <si>
    <t>Maurice Deng</t>
  </si>
  <si>
    <t>Maurice Kumar</t>
  </si>
  <si>
    <t>Maurice Lal</t>
  </si>
  <si>
    <t>Maurice Luo</t>
  </si>
  <si>
    <t>Maurice Nara</t>
  </si>
  <si>
    <t>Maurice Nath</t>
  </si>
  <si>
    <t>Maurice Pal</t>
  </si>
  <si>
    <t>Maurice Rai</t>
  </si>
  <si>
    <t>Maurice Raji</t>
  </si>
  <si>
    <t>Maurice Shan</t>
  </si>
  <si>
    <t>Maurice Xu</t>
  </si>
  <si>
    <t>Maurice Yuan</t>
  </si>
  <si>
    <t>Maurizio Macagno</t>
  </si>
  <si>
    <t>Max Alvarez</t>
  </si>
  <si>
    <t>Max Ferrier</t>
  </si>
  <si>
    <t>Max Gutierrez</t>
  </si>
  <si>
    <t>Max Hernandez</t>
  </si>
  <si>
    <t>Max Martin</t>
  </si>
  <si>
    <t>Max Rubio</t>
  </si>
  <si>
    <t>Max Ruiz</t>
  </si>
  <si>
    <t>Max Sanz</t>
  </si>
  <si>
    <t>Max Serrano</t>
  </si>
  <si>
    <t>Max Suarez</t>
  </si>
  <si>
    <t>Max Torres</t>
  </si>
  <si>
    <t>Max Vazquez</t>
  </si>
  <si>
    <t>Mayra Arun</t>
  </si>
  <si>
    <t>Mayra Chandra</t>
  </si>
  <si>
    <t>Mayra Garcia</t>
  </si>
  <si>
    <t>Mayra Gonzalez</t>
  </si>
  <si>
    <t>Mayra Kovar</t>
  </si>
  <si>
    <t>Mayra Madan</t>
  </si>
  <si>
    <t>Mayra Malhotra</t>
  </si>
  <si>
    <t>Mayra Mehta</t>
  </si>
  <si>
    <t>Mayra Perez</t>
  </si>
  <si>
    <t>Mayra Randall</t>
  </si>
  <si>
    <t>Mayra Sai</t>
  </si>
  <si>
    <t>Mayra Schmidt</t>
  </si>
  <si>
    <t>Mayra Suri</t>
  </si>
  <si>
    <t>Meagan Madan</t>
  </si>
  <si>
    <t>Meagan Malhotra</t>
  </si>
  <si>
    <t>Meagan Martinez</t>
  </si>
  <si>
    <t>Meagan Mehta</t>
  </si>
  <si>
    <t>Meagan Perez</t>
  </si>
  <si>
    <t>Meagan Raman</t>
  </si>
  <si>
    <t>Meagan Rana</t>
  </si>
  <si>
    <t>Meagan Sai</t>
  </si>
  <si>
    <t>Meagan Sanchez</t>
  </si>
  <si>
    <t>Meagan Schmidt</t>
  </si>
  <si>
    <t>Meagan Subram</t>
  </si>
  <si>
    <t>Meagan Suri</t>
  </si>
  <si>
    <t>Meagan Vance</t>
  </si>
  <si>
    <t>Megan Alexander</t>
  </si>
  <si>
    <t>Megan Bailey</t>
  </si>
  <si>
    <t>Megan Blue</t>
  </si>
  <si>
    <t>Megan Brooks</t>
  </si>
  <si>
    <t>Megan Brown</t>
  </si>
  <si>
    <t>Megan Cox</t>
  </si>
  <si>
    <t>Megan Davis</t>
  </si>
  <si>
    <t>Megan Diaz</t>
  </si>
  <si>
    <t>Megan Flores</t>
  </si>
  <si>
    <t>Megan Gonzales</t>
  </si>
  <si>
    <t>Megan Henderson</t>
  </si>
  <si>
    <t>Megan Jackson</t>
  </si>
  <si>
    <t>Megan James</t>
  </si>
  <si>
    <t>Megan Jenkins</t>
  </si>
  <si>
    <t>Megan Johnson</t>
  </si>
  <si>
    <t>Megan Lewis</t>
  </si>
  <si>
    <t>Megan Long</t>
  </si>
  <si>
    <t>Megan Martin</t>
  </si>
  <si>
    <t>Megan Martinez</t>
  </si>
  <si>
    <t>Megan Miller</t>
  </si>
  <si>
    <t>Megan Moore</t>
  </si>
  <si>
    <t>Megan Morgan</t>
  </si>
  <si>
    <t>Megan Murphy</t>
  </si>
  <si>
    <t>Megan Peterson</t>
  </si>
  <si>
    <t>Megan Powell</t>
  </si>
  <si>
    <t>Megan Reed</t>
  </si>
  <si>
    <t>Megan Richardson</t>
  </si>
  <si>
    <t>Megan Rivera</t>
  </si>
  <si>
    <t>Megan Rodriguez</t>
  </si>
  <si>
    <t>Megan Russell</t>
  </si>
  <si>
    <t>Megan Sanchez</t>
  </si>
  <si>
    <t>Megan Sanders</t>
  </si>
  <si>
    <t>Megan Smith</t>
  </si>
  <si>
    <t>Megan Stewart</t>
  </si>
  <si>
    <t>Megan Torres</t>
  </si>
  <si>
    <t>Megan Ward</t>
  </si>
  <si>
    <t>Megan Williams</t>
  </si>
  <si>
    <t>Megan Wilson</t>
  </si>
  <si>
    <t>Megan Wood</t>
  </si>
  <si>
    <t>Meghan Blanco</t>
  </si>
  <si>
    <t>Meghan Diaz</t>
  </si>
  <si>
    <t>Meghan Dominguez</t>
  </si>
  <si>
    <t>Meghan Gutierrez</t>
  </si>
  <si>
    <t>Meghan Hernandez</t>
  </si>
  <si>
    <t>Meghan Moreno</t>
  </si>
  <si>
    <t>Meghan Munoz</t>
  </si>
  <si>
    <t>Meghan Ortega</t>
  </si>
  <si>
    <t>Meghan Ruiz</t>
  </si>
  <si>
    <t>Meghan Sanz</t>
  </si>
  <si>
    <t>Meghan Suarez</t>
  </si>
  <si>
    <t>Meghan Torres</t>
  </si>
  <si>
    <t>Meghan Vazquez</t>
  </si>
  <si>
    <t>Melanie Alexander</t>
  </si>
  <si>
    <t>Melanie Blue</t>
  </si>
  <si>
    <t>Melanie Bradley</t>
  </si>
  <si>
    <t>Melanie Brooks</t>
  </si>
  <si>
    <t>Melanie Bryant</t>
  </si>
  <si>
    <t>Melanie Butler</t>
  </si>
  <si>
    <t>Melanie Cooper</t>
  </si>
  <si>
    <t>Melanie Cox</t>
  </si>
  <si>
    <t>Melanie Diaz</t>
  </si>
  <si>
    <t>Melanie Flores</t>
  </si>
  <si>
    <t>Melanie Foster</t>
  </si>
  <si>
    <t>Melanie Gonzales</t>
  </si>
  <si>
    <t>Melanie Gray</t>
  </si>
  <si>
    <t>Melanie Henderson</t>
  </si>
  <si>
    <t>Melanie Howard</t>
  </si>
  <si>
    <t>Melanie Hughes</t>
  </si>
  <si>
    <t>Melanie James</t>
  </si>
  <si>
    <t>Melanie Long</t>
  </si>
  <si>
    <t>Melanie Morgan</t>
  </si>
  <si>
    <t>Melanie Morris</t>
  </si>
  <si>
    <t>Melanie Murphy</t>
  </si>
  <si>
    <t>Melanie Price</t>
  </si>
  <si>
    <t>Melanie Reed</t>
  </si>
  <si>
    <t>Melanie Richardson</t>
  </si>
  <si>
    <t>Melanie Rivera</t>
  </si>
  <si>
    <t>Melanie Russell</t>
  </si>
  <si>
    <t>Melanie Sanchez</t>
  </si>
  <si>
    <t>Melanie Sanders</t>
  </si>
  <si>
    <t>Melanie Stewart</t>
  </si>
  <si>
    <t>Melanie Watson</t>
  </si>
  <si>
    <t>Melanie Wood</t>
  </si>
  <si>
    <t>Melinda Alvarez</t>
  </si>
  <si>
    <t>Melinda Carlson</t>
  </si>
  <si>
    <t>Melinda Dominguez</t>
  </si>
  <si>
    <t>Melinda Gill</t>
  </si>
  <si>
    <t>Melinda Jimenez</t>
  </si>
  <si>
    <t>Melinda Ortega</t>
  </si>
  <si>
    <t>Melinda Ramos</t>
  </si>
  <si>
    <t>Melinda Romero</t>
  </si>
  <si>
    <t>Melinda Suarez</t>
  </si>
  <si>
    <t>Melinda Torres</t>
  </si>
  <si>
    <t>Melinda Vazquez</t>
  </si>
  <si>
    <t>Melissa Alexander</t>
  </si>
  <si>
    <t>Melissa Barnes</t>
  </si>
  <si>
    <t>Melissa Bennett</t>
  </si>
  <si>
    <t>Melissa Bryant</t>
  </si>
  <si>
    <t>Melissa Butler</t>
  </si>
  <si>
    <t>Melissa Coleman</t>
  </si>
  <si>
    <t>Melissa Cook</t>
  </si>
  <si>
    <t>Melissa Diaz</t>
  </si>
  <si>
    <t>Melissa Flores</t>
  </si>
  <si>
    <t>Melissa Gonzales</t>
  </si>
  <si>
    <t>Melissa Gray</t>
  </si>
  <si>
    <t>Melissa Hayes</t>
  </si>
  <si>
    <t>Melissa Howard</t>
  </si>
  <si>
    <t>Melissa Jenkins</t>
  </si>
  <si>
    <t>Melissa Long</t>
  </si>
  <si>
    <t>Melissa Morgan</t>
  </si>
  <si>
    <t>Melissa Murphy</t>
  </si>
  <si>
    <t>Melissa Patterson</t>
  </si>
  <si>
    <t>Melissa Perry</t>
  </si>
  <si>
    <t>Melissa Price</t>
  </si>
  <si>
    <t>Melissa Ramirez</t>
  </si>
  <si>
    <t>Melissa Rivera</t>
  </si>
  <si>
    <t>Melissa Sanchez</t>
  </si>
  <si>
    <t>Melissa Sanders</t>
  </si>
  <si>
    <t>Melissa Simmons</t>
  </si>
  <si>
    <t>Melissa Ward</t>
  </si>
  <si>
    <t>Melissa Washington</t>
  </si>
  <si>
    <t>Melody Alvarez</t>
  </si>
  <si>
    <t>Melody Browning</t>
  </si>
  <si>
    <t>Melody Carlson</t>
  </si>
  <si>
    <t>Melody Gill</t>
  </si>
  <si>
    <t>Melody Gomez</t>
  </si>
  <si>
    <t>Melody Jimenez</t>
  </si>
  <si>
    <t>Melody Martin</t>
  </si>
  <si>
    <t>Melody Moreno</t>
  </si>
  <si>
    <t>Melody Romero</t>
  </si>
  <si>
    <t>Melody Ruiz</t>
  </si>
  <si>
    <t>Melody Suarez</t>
  </si>
  <si>
    <t>Melody Vazquez</t>
  </si>
  <si>
    <t>Melvin Andersen</t>
  </si>
  <si>
    <t>Melvin Chander</t>
  </si>
  <si>
    <t>Melvin Goel</t>
  </si>
  <si>
    <t>Melvin Jai</t>
  </si>
  <si>
    <t>Melvin Kumar</t>
  </si>
  <si>
    <t>Melvin Luo</t>
  </si>
  <si>
    <t>Melvin Nara</t>
  </si>
  <si>
    <t>Melvin Nath</t>
  </si>
  <si>
    <t>Melvin Pal</t>
  </si>
  <si>
    <t>Melvin Raji</t>
  </si>
  <si>
    <t>Melvin Shen</t>
  </si>
  <si>
    <t>Melvin Xie</t>
  </si>
  <si>
    <t>Melvin Xu</t>
  </si>
  <si>
    <t>Melvin Yuan</t>
  </si>
  <si>
    <t>Meredith Alonso</t>
  </si>
  <si>
    <t>Meredith Alvarez</t>
  </si>
  <si>
    <t>Meredith Arun</t>
  </si>
  <si>
    <t>Meredith Browning</t>
  </si>
  <si>
    <t>Meredith Dominguez</t>
  </si>
  <si>
    <t>Meredith Fernandez</t>
  </si>
  <si>
    <t>Meredith Garcia</t>
  </si>
  <si>
    <t>Meredith Gutierrez</t>
  </si>
  <si>
    <t>Meredith Hernandez</t>
  </si>
  <si>
    <t>Meredith Lopez</t>
  </si>
  <si>
    <t>Meredith Madan</t>
  </si>
  <si>
    <t>Meredith Malhotra</t>
  </si>
  <si>
    <t>Meredith Martin</t>
  </si>
  <si>
    <t>Meredith Mehta</t>
  </si>
  <si>
    <t>Meredith Moreno</t>
  </si>
  <si>
    <t>Meredith Munoz</t>
  </si>
  <si>
    <t>Meredith Patel</t>
  </si>
  <si>
    <t>Meredith Raman</t>
  </si>
  <si>
    <t>Meredith Rana</t>
  </si>
  <si>
    <t>Meredith Rodriguez</t>
  </si>
  <si>
    <t>Meredith Romero</t>
  </si>
  <si>
    <t>Meredith Schmidt</t>
  </si>
  <si>
    <t>Meredith Suarez</t>
  </si>
  <si>
    <t>Meredith Subram</t>
  </si>
  <si>
    <t>Meredith Torres</t>
  </si>
  <si>
    <t>Meredith Vazquez</t>
  </si>
  <si>
    <t>Micah Chen</t>
  </si>
  <si>
    <t>Micah Guo</t>
  </si>
  <si>
    <t>Micah Hu</t>
  </si>
  <si>
    <t>Micah Li</t>
  </si>
  <si>
    <t>Micah Liang</t>
  </si>
  <si>
    <t>Micah Lin</t>
  </si>
  <si>
    <t>Micah Liu</t>
  </si>
  <si>
    <t>Micah Ma</t>
  </si>
  <si>
    <t>Micah Wang</t>
  </si>
  <si>
    <t>Micah Wu</t>
  </si>
  <si>
    <t>Micah Xu</t>
  </si>
  <si>
    <t>Micah Ye</t>
  </si>
  <si>
    <t>Micah Zeng</t>
  </si>
  <si>
    <t>Micah Zheng</t>
  </si>
  <si>
    <t>Micah Zhou</t>
  </si>
  <si>
    <t>Michael Anderson</t>
  </si>
  <si>
    <t>Michael Clark</t>
  </si>
  <si>
    <t>Michael Garcia</t>
  </si>
  <si>
    <t>Michael Martin</t>
  </si>
  <si>
    <t>Michael Miller</t>
  </si>
  <si>
    <t>Michael Moore</t>
  </si>
  <si>
    <t>Michael Rodriguez</t>
  </si>
  <si>
    <t>Michael Rothkugel</t>
  </si>
  <si>
    <t>Michael Ruggiero</t>
  </si>
  <si>
    <t>Michael Smith</t>
  </si>
  <si>
    <t>Michael Taylor</t>
  </si>
  <si>
    <t>Michael Thompson</t>
  </si>
  <si>
    <t>Michael White</t>
  </si>
  <si>
    <t>Micheal Alonso</t>
  </si>
  <si>
    <t>Micheal Dominguez</t>
  </si>
  <si>
    <t>Micheal Gill</t>
  </si>
  <si>
    <t>Micheal Hernandez</t>
  </si>
  <si>
    <t>Micheal Navarro</t>
  </si>
  <si>
    <t>Micheal Rubio</t>
  </si>
  <si>
    <t>Micheal Travers</t>
  </si>
  <si>
    <t>Micheal Vazquez</t>
  </si>
  <si>
    <t>Michele Alvarez</t>
  </si>
  <si>
    <t>Michele Andersen</t>
  </si>
  <si>
    <t>Michele Arun</t>
  </si>
  <si>
    <t>Michele Ashe</t>
  </si>
  <si>
    <t>Michele Black</t>
  </si>
  <si>
    <t>Michele Blanco</t>
  </si>
  <si>
    <t>Michele Chande</t>
  </si>
  <si>
    <t>Michele Chander</t>
  </si>
  <si>
    <t>Michele Chandra</t>
  </si>
  <si>
    <t>Michele Deng</t>
  </si>
  <si>
    <t>Michele Dominguez</t>
  </si>
  <si>
    <t>Michele Fernandez</t>
  </si>
  <si>
    <t>Michele Garcia</t>
  </si>
  <si>
    <t>Michele Gill</t>
  </si>
  <si>
    <t>Michele Goel</t>
  </si>
  <si>
    <t>Michele Gutierrez</t>
  </si>
  <si>
    <t>Michele Jai</t>
  </si>
  <si>
    <t>Michele Jimenez</t>
  </si>
  <si>
    <t>Michele Kapoor</t>
  </si>
  <si>
    <t>Michele Lal</t>
  </si>
  <si>
    <t>Michele Lopez</t>
  </si>
  <si>
    <t>Michele Luo</t>
  </si>
  <si>
    <t>Michele Madan</t>
  </si>
  <si>
    <t>Michele Mehta</t>
  </si>
  <si>
    <t>Michele Moreno</t>
  </si>
  <si>
    <t>Michele Pal</t>
  </si>
  <si>
    <t>Michele Perez</t>
  </si>
  <si>
    <t>Michele Rai</t>
  </si>
  <si>
    <t>Michele Raji</t>
  </si>
  <si>
    <t>Michele Raman</t>
  </si>
  <si>
    <t>Michele Romero</t>
  </si>
  <si>
    <t>Michele Sai</t>
  </si>
  <si>
    <t>Michele Sanchez</t>
  </si>
  <si>
    <t>Michele Schmidt</t>
  </si>
  <si>
    <t>Michele Serrano</t>
  </si>
  <si>
    <t>Michele She</t>
  </si>
  <si>
    <t>Michele Shen</t>
  </si>
  <si>
    <t>Michele Suarez</t>
  </si>
  <si>
    <t>Michele Suri</t>
  </si>
  <si>
    <t>Michele Torres</t>
  </si>
  <si>
    <t>Michele Vance</t>
  </si>
  <si>
    <t>Michele Vazquez</t>
  </si>
  <si>
    <t>Michele Xie</t>
  </si>
  <si>
    <t>Michele Xu</t>
  </si>
  <si>
    <t>Michele Yuan</t>
  </si>
  <si>
    <t>Michelle Bailey</t>
  </si>
  <si>
    <t>Michelle Blue</t>
  </si>
  <si>
    <t>Michelle Cook</t>
  </si>
  <si>
    <t>Michelle Cooper</t>
  </si>
  <si>
    <t>Michelle Cox</t>
  </si>
  <si>
    <t>Michelle Howard</t>
  </si>
  <si>
    <t>Michelle Morgan</t>
  </si>
  <si>
    <t>Michelle Morris</t>
  </si>
  <si>
    <t>Michelle Reed</t>
  </si>
  <si>
    <t>Michelle Rivera</t>
  </si>
  <si>
    <t>Michelle Sanchez</t>
  </si>
  <si>
    <t>Michelle Townsend</t>
  </si>
  <si>
    <t>Michelle Ward</t>
  </si>
  <si>
    <t>Miguel Adams</t>
  </si>
  <si>
    <t>Miguel Alexander</t>
  </si>
  <si>
    <t>Miguel Allen</t>
  </si>
  <si>
    <t>Miguel Baker</t>
  </si>
  <si>
    <t>Miguel Brown</t>
  </si>
  <si>
    <t>Miguel Bryant</t>
  </si>
  <si>
    <t>Miguel Butler</t>
  </si>
  <si>
    <t>Miguel Clark</t>
  </si>
  <si>
    <t>Miguel Collins</t>
  </si>
  <si>
    <t>Miguel Diaz</t>
  </si>
  <si>
    <t>Miguel Edwards</t>
  </si>
  <si>
    <t>Miguel Evans</t>
  </si>
  <si>
    <t>Miguel Flores</t>
  </si>
  <si>
    <t>Miguel Foster</t>
  </si>
  <si>
    <t>Miguel Garcia</t>
  </si>
  <si>
    <t>Miguel Gonzalez</t>
  </si>
  <si>
    <t>Miguel Green</t>
  </si>
  <si>
    <t>Miguel Griffin</t>
  </si>
  <si>
    <t>Miguel Hernandez</t>
  </si>
  <si>
    <t>Miguel Hill</t>
  </si>
  <si>
    <t>Miguel Jackson</t>
  </si>
  <si>
    <t>Miguel Jenkins</t>
  </si>
  <si>
    <t>Miguel Johnson</t>
  </si>
  <si>
    <t>Miguel Jones</t>
  </si>
  <si>
    <t>Miguel King</t>
  </si>
  <si>
    <t>Miguel Lee</t>
  </si>
  <si>
    <t>Miguel Lewis</t>
  </si>
  <si>
    <t>Miguel Long</t>
  </si>
  <si>
    <t>Miguel Parker</t>
  </si>
  <si>
    <t>Miguel Perez</t>
  </si>
  <si>
    <t>Miguel Perry</t>
  </si>
  <si>
    <t>Miguel Phillips</t>
  </si>
  <si>
    <t>Miguel Price</t>
  </si>
  <si>
    <t>Miguel Robinson</t>
  </si>
  <si>
    <t>Miguel Rodriguez</t>
  </si>
  <si>
    <t>Miguel Sanchez</t>
  </si>
  <si>
    <t>Miguel Sanz</t>
  </si>
  <si>
    <t>Miguel Scott</t>
  </si>
  <si>
    <t>Miguel Severino</t>
  </si>
  <si>
    <t>Miguel Taylor</t>
  </si>
  <si>
    <t>Miguel Thomas</t>
  </si>
  <si>
    <t>Miguel Thompson</t>
  </si>
  <si>
    <t>Miguel Turner</t>
  </si>
  <si>
    <t>Miguel Walker</t>
  </si>
  <si>
    <t>Miguel Washington</t>
  </si>
  <si>
    <t>Miguel White</t>
  </si>
  <si>
    <t>Miguel Wood</t>
  </si>
  <si>
    <t>Miguel Young</t>
  </si>
  <si>
    <t>Mike Seamans</t>
  </si>
  <si>
    <t>Mindy Chande</t>
  </si>
  <si>
    <t>Mindy Deng</t>
  </si>
  <si>
    <t>Mindy Goldberg</t>
  </si>
  <si>
    <t>Mindy Kumar</t>
  </si>
  <si>
    <t>Mindy Lal</t>
  </si>
  <si>
    <t>Mindy Luo</t>
  </si>
  <si>
    <t>Mindy Nara</t>
  </si>
  <si>
    <t>Mindy Pal</t>
  </si>
  <si>
    <t>Mindy Raji</t>
  </si>
  <si>
    <t>Mindy Shan</t>
  </si>
  <si>
    <t>Mindy She</t>
  </si>
  <si>
    <t>Mindy Simpson</t>
  </si>
  <si>
    <t>Mindy Xie</t>
  </si>
  <si>
    <t>Mindy Xu</t>
  </si>
  <si>
    <t>Mindy Yuan</t>
  </si>
  <si>
    <t>Miranda Alexander</t>
  </si>
  <si>
    <t>Miranda Bennett</t>
  </si>
  <si>
    <t>Miranda Bryant</t>
  </si>
  <si>
    <t>Miranda Butler</t>
  </si>
  <si>
    <t>Miranda Coleman</t>
  </si>
  <si>
    <t>Miranda Diaz</t>
  </si>
  <si>
    <t>Miranda Foster</t>
  </si>
  <si>
    <t>Miranda Gonzales</t>
  </si>
  <si>
    <t>Miranda Hayes</t>
  </si>
  <si>
    <t>Miranda Henderson</t>
  </si>
  <si>
    <t>Miranda Hughes</t>
  </si>
  <si>
    <t>Miranda Jenkins</t>
  </si>
  <si>
    <t>Miranda Patterson</t>
  </si>
  <si>
    <t>Miranda Powell</t>
  </si>
  <si>
    <t>Miranda Ross</t>
  </si>
  <si>
    <t>Miranda Simmons</t>
  </si>
  <si>
    <t>Miranda Washington</t>
  </si>
  <si>
    <t>Misty Chander</t>
  </si>
  <si>
    <t>Misty Deng</t>
  </si>
  <si>
    <t>Misty Goel</t>
  </si>
  <si>
    <t>Misty Kumar</t>
  </si>
  <si>
    <t>Misty Lal</t>
  </si>
  <si>
    <t>Misty Luo</t>
  </si>
  <si>
    <t>Misty Pal</t>
  </si>
  <si>
    <t>Misty Raje</t>
  </si>
  <si>
    <t>Misty Sharma</t>
  </si>
  <si>
    <t>Misty Shen</t>
  </si>
  <si>
    <t>Misty Shock</t>
  </si>
  <si>
    <t>Misty Tang</t>
  </si>
  <si>
    <t>Misty Yuan</t>
  </si>
  <si>
    <t>Mitchell Anand</t>
  </si>
  <si>
    <t>Mitchell Carson</t>
  </si>
  <si>
    <t>Mitchell Jai</t>
  </si>
  <si>
    <t>Mitchell Lal</t>
  </si>
  <si>
    <t>Mitchell Luo</t>
  </si>
  <si>
    <t>Mitchell Nath</t>
  </si>
  <si>
    <t>Mitchell Rai</t>
  </si>
  <si>
    <t>Mitchell Shan</t>
  </si>
  <si>
    <t>Mitchell Shen</t>
  </si>
  <si>
    <t>Mitchell Stone</t>
  </si>
  <si>
    <t>Mitchell Yuan</t>
  </si>
  <si>
    <t>Mohamed Pal</t>
  </si>
  <si>
    <t>Molly Chandra</t>
  </si>
  <si>
    <t>Molly Fernandez</t>
  </si>
  <si>
    <t>Molly Gonzalez</t>
  </si>
  <si>
    <t>Molly Kapoor</t>
  </si>
  <si>
    <t>Molly Lopez</t>
  </si>
  <si>
    <t>Molly Madan</t>
  </si>
  <si>
    <t>Molly Mehta</t>
  </si>
  <si>
    <t>Molly Perez</t>
  </si>
  <si>
    <t>Molly Rana</t>
  </si>
  <si>
    <t>Molly Rodriguez</t>
  </si>
  <si>
    <t>Molly Sai</t>
  </si>
  <si>
    <t>Molly Schmidt</t>
  </si>
  <si>
    <t>Molly Srini</t>
  </si>
  <si>
    <t>Molly Suri</t>
  </si>
  <si>
    <t>Molly Vance</t>
  </si>
  <si>
    <t>Monica Arun</t>
  </si>
  <si>
    <t>Monica Garcia</t>
  </si>
  <si>
    <t>Monica Kim</t>
  </si>
  <si>
    <t>Monica Lopez</t>
  </si>
  <si>
    <t>Monica Malhotra</t>
  </si>
  <si>
    <t>Monica Patel</t>
  </si>
  <si>
    <t>Monica Perez</t>
  </si>
  <si>
    <t>Monica Prasad</t>
  </si>
  <si>
    <t>Monica Raman</t>
  </si>
  <si>
    <t>Monica Rodriguez</t>
  </si>
  <si>
    <t>Monica Schmidt</t>
  </si>
  <si>
    <t>Monica Subram</t>
  </si>
  <si>
    <t>Monica Vance</t>
  </si>
  <si>
    <t>Monique Blanco</t>
  </si>
  <si>
    <t>Monique Hernandez</t>
  </si>
  <si>
    <t>Monique Munoz</t>
  </si>
  <si>
    <t>Monique Navarro</t>
  </si>
  <si>
    <t>Monique Ortega</t>
  </si>
  <si>
    <t>Monique Ramos</t>
  </si>
  <si>
    <t>Monique Romero</t>
  </si>
  <si>
    <t>Monique Rubio</t>
  </si>
  <si>
    <t>Monique Sanz</t>
  </si>
  <si>
    <t>Monique Serrano</t>
  </si>
  <si>
    <t>Monique Suarez</t>
  </si>
  <si>
    <t>Monique Torres</t>
  </si>
  <si>
    <t>Morgan Adams</t>
  </si>
  <si>
    <t>Morgan Alexander</t>
  </si>
  <si>
    <t>Morgan Allen</t>
  </si>
  <si>
    <t>Morgan Baker</t>
  </si>
  <si>
    <t>Morgan Bennett</t>
  </si>
  <si>
    <t>Morgan Blue</t>
  </si>
  <si>
    <t>Morgan Brown</t>
  </si>
  <si>
    <t>Morgan Bryant</t>
  </si>
  <si>
    <t>Morgan Clark</t>
  </si>
  <si>
    <t>Morgan Coleman</t>
  </si>
  <si>
    <t>Morgan Cooper</t>
  </si>
  <si>
    <t>Morgan Cox</t>
  </si>
  <si>
    <t>Morgan Edwards</t>
  </si>
  <si>
    <t>Morgan Evans</t>
  </si>
  <si>
    <t>Morgan Flores</t>
  </si>
  <si>
    <t>Morgan Foster</t>
  </si>
  <si>
    <t>Morgan Garcia</t>
  </si>
  <si>
    <t>Morgan Green</t>
  </si>
  <si>
    <t>Morgan Griffin</t>
  </si>
  <si>
    <t>Morgan Hall</t>
  </si>
  <si>
    <t>Morgan Hill</t>
  </si>
  <si>
    <t>Morgan Hughes</t>
  </si>
  <si>
    <t>Morgan Jackson</t>
  </si>
  <si>
    <t>Morgan Johnson</t>
  </si>
  <si>
    <t>Morgan Jones</t>
  </si>
  <si>
    <t>Morgan King</t>
  </si>
  <si>
    <t>Morgan Lewis</t>
  </si>
  <si>
    <t>Morgan Morris</t>
  </si>
  <si>
    <t>Morgan Nelson</t>
  </si>
  <si>
    <t>Morgan Parker</t>
  </si>
  <si>
    <t>Morgan Perez</t>
  </si>
  <si>
    <t>Morgan Perry</t>
  </si>
  <si>
    <t>Morgan Phillips</t>
  </si>
  <si>
    <t>Morgan Ramirez</t>
  </si>
  <si>
    <t>Morgan Reed</t>
  </si>
  <si>
    <t>Morgan Richardson</t>
  </si>
  <si>
    <t>Morgan Rivera</t>
  </si>
  <si>
    <t>Morgan Rodriguez</t>
  </si>
  <si>
    <t>Morgan Rogers</t>
  </si>
  <si>
    <t>Morgan Ross</t>
  </si>
  <si>
    <t>Morgan Thomas</t>
  </si>
  <si>
    <t>Morgan Torres</t>
  </si>
  <si>
    <t>Morgan Turner</t>
  </si>
  <si>
    <t>Morgan Ward</t>
  </si>
  <si>
    <t>Morgan Washington</t>
  </si>
  <si>
    <t>Morgan Watson</t>
  </si>
  <si>
    <t>Morgan Williams</t>
  </si>
  <si>
    <t>Morgan Wilson</t>
  </si>
  <si>
    <t>Morgan Wright</t>
  </si>
  <si>
    <t>Morgan Young</t>
  </si>
  <si>
    <t>Muniraju Pulipalyam</t>
  </si>
  <si>
    <t>Mya Alexander</t>
  </si>
  <si>
    <t>Mya Barnes</t>
  </si>
  <si>
    <t>Mya Bennett</t>
  </si>
  <si>
    <t>Mya Coleman</t>
  </si>
  <si>
    <t>Mya Diaz</t>
  </si>
  <si>
    <t>Mya Flores</t>
  </si>
  <si>
    <t>Mya Griffin</t>
  </si>
  <si>
    <t>Mya Hayes</t>
  </si>
  <si>
    <t>Mya Jenkins</t>
  </si>
  <si>
    <t>Mya Long</t>
  </si>
  <si>
    <t>Mya Patterson</t>
  </si>
  <si>
    <t>Mya Ross</t>
  </si>
  <si>
    <t>Mya Russell</t>
  </si>
  <si>
    <t>Mya Wood</t>
  </si>
  <si>
    <t>Nancy Arun</t>
  </si>
  <si>
    <t>Nancy Chapman</t>
  </si>
  <si>
    <t>Nancy Fernandez</t>
  </si>
  <si>
    <t>Nancy Gonzalez</t>
  </si>
  <si>
    <t>Nancy Kovar</t>
  </si>
  <si>
    <t>Nancy Lopez</t>
  </si>
  <si>
    <t>Nancy Martinez</t>
  </si>
  <si>
    <t>Nancy Perez</t>
  </si>
  <si>
    <t>Nancy Prasad</t>
  </si>
  <si>
    <t>Nancy Rana</t>
  </si>
  <si>
    <t>Nancy Sai</t>
  </si>
  <si>
    <t>Nancy Sanchez</t>
  </si>
  <si>
    <t>Nancy Srini</t>
  </si>
  <si>
    <t>Nancy Subram</t>
  </si>
  <si>
    <t>Nancy Suri</t>
  </si>
  <si>
    <t>Naomi Blanco</t>
  </si>
  <si>
    <t>Naomi Dominguez</t>
  </si>
  <si>
    <t>Naomi Gill</t>
  </si>
  <si>
    <t>Naomi Gomez</t>
  </si>
  <si>
    <t>Naomi Gutierrez</t>
  </si>
  <si>
    <t>Naomi Martin</t>
  </si>
  <si>
    <t>Naomi Moreno</t>
  </si>
  <si>
    <t>Naomi Munoz</t>
  </si>
  <si>
    <t>Naomi Ramos</t>
  </si>
  <si>
    <t>Naomi Romero</t>
  </si>
  <si>
    <t>Naomi Ruiz</t>
  </si>
  <si>
    <t>Naomi Serrano</t>
  </si>
  <si>
    <t>Naomi Suarez</t>
  </si>
  <si>
    <t>Natalie Barnes</t>
  </si>
  <si>
    <t>Natalie Brooks</t>
  </si>
  <si>
    <t>Natalie Brown</t>
  </si>
  <si>
    <t>Natalie Campbell</t>
  </si>
  <si>
    <t>Natalie Carter</t>
  </si>
  <si>
    <t>Natalie Collins</t>
  </si>
  <si>
    <t>Natalie Diaz</t>
  </si>
  <si>
    <t>Natalie Flores</t>
  </si>
  <si>
    <t>Natalie Foster</t>
  </si>
  <si>
    <t>Natalie Garcia</t>
  </si>
  <si>
    <t>Natalie Gonzales</t>
  </si>
  <si>
    <t>Natalie Gonzalez</t>
  </si>
  <si>
    <t>Natalie Gray</t>
  </si>
  <si>
    <t>Natalie Green</t>
  </si>
  <si>
    <t>Natalie Henderson</t>
  </si>
  <si>
    <t>Natalie Howard</t>
  </si>
  <si>
    <t>Natalie Jackson</t>
  </si>
  <si>
    <t>Natalie James</t>
  </si>
  <si>
    <t>Natalie Jenkins</t>
  </si>
  <si>
    <t>Natalie Johnson</t>
  </si>
  <si>
    <t>Natalie Jones</t>
  </si>
  <si>
    <t>Natalie King</t>
  </si>
  <si>
    <t>Natalie Long</t>
  </si>
  <si>
    <t>Natalie Martin</t>
  </si>
  <si>
    <t>Natalie Miller</t>
  </si>
  <si>
    <t>Natalie Morgan</t>
  </si>
  <si>
    <t>Natalie Morris</t>
  </si>
  <si>
    <t>Natalie Murphy</t>
  </si>
  <si>
    <t>Natalie Patterson</t>
  </si>
  <si>
    <t>Natalie Perry</t>
  </si>
  <si>
    <t>Natalie Peterson</t>
  </si>
  <si>
    <t>Natalie Ramirez</t>
  </si>
  <si>
    <t>Natalie Reed</t>
  </si>
  <si>
    <t>Natalie Richardson</t>
  </si>
  <si>
    <t>Natalie Rivera</t>
  </si>
  <si>
    <t>Natalie Rodriguez</t>
  </si>
  <si>
    <t>Natalie Rogers</t>
  </si>
  <si>
    <t>Natalie Ross</t>
  </si>
  <si>
    <t>Natalie Russell</t>
  </si>
  <si>
    <t>Natalie Sanders</t>
  </si>
  <si>
    <t>Natalie Scott</t>
  </si>
  <si>
    <t>Natalie Smith</t>
  </si>
  <si>
    <t>Natalie Stewart</t>
  </si>
  <si>
    <t>Natalie Thomas</t>
  </si>
  <si>
    <t>Natalie Torres</t>
  </si>
  <si>
    <t>Natalie Turner</t>
  </si>
  <si>
    <t>Natalie Walker</t>
  </si>
  <si>
    <t>Natalie Ward</t>
  </si>
  <si>
    <t>Natalie Weisman</t>
  </si>
  <si>
    <t>Natalie Williams</t>
  </si>
  <si>
    <t>Natalie Wilson</t>
  </si>
  <si>
    <t>Natalie Wright</t>
  </si>
  <si>
    <t>Natasha Alonso</t>
  </si>
  <si>
    <t>Natasha Alvarez</t>
  </si>
  <si>
    <t>Natasha Blanco</t>
  </si>
  <si>
    <t>Natasha Diaz</t>
  </si>
  <si>
    <t>Natasha Gill</t>
  </si>
  <si>
    <t>Natasha Gomez</t>
  </si>
  <si>
    <t>Natasha Martin</t>
  </si>
  <si>
    <t>Natasha Munoz</t>
  </si>
  <si>
    <t>Natasha Navarro</t>
  </si>
  <si>
    <t>Natasha Oliver</t>
  </si>
  <si>
    <t>Natasha Ramos</t>
  </si>
  <si>
    <t>Natasha Rubio</t>
  </si>
  <si>
    <t>Natasha Ruiz</t>
  </si>
  <si>
    <t>Natasha Serrano</t>
  </si>
  <si>
    <t>Natasha Suarez</t>
  </si>
  <si>
    <t>Nathan Bryant</t>
  </si>
  <si>
    <t>Nathan Carter</t>
  </si>
  <si>
    <t>Nathan Clark</t>
  </si>
  <si>
    <t>Nathan Collins</t>
  </si>
  <si>
    <t>Nathan Davis</t>
  </si>
  <si>
    <t>Nathan Edwards</t>
  </si>
  <si>
    <t>Nathan Flores</t>
  </si>
  <si>
    <t>Nathan Foster</t>
  </si>
  <si>
    <t>Nathan Gonzales</t>
  </si>
  <si>
    <t>Nathan Green</t>
  </si>
  <si>
    <t>Nathan Griffin</t>
  </si>
  <si>
    <t>Nathan Harris</t>
  </si>
  <si>
    <t>Nathan Hayes</t>
  </si>
  <si>
    <t>Nathan Henderson</t>
  </si>
  <si>
    <t>Nathan Hill</t>
  </si>
  <si>
    <t>Nathan Jones</t>
  </si>
  <si>
    <t>Nathan King</t>
  </si>
  <si>
    <t>Nathan Li</t>
  </si>
  <si>
    <t>Nathan Long</t>
  </si>
  <si>
    <t>Nathan Mitchell</t>
  </si>
  <si>
    <t>Nathan Parker</t>
  </si>
  <si>
    <t>Nathan Patterson</t>
  </si>
  <si>
    <t>Nathan Perry</t>
  </si>
  <si>
    <t>Nathan Phillips</t>
  </si>
  <si>
    <t>Nathan Roberts</t>
  </si>
  <si>
    <t>Nathan Robinson</t>
  </si>
  <si>
    <t>Nathan Shan</t>
  </si>
  <si>
    <t>Nathan Sharma</t>
  </si>
  <si>
    <t>Nathan Simmons</t>
  </si>
  <si>
    <t>Nathan Thomas</t>
  </si>
  <si>
    <t>Nathan Thompson</t>
  </si>
  <si>
    <t>Nathan Turner</t>
  </si>
  <si>
    <t>Nathan Wang</t>
  </si>
  <si>
    <t>Nathan West</t>
  </si>
  <si>
    <t>Nathan Williams</t>
  </si>
  <si>
    <t>Nathan Wilson</t>
  </si>
  <si>
    <t>Nathan Wright</t>
  </si>
  <si>
    <t>Nathan Young</t>
  </si>
  <si>
    <t>Nathan Zhang</t>
  </si>
  <si>
    <t>Nathaniel Cook</t>
  </si>
  <si>
    <t>Nathaniel Cooper</t>
  </si>
  <si>
    <t>Nathaniel Cox</t>
  </si>
  <si>
    <t>Nathaniel Gray</t>
  </si>
  <si>
    <t>Nathaniel Howard</t>
  </si>
  <si>
    <t>Nathaniel James</t>
  </si>
  <si>
    <t>Nathaniel Morris</t>
  </si>
  <si>
    <t>Nathaniel Ramirez</t>
  </si>
  <si>
    <t>Nathaniel Rivera</t>
  </si>
  <si>
    <t>Nathaniel Rogers</t>
  </si>
  <si>
    <t>Nathaniel Sanchez</t>
  </si>
  <si>
    <t>Nathaniel Sanders</t>
  </si>
  <si>
    <t>Nathaniel Torres</t>
  </si>
  <si>
    <t>Nathaniel Ward</t>
  </si>
  <si>
    <t>Nathaniel Watson</t>
  </si>
  <si>
    <t>Neil Alonso</t>
  </si>
  <si>
    <t>Neil Alvarez</t>
  </si>
  <si>
    <t>Neil Carlson</t>
  </si>
  <si>
    <t>Neil Dominguez</t>
  </si>
  <si>
    <t>Neil Gomez</t>
  </si>
  <si>
    <t>Neil Gutierrez</t>
  </si>
  <si>
    <t>Neil Jimenez</t>
  </si>
  <si>
    <t>Neil Navarro</t>
  </si>
  <si>
    <t>Neil Ramos</t>
  </si>
  <si>
    <t>Neil Romero</t>
  </si>
  <si>
    <t>Neil Rubio</t>
  </si>
  <si>
    <t>Neil Sanz</t>
  </si>
  <si>
    <t>Neil Serrano</t>
  </si>
  <si>
    <t>Neil Suarez</t>
  </si>
  <si>
    <t>Neil Torres</t>
  </si>
  <si>
    <t>Nelson Blanco</t>
  </si>
  <si>
    <t>Nelson Carlson</t>
  </si>
  <si>
    <t>Nelson Dominguez</t>
  </si>
  <si>
    <t>Nelson Gill</t>
  </si>
  <si>
    <t>Nelson Harrison</t>
  </si>
  <si>
    <t>Nelson Jimenez</t>
  </si>
  <si>
    <t>Nelson Ortega</t>
  </si>
  <si>
    <t>Nelson Rubio</t>
  </si>
  <si>
    <t>Nelson Ruiz</t>
  </si>
  <si>
    <t>Nelson Sanz</t>
  </si>
  <si>
    <t>Nelson Serrano</t>
  </si>
  <si>
    <t>Nicholas Brown</t>
  </si>
  <si>
    <t>Nicholas Davis</t>
  </si>
  <si>
    <t>Nicholas Garcia</t>
  </si>
  <si>
    <t>Nicholas Jackson</t>
  </si>
  <si>
    <t>Nicholas Jones</t>
  </si>
  <si>
    <t>Nicholas Lee</t>
  </si>
  <si>
    <t>Nicholas Martin</t>
  </si>
  <si>
    <t>Nicholas Martinez</t>
  </si>
  <si>
    <t>Nicholas Robinson</t>
  </si>
  <si>
    <t>Nicholas Taylor</t>
  </si>
  <si>
    <t>Nicholas Thompson</t>
  </si>
  <si>
    <t>Nicholas Walker</t>
  </si>
  <si>
    <t>Nicholas White</t>
  </si>
  <si>
    <t>Nicholas Williams</t>
  </si>
  <si>
    <t>Nichole Black</t>
  </si>
  <si>
    <t>Nichole Chande</t>
  </si>
  <si>
    <t>Nichole Chander</t>
  </si>
  <si>
    <t>Nichole Goel</t>
  </si>
  <si>
    <t>Nichole Jai</t>
  </si>
  <si>
    <t>Nichole Kumar</t>
  </si>
  <si>
    <t>Nichole Lal</t>
  </si>
  <si>
    <t>Nichole Luo</t>
  </si>
  <si>
    <t>Nichole Nara</t>
  </si>
  <si>
    <t>Nichole Pal</t>
  </si>
  <si>
    <t>Nichole Raji</t>
  </si>
  <si>
    <t>Nichole Shan</t>
  </si>
  <si>
    <t>Nichole Sharma</t>
  </si>
  <si>
    <t>Nichole She</t>
  </si>
  <si>
    <t>Nichole Shen</t>
  </si>
  <si>
    <t>Nichole Tang</t>
  </si>
  <si>
    <t>Nicolas Anand</t>
  </si>
  <si>
    <t>Nicolas Black</t>
  </si>
  <si>
    <t>Nicolas Chander</t>
  </si>
  <si>
    <t>Nicolas Goldberg</t>
  </si>
  <si>
    <t>Nicolas Kumar</t>
  </si>
  <si>
    <t>Nicolas Pal</t>
  </si>
  <si>
    <t>Nicolas Rai</t>
  </si>
  <si>
    <t>Nicolas Raje</t>
  </si>
  <si>
    <t>Nicolas Raji</t>
  </si>
  <si>
    <t>Nicolas Shan</t>
  </si>
  <si>
    <t>Nicolas Sharma</t>
  </si>
  <si>
    <t>Nicolas Xie</t>
  </si>
  <si>
    <t>Nicolas Yuan</t>
  </si>
  <si>
    <t>Nicole Alexander</t>
  </si>
  <si>
    <t>Nicole Bennett</t>
  </si>
  <si>
    <t>Nicole Blue</t>
  </si>
  <si>
    <t>Nicole Brooks</t>
  </si>
  <si>
    <t>Nicole Brown</t>
  </si>
  <si>
    <t>Nicole Bryant</t>
  </si>
  <si>
    <t>Nicole Coleman</t>
  </si>
  <si>
    <t>Nicole Davis</t>
  </si>
  <si>
    <t>Nicole Diaz</t>
  </si>
  <si>
    <t>Nicole Flores</t>
  </si>
  <si>
    <t>Nicole Foster</t>
  </si>
  <si>
    <t>Nicole Gray</t>
  </si>
  <si>
    <t>Nicole Griffin</t>
  </si>
  <si>
    <t>Nicole Hall</t>
  </si>
  <si>
    <t>Nicole Harris</t>
  </si>
  <si>
    <t>Nicole Hughes</t>
  </si>
  <si>
    <t>Nicole Jackson</t>
  </si>
  <si>
    <t>Nicole James</t>
  </si>
  <si>
    <t>Nicole Jenkins</t>
  </si>
  <si>
    <t>Nicole Jones</t>
  </si>
  <si>
    <t>Nicole Kelly</t>
  </si>
  <si>
    <t>Nicole Lee</t>
  </si>
  <si>
    <t>Nicole Lewis</t>
  </si>
  <si>
    <t>Nicole Long</t>
  </si>
  <si>
    <t>Nicole Martin</t>
  </si>
  <si>
    <t>Nicole Miller</t>
  </si>
  <si>
    <t>Nicole Moore</t>
  </si>
  <si>
    <t>Nicole Morris</t>
  </si>
  <si>
    <t>Nicole Murphy</t>
  </si>
  <si>
    <t>Nicole Patterson</t>
  </si>
  <si>
    <t>Nicole Perry</t>
  </si>
  <si>
    <t>Nicole Peterson</t>
  </si>
  <si>
    <t>Nicole Powell</t>
  </si>
  <si>
    <t>Nicole Price</t>
  </si>
  <si>
    <t>Nicole Ramirez</t>
  </si>
  <si>
    <t>Nicole Richardson</t>
  </si>
  <si>
    <t>Nicole Rivera</t>
  </si>
  <si>
    <t>Nicole Rodriguez</t>
  </si>
  <si>
    <t>Nicole Russell</t>
  </si>
  <si>
    <t>Nicole Sanchez</t>
  </si>
  <si>
    <t>Nicole Sandberg</t>
  </si>
  <si>
    <t>Nicole Simmons</t>
  </si>
  <si>
    <t>Nicole Thomas</t>
  </si>
  <si>
    <t>Nicole Thompson</t>
  </si>
  <si>
    <t>Nicole Walker</t>
  </si>
  <si>
    <t>Nicole Ward</t>
  </si>
  <si>
    <t>Nicole Washington</t>
  </si>
  <si>
    <t>Nicole Watson</t>
  </si>
  <si>
    <t>Nicole White</t>
  </si>
  <si>
    <t>Nicole Wood</t>
  </si>
  <si>
    <t>Nina Andersen</t>
  </si>
  <si>
    <t>Nina Black</t>
  </si>
  <si>
    <t>Nina Chande</t>
  </si>
  <si>
    <t>Nina Goel</t>
  </si>
  <si>
    <t>Nina Kumar</t>
  </si>
  <si>
    <t>Nina Lal</t>
  </si>
  <si>
    <t>Nina Luo</t>
  </si>
  <si>
    <t>Nina Nath</t>
  </si>
  <si>
    <t>Nina Pal</t>
  </si>
  <si>
    <t>Nina Rai</t>
  </si>
  <si>
    <t>Nina Raje</t>
  </si>
  <si>
    <t>Nina Raji</t>
  </si>
  <si>
    <t>Nina Tang</t>
  </si>
  <si>
    <t>Nina Xie</t>
  </si>
  <si>
    <t>Noah Alexander</t>
  </si>
  <si>
    <t>Noah Allen</t>
  </si>
  <si>
    <t>Noah Anderson</t>
  </si>
  <si>
    <t>Noah Baker</t>
  </si>
  <si>
    <t>Noah Brown</t>
  </si>
  <si>
    <t>Noah Bryant</t>
  </si>
  <si>
    <t>Noah Campbell</t>
  </si>
  <si>
    <t>Noah Chen</t>
  </si>
  <si>
    <t>Noah Davis</t>
  </si>
  <si>
    <t>Noah Diaz</t>
  </si>
  <si>
    <t>Noah Edwards</t>
  </si>
  <si>
    <t>Noah Evans</t>
  </si>
  <si>
    <t>Noah Flores</t>
  </si>
  <si>
    <t>Noah Foster</t>
  </si>
  <si>
    <t>Noah Gonzalez</t>
  </si>
  <si>
    <t>Noah Green</t>
  </si>
  <si>
    <t>Noah Griffin</t>
  </si>
  <si>
    <t>Noah Hall</t>
  </si>
  <si>
    <t>Noah Hayes</t>
  </si>
  <si>
    <t>Noah Hernandez</t>
  </si>
  <si>
    <t>Noah Hill</t>
  </si>
  <si>
    <t>Noah Jackson</t>
  </si>
  <si>
    <t>Noah Jai</t>
  </si>
  <si>
    <t>Noah Johnson</t>
  </si>
  <si>
    <t>Noah Jones</t>
  </si>
  <si>
    <t>Noah King</t>
  </si>
  <si>
    <t>Noah Lee</t>
  </si>
  <si>
    <t>Noah Lewis</t>
  </si>
  <si>
    <t>Noah Long</t>
  </si>
  <si>
    <t>Noah Martin</t>
  </si>
  <si>
    <t>Noah Nelson</t>
  </si>
  <si>
    <t>Noah Patterson</t>
  </si>
  <si>
    <t>Noah Perez</t>
  </si>
  <si>
    <t>Noah Perry</t>
  </si>
  <si>
    <t>Noah Phillips</t>
  </si>
  <si>
    <t>Noah Roberts</t>
  </si>
  <si>
    <t>Noah Robinson</t>
  </si>
  <si>
    <t>Noah Rodriguez</t>
  </si>
  <si>
    <t>Noah Russell</t>
  </si>
  <si>
    <t>Noah Scott</t>
  </si>
  <si>
    <t>Noah Shan</t>
  </si>
  <si>
    <t>Noah Smith</t>
  </si>
  <si>
    <t>Noah Taylor</t>
  </si>
  <si>
    <t>Noah Thomas</t>
  </si>
  <si>
    <t>Noah Thompson</t>
  </si>
  <si>
    <t>Noah Turner</t>
  </si>
  <si>
    <t>Noah White</t>
  </si>
  <si>
    <t>Noah Wright</t>
  </si>
  <si>
    <t>Noah Yang</t>
  </si>
  <si>
    <t>Noah Zhang</t>
  </si>
  <si>
    <t>Norimichi Yonekura</t>
  </si>
  <si>
    <t>Nuan Ma</t>
  </si>
  <si>
    <t>Nuan Zheng</t>
  </si>
  <si>
    <t>Olivia Alexander</t>
  </si>
  <si>
    <t>Olivia Anderson</t>
  </si>
  <si>
    <t>Olivia Bennett</t>
  </si>
  <si>
    <t>Olivia Blue</t>
  </si>
  <si>
    <t>Olivia Brooks</t>
  </si>
  <si>
    <t>Olivia Brown</t>
  </si>
  <si>
    <t>Olivia Bryant</t>
  </si>
  <si>
    <t>Olivia Cooper</t>
  </si>
  <si>
    <t>Olivia Flores</t>
  </si>
  <si>
    <t>Olivia Gonzales</t>
  </si>
  <si>
    <t>Olivia Gray</t>
  </si>
  <si>
    <t>Olivia Hall</t>
  </si>
  <si>
    <t>Olivia Harris</t>
  </si>
  <si>
    <t>Olivia Howard</t>
  </si>
  <si>
    <t>Olivia Hughes</t>
  </si>
  <si>
    <t>Olivia James</t>
  </si>
  <si>
    <t>Olivia Jenkins</t>
  </si>
  <si>
    <t>Olivia Lee</t>
  </si>
  <si>
    <t>Olivia Moore</t>
  </si>
  <si>
    <t>Olivia Morgan</t>
  </si>
  <si>
    <t>Olivia Morris</t>
  </si>
  <si>
    <t>Olivia Murphy</t>
  </si>
  <si>
    <t>Olivia Perry</t>
  </si>
  <si>
    <t>Olivia Peterson</t>
  </si>
  <si>
    <t>Olivia Powell</t>
  </si>
  <si>
    <t>Olivia Price</t>
  </si>
  <si>
    <t>Olivia Richardson</t>
  </si>
  <si>
    <t>Olivia Robinson</t>
  </si>
  <si>
    <t>Olivia Rogers</t>
  </si>
  <si>
    <t>Olivia Russell</t>
  </si>
  <si>
    <t>Olivia Sanchez</t>
  </si>
  <si>
    <t>Olivia Simmons</t>
  </si>
  <si>
    <t>Olivia Stewart</t>
  </si>
  <si>
    <t>Olivia Thompson</t>
  </si>
  <si>
    <t>Olivia Torres</t>
  </si>
  <si>
    <t>Olivia Walker</t>
  </si>
  <si>
    <t>Olivia Ward</t>
  </si>
  <si>
    <t>Olivia Washington</t>
  </si>
  <si>
    <t>Olivia Watson</t>
  </si>
  <si>
    <t>Olivia White</t>
  </si>
  <si>
    <t>Olivia Williams</t>
  </si>
  <si>
    <t>Omar Chander</t>
  </si>
  <si>
    <t>Omar Chen</t>
  </si>
  <si>
    <t>Omar Gao</t>
  </si>
  <si>
    <t>Omar Goel</t>
  </si>
  <si>
    <t>Omar Lal</t>
  </si>
  <si>
    <t>Omar Li</t>
  </si>
  <si>
    <t>Omar Liang</t>
  </si>
  <si>
    <t>Omar Lin</t>
  </si>
  <si>
    <t>Omar Liu</t>
  </si>
  <si>
    <t>Omar Ma</t>
  </si>
  <si>
    <t>Omar Nara</t>
  </si>
  <si>
    <t>Omar Nath</t>
  </si>
  <si>
    <t>Omar Pal</t>
  </si>
  <si>
    <t>Omar Rai</t>
  </si>
  <si>
    <t>Omar Raji</t>
  </si>
  <si>
    <t>Omar She</t>
  </si>
  <si>
    <t>Omar Tang</t>
  </si>
  <si>
    <t>Omar Wang</t>
  </si>
  <si>
    <t>Omar Xu</t>
  </si>
  <si>
    <t>Omar Yang</t>
  </si>
  <si>
    <t>Omar Zhang</t>
  </si>
  <si>
    <t>Omar Zhao</t>
  </si>
  <si>
    <t>Omar Zheng</t>
  </si>
  <si>
    <t>Omar Zhu</t>
  </si>
  <si>
    <t>Orlando Alonso</t>
  </si>
  <si>
    <t>Orlando Ashe</t>
  </si>
  <si>
    <t>Orlando Carlson</t>
  </si>
  <si>
    <t>Orlando Dominguez</t>
  </si>
  <si>
    <t>Orlando Gill</t>
  </si>
  <si>
    <t>Orlando Gomez</t>
  </si>
  <si>
    <t>Orlando Gutierrez</t>
  </si>
  <si>
    <t>Orlando Hernandez</t>
  </si>
  <si>
    <t>Orlando Martin</t>
  </si>
  <si>
    <t>Orlando Romero</t>
  </si>
  <si>
    <t>Orlando Rubio</t>
  </si>
  <si>
    <t>Orlando Sanz</t>
  </si>
  <si>
    <t>Orlando Suarez</t>
  </si>
  <si>
    <t>Orlando Torres</t>
  </si>
  <si>
    <t>Osarumwense Agbonile</t>
  </si>
  <si>
    <t>Oscar Bennett</t>
  </si>
  <si>
    <t>Oscar Blue</t>
  </si>
  <si>
    <t>Oscar Bryant</t>
  </si>
  <si>
    <t>Oscar Gonzales</t>
  </si>
  <si>
    <t>Oscar Griffin</t>
  </si>
  <si>
    <t>Oscar Hayes</t>
  </si>
  <si>
    <t>Oscar Henderson</t>
  </si>
  <si>
    <t>Oscar Jenkins</t>
  </si>
  <si>
    <t>Oscar Long</t>
  </si>
  <si>
    <t>Oscar Lu</t>
  </si>
  <si>
    <t>Oscar Patterson</t>
  </si>
  <si>
    <t>Oscar Price</t>
  </si>
  <si>
    <t>Oscar Ross</t>
  </si>
  <si>
    <t>Oscar Russell</t>
  </si>
  <si>
    <t>Paige Alexander</t>
  </si>
  <si>
    <t>Paige Bailey</t>
  </si>
  <si>
    <t>Paige Blue</t>
  </si>
  <si>
    <t>Paige Bryant</t>
  </si>
  <si>
    <t>Paige Butler</t>
  </si>
  <si>
    <t>Paige Coleman</t>
  </si>
  <si>
    <t>Paige Cook</t>
  </si>
  <si>
    <t>Paige Cooper</t>
  </si>
  <si>
    <t>Paige Diaz</t>
  </si>
  <si>
    <t>Paige Gonzales</t>
  </si>
  <si>
    <t>Paige Gray</t>
  </si>
  <si>
    <t>Paige Henderson</t>
  </si>
  <si>
    <t>Paige Hughes</t>
  </si>
  <si>
    <t>Paige Jenkins</t>
  </si>
  <si>
    <t>Paige Morgan</t>
  </si>
  <si>
    <t>Paige Morris</t>
  </si>
  <si>
    <t>Paige Murphy</t>
  </si>
  <si>
    <t>Paige Perry</t>
  </si>
  <si>
    <t>Paige Peterson</t>
  </si>
  <si>
    <t>Paige Powell</t>
  </si>
  <si>
    <t>Paige Price</t>
  </si>
  <si>
    <t>Paige Ramirez</t>
  </si>
  <si>
    <t>Paige Richardson</t>
  </si>
  <si>
    <t>Paige Rogers</t>
  </si>
  <si>
    <t>Paige Ross</t>
  </si>
  <si>
    <t>Paige Simmons</t>
  </si>
  <si>
    <t>Paige Stewart</t>
  </si>
  <si>
    <t>Paige Watson</t>
  </si>
  <si>
    <t>Paige Wood</t>
  </si>
  <si>
    <t>Pamela Chapman</t>
  </si>
  <si>
    <t>Pamela Kapoor</t>
  </si>
  <si>
    <t>Pamela Lopez</t>
  </si>
  <si>
    <t>Pamela Madan</t>
  </si>
  <si>
    <t>Pamela Martinez</t>
  </si>
  <si>
    <t>Pamela Mehta</t>
  </si>
  <si>
    <t>Pamela Prasad</t>
  </si>
  <si>
    <t>Pamela Rana</t>
  </si>
  <si>
    <t>Pamela Sai</t>
  </si>
  <si>
    <t>Pamela Sanchez</t>
  </si>
  <si>
    <t>Pamela Subram</t>
  </si>
  <si>
    <t>Pamela Suri</t>
  </si>
  <si>
    <t>Patricia Chapman</t>
  </si>
  <si>
    <t>Patricia Garcia</t>
  </si>
  <si>
    <t>Patricia Gonzalez</t>
  </si>
  <si>
    <t>Patricia Lopez</t>
  </si>
  <si>
    <t>Patricia Madan</t>
  </si>
  <si>
    <t>Patricia Malhotra</t>
  </si>
  <si>
    <t>Patricia Patel</t>
  </si>
  <si>
    <t>Patricia Perez</t>
  </si>
  <si>
    <t>Patricia Prasad</t>
  </si>
  <si>
    <t>Patricia Srini</t>
  </si>
  <si>
    <t>Patricia Subram</t>
  </si>
  <si>
    <t>Patricia Suri</t>
  </si>
  <si>
    <t>Patricia Vance</t>
  </si>
  <si>
    <t>Patrick Blue</t>
  </si>
  <si>
    <t>Patrick Brooks</t>
  </si>
  <si>
    <t>Patrick Cox</t>
  </si>
  <si>
    <t>Patrick Gray</t>
  </si>
  <si>
    <t>Patrick Kelly</t>
  </si>
  <si>
    <t>Patrick Morgan</t>
  </si>
  <si>
    <t>Patrick Morris</t>
  </si>
  <si>
    <t>Patrick Peterson</t>
  </si>
  <si>
    <t>Patrick Reed</t>
  </si>
  <si>
    <t>Patrick Rogers</t>
  </si>
  <si>
    <t>Patrick Sanchez</t>
  </si>
  <si>
    <t>Patrick Sands</t>
  </si>
  <si>
    <t>Patrick Stewart</t>
  </si>
  <si>
    <t>Patrick Torres</t>
  </si>
  <si>
    <t>Patrick Watson</t>
  </si>
  <si>
    <t>Paul Shakespear</t>
  </si>
  <si>
    <t>Paul Suurs</t>
  </si>
  <si>
    <t>Paula Alonso</t>
  </si>
  <si>
    <t>Paula Ashe</t>
  </si>
  <si>
    <t>Paula Dominguez</t>
  </si>
  <si>
    <t>Paula Hernandez</t>
  </si>
  <si>
    <t>Paula Jimenez</t>
  </si>
  <si>
    <t>Paula Martin</t>
  </si>
  <si>
    <t>Paula Moreno</t>
  </si>
  <si>
    <t>Paula Ortega</t>
  </si>
  <si>
    <t>Paula Ramos</t>
  </si>
  <si>
    <t>Paula Rubio</t>
  </si>
  <si>
    <t>Paula Sanz</t>
  </si>
  <si>
    <t>Pearlie Rusek</t>
  </si>
  <si>
    <t>Pedro Alvarez</t>
  </si>
  <si>
    <t>Pedro Blanco</t>
  </si>
  <si>
    <t>Pedro Dominguez</t>
  </si>
  <si>
    <t>Pedro Fernandez</t>
  </si>
  <si>
    <t>Pedro Gill</t>
  </si>
  <si>
    <t>Pedro Gomez</t>
  </si>
  <si>
    <t>Pedro Gutierrez</t>
  </si>
  <si>
    <t>Pedro Hernandez</t>
  </si>
  <si>
    <t>Pedro Jimenez</t>
  </si>
  <si>
    <t>Pedro Lopez</t>
  </si>
  <si>
    <t>Pedro Madan</t>
  </si>
  <si>
    <t>Pedro Malhotra</t>
  </si>
  <si>
    <t>Pedro Martin</t>
  </si>
  <si>
    <t>Pedro Mehta</t>
  </si>
  <si>
    <t>Pedro Muñoz</t>
  </si>
  <si>
    <t>Pedro Patel</t>
  </si>
  <si>
    <t>Pedro Ramos</t>
  </si>
  <si>
    <t>Pedro Rana</t>
  </si>
  <si>
    <t>Pedro Rodriguez</t>
  </si>
  <si>
    <t>Pedro Rubio</t>
  </si>
  <si>
    <t>Pedro Sanz</t>
  </si>
  <si>
    <t>Pedro Serrano</t>
  </si>
  <si>
    <t>Pedro Subram</t>
  </si>
  <si>
    <t>Pedro Suri</t>
  </si>
  <si>
    <t>Pedro Vazquez</t>
  </si>
  <si>
    <t>Peter Anand</t>
  </si>
  <si>
    <t>Peter Black</t>
  </si>
  <si>
    <t>Peter Chander</t>
  </si>
  <si>
    <t>Peter Deng</t>
  </si>
  <si>
    <t>Peter Goel</t>
  </si>
  <si>
    <t>Peter Jai</t>
  </si>
  <si>
    <t>Peter Kumar</t>
  </si>
  <si>
    <t>Peter Luo</t>
  </si>
  <si>
    <t>Peter Nara</t>
  </si>
  <si>
    <t>Peter Nath</t>
  </si>
  <si>
    <t>Peter Rai</t>
  </si>
  <si>
    <t>Peter Raje</t>
  </si>
  <si>
    <t>Peter Saddow</t>
  </si>
  <si>
    <t>Peter Shan</t>
  </si>
  <si>
    <t>Peter Xie</t>
  </si>
  <si>
    <t>Philip Alonso</t>
  </si>
  <si>
    <t>Philip Alvarez</t>
  </si>
  <si>
    <t>Philip Blanco</t>
  </si>
  <si>
    <t>Philip Carlson</t>
  </si>
  <si>
    <t>Philip Dominguez</t>
  </si>
  <si>
    <t>Philip Gill</t>
  </si>
  <si>
    <t>Philip Gomez</t>
  </si>
  <si>
    <t>Philip Gutierrez</t>
  </si>
  <si>
    <t>Philip Hernandez</t>
  </si>
  <si>
    <t>Philip Jimenez</t>
  </si>
  <si>
    <t>Philip Moreno</t>
  </si>
  <si>
    <t>Philip Moyer</t>
  </si>
  <si>
    <t>Philip Navarro</t>
  </si>
  <si>
    <t>Philip Ortega</t>
  </si>
  <si>
    <t>Philip Romero</t>
  </si>
  <si>
    <t>Philip Rubio</t>
  </si>
  <si>
    <t>Philip Ruiz</t>
  </si>
  <si>
    <t>Philip Sanz</t>
  </si>
  <si>
    <t>Philip Suarez</t>
  </si>
  <si>
    <t>Philip Torres</t>
  </si>
  <si>
    <t>Phillip Arun</t>
  </si>
  <si>
    <t>Phillip Chapman</t>
  </si>
  <si>
    <t>Phillip Garcia</t>
  </si>
  <si>
    <t>Phillip Kapoor</t>
  </si>
  <si>
    <t>Phillip Madan</t>
  </si>
  <si>
    <t>Phillip Martinez</t>
  </si>
  <si>
    <t>Phillip Perez</t>
  </si>
  <si>
    <t>Phillip Raman</t>
  </si>
  <si>
    <t>Phillip Rana</t>
  </si>
  <si>
    <t>Phillip Rodriguez</t>
  </si>
  <si>
    <t>Phillip Sai</t>
  </si>
  <si>
    <t>Phillip Smith</t>
  </si>
  <si>
    <t>Phillip Suri</t>
  </si>
  <si>
    <t>Preston Chapman</t>
  </si>
  <si>
    <t>Preston Garcia</t>
  </si>
  <si>
    <t>Preston Gonzalez</t>
  </si>
  <si>
    <t>Preston Kapoor</t>
  </si>
  <si>
    <t>Preston Madan</t>
  </si>
  <si>
    <t>Preston Patel</t>
  </si>
  <si>
    <t>Preston Raman</t>
  </si>
  <si>
    <t>Preston Ray</t>
  </si>
  <si>
    <t>Preston Suri</t>
  </si>
  <si>
    <t>Priscilla Anand</t>
  </si>
  <si>
    <t>Priscilla Andersen</t>
  </si>
  <si>
    <t>Priscilla Chande</t>
  </si>
  <si>
    <t>Priscilla Chander</t>
  </si>
  <si>
    <t>Priscilla Deng</t>
  </si>
  <si>
    <t>Priscilla Goel</t>
  </si>
  <si>
    <t>Priscilla Lal</t>
  </si>
  <si>
    <t>Priscilla Luo</t>
  </si>
  <si>
    <t>Priscilla Nath</t>
  </si>
  <si>
    <t>Priscilla Pal</t>
  </si>
  <si>
    <t>Priscilla Rai</t>
  </si>
  <si>
    <t>Priscilla Sharma</t>
  </si>
  <si>
    <t>Priscilla She</t>
  </si>
  <si>
    <t>Priscilla Tang</t>
  </si>
  <si>
    <t>Priscilla Xu</t>
  </si>
  <si>
    <t>Punya Palit</t>
  </si>
  <si>
    <t>Rachael Fernandez</t>
  </si>
  <si>
    <t>Rachael Kapoor</t>
  </si>
  <si>
    <t>Rachael Lopez</t>
  </si>
  <si>
    <t>Rachael Madan</t>
  </si>
  <si>
    <t>Rachael Patel</t>
  </si>
  <si>
    <t>Rachael Prasad</t>
  </si>
  <si>
    <t>Rachael Raman</t>
  </si>
  <si>
    <t>Rachael Rana</t>
  </si>
  <si>
    <t>Rachael Rodriguez</t>
  </si>
  <si>
    <t>Rachael Sai</t>
  </si>
  <si>
    <t>Rachael Sara</t>
  </si>
  <si>
    <t>Rachael Smith</t>
  </si>
  <si>
    <t>Rachael Suri</t>
  </si>
  <si>
    <t>Rachel Alexander</t>
  </si>
  <si>
    <t>Rachel Bailey</t>
  </si>
  <si>
    <t>Rachel Bradley</t>
  </si>
  <si>
    <t>Rachel Clark</t>
  </si>
  <si>
    <t>Rachel Coleman</t>
  </si>
  <si>
    <t>Rachel Diaz</t>
  </si>
  <si>
    <t>Rachel Garcia</t>
  </si>
  <si>
    <t>Rachel Gonzales</t>
  </si>
  <si>
    <t>Rachel Gray</t>
  </si>
  <si>
    <t>Rachel Griffin</t>
  </si>
  <si>
    <t>Rachel Harris</t>
  </si>
  <si>
    <t>Rachel Henderson</t>
  </si>
  <si>
    <t>Rachel Hughes</t>
  </si>
  <si>
    <t>Rachel Jackson</t>
  </si>
  <si>
    <t>Rachel James</t>
  </si>
  <si>
    <t>Rachel Johnson</t>
  </si>
  <si>
    <t>Rachel Jones</t>
  </si>
  <si>
    <t>Rachel Kelly</t>
  </si>
  <si>
    <t>Rachel Lee</t>
  </si>
  <si>
    <t>Rachel Lewis</t>
  </si>
  <si>
    <t>Rachel Long</t>
  </si>
  <si>
    <t>Rachel Martin</t>
  </si>
  <si>
    <t>Rachel Martinez</t>
  </si>
  <si>
    <t>Rachel Miller</t>
  </si>
  <si>
    <t>Rachel Morris</t>
  </si>
  <si>
    <t>Rachel Murphy</t>
  </si>
  <si>
    <t>Rachel Price</t>
  </si>
  <si>
    <t>Rachel Richardson</t>
  </si>
  <si>
    <t>Rachel Rivera</t>
  </si>
  <si>
    <t>Rachel Rogers</t>
  </si>
  <si>
    <t>Rachel Ross</t>
  </si>
  <si>
    <t>Rachel Sanchez</t>
  </si>
  <si>
    <t>Rachel Smith</t>
  </si>
  <si>
    <t>Rachel Thomas</t>
  </si>
  <si>
    <t>Rachel Walker</t>
  </si>
  <si>
    <t>Rachel Ward</t>
  </si>
  <si>
    <t>Rachel White</t>
  </si>
  <si>
    <t>Rachel Wood</t>
  </si>
  <si>
    <t>Rafael Andersen</t>
  </si>
  <si>
    <t>Rafael Black</t>
  </si>
  <si>
    <t>Rafael Cai</t>
  </si>
  <si>
    <t>Rafael Chande</t>
  </si>
  <si>
    <t>Rafael He</t>
  </si>
  <si>
    <t>Rafael Hu</t>
  </si>
  <si>
    <t>Rafael Jai</t>
  </si>
  <si>
    <t>Rafael Kumar</t>
  </si>
  <si>
    <t>Rafael Li</t>
  </si>
  <si>
    <t>Rafael Lin</t>
  </si>
  <si>
    <t>Rafael Lu</t>
  </si>
  <si>
    <t>Rafael Ma</t>
  </si>
  <si>
    <t>Rafael Nath</t>
  </si>
  <si>
    <t>Rafael Rai</t>
  </si>
  <si>
    <t>Rafael Raje</t>
  </si>
  <si>
    <t>Rafael Raji</t>
  </si>
  <si>
    <t>Rafael Shan</t>
  </si>
  <si>
    <t>Rafael Shen</t>
  </si>
  <si>
    <t>Rafael Tang</t>
  </si>
  <si>
    <t>Rafael Wang</t>
  </si>
  <si>
    <t>Rafael Wu</t>
  </si>
  <si>
    <t>Rafael Xu</t>
  </si>
  <si>
    <t>Rafael Yang</t>
  </si>
  <si>
    <t>Rafael Yuan</t>
  </si>
  <si>
    <t>Rafael Zhao</t>
  </si>
  <si>
    <t>Rafael Zhu</t>
  </si>
  <si>
    <t>Rakesh Tangirala</t>
  </si>
  <si>
    <t>Ramón Cai</t>
  </si>
  <si>
    <t>Ramon Chen</t>
  </si>
  <si>
    <t>Ramon Gao</t>
  </si>
  <si>
    <t>Ramon Guo</t>
  </si>
  <si>
    <t>Ramon He</t>
  </si>
  <si>
    <t>Ramon Li</t>
  </si>
  <si>
    <t>Ramon Lin</t>
  </si>
  <si>
    <t>Ramon Liu</t>
  </si>
  <si>
    <t>Ramon She</t>
  </si>
  <si>
    <t>Ramon Xu</t>
  </si>
  <si>
    <t>Ramon Yang</t>
  </si>
  <si>
    <t>Ramon Ye</t>
  </si>
  <si>
    <t>Ramon Zeng</t>
  </si>
  <si>
    <t>Ramon Zhang</t>
  </si>
  <si>
    <t>Ramon Zheng</t>
  </si>
  <si>
    <t>Ramon Zhou</t>
  </si>
  <si>
    <t>Randall Alvarez</t>
  </si>
  <si>
    <t>Randall Blanco</t>
  </si>
  <si>
    <t>Randall Diaz</t>
  </si>
  <si>
    <t>Randall Dominguez</t>
  </si>
  <si>
    <t>Randall Gill</t>
  </si>
  <si>
    <t>Randall Gomez</t>
  </si>
  <si>
    <t>Randall Gutierrez</t>
  </si>
  <si>
    <t>Randall Moreno</t>
  </si>
  <si>
    <t>Randall Munoz</t>
  </si>
  <si>
    <t>Randall Navarro</t>
  </si>
  <si>
    <t>Randall Ortega</t>
  </si>
  <si>
    <t>Randall Ramos</t>
  </si>
  <si>
    <t>Randall Serrano</t>
  </si>
  <si>
    <t>Randy Chen</t>
  </si>
  <si>
    <t>Randy Gao</t>
  </si>
  <si>
    <t>Randy Guo</t>
  </si>
  <si>
    <t>Randy Huang</t>
  </si>
  <si>
    <t>Randy Liang</t>
  </si>
  <si>
    <t>Randy Lin</t>
  </si>
  <si>
    <t>Randy Lu</t>
  </si>
  <si>
    <t>Randy She</t>
  </si>
  <si>
    <t>Randy Sun</t>
  </si>
  <si>
    <t>Randy Wang</t>
  </si>
  <si>
    <t>Randy Xu</t>
  </si>
  <si>
    <t>Randy Yang</t>
  </si>
  <si>
    <t>Randy Ye</t>
  </si>
  <si>
    <t>Randy Zeng</t>
  </si>
  <si>
    <t>Randy Zhang</t>
  </si>
  <si>
    <t>Randy Zhou</t>
  </si>
  <si>
    <t>Randy Zhu</t>
  </si>
  <si>
    <t>Raquel Alvarez</t>
  </si>
  <si>
    <t>Raquel Dominguez</t>
  </si>
  <si>
    <t>Raquel Gutierrez</t>
  </si>
  <si>
    <t>Raquel Hernandez</t>
  </si>
  <si>
    <t>Raquel Moreno</t>
  </si>
  <si>
    <t>Raquel Romero</t>
  </si>
  <si>
    <t>Raul Black</t>
  </si>
  <si>
    <t>Raul Chander</t>
  </si>
  <si>
    <t>Raul Deng</t>
  </si>
  <si>
    <t>Raul Goel</t>
  </si>
  <si>
    <t>Raul Nara</t>
  </si>
  <si>
    <t>Raul Nath</t>
  </si>
  <si>
    <t>Raul Rai</t>
  </si>
  <si>
    <t>Raul Shan</t>
  </si>
  <si>
    <t>Raul Sharma</t>
  </si>
  <si>
    <t>Raul She</t>
  </si>
  <si>
    <t>Raul Shen</t>
  </si>
  <si>
    <t>Raul Tang</t>
  </si>
  <si>
    <t>Raymond Chandra</t>
  </si>
  <si>
    <t>Raymond Fernandez</t>
  </si>
  <si>
    <t>Raymond Kapoor</t>
  </si>
  <si>
    <t>Raymond Kovar</t>
  </si>
  <si>
    <t>Raymond Lopez</t>
  </si>
  <si>
    <t>Raymond Sanchez</t>
  </si>
  <si>
    <t>Raymond Srini</t>
  </si>
  <si>
    <t>Raymond Subram</t>
  </si>
  <si>
    <t>Raymond Suri</t>
  </si>
  <si>
    <t>Rebecca Baker</t>
  </si>
  <si>
    <t>Rebecca Campbell</t>
  </si>
  <si>
    <t>Rebecca Collins</t>
  </si>
  <si>
    <t>Rebecca Evans</t>
  </si>
  <si>
    <t>Rebecca Gonzalez</t>
  </si>
  <si>
    <t>Rebecca Hill</t>
  </si>
  <si>
    <t>Rebecca King</t>
  </si>
  <si>
    <t>Rebecca Mitchell</t>
  </si>
  <si>
    <t>Rebecca Nicholls</t>
  </si>
  <si>
    <t>Rebecca Perez</t>
  </si>
  <si>
    <t>Rebecca Phillips</t>
  </si>
  <si>
    <t>Rebecca Roberts</t>
  </si>
  <si>
    <t>Rebecca Robinson</t>
  </si>
  <si>
    <t>Rebecca Scott</t>
  </si>
  <si>
    <t>Rebecca Turner</t>
  </si>
  <si>
    <t>Rebekah Arthur</t>
  </si>
  <si>
    <t>Rebekah Blanco</t>
  </si>
  <si>
    <t>Rebekah Carlson</t>
  </si>
  <si>
    <t>Rebekah Diaz</t>
  </si>
  <si>
    <t>Rebekah Dominguez</t>
  </si>
  <si>
    <t>Rebekah Fernandez</t>
  </si>
  <si>
    <t>Rebekah Gomez</t>
  </si>
  <si>
    <t>Rebekah Gonzalez</t>
  </si>
  <si>
    <t>Rebekah Gutierrez</t>
  </si>
  <si>
    <t>Rebekah Kovár</t>
  </si>
  <si>
    <t>Rebekah Lopez</t>
  </si>
  <si>
    <t>Rebekah Martin</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</si>
  <si>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</si>
  <si>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</si>
  <si>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</si>
  <si>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</si>
  <si>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</si>
  <si>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</si>
  <si>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</si>
  <si>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</si>
  <si>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</si>
  <si>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</si>
  <si>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</si>
  <si>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</si>
  <si>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Srini</t>
  </si>
  <si>
    <t>Rebekah Suarez</t>
  </si>
  <si>
    <t>Rebekah Suri</t>
  </si>
  <si>
    <t>Rebekah Vazquez</t>
  </si>
  <si>
    <t>Regina Chandra</t>
  </si>
  <si>
    <t>Regina Fernandez</t>
  </si>
  <si>
    <t>Regina Garcia</t>
  </si>
  <si>
    <t>Regina Gonzalez</t>
  </si>
  <si>
    <t>Regina Kapoor</t>
  </si>
  <si>
    <t>Regina Malhotra</t>
  </si>
  <si>
    <t>Regina Mehta</t>
  </si>
  <si>
    <t>Regina Perez</t>
  </si>
  <si>
    <t>Regina Prasad</t>
  </si>
  <si>
    <t>Regina Rodriguez</t>
  </si>
  <si>
    <t>Regina Sai</t>
  </si>
  <si>
    <t>Regina Sara</t>
  </si>
  <si>
    <t>Regina Vance</t>
  </si>
  <si>
    <t>Reginald Ashe</t>
  </si>
  <si>
    <t>Reginald Blanco</t>
  </si>
  <si>
    <t>Reginald Carlson</t>
  </si>
  <si>
    <t>Reginald Diaz</t>
  </si>
  <si>
    <t>Reginald Dominguez</t>
  </si>
  <si>
    <t>Reginald Gill</t>
  </si>
  <si>
    <t>Reginald Martin</t>
  </si>
  <si>
    <t>Reginald Moreno</t>
  </si>
  <si>
    <t>Reginald Munoz</t>
  </si>
  <si>
    <t>Reginald Ortega</t>
  </si>
  <si>
    <t>Reginald Ramos</t>
  </si>
  <si>
    <t>Reginald Ruiz</t>
  </si>
  <si>
    <t>Reginald Sanz</t>
  </si>
  <si>
    <t>Reginald Serrano</t>
  </si>
  <si>
    <t>Reginald Suarez</t>
  </si>
  <si>
    <t>Reginald Vazquez</t>
  </si>
  <si>
    <t>Renee Alonso</t>
  </si>
  <si>
    <t>Renée Alvarez</t>
  </si>
  <si>
    <t>Renee Dominguez</t>
  </si>
  <si>
    <t>Renee Gill</t>
  </si>
  <si>
    <t>Renee Gutierrez</t>
  </si>
  <si>
    <t>Renee Jimenez</t>
  </si>
  <si>
    <t>Renee Moreno</t>
  </si>
  <si>
    <t>Renee Navarro</t>
  </si>
  <si>
    <t>Renee Ramos</t>
  </si>
  <si>
    <t>Renee Romero</t>
  </si>
  <si>
    <t>Renee Rubio</t>
  </si>
  <si>
    <t>Renee Sanz</t>
  </si>
  <si>
    <t>Renee Serrano</t>
  </si>
  <si>
    <t>Renee Suarez</t>
  </si>
  <si>
    <t>Ricardo Anand</t>
  </si>
  <si>
    <t>Ricardo Black</t>
  </si>
  <si>
    <t>Ricardo Goel</t>
  </si>
  <si>
    <t>Ricardo Lal</t>
  </si>
  <si>
    <t>Ricardo Luo</t>
  </si>
  <si>
    <t>Ricardo Nara</t>
  </si>
  <si>
    <t>Ricardo Nath</t>
  </si>
  <si>
    <t>Ricardo Raje</t>
  </si>
  <si>
    <t>Ricardo Raji</t>
  </si>
  <si>
    <t>Ricardo She</t>
  </si>
  <si>
    <t>Ricardo Shen</t>
  </si>
  <si>
    <t>Ricardo Tang</t>
  </si>
  <si>
    <t>Ricardo Yuan</t>
  </si>
  <si>
    <t>Richard Allen</t>
  </si>
  <si>
    <t>Richard Blue</t>
  </si>
  <si>
    <t>Richard Brown</t>
  </si>
  <si>
    <t>Richard Bryant</t>
  </si>
  <si>
    <t>Richard Butler</t>
  </si>
  <si>
    <t>Richard Coleman</t>
  </si>
  <si>
    <t>Richard Collins</t>
  </si>
  <si>
    <t>Richard Cooper</t>
  </si>
  <si>
    <t>Richard Cox</t>
  </si>
  <si>
    <t>Richard Diaz</t>
  </si>
  <si>
    <t>Richard Edwards</t>
  </si>
  <si>
    <t>Richard Flores</t>
  </si>
  <si>
    <t>Richard Garcia</t>
  </si>
  <si>
    <t>Richard Gonzales</t>
  </si>
  <si>
    <t>Richard Green</t>
  </si>
  <si>
    <t>Richard Griffin</t>
  </si>
  <si>
    <t>Richard Harris</t>
  </si>
  <si>
    <t>Richard Hernandez</t>
  </si>
  <si>
    <t>Richard Hill</t>
  </si>
  <si>
    <t>Richard Howard</t>
  </si>
  <si>
    <t>Richard James</t>
  </si>
  <si>
    <t>Richard Johnson</t>
  </si>
  <si>
    <t>Richard Kelly</t>
  </si>
  <si>
    <t>Richard Lee</t>
  </si>
  <si>
    <t>Richard Lewis</t>
  </si>
  <si>
    <t>Richard Long</t>
  </si>
  <si>
    <t>Richard Lopez</t>
  </si>
  <si>
    <t>Richard Martin</t>
  </si>
  <si>
    <t>Richard Martinez</t>
  </si>
  <si>
    <t>Richard Mitchell</t>
  </si>
  <si>
    <t>Richard Morris</t>
  </si>
  <si>
    <t>Richard Murphy</t>
  </si>
  <si>
    <t>Richard Nelson</t>
  </si>
  <si>
    <t>Richard Parker</t>
  </si>
  <si>
    <t>Richard Patterson</t>
  </si>
  <si>
    <t>Richard Peterson</t>
  </si>
  <si>
    <t>Richard Phillips</t>
  </si>
  <si>
    <t>Richard Powell</t>
  </si>
  <si>
    <t>Richard Reed</t>
  </si>
  <si>
    <t>Richard Richardson</t>
  </si>
  <si>
    <t>Richard Rivera</t>
  </si>
  <si>
    <t>Richard Rodriguez</t>
  </si>
  <si>
    <t>Richard Ross</t>
  </si>
  <si>
    <t>Richard Russell</t>
  </si>
  <si>
    <t>Richard Sanchez</t>
  </si>
  <si>
    <t>Richard Sanders</t>
  </si>
  <si>
    <t>Richard Simmons</t>
  </si>
  <si>
    <t>Richard Smith</t>
  </si>
  <si>
    <t>Richard Stone</t>
  </si>
  <si>
    <t>Richard Taylor</t>
  </si>
  <si>
    <t>Richard Thompson</t>
  </si>
  <si>
    <t>Richard Torres</t>
  </si>
  <si>
    <t>Richard Turner</t>
  </si>
  <si>
    <t>Richard Walker</t>
  </si>
  <si>
    <t>Richard Watson</t>
  </si>
  <si>
    <t>Richard White</t>
  </si>
  <si>
    <t>Richard Wilson</t>
  </si>
  <si>
    <t>Richard Wood</t>
  </si>
  <si>
    <t>Richard Wright</t>
  </si>
  <si>
    <t>Richard Young</t>
  </si>
  <si>
    <t>Ricky Alonso</t>
  </si>
  <si>
    <t>Ricky Alvarez</t>
  </si>
  <si>
    <t>Ricky Blanco</t>
  </si>
  <si>
    <t>Ricky Carlson</t>
  </si>
  <si>
    <t>Ricky Diaz</t>
  </si>
  <si>
    <t>Ricky Dominguez</t>
  </si>
  <si>
    <t>Ricky Gill</t>
  </si>
  <si>
    <t>Ricky Jimenez</t>
  </si>
  <si>
    <t>Ricky Martin</t>
  </si>
  <si>
    <t>Ricky Munoz</t>
  </si>
  <si>
    <t>Ricky Navarro</t>
  </si>
  <si>
    <t>Ricky Ramos</t>
  </si>
  <si>
    <t>Ricky Rubio</t>
  </si>
  <si>
    <t>Ricky Ruiz</t>
  </si>
  <si>
    <t>Ricky Serrano</t>
  </si>
  <si>
    <t>Ricky Suarez</t>
  </si>
  <si>
    <t>Ricky Vazquez</t>
  </si>
  <si>
    <t>Riley Alexander</t>
  </si>
  <si>
    <t>Riley Blue</t>
  </si>
  <si>
    <t>Riley Bradley</t>
  </si>
  <si>
    <t>Riley Brooks</t>
  </si>
  <si>
    <t>Riley Bryant</t>
  </si>
  <si>
    <t>Riley Cooper</t>
  </si>
  <si>
    <t>Riley Diaz</t>
  </si>
  <si>
    <t>Riley Hayes</t>
  </si>
  <si>
    <t>Riley Howard</t>
  </si>
  <si>
    <t>Riley Hughes</t>
  </si>
  <si>
    <t>Riley Kelly</t>
  </si>
  <si>
    <t>Riley Morgan</t>
  </si>
  <si>
    <t>Riley Murphy</t>
  </si>
  <si>
    <t>Riley Patterson</t>
  </si>
  <si>
    <t>Riley Peterson</t>
  </si>
  <si>
    <t>Riley Powell</t>
  </si>
  <si>
    <t>Riley Price</t>
  </si>
  <si>
    <t>Riley Rivera</t>
  </si>
  <si>
    <t>Riley Rogers</t>
  </si>
  <si>
    <t>Riley Russell</t>
  </si>
  <si>
    <t>Riley Sanchez</t>
  </si>
  <si>
    <t>Riley Simmons</t>
  </si>
  <si>
    <t>Riley Stewart</t>
  </si>
  <si>
    <t>Riley Torres</t>
  </si>
  <si>
    <t>Riley Ward</t>
  </si>
  <si>
    <t>Riley Wood</t>
  </si>
  <si>
    <t>Robert Adams</t>
  </si>
  <si>
    <t>Robert Alexander</t>
  </si>
  <si>
    <t>Robert Anderson</t>
  </si>
  <si>
    <t>Robert Brown</t>
  </si>
  <si>
    <t>Robert Butler</t>
  </si>
  <si>
    <t>Robert Carter</t>
  </si>
  <si>
    <t>Robert Chen</t>
  </si>
  <si>
    <t>Robert Clark</t>
  </si>
  <si>
    <t>Robert Coleman</t>
  </si>
  <si>
    <t>Robert Collins</t>
  </si>
  <si>
    <t>Robert Davis</t>
  </si>
  <si>
    <t>Robert Flores</t>
  </si>
  <si>
    <t>Robert Foster</t>
  </si>
  <si>
    <t>Robert Garcia</t>
  </si>
  <si>
    <t>Robert Green</t>
  </si>
  <si>
    <t>Robert Griffin</t>
  </si>
  <si>
    <t>Robert Hall</t>
  </si>
  <si>
    <t>Robert Hayes</t>
  </si>
  <si>
    <t>Robert Hernandez</t>
  </si>
  <si>
    <t>Robert Jenkins</t>
  </si>
  <si>
    <t>Robert Johnson</t>
  </si>
  <si>
    <t>Robert Kumar</t>
  </si>
  <si>
    <t>Robert Lal</t>
  </si>
  <si>
    <t>Robert Martinez</t>
  </si>
  <si>
    <t>Robert Miller</t>
  </si>
  <si>
    <t>Robert Mitchell</t>
  </si>
  <si>
    <t>Robert Moore</t>
  </si>
  <si>
    <t>Robert Parker</t>
  </si>
  <si>
    <t>Robert Perez</t>
  </si>
  <si>
    <t>Robert Phillips</t>
  </si>
  <si>
    <t>Robert Rodriguez</t>
  </si>
  <si>
    <t>Robert Ross</t>
  </si>
  <si>
    <t>Robert Shan</t>
  </si>
  <si>
    <t>Robert Smith</t>
  </si>
  <si>
    <t>Robert Taylor</t>
  </si>
  <si>
    <t>Robert Thomas</t>
  </si>
  <si>
    <t>Robert Thompson</t>
  </si>
  <si>
    <t>Robert Turner</t>
  </si>
  <si>
    <t>Robert Wang</t>
  </si>
  <si>
    <t>Robert Washington</t>
  </si>
  <si>
    <t>Robert Williams</t>
  </si>
  <si>
    <t>Robert Wright</t>
  </si>
  <si>
    <t>Robert Young</t>
  </si>
  <si>
    <t>Roberto Alonso</t>
  </si>
  <si>
    <t>Roberto Alvarez</t>
  </si>
  <si>
    <t>Roberto Diaz</t>
  </si>
  <si>
    <t>Roberto Dominguez</t>
  </si>
  <si>
    <t>Roberto Gutierrez</t>
  </si>
  <si>
    <t>Roberto Moreno</t>
  </si>
  <si>
    <t>Roberto Navarro</t>
  </si>
  <si>
    <t>Roberto Ramos</t>
  </si>
  <si>
    <t>Roberto Romero</t>
  </si>
  <si>
    <t>Roberto Ruiz</t>
  </si>
  <si>
    <t>Roberto Sanz</t>
  </si>
  <si>
    <t>Roberto Vazquez</t>
  </si>
  <si>
    <t>Robin Browning</t>
  </si>
  <si>
    <t>Robin Dominguez</t>
  </si>
  <si>
    <t>Robin Gill</t>
  </si>
  <si>
    <t>Robin Hernandez</t>
  </si>
  <si>
    <t>Robin Navarro</t>
  </si>
  <si>
    <t>Robin Romero</t>
  </si>
  <si>
    <t>Robin Rubio</t>
  </si>
  <si>
    <t>Robin Sanz</t>
  </si>
  <si>
    <t>Robin Torres</t>
  </si>
  <si>
    <t>Robin Vazquez</t>
  </si>
  <si>
    <t>Robyn Alonso</t>
  </si>
  <si>
    <t>Robyn Alvarez</t>
  </si>
  <si>
    <t>Robyn Blanco</t>
  </si>
  <si>
    <t>Robyn Carlson</t>
  </si>
  <si>
    <t>Robyn Gomez</t>
  </si>
  <si>
    <t>Robyn Jimenez</t>
  </si>
  <si>
    <t>Robyn Munoz</t>
  </si>
  <si>
    <t>Robyn Ortega</t>
  </si>
  <si>
    <t>Robyn Ramos</t>
  </si>
  <si>
    <t>Robyn Romero</t>
  </si>
  <si>
    <t>Robyn Torres</t>
  </si>
  <si>
    <t>Rodney Gutierrez</t>
  </si>
  <si>
    <t>Rodney Jimenez</t>
  </si>
  <si>
    <t>Rodney Munoz</t>
  </si>
  <si>
    <t>Rodney Ortega</t>
  </si>
  <si>
    <t>Rodney Ramos</t>
  </si>
  <si>
    <t>Rodney Romero</t>
  </si>
  <si>
    <t>Rodney Rubio</t>
  </si>
  <si>
    <t>Rodney Sanz</t>
  </si>
  <si>
    <t>Rodney Torres</t>
  </si>
  <si>
    <t>Rodney Vazquez</t>
  </si>
  <si>
    <t>Rodrigo Ready</t>
  </si>
  <si>
    <t>Roger Anand</t>
  </si>
  <si>
    <t>Roger Cai</t>
  </si>
  <si>
    <t>Roger Chander</t>
  </si>
  <si>
    <t>Roger Deng</t>
  </si>
  <si>
    <t>Roger Goel</t>
  </si>
  <si>
    <t>Roger Guo</t>
  </si>
  <si>
    <t>Roger Harui</t>
  </si>
  <si>
    <t>Roger Holt</t>
  </si>
  <si>
    <t>Roger Jai</t>
  </si>
  <si>
    <t>Roger Kumar</t>
  </si>
  <si>
    <t>Roger Lal</t>
  </si>
  <si>
    <t>Roger Liang</t>
  </si>
  <si>
    <t>Roger Lin</t>
  </si>
  <si>
    <t>Roger Luo</t>
  </si>
  <si>
    <t>Roger Ma</t>
  </si>
  <si>
    <t>Roger Pal</t>
  </si>
  <si>
    <t>Roger Rai</t>
  </si>
  <si>
    <t>Roger Raje</t>
  </si>
  <si>
    <t>Roger Sharma</t>
  </si>
  <si>
    <t>Roger She</t>
  </si>
  <si>
    <t>Roger Sun</t>
  </si>
  <si>
    <t>Roger Tang</t>
  </si>
  <si>
    <t>Roger Xie</t>
  </si>
  <si>
    <t>Roger Yuan</t>
  </si>
  <si>
    <t>Roger Zeng</t>
  </si>
  <si>
    <t>Roger Zhang</t>
  </si>
  <si>
    <t>Roger Zhou</t>
  </si>
  <si>
    <t>Roger Zhu</t>
  </si>
  <si>
    <t>Rohinton Wadia</t>
  </si>
  <si>
    <t>Ronald Arthur</t>
  </si>
  <si>
    <t>Ronald Gonzalez</t>
  </si>
  <si>
    <t>Ronald Kapoor</t>
  </si>
  <si>
    <t>Ronald Lopez</t>
  </si>
  <si>
    <t>Ronald Madan</t>
  </si>
  <si>
    <t>Ronald Martinez</t>
  </si>
  <si>
    <t>Ronald Patel</t>
  </si>
  <si>
    <t>Ronald Perez</t>
  </si>
  <si>
    <t>Ronald Prasad</t>
  </si>
  <si>
    <t>Ronald Raman</t>
  </si>
  <si>
    <t>Ronald Rana</t>
  </si>
  <si>
    <t>Ronald Sai</t>
  </si>
  <si>
    <t>Ronald Sara</t>
  </si>
  <si>
    <t>Ronald Srini</t>
  </si>
  <si>
    <t>Ronald Subram</t>
  </si>
  <si>
    <t>Ronald Vance</t>
  </si>
  <si>
    <t>Ronnie Cai</t>
  </si>
  <si>
    <t>Ronnie He</t>
  </si>
  <si>
    <t>Ronnie Hu</t>
  </si>
  <si>
    <t>Ronnie Li</t>
  </si>
  <si>
    <t>Ronnie Wagner</t>
  </si>
  <si>
    <t>Ronnie Wu</t>
  </si>
  <si>
    <t>Ronnie Xu</t>
  </si>
  <si>
    <t>Ronnie Zhang</t>
  </si>
  <si>
    <t>Ronnie Zhao</t>
  </si>
  <si>
    <t>Ronnie Zhu</t>
  </si>
  <si>
    <t>Rosa Cai</t>
  </si>
  <si>
    <t>Rosa Chen</t>
  </si>
  <si>
    <t>Rosa Gao</t>
  </si>
  <si>
    <t>Rosa Guo</t>
  </si>
  <si>
    <t>Rosa He</t>
  </si>
  <si>
    <t>Rosa Hu</t>
  </si>
  <si>
    <t>Rosa Huang</t>
  </si>
  <si>
    <t>Rosa Li</t>
  </si>
  <si>
    <t>Rosa Liu</t>
  </si>
  <si>
    <t>Rosa Ma</t>
  </si>
  <si>
    <t>Rosa Sun</t>
  </si>
  <si>
    <t>Rosa Wang</t>
  </si>
  <si>
    <t>Rosa Wu</t>
  </si>
  <si>
    <t>Rosa Yang</t>
  </si>
  <si>
    <t>Rosa Ye</t>
  </si>
  <si>
    <t>Rosa Zhang</t>
  </si>
  <si>
    <t>Rosa Zhao</t>
  </si>
  <si>
    <t>Rosa Zheng</t>
  </si>
  <si>
    <t>Rosa Zhou</t>
  </si>
  <si>
    <t>Ross Arun</t>
  </si>
  <si>
    <t>Ross Blanco</t>
  </si>
  <si>
    <t>Ross Carlson</t>
  </si>
  <si>
    <t>Ross Diaz</t>
  </si>
  <si>
    <t>Ross Fernandez</t>
  </si>
  <si>
    <t>Ross Gill</t>
  </si>
  <si>
    <t>Ross Gutierrez</t>
  </si>
  <si>
    <t>Ross Hernandez</t>
  </si>
  <si>
    <t>Ross Johnsen</t>
  </si>
  <si>
    <t>Ross Lopez</t>
  </si>
  <si>
    <t>Ross Martin</t>
  </si>
  <si>
    <t>Ross Martinez</t>
  </si>
  <si>
    <t>Ross Mehta</t>
  </si>
  <si>
    <t>Ross Munoz</t>
  </si>
  <si>
    <t>Ross Patel</t>
  </si>
  <si>
    <t>Ross Perez</t>
  </si>
  <si>
    <t>Ross Raman</t>
  </si>
  <si>
    <t>Ross Ramos</t>
  </si>
  <si>
    <t>Ross Rana</t>
  </si>
  <si>
    <t>Ross Rubio</t>
  </si>
  <si>
    <t>Ross Ruiz</t>
  </si>
  <si>
    <t>Ross Sai</t>
  </si>
  <si>
    <t>Ross Sanchez</t>
  </si>
  <si>
    <t>Ross Sara</t>
  </si>
  <si>
    <t>Ross Serrano</t>
  </si>
  <si>
    <t>Ross Srini</t>
  </si>
  <si>
    <t>Ross Subram</t>
  </si>
  <si>
    <t>Ross Suri</t>
  </si>
  <si>
    <t>Ross Torres</t>
  </si>
  <si>
    <t>Ross Vazquez</t>
  </si>
  <si>
    <t>Roy Alvarez</t>
  </si>
  <si>
    <t>Roy Arun</t>
  </si>
  <si>
    <t>Roy Blanco</t>
  </si>
  <si>
    <t>Roy Carlson</t>
  </si>
  <si>
    <t>Roy Dominguez</t>
  </si>
  <si>
    <t>Roy Fernandez</t>
  </si>
  <si>
    <t>Roy Garcia</t>
  </si>
  <si>
    <t>Roy Gill</t>
  </si>
  <si>
    <t>Roy Gonzalez</t>
  </si>
  <si>
    <t>Roy Jimenez</t>
  </si>
  <si>
    <t>Roy Madan</t>
  </si>
  <si>
    <t>Roy Martinez</t>
  </si>
  <si>
    <t>Roy Mehta</t>
  </si>
  <si>
    <t>Roy Patel</t>
  </si>
  <si>
    <t>Roy Raman</t>
  </si>
  <si>
    <t>Roy Ramos</t>
  </si>
  <si>
    <t>Roy Ruiz</t>
  </si>
  <si>
    <t>Roy Sai</t>
  </si>
  <si>
    <t>Roy Sanchez</t>
  </si>
  <si>
    <t>Roy Sanz</t>
  </si>
  <si>
    <t>Roy Serrano</t>
  </si>
  <si>
    <t>Roy Sullivan</t>
  </si>
  <si>
    <t>Roy Suri</t>
  </si>
  <si>
    <t>Roy Torres</t>
  </si>
  <si>
    <t>Roy Vance</t>
  </si>
  <si>
    <t>Roy Vazquez</t>
  </si>
  <si>
    <t>Ruben Alonso</t>
  </si>
  <si>
    <t>Ruben Arun</t>
  </si>
  <si>
    <t>Ruben Chandra</t>
  </si>
  <si>
    <t>Ruben Dominguez</t>
  </si>
  <si>
    <t>Ruben Fernandez</t>
  </si>
  <si>
    <t>Ruben Gill</t>
  </si>
  <si>
    <t>Ruben Gonzalez</t>
  </si>
  <si>
    <t>Ruben Gutierrez</t>
  </si>
  <si>
    <t>Ruben Jimenez</t>
  </si>
  <si>
    <t>Ruben Madan</t>
  </si>
  <si>
    <t>Ruben Mehta</t>
  </si>
  <si>
    <t>Ruben Perez</t>
  </si>
  <si>
    <t>Ruben Prasad</t>
  </si>
  <si>
    <t>Ruben Raman</t>
  </si>
  <si>
    <t>Ruben Rana</t>
  </si>
  <si>
    <t>Ruben Rodriguez</t>
  </si>
  <si>
    <t>Ruben Romero</t>
  </si>
  <si>
    <t>Ruben Sai</t>
  </si>
  <si>
    <t>Ruben Saunders</t>
  </si>
  <si>
    <t>Ruben Serrano</t>
  </si>
  <si>
    <t>Ruben Srini</t>
  </si>
  <si>
    <t>Ruben Suarez</t>
  </si>
  <si>
    <t>Ruben Vazquez</t>
  </si>
  <si>
    <t>Russell Andersen</t>
  </si>
  <si>
    <t>Russell Black</t>
  </si>
  <si>
    <t>Russell Chander</t>
  </si>
  <si>
    <t>Russell Deng</t>
  </si>
  <si>
    <t>Russell Goel</t>
  </si>
  <si>
    <t>Russell Lal</t>
  </si>
  <si>
    <t>Russell Luo</t>
  </si>
  <si>
    <t>Russell Nara</t>
  </si>
  <si>
    <t>Russell Nath</t>
  </si>
  <si>
    <t>Russell Raje</t>
  </si>
  <si>
    <t>Russell Sharma</t>
  </si>
  <si>
    <t>Russell Shen</t>
  </si>
  <si>
    <t>Russell Xie</t>
  </si>
  <si>
    <t>Ruth Arun</t>
  </si>
  <si>
    <t>Ruth Fernandez</t>
  </si>
  <si>
    <t>Ruth Garcia</t>
  </si>
  <si>
    <t>Ruth Gonzalez</t>
  </si>
  <si>
    <t>Ruth Lopez</t>
  </si>
  <si>
    <t>Ruth Malhotra</t>
  </si>
  <si>
    <t>Ruth Mehta</t>
  </si>
  <si>
    <t>Ruth Raman</t>
  </si>
  <si>
    <t>Ruth Rana</t>
  </si>
  <si>
    <t>Ruth Sanchez</t>
  </si>
  <si>
    <t>Ruth Schmidt</t>
  </si>
  <si>
    <t>Ruth Sullivan</t>
  </si>
  <si>
    <t>Ruth Vance</t>
  </si>
  <si>
    <t>Ryan Anderson</t>
  </si>
  <si>
    <t>Ryan Brown</t>
  </si>
  <si>
    <t>Ryan Butler</t>
  </si>
  <si>
    <t>Ryan Chen</t>
  </si>
  <si>
    <t>Ryan Clark</t>
  </si>
  <si>
    <t>Ryan Coleman</t>
  </si>
  <si>
    <t>Ryan Davis</t>
  </si>
  <si>
    <t>Ryan Diaz</t>
  </si>
  <si>
    <t>Ryan Flores</t>
  </si>
  <si>
    <t>Ryan Foster</t>
  </si>
  <si>
    <t>Ryan Garcia</t>
  </si>
  <si>
    <t>Ryan Gonzales</t>
  </si>
  <si>
    <t>Ryan Griffin</t>
  </si>
  <si>
    <t>Ryan Harris</t>
  </si>
  <si>
    <t>Ryan Henderson</t>
  </si>
  <si>
    <t>Ryan Johnson</t>
  </si>
  <si>
    <t>Ryan Lal</t>
  </si>
  <si>
    <t>Ryan Li</t>
  </si>
  <si>
    <t>Ryan Martin</t>
  </si>
  <si>
    <t>Ryan Martinez</t>
  </si>
  <si>
    <t>Ryan Perry</t>
  </si>
  <si>
    <t>Ryan Robinson</t>
  </si>
  <si>
    <t>Ryan Ross</t>
  </si>
  <si>
    <t>Ryan Russell</t>
  </si>
  <si>
    <t>Ryan Shan</t>
  </si>
  <si>
    <t>Ryan Taylor</t>
  </si>
  <si>
    <t>Ryan Thomas</t>
  </si>
  <si>
    <t>Ryan Thompson</t>
  </si>
  <si>
    <t>Ryan Walker</t>
  </si>
  <si>
    <t>Ryan Wang</t>
  </si>
  <si>
    <t>Ryan Williams</t>
  </si>
  <si>
    <t>Sabrina Alonso</t>
  </si>
  <si>
    <t>Sabrina Blanco</t>
  </si>
  <si>
    <t>Sabrina Carlson</t>
  </si>
  <si>
    <t>Sabrina Diaz</t>
  </si>
  <si>
    <t>Sabrina Hernandez</t>
  </si>
  <si>
    <t>Sabrina Jimenez</t>
  </si>
  <si>
    <t>Sabrina Martin</t>
  </si>
  <si>
    <t>Sabrina Ramos</t>
  </si>
  <si>
    <t>Sabrina Romero</t>
  </si>
  <si>
    <t>Sabrina Ruiz</t>
  </si>
  <si>
    <t>Sabrina Sanz</t>
  </si>
  <si>
    <t>Sabrina Serrano</t>
  </si>
  <si>
    <t>Sabrina Suarez</t>
  </si>
  <si>
    <t>Sam Wilson</t>
  </si>
  <si>
    <t>Samantha Alexander</t>
  </si>
  <si>
    <t>Samantha Anderson</t>
  </si>
  <si>
    <t>Samantha Brown</t>
  </si>
  <si>
    <t>Samantha Bryant</t>
  </si>
  <si>
    <t>Samantha Coleman</t>
  </si>
  <si>
    <t>Samantha Davis</t>
  </si>
  <si>
    <t>Samantha Garcia</t>
  </si>
  <si>
    <t>Samantha Griffin</t>
  </si>
  <si>
    <t>Samantha Hall</t>
  </si>
  <si>
    <t>Samantha Harris</t>
  </si>
  <si>
    <t>Samantha Hayes</t>
  </si>
  <si>
    <t>Samantha Henderson</t>
  </si>
  <si>
    <t>Samantha Hughes</t>
  </si>
  <si>
    <t>Samantha Jenkins</t>
  </si>
  <si>
    <t>Samantha Jones</t>
  </si>
  <si>
    <t>Samantha Lee</t>
  </si>
  <si>
    <t>Samantha Long</t>
  </si>
  <si>
    <t>Samantha Martin</t>
  </si>
  <si>
    <t>Samantha Miller</t>
  </si>
  <si>
    <t>Samantha Patterson</t>
  </si>
  <si>
    <t>Samantha Ross</t>
  </si>
  <si>
    <t>Samantha Russell</t>
  </si>
  <si>
    <t>Samantha Smith</t>
  </si>
  <si>
    <t>Samantha Taylor</t>
  </si>
  <si>
    <t>Samantha White</t>
  </si>
  <si>
    <t>Samantha Williams</t>
  </si>
  <si>
    <t>Samantha Wilson</t>
  </si>
  <si>
    <t>Samantha Wood</t>
  </si>
  <si>
    <t>Samuel Adams</t>
  </si>
  <si>
    <t>Samuel Alexander</t>
  </si>
  <si>
    <t>Samuel Anderson</t>
  </si>
  <si>
    <t>Samuel Brown</t>
  </si>
  <si>
    <t>Samuel Butler</t>
  </si>
  <si>
    <t>Samuel Coleman</t>
  </si>
  <si>
    <t>Samuel Diaz</t>
  </si>
  <si>
    <t>Samuel Edwards</t>
  </si>
  <si>
    <t>Samuel Evans</t>
  </si>
  <si>
    <t>Samuel Flores</t>
  </si>
  <si>
    <t>Samuel Foster</t>
  </si>
  <si>
    <t>Samuel Garcia</t>
  </si>
  <si>
    <t>Samuel Green</t>
  </si>
  <si>
    <t>Samuel Hayes</t>
  </si>
  <si>
    <t>Samuel Henderson</t>
  </si>
  <si>
    <t>Samuel Hernandez</t>
  </si>
  <si>
    <t>Samuel Jackson</t>
  </si>
  <si>
    <t>Samuel Jai</t>
  </si>
  <si>
    <t>Samuel Jenkins</t>
  </si>
  <si>
    <t>Samuel Jones</t>
  </si>
  <si>
    <t>Samuel King</t>
  </si>
  <si>
    <t>Samuel Lewis</t>
  </si>
  <si>
    <t>Samuel Martin</t>
  </si>
  <si>
    <t>Samuel Mitchell</t>
  </si>
  <si>
    <t>Samuel Nelson</t>
  </si>
  <si>
    <t>Samuel Parker</t>
  </si>
  <si>
    <t>Samuel Patterson</t>
  </si>
  <si>
    <t>Samuel Perez</t>
  </si>
  <si>
    <t>Samuel Phillips</t>
  </si>
  <si>
    <t>Samuel Powell</t>
  </si>
  <si>
    <t>Samuel Ross</t>
  </si>
  <si>
    <t>Samuel Russell</t>
  </si>
  <si>
    <t>Samuel Scott</t>
  </si>
  <si>
    <t>Samuel Sharma</t>
  </si>
  <si>
    <t>Samuel Smith</t>
  </si>
  <si>
    <t>Samuel Taylor</t>
  </si>
  <si>
    <t>Samuel Thomas</t>
  </si>
  <si>
    <t>Samuel Walker</t>
  </si>
  <si>
    <t>Samuel Winston</t>
  </si>
  <si>
    <t>Samuel Yang</t>
  </si>
  <si>
    <t>Sandra Gao</t>
  </si>
  <si>
    <t>Sandra Guo</t>
  </si>
  <si>
    <t>Sandra He</t>
  </si>
  <si>
    <t>Sandra Hu</t>
  </si>
  <si>
    <t>Sandra Li</t>
  </si>
  <si>
    <t>Sandra Sun</t>
  </si>
  <si>
    <t>Sandra Wu</t>
  </si>
  <si>
    <t>Sandra Ye</t>
  </si>
  <si>
    <t>Sandra Zhang</t>
  </si>
  <si>
    <t>Sandra Zhao</t>
  </si>
  <si>
    <t>Sandra Zheng</t>
  </si>
  <si>
    <t>Sandra Zhou</t>
  </si>
  <si>
    <t>Sandra Zhu</t>
  </si>
  <si>
    <t>Sara Adams</t>
  </si>
  <si>
    <t>Sara Allen</t>
  </si>
  <si>
    <t>Sara Bailey</t>
  </si>
  <si>
    <t>Sara Baker</t>
  </si>
  <si>
    <t>Sara Brooks</t>
  </si>
  <si>
    <t>Sara Campbell</t>
  </si>
  <si>
    <t>Sara Carter</t>
  </si>
  <si>
    <t>Sara Collins</t>
  </si>
  <si>
    <t>Sara Cooper</t>
  </si>
  <si>
    <t>Sara Edwards</t>
  </si>
  <si>
    <t>Sara Gonzalez</t>
  </si>
  <si>
    <t>Sara Hernandez</t>
  </si>
  <si>
    <t>Sara Howard</t>
  </si>
  <si>
    <t>Sara King</t>
  </si>
  <si>
    <t>Sara Lopez</t>
  </si>
  <si>
    <t>Sara Morgan</t>
  </si>
  <si>
    <t>Sara Nelson</t>
  </si>
  <si>
    <t>Sara Parker</t>
  </si>
  <si>
    <t>Sara Phillips</t>
  </si>
  <si>
    <t>Sara Rivera</t>
  </si>
  <si>
    <t>Sara Rogers</t>
  </si>
  <si>
    <t>Sara Sanchez</t>
  </si>
  <si>
    <t>Sara Sanders</t>
  </si>
  <si>
    <t>Sara Stewart</t>
  </si>
  <si>
    <t>Sara Torres</t>
  </si>
  <si>
    <t>Sara Ward</t>
  </si>
  <si>
    <t>Sarah Alexander</t>
  </si>
  <si>
    <t>Sarah Anderson</t>
  </si>
  <si>
    <t>Sarah Barnes</t>
  </si>
  <si>
    <t>Sarah Bennett</t>
  </si>
  <si>
    <t>Sarah Brown</t>
  </si>
  <si>
    <t>Sarah Bryant</t>
  </si>
  <si>
    <t>Sarah Butler</t>
  </si>
  <si>
    <t>Sarah Clark</t>
  </si>
  <si>
    <t>Sarah Coleman</t>
  </si>
  <si>
    <t>Sarah Diaz</t>
  </si>
  <si>
    <t>Sarah Flores</t>
  </si>
  <si>
    <t>Sarah Garcia</t>
  </si>
  <si>
    <t>Sarah Hall</t>
  </si>
  <si>
    <t>Sarah Harris</t>
  </si>
  <si>
    <t>Sarah Henderson</t>
  </si>
  <si>
    <t>Sarah Johnson</t>
  </si>
  <si>
    <t>Sarah Lewis</t>
  </si>
  <si>
    <t>Sarah Long</t>
  </si>
  <si>
    <t>Sarah Martinez</t>
  </si>
  <si>
    <t>Sarah Moore</t>
  </si>
  <si>
    <t>Sarah Patterson</t>
  </si>
  <si>
    <t>Sarah Price</t>
  </si>
  <si>
    <t>Sarah Rodriguez</t>
  </si>
  <si>
    <t>Sarah Ross</t>
  </si>
  <si>
    <t>Sarah Russell</t>
  </si>
  <si>
    <t>Sarah Simmons</t>
  </si>
  <si>
    <t>Sarah Smith</t>
  </si>
  <si>
    <t>Sarah Taylor</t>
  </si>
  <si>
    <t>Sarah Thomas</t>
  </si>
  <si>
    <t>Sarah Thompson</t>
  </si>
  <si>
    <t>Sarah Wilson</t>
  </si>
  <si>
    <t>Sarah Wood</t>
  </si>
  <si>
    <t>Savannah Bailey</t>
  </si>
  <si>
    <t>Savannah Campbell</t>
  </si>
  <si>
    <t>Savannah Collins</t>
  </si>
  <si>
    <t>Savannah Cox</t>
  </si>
  <si>
    <t>Savannah Gonzalez</t>
  </si>
  <si>
    <t>Savannah Gray</t>
  </si>
  <si>
    <t>Savannah Hall</t>
  </si>
  <si>
    <t>Savannah Hill</t>
  </si>
  <si>
    <t>Savannah James</t>
  </si>
  <si>
    <t>Savannah King</t>
  </si>
  <si>
    <t>Savannah Lopez</t>
  </si>
  <si>
    <t>Savannah Mitchell</t>
  </si>
  <si>
    <t>Savannah Morgan</t>
  </si>
  <si>
    <t>Savannah Morris</t>
  </si>
  <si>
    <t>Savannah Parker</t>
  </si>
  <si>
    <t>Savannah Peterson</t>
  </si>
  <si>
    <t>Savannah Reed</t>
  </si>
  <si>
    <t>Savannah Rivera</t>
  </si>
  <si>
    <t>Savannah Sanchez</t>
  </si>
  <si>
    <t>Savannah Sanders</t>
  </si>
  <si>
    <t>Savannah Turner</t>
  </si>
  <si>
    <t>Savannah Ward</t>
  </si>
  <si>
    <t>Savannah Watson</t>
  </si>
  <si>
    <t>Savannah Wright</t>
  </si>
  <si>
    <t>Scot Schulte</t>
  </si>
  <si>
    <t>Scott Seely</t>
  </si>
  <si>
    <t>Sean Adams</t>
  </si>
  <si>
    <t>Sean Allen</t>
  </si>
  <si>
    <t>Sean Bailey</t>
  </si>
  <si>
    <t>Sean Carter</t>
  </si>
  <si>
    <t>Sean Collins</t>
  </si>
  <si>
    <t>Sean Cook</t>
  </si>
  <si>
    <t>Sean Cox</t>
  </si>
  <si>
    <t>Sean Evans</t>
  </si>
  <si>
    <t>Sean Gray</t>
  </si>
  <si>
    <t>Sean Green</t>
  </si>
  <si>
    <t>Sean Hill</t>
  </si>
  <si>
    <t>Sean Howard</t>
  </si>
  <si>
    <t>Sean Lopez</t>
  </si>
  <si>
    <t>Sean Morgan</t>
  </si>
  <si>
    <t>Sean Morris</t>
  </si>
  <si>
    <t>Sean Murphy</t>
  </si>
  <si>
    <t>Sean Nelson</t>
  </si>
  <si>
    <t>Sean Parker</t>
  </si>
  <si>
    <t>Sean Perez</t>
  </si>
  <si>
    <t>Sean Peterson</t>
  </si>
  <si>
    <t>Sean Reed</t>
  </si>
  <si>
    <t>Sean Richardson</t>
  </si>
  <si>
    <t>Sean Rivera</t>
  </si>
  <si>
    <t>Sean Roberts</t>
  </si>
  <si>
    <t>Sean Rogers</t>
  </si>
  <si>
    <t>Sean Sanchez</t>
  </si>
  <si>
    <t>Sean Sanders</t>
  </si>
  <si>
    <t>Sean Scott</t>
  </si>
  <si>
    <t>Sean Stewart</t>
  </si>
  <si>
    <t>Sean Torres</t>
  </si>
  <si>
    <t>Sean Turner</t>
  </si>
  <si>
    <t>Sean Wright</t>
  </si>
  <si>
    <t>Sebastian Bell</t>
  </si>
  <si>
    <t>Sebastian Brooks</t>
  </si>
  <si>
    <t>Sebastian Cooper</t>
  </si>
  <si>
    <t>Sebastian Cox</t>
  </si>
  <si>
    <t>Sebastian Gray</t>
  </si>
  <si>
    <t>Sebastian Howard</t>
  </si>
  <si>
    <t>Sebastian Morgan</t>
  </si>
  <si>
    <t>Sebastian Murphy</t>
  </si>
  <si>
    <t>Sebastian Peterson</t>
  </si>
  <si>
    <t>Sebastian Rogers</t>
  </si>
  <si>
    <t>Sebastian Sanchez</t>
  </si>
  <si>
    <t>Sebastian Sanders</t>
  </si>
  <si>
    <t>Sebastian Torres</t>
  </si>
  <si>
    <t>Sergio Chandra</t>
  </si>
  <si>
    <t>Sergio Fernandez</t>
  </si>
  <si>
    <t>Sergio Garcia</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</si>
  <si>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</si>
  <si>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</si>
  <si>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</si>
  <si>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</si>
  <si>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</si>
  <si>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</si>
  <si>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</si>
  <si>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</si>
  <si>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</si>
  <si>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</si>
  <si>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</si>
  <si>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</si>
  <si>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Subram</t>
  </si>
  <si>
    <t>Seth Adams</t>
  </si>
  <si>
    <t>Seth Alexander</t>
  </si>
  <si>
    <t>Seth Allen</t>
  </si>
  <si>
    <t>Seth Baker</t>
  </si>
  <si>
    <t>Seth Bell</t>
  </si>
  <si>
    <t>Seth Brooks</t>
  </si>
  <si>
    <t>Seth Brown</t>
  </si>
  <si>
    <t>Seth Bryant</t>
  </si>
  <si>
    <t>Seth Butler</t>
  </si>
  <si>
    <t>Seth Carter</t>
  </si>
  <si>
    <t>Seth Collins</t>
  </si>
  <si>
    <t>Seth Cook</t>
  </si>
  <si>
    <t>Seth Diaz</t>
  </si>
  <si>
    <t>Seth Edwards</t>
  </si>
  <si>
    <t>Seth Foster</t>
  </si>
  <si>
    <t>Seth Gonzalez</t>
  </si>
  <si>
    <t>Seth Gray</t>
  </si>
  <si>
    <t>Seth Green</t>
  </si>
  <si>
    <t>Seth Griffin</t>
  </si>
  <si>
    <t>Seth Hayes</t>
  </si>
  <si>
    <t>Seth Henderson</t>
  </si>
  <si>
    <t>Seth Hernandez</t>
  </si>
  <si>
    <t>Seth Hughes</t>
  </si>
  <si>
    <t>Seth Jackson</t>
  </si>
  <si>
    <t>Seth James</t>
  </si>
  <si>
    <t>Seth Jones</t>
  </si>
  <si>
    <t>Seth Lee</t>
  </si>
  <si>
    <t>Seth Martin</t>
  </si>
  <si>
    <t>Seth McDonald</t>
  </si>
  <si>
    <t>Seth Miller</t>
  </si>
  <si>
    <t>Seth Moore</t>
  </si>
  <si>
    <t>Seth Morris</t>
  </si>
  <si>
    <t>Seth Murphy</t>
  </si>
  <si>
    <t>Seth Patterson</t>
  </si>
  <si>
    <t>Seth Perez</t>
  </si>
  <si>
    <t>Seth Price</t>
  </si>
  <si>
    <t>Seth Ramirez</t>
  </si>
  <si>
    <t>Seth Rivera</t>
  </si>
  <si>
    <t>Seth Roberts</t>
  </si>
  <si>
    <t>Seth Robinson</t>
  </si>
  <si>
    <t>Seth Rodriguez</t>
  </si>
  <si>
    <t>Seth Rogers</t>
  </si>
  <si>
    <t>Seth Ross</t>
  </si>
  <si>
    <t>Seth Russell</t>
  </si>
  <si>
    <t>Seth Sanchez</t>
  </si>
  <si>
    <t>Seth Scott</t>
  </si>
  <si>
    <t>Seth Stewart</t>
  </si>
  <si>
    <t>Seth Thomas</t>
  </si>
  <si>
    <t>Seth Turner</t>
  </si>
  <si>
    <t>Seth Walker</t>
  </si>
  <si>
    <t>Seth Washington</t>
  </si>
  <si>
    <t>Seth Watson</t>
  </si>
  <si>
    <t>Seth White</t>
  </si>
  <si>
    <t>Seth Wilson</t>
  </si>
  <si>
    <t>Seth Wood</t>
  </si>
  <si>
    <t>Seth Wright</t>
  </si>
  <si>
    <t>Seth Young</t>
  </si>
  <si>
    <t>Shane Arun</t>
  </si>
  <si>
    <t>Shane Chandra</t>
  </si>
  <si>
    <t>Shane Fernandez</t>
  </si>
  <si>
    <t>Shane Kapoor</t>
  </si>
  <si>
    <t>Shane Kovar</t>
  </si>
  <si>
    <t>Shane Lopez</t>
  </si>
  <si>
    <t>Shane Madan</t>
  </si>
  <si>
    <t>Shane Malhotra</t>
  </si>
  <si>
    <t>Shane Martinez</t>
  </si>
  <si>
    <t>Shane Raman</t>
  </si>
  <si>
    <t>Shane Rodriguez</t>
  </si>
  <si>
    <t>Shane Sai</t>
  </si>
  <si>
    <t>Shane Sanchez</t>
  </si>
  <si>
    <t>Shane Schmidt</t>
  </si>
  <si>
    <t>Shane Srini</t>
  </si>
  <si>
    <t>Shane Subram</t>
  </si>
  <si>
    <t>Shannon Alonso</t>
  </si>
  <si>
    <t>Shannon Cai</t>
  </si>
  <si>
    <t>Shannon Chow</t>
  </si>
  <si>
    <t>Shannon Dominguez</t>
  </si>
  <si>
    <t>Shannon Gao</t>
  </si>
  <si>
    <t>Shannon Gill</t>
  </si>
  <si>
    <t>Shannon Gomez</t>
  </si>
  <si>
    <t>Shannon Gutierrez</t>
  </si>
  <si>
    <t>Shannon He</t>
  </si>
  <si>
    <t>Shannon Hernandez</t>
  </si>
  <si>
    <t>Shannon Hu</t>
  </si>
  <si>
    <t>Shannon Johnston</t>
  </si>
  <si>
    <t>Shannon Li</t>
  </si>
  <si>
    <t>Shannon Lin</t>
  </si>
  <si>
    <t>Shannon Liu</t>
  </si>
  <si>
    <t>Shannon Martin</t>
  </si>
  <si>
    <t>Shannon Munoz</t>
  </si>
  <si>
    <t>Shannon Navarro</t>
  </si>
  <si>
    <t>Shannon Ortega</t>
  </si>
  <si>
    <t>Shannon Sanz</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</si>
  <si>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</si>
  <si>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</si>
  <si>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</si>
  <si>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</si>
  <si>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</si>
  <si>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</si>
  <si>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</si>
  <si>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</si>
  <si>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</si>
  <si>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</si>
  <si>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</si>
  <si>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</si>
  <si>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</si>
  <si>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Carson</t>
  </si>
  <si>
    <t>Sharon Chander</t>
  </si>
  <si>
    <t>Sharon Deng</t>
  </si>
  <si>
    <t>Sharon Goel</t>
  </si>
  <si>
    <t>Sharon Kumar</t>
  </si>
  <si>
    <t>Sharon Lal</t>
  </si>
  <si>
    <t>Sharon Luo</t>
  </si>
  <si>
    <t>Sharon Nath</t>
  </si>
  <si>
    <t>Sharon Raji</t>
  </si>
  <si>
    <t>Sharon Salavaria</t>
  </si>
  <si>
    <t>Sharon Shan</t>
  </si>
  <si>
    <t>Sharon Sharma</t>
  </si>
  <si>
    <t>Sharon Simpson</t>
  </si>
  <si>
    <t>Sharon Tang</t>
  </si>
  <si>
    <t>Sharon Yuan</t>
  </si>
  <si>
    <t>Shaun Black</t>
  </si>
  <si>
    <t>Shaun Carson</t>
  </si>
  <si>
    <t>Shaun Deng</t>
  </si>
  <si>
    <t>Shaun Goel</t>
  </si>
  <si>
    <t>Shaun Jai</t>
  </si>
  <si>
    <t>Shaun Pal</t>
  </si>
  <si>
    <t>Shaun Rai</t>
  </si>
  <si>
    <t>Shaun Raje</t>
  </si>
  <si>
    <t>Shaun Shan</t>
  </si>
  <si>
    <t>Shaun Sharma</t>
  </si>
  <si>
    <t>Shaun She</t>
  </si>
  <si>
    <t>Shaun Shen</t>
  </si>
  <si>
    <t>Shaun Tang</t>
  </si>
  <si>
    <t>Shaun Xu</t>
  </si>
  <si>
    <t>Shawn Andersen</t>
  </si>
  <si>
    <t>Shawn Deng</t>
  </si>
  <si>
    <t>Shawn Goel</t>
  </si>
  <si>
    <t>Shawn Jai</t>
  </si>
  <si>
    <t>Shawn Lal</t>
  </si>
  <si>
    <t>Shawn Nara</t>
  </si>
  <si>
    <t>Shawn Nath</t>
  </si>
  <si>
    <t>Shawn Raje</t>
  </si>
  <si>
    <t>Shawn Raji</t>
  </si>
  <si>
    <t>Shawn Shan</t>
  </si>
  <si>
    <t>Shawn She</t>
  </si>
  <si>
    <t>Shawn Tang</t>
  </si>
  <si>
    <t>Shawn Xie</t>
  </si>
  <si>
    <t>Shawn Yuan</t>
  </si>
  <si>
    <t>Shawna Black</t>
  </si>
  <si>
    <t>Shawna Chander</t>
  </si>
  <si>
    <t>Shawna Kumar</t>
  </si>
  <si>
    <t>Shawna Lal</t>
  </si>
  <si>
    <t>Shawna Luo</t>
  </si>
  <si>
    <t>Shawna Rai</t>
  </si>
  <si>
    <t>Shawna Raje</t>
  </si>
  <si>
    <t>Shawna Raji</t>
  </si>
  <si>
    <t>Shawna Shan</t>
  </si>
  <si>
    <t>Shawna Xie</t>
  </si>
  <si>
    <t>Shawna Xu</t>
  </si>
  <si>
    <t>Sheena Anand</t>
  </si>
  <si>
    <t>Sheena Andersen</t>
  </si>
  <si>
    <t>Sheena Black</t>
  </si>
  <si>
    <t>Sheena Chande</t>
  </si>
  <si>
    <t>Sheena Chander</t>
  </si>
  <si>
    <t>Sheena Goel</t>
  </si>
  <si>
    <t>Sheena Jai</t>
  </si>
  <si>
    <t>Sheena Lal</t>
  </si>
  <si>
    <t>Sheena Pal</t>
  </si>
  <si>
    <t>Sheena Raje</t>
  </si>
  <si>
    <t>Sheena Shen</t>
  </si>
  <si>
    <t>Sheena Xie</t>
  </si>
  <si>
    <t>Sheena Xu</t>
  </si>
  <si>
    <t>Sheila Alonso</t>
  </si>
  <si>
    <t>Sheila Blanco</t>
  </si>
  <si>
    <t>Sheila Diaz</t>
  </si>
  <si>
    <t>Sheila Gill</t>
  </si>
  <si>
    <t>Sheila Gomez</t>
  </si>
  <si>
    <t>Sheila Gutierrez</t>
  </si>
  <si>
    <t>Sheila Hernandez</t>
  </si>
  <si>
    <t>Sheila Martin</t>
  </si>
  <si>
    <t>Sheila Munoz</t>
  </si>
  <si>
    <t>Sheila Navarro</t>
  </si>
  <si>
    <t>Sheila Ortega</t>
  </si>
  <si>
    <t>Sheila Ramos</t>
  </si>
  <si>
    <t>Sheila Romero</t>
  </si>
  <si>
    <t>Sheila Ruiz</t>
  </si>
  <si>
    <t>Sheila Sanz</t>
  </si>
  <si>
    <t>Sheila Suarez</t>
  </si>
  <si>
    <t>Sheila Torres</t>
  </si>
  <si>
    <t>Shelby Bailey</t>
  </si>
  <si>
    <t>Shelby Bradley</t>
  </si>
  <si>
    <t>Shelby Brooks</t>
  </si>
  <si>
    <t>Shelby Cook</t>
  </si>
  <si>
    <t>Shelby James</t>
  </si>
  <si>
    <t>Shelby Peterson</t>
  </si>
  <si>
    <t>Shelby Ramirez</t>
  </si>
  <si>
    <t>Shelby Reed</t>
  </si>
  <si>
    <t>Shelby Richardson</t>
  </si>
  <si>
    <t>Shelby Rogers</t>
  </si>
  <si>
    <t>Shelby Sanders</t>
  </si>
  <si>
    <t>Shelby Stewart</t>
  </si>
  <si>
    <t>Shelby Watson</t>
  </si>
  <si>
    <t>Shirleen Travers</t>
  </si>
  <si>
    <t>Sierra Allen</t>
  </si>
  <si>
    <t>Sierra Carter</t>
  </si>
  <si>
    <t>Sierra Edwards</t>
  </si>
  <si>
    <t>Sierra Gonzalez</t>
  </si>
  <si>
    <t>Sierra Green</t>
  </si>
  <si>
    <t>Sierra Perez</t>
  </si>
  <si>
    <t>Sierra Phillips</t>
  </si>
  <si>
    <t>Sierra Turner</t>
  </si>
  <si>
    <t>Sierra Wright</t>
  </si>
  <si>
    <t>Sierra Young</t>
  </si>
  <si>
    <t>Sophia Baker</t>
  </si>
  <si>
    <t>Sophia Edwards</t>
  </si>
  <si>
    <t>Sophia Hernandez</t>
  </si>
  <si>
    <t>Sophia Hill</t>
  </si>
  <si>
    <t>Sophia King</t>
  </si>
  <si>
    <t>Sophia Lopez</t>
  </si>
  <si>
    <t>Sophia Mitchell</t>
  </si>
  <si>
    <t>Sophia Scott</t>
  </si>
  <si>
    <t>Sophia Turner</t>
  </si>
  <si>
    <t>Sophia Young</t>
  </si>
  <si>
    <t>Spencer Alexander</t>
  </si>
  <si>
    <t>Spencer Barnes</t>
  </si>
  <si>
    <t>Spencer Butler</t>
  </si>
  <si>
    <t>Spencer Foster</t>
  </si>
  <si>
    <t>Spencer Gonzales</t>
  </si>
  <si>
    <t>Spencer Griffin</t>
  </si>
  <si>
    <t>Spencer Henderson</t>
  </si>
  <si>
    <t>Spencer Hughes</t>
  </si>
  <si>
    <t>Spencer Jenkins</t>
  </si>
  <si>
    <t>Spencer Long</t>
  </si>
  <si>
    <t>Spencer Powell</t>
  </si>
  <si>
    <t>Spencer Price</t>
  </si>
  <si>
    <t>Spencer Ross</t>
  </si>
  <si>
    <t>Spencer Washington</t>
  </si>
  <si>
    <t>Spencer Wood</t>
  </si>
  <si>
    <t>Stacey Cai</t>
  </si>
  <si>
    <t>Stacey Chen</t>
  </si>
  <si>
    <t>Stacey Guo</t>
  </si>
  <si>
    <t>Stacey Hee</t>
  </si>
  <si>
    <t>Stacey Hu</t>
  </si>
  <si>
    <t>Stacey Li</t>
  </si>
  <si>
    <t>Stacey Liang</t>
  </si>
  <si>
    <t>Stacey Liu</t>
  </si>
  <si>
    <t>Stacey Xu</t>
  </si>
  <si>
    <t>Stacey Yang</t>
  </si>
  <si>
    <t>Stacey Zeng</t>
  </si>
  <si>
    <t>Stacey Zhu</t>
  </si>
  <si>
    <t>Stacy Alvarez</t>
  </si>
  <si>
    <t>Stacy Blanco</t>
  </si>
  <si>
    <t>Stacy Carlson</t>
  </si>
  <si>
    <t>Stacy Diaz</t>
  </si>
  <si>
    <t>Stacy Gill</t>
  </si>
  <si>
    <t>Stacy Gutierrez</t>
  </si>
  <si>
    <t>Stacy Hernandez</t>
  </si>
  <si>
    <t>Stacy Martin</t>
  </si>
  <si>
    <t>Stacy Munoz</t>
  </si>
  <si>
    <t>Stacy Navarro</t>
  </si>
  <si>
    <t>Stacy Ramos</t>
  </si>
  <si>
    <t>Stacy Rubio</t>
  </si>
  <si>
    <t>Stacy Ruiz</t>
  </si>
  <si>
    <t>Stacy Suarez</t>
  </si>
  <si>
    <t>Stacy Torres</t>
  </si>
  <si>
    <t>Stanley Arun</t>
  </si>
  <si>
    <t>Stanley Chandra</t>
  </si>
  <si>
    <t>Stanley Garcia</t>
  </si>
  <si>
    <t>Stanley Gonzalez</t>
  </si>
  <si>
    <t>Stanley Martinez</t>
  </si>
  <si>
    <t>Stanley Mehta</t>
  </si>
  <si>
    <t>Stanley Perez</t>
  </si>
  <si>
    <t>Stanley Prasad</t>
  </si>
  <si>
    <t>Stanley Raman</t>
  </si>
  <si>
    <t>Stanley Rana</t>
  </si>
  <si>
    <t>Stanley Sai</t>
  </si>
  <si>
    <t>Stanley Schmidt</t>
  </si>
  <si>
    <t>Stanley Subram</t>
  </si>
  <si>
    <t>Stanley Weber</t>
  </si>
  <si>
    <t>Stefanie Fernandez</t>
  </si>
  <si>
    <t>Stefanie Garcia</t>
  </si>
  <si>
    <t>Stefanie Lopez</t>
  </si>
  <si>
    <t>Stefanie Malhotra</t>
  </si>
  <si>
    <t>Stefanie Mehta</t>
  </si>
  <si>
    <t>Stefanie Prasad</t>
  </si>
  <si>
    <t>Stefanie Raman</t>
  </si>
  <si>
    <t>Stefanie Schmidt</t>
  </si>
  <si>
    <t>Stefanie Subram</t>
  </si>
  <si>
    <t>Stefanie Weber</t>
  </si>
  <si>
    <t>Stephanie Adams</t>
  </si>
  <si>
    <t>Stephanie Alexander</t>
  </si>
  <si>
    <t>Stephanie Allen</t>
  </si>
  <si>
    <t>Stephanie Bailey</t>
  </si>
  <si>
    <t>Stephanie Baker</t>
  </si>
  <si>
    <t>Stephanie Butler</t>
  </si>
  <si>
    <t>Stephanie Campbell</t>
  </si>
  <si>
    <t>Stephanie Collins</t>
  </si>
  <si>
    <t>Stephanie Cox</t>
  </si>
  <si>
    <t>Stephanie Diaz</t>
  </si>
  <si>
    <t>Stephanie Foster</t>
  </si>
  <si>
    <t>Stephanie Gonzalez</t>
  </si>
  <si>
    <t>Stephanie Griffin</t>
  </si>
  <si>
    <t>Stephanie Hall</t>
  </si>
  <si>
    <t>Stephanie Henderson</t>
  </si>
  <si>
    <t>Stephanie Hernandez</t>
  </si>
  <si>
    <t>Stephanie Hill</t>
  </si>
  <si>
    <t>Stephanie James</t>
  </si>
  <si>
    <t>Stephanie Long</t>
  </si>
  <si>
    <t>Stephanie Murphy</t>
  </si>
  <si>
    <t>Stephanie Perez</t>
  </si>
  <si>
    <t>Stephanie Peterson</t>
  </si>
  <si>
    <t>Stephanie Reed</t>
  </si>
  <si>
    <t>Stephanie Richardson</t>
  </si>
  <si>
    <t>Stephanie Rivera</t>
  </si>
  <si>
    <t>Stephanie Roberts</t>
  </si>
  <si>
    <t>Stephanie Rogers</t>
  </si>
  <si>
    <t>Stephanie Ross</t>
  </si>
  <si>
    <t>Stephanie Sanchez</t>
  </si>
  <si>
    <t>Stephanie Sanders</t>
  </si>
  <si>
    <t>Stephanie Scott</t>
  </si>
  <si>
    <t>Stephanie Simmons</t>
  </si>
  <si>
    <t>Stephanie Torres</t>
  </si>
  <si>
    <t>Stephanie Wright</t>
  </si>
  <si>
    <t>Stephanie Young</t>
  </si>
  <si>
    <t>Steve Cai</t>
  </si>
  <si>
    <t>Steve Gao</t>
  </si>
  <si>
    <t>Steve He</t>
  </si>
  <si>
    <t>Steve Hu</t>
  </si>
  <si>
    <t>Steve Li</t>
  </si>
  <si>
    <t>Steve Liang</t>
  </si>
  <si>
    <t>Steve Lin</t>
  </si>
  <si>
    <t>Steve Lu</t>
  </si>
  <si>
    <t>Steve Ma</t>
  </si>
  <si>
    <t>Steve Schmidt</t>
  </si>
  <si>
    <t>Steve Sun</t>
  </si>
  <si>
    <t>Steve Wagner</t>
  </si>
  <si>
    <t>Steve Wu</t>
  </si>
  <si>
    <t>Steve Xu</t>
  </si>
  <si>
    <t>Steve Ye</t>
  </si>
  <si>
    <t>Steve Zeng</t>
  </si>
  <si>
    <t>Steve Zheng</t>
  </si>
  <si>
    <t>Steve Zhou</t>
  </si>
  <si>
    <t>Steven Bailey</t>
  </si>
  <si>
    <t>Steven Bell</t>
  </si>
  <si>
    <t>Steven Brooks</t>
  </si>
  <si>
    <t>Steven Cooper</t>
  </si>
  <si>
    <t>Steven Cox</t>
  </si>
  <si>
    <t>Steven James</t>
  </si>
  <si>
    <t>Steven Murphy</t>
  </si>
  <si>
    <t>Steven Ramirez</t>
  </si>
  <si>
    <t>Steven Reed</t>
  </si>
  <si>
    <t>Steven Rogers</t>
  </si>
  <si>
    <t>Steven Sanchez</t>
  </si>
  <si>
    <t>Steven Selikoff</t>
  </si>
  <si>
    <t>Steven Stewart</t>
  </si>
  <si>
    <t>Steven Thorpe</t>
  </si>
  <si>
    <t>Steven Torres</t>
  </si>
  <si>
    <t>Steven Watson</t>
  </si>
  <si>
    <t>Summer Arun</t>
  </si>
  <si>
    <t>Summer Chandra</t>
  </si>
  <si>
    <t>Summer Garcia</t>
  </si>
  <si>
    <t>Summer Kapoor</t>
  </si>
  <si>
    <t>Summer Lopez</t>
  </si>
  <si>
    <t>Summer Madan</t>
  </si>
  <si>
    <t>Summer Martinez</t>
  </si>
  <si>
    <t>Summer Mehta</t>
  </si>
  <si>
    <t>Summer Patel</t>
  </si>
  <si>
    <t>Summer Perez</t>
  </si>
  <si>
    <t>Summer Raman</t>
  </si>
  <si>
    <t>Summer Sai</t>
  </si>
  <si>
    <t>Summer Sanchez</t>
  </si>
  <si>
    <t>Summer Smith</t>
  </si>
  <si>
    <t>Summer Sullivan</t>
  </si>
  <si>
    <t>Sunil Uppal</t>
  </si>
  <si>
    <t>Susan Cai</t>
  </si>
  <si>
    <t>Susan Gao</t>
  </si>
  <si>
    <t>Susan Hu</t>
  </si>
  <si>
    <t>Susan Huang</t>
  </si>
  <si>
    <t>Susan Liang</t>
  </si>
  <si>
    <t>Susan Lin</t>
  </si>
  <si>
    <t>Susan Lu</t>
  </si>
  <si>
    <t>Susan Sun</t>
  </si>
  <si>
    <t>Susan Wang</t>
  </si>
  <si>
    <t>Susan Wu</t>
  </si>
  <si>
    <t>Susan Xu</t>
  </si>
  <si>
    <t>Susan Yang</t>
  </si>
  <si>
    <t>Susan Zeng</t>
  </si>
  <si>
    <t>Susan Zhang</t>
  </si>
  <si>
    <t>Susan Zhao</t>
  </si>
  <si>
    <t>Susan Zheng</t>
  </si>
  <si>
    <t>Susan Zhou</t>
  </si>
  <si>
    <t>Suzanne Gao</t>
  </si>
  <si>
    <t>Suzanne Hu</t>
  </si>
  <si>
    <t>Suzanne Huang</t>
  </si>
  <si>
    <t>Suzanne Li</t>
  </si>
  <si>
    <t>Suzanne Liang</t>
  </si>
  <si>
    <t>Suzanne She</t>
  </si>
  <si>
    <t>Suzanne Sun</t>
  </si>
  <si>
    <t>Suzanne Zeng</t>
  </si>
  <si>
    <t>Suzanne Zhou</t>
  </si>
  <si>
    <t>Suzanne Zhu</t>
  </si>
  <si>
    <t>Sydney Adams</t>
  </si>
  <si>
    <t>Sydney Anderson</t>
  </si>
  <si>
    <t>Sydney Bailey</t>
  </si>
  <si>
    <t>Sydney Brooks</t>
  </si>
  <si>
    <t>Sydney Bryant</t>
  </si>
  <si>
    <t>Sydney Campbell</t>
  </si>
  <si>
    <t>Sydney Carter</t>
  </si>
  <si>
    <t>Sydney Coleman</t>
  </si>
  <si>
    <t>Sydney Collins</t>
  </si>
  <si>
    <t>Sydney Cook</t>
  </si>
  <si>
    <t>Sydney Cooper</t>
  </si>
  <si>
    <t>Sydney Diaz</t>
  </si>
  <si>
    <t>Sydney Evans</t>
  </si>
  <si>
    <t>Sydney Flores</t>
  </si>
  <si>
    <t>Sydney Foster</t>
  </si>
  <si>
    <t>Sydney Gonzales</t>
  </si>
  <si>
    <t>Sydney Gonzalez</t>
  </si>
  <si>
    <t>Sydney Gray</t>
  </si>
  <si>
    <t>Sydney Hall</t>
  </si>
  <si>
    <t>Sydney Harris</t>
  </si>
  <si>
    <t>Sydney Henderson</t>
  </si>
  <si>
    <t>Sydney Howard</t>
  </si>
  <si>
    <t>Sydney Jenkins</t>
  </si>
  <si>
    <t>Sydney Johnson</t>
  </si>
  <si>
    <t>Sydney Jones</t>
  </si>
  <si>
    <t>Sydney Kelly</t>
  </si>
  <si>
    <t>Sydney King</t>
  </si>
  <si>
    <t>Sydney Lee</t>
  </si>
  <si>
    <t>Sydney Long</t>
  </si>
  <si>
    <t>Sydney Lopez</t>
  </si>
  <si>
    <t>Sydney Miller</t>
  </si>
  <si>
    <t>Sydney Mitchell</t>
  </si>
  <si>
    <t>Sydney Morgan</t>
  </si>
  <si>
    <t>Sydney Morris</t>
  </si>
  <si>
    <t>Sydney Murphy</t>
  </si>
  <si>
    <t>Sydney Patterson</t>
  </si>
  <si>
    <t>Sydney Perez</t>
  </si>
  <si>
    <t>Sydney Perry</t>
  </si>
  <si>
    <t>Sydney Peterson</t>
  </si>
  <si>
    <t>Sydney Phillips</t>
  </si>
  <si>
    <t>Sydney Robinson</t>
  </si>
  <si>
    <t>Sydney Rodriguez</t>
  </si>
  <si>
    <t>Sydney Sanchez</t>
  </si>
  <si>
    <t>Sydney Sanders</t>
  </si>
  <si>
    <t>Sydney Scott</t>
  </si>
  <si>
    <t>Sydney Thomas</t>
  </si>
  <si>
    <t>Sydney Thompson</t>
  </si>
  <si>
    <t>Sydney Travers</t>
  </si>
  <si>
    <t>Sydney Ward</t>
  </si>
  <si>
    <t>Sydney Washington</t>
  </si>
  <si>
    <t>Sydney White</t>
  </si>
  <si>
    <t>Sydney Williams</t>
  </si>
  <si>
    <t>Sydney Wright</t>
  </si>
  <si>
    <t>Sydney Young</t>
  </si>
  <si>
    <t>Sylvia Spencer</t>
  </si>
  <si>
    <t>Tabitha Alonso</t>
  </si>
  <si>
    <t>Tabitha Diaz</t>
  </si>
  <si>
    <t>Tabitha Dominguez</t>
  </si>
  <si>
    <t>Tabitha Garcia</t>
  </si>
  <si>
    <t>Tabitha Gill</t>
  </si>
  <si>
    <t>Tabitha Gonzalez</t>
  </si>
  <si>
    <t>Tabitha Gutierrez</t>
  </si>
  <si>
    <t>Tabitha Hernandez</t>
  </si>
  <si>
    <t>Tabitha Jimenez</t>
  </si>
  <si>
    <t>Tabitha Martin</t>
  </si>
  <si>
    <t>Tabitha Mehta</t>
  </si>
  <si>
    <t>Tabitha Munoz</t>
  </si>
  <si>
    <t>Tabitha Navarro</t>
  </si>
  <si>
    <t>Tabitha Patel</t>
  </si>
  <si>
    <t>Tabitha Perez</t>
  </si>
  <si>
    <t>Tabitha Prasad</t>
  </si>
  <si>
    <t>Tabitha Rana</t>
  </si>
  <si>
    <t>Tabitha Rodriguez</t>
  </si>
  <si>
    <t>Tabitha Romero</t>
  </si>
  <si>
    <t>Tabitha Sanchez</t>
  </si>
  <si>
    <t>Tabitha Sanz</t>
  </si>
  <si>
    <t>Tabitha Sara</t>
  </si>
  <si>
    <t>Tabitha Smith</t>
  </si>
  <si>
    <t>Tabitha Suarez</t>
  </si>
  <si>
    <t>Tabitha Vazquez</t>
  </si>
  <si>
    <t>Tamara Anand</t>
  </si>
  <si>
    <t>Tamara Andersen</t>
  </si>
  <si>
    <t>Tamara Black</t>
  </si>
  <si>
    <t>Tamara Chande</t>
  </si>
  <si>
    <t>Tamara Gao</t>
  </si>
  <si>
    <t>Tamara He</t>
  </si>
  <si>
    <t>Tamara Hu</t>
  </si>
  <si>
    <t>Tamara Johnston</t>
  </si>
  <si>
    <t>Tamara Kumar</t>
  </si>
  <si>
    <t>Tamara Li</t>
  </si>
  <si>
    <t>Tamara Liang</t>
  </si>
  <si>
    <t>Tamara Lin</t>
  </si>
  <si>
    <t>Tamara Lu</t>
  </si>
  <si>
    <t>Tamara Nath</t>
  </si>
  <si>
    <t>Tamara Pal</t>
  </si>
  <si>
    <t>Tamara Sharma</t>
  </si>
  <si>
    <t>Tamara She</t>
  </si>
  <si>
    <t>Tamara Shen</t>
  </si>
  <si>
    <t>Tamara Wang</t>
  </si>
  <si>
    <t>Tamara Xie</t>
  </si>
  <si>
    <t>Tamara Xu</t>
  </si>
  <si>
    <t>Tamara Yang</t>
  </si>
  <si>
    <t>Tamara Yuan</t>
  </si>
  <si>
    <t>Tamara Zhu</t>
  </si>
  <si>
    <t>Tamer Salah</t>
  </si>
  <si>
    <t>Tammy Chandra</t>
  </si>
  <si>
    <t>Tammy Fernandez</t>
  </si>
  <si>
    <t>Tammy Garcia</t>
  </si>
  <si>
    <t>Tammy Lopez</t>
  </si>
  <si>
    <t>Tammy Martinez</t>
  </si>
  <si>
    <t>Tammy Mehta</t>
  </si>
  <si>
    <t>Tammy Patel</t>
  </si>
  <si>
    <t>Tammy Raman</t>
  </si>
  <si>
    <t>Tammy Randall</t>
  </si>
  <si>
    <t>Tammy Rodriguez</t>
  </si>
  <si>
    <t>Tammy Sai</t>
  </si>
  <si>
    <t>Tammy Sanchez</t>
  </si>
  <si>
    <t>Tammy Sara</t>
  </si>
  <si>
    <t>Tammy Smith</t>
  </si>
  <si>
    <t>Tammy Weber</t>
  </si>
  <si>
    <t>Tanya Blanco</t>
  </si>
  <si>
    <t>Tanya Dominguez</t>
  </si>
  <si>
    <t>Tanya Gill</t>
  </si>
  <si>
    <t>Tanya Moreno</t>
  </si>
  <si>
    <t>Tanya Munoz</t>
  </si>
  <si>
    <t>Tanya Ramos</t>
  </si>
  <si>
    <t>Tanya Romero</t>
  </si>
  <si>
    <t>Tanya Rubio</t>
  </si>
  <si>
    <t>Tara Black</t>
  </si>
  <si>
    <t>Tara Chander</t>
  </si>
  <si>
    <t>Tara Deng</t>
  </si>
  <si>
    <t>Tara Goel</t>
  </si>
  <si>
    <t>Tara Jai</t>
  </si>
  <si>
    <t>Tara Luo</t>
  </si>
  <si>
    <t>Tara Nara</t>
  </si>
  <si>
    <t>Tara Nath</t>
  </si>
  <si>
    <t>Tara Shan</t>
  </si>
  <si>
    <t>Tara She</t>
  </si>
  <si>
    <t>Tara Sutton</t>
  </si>
  <si>
    <t>Tara Xie</t>
  </si>
  <si>
    <t>Tasha Chande</t>
  </si>
  <si>
    <t>Tasha Chander</t>
  </si>
  <si>
    <t>Tasha Goel</t>
  </si>
  <si>
    <t>Tasha Kumar</t>
  </si>
  <si>
    <t>Tasha Luo</t>
  </si>
  <si>
    <t>Tasha Rai</t>
  </si>
  <si>
    <t>Tasha Raji</t>
  </si>
  <si>
    <t>Tasha Shan</t>
  </si>
  <si>
    <t>Tasha She</t>
  </si>
  <si>
    <t>Tasha Tang</t>
  </si>
  <si>
    <t>Tasha Xie</t>
  </si>
  <si>
    <t>Tasha Xu</t>
  </si>
  <si>
    <t>Tasha Yuan</t>
  </si>
  <si>
    <t>Taylor Alexander</t>
  </si>
  <si>
    <t>Taylor Anderson</t>
  </si>
  <si>
    <t>Taylor Barnes</t>
  </si>
  <si>
    <t>Taylor Bell</t>
  </si>
  <si>
    <t>Taylor Bennett</t>
  </si>
  <si>
    <t>Taylor Brown</t>
  </si>
  <si>
    <t>Taylor Butler</t>
  </si>
  <si>
    <t>Taylor Cooper</t>
  </si>
  <si>
    <t>Taylor Davis</t>
  </si>
  <si>
    <t>Taylor Diaz</t>
  </si>
  <si>
    <t>Taylor Foster</t>
  </si>
  <si>
    <t>Taylor Gonzales</t>
  </si>
  <si>
    <t>Taylor Gray</t>
  </si>
  <si>
    <t>Taylor Griffin</t>
  </si>
  <si>
    <t>Taylor Henderson</t>
  </si>
  <si>
    <t>Taylor Jackson</t>
  </si>
  <si>
    <t>Taylor Johnson</t>
  </si>
  <si>
    <t>Taylor Jones</t>
  </si>
  <si>
    <t>Taylor Kelly</t>
  </si>
  <si>
    <t>Taylor Lee</t>
  </si>
  <si>
    <t>Taylor Martin</t>
  </si>
  <si>
    <t>Taylor Martinez</t>
  </si>
  <si>
    <t>Taylor Miller</t>
  </si>
  <si>
    <t>Taylor Moore</t>
  </si>
  <si>
    <t>Taylor Morgan</t>
  </si>
  <si>
    <t>Taylor Murphy</t>
  </si>
  <si>
    <t>Taylor Patterson</t>
  </si>
  <si>
    <t>Taylor Robinson</t>
  </si>
  <si>
    <t>Taylor Rodriguez</t>
  </si>
  <si>
    <t>Taylor Sanders</t>
  </si>
  <si>
    <t>Taylor Stewart</t>
  </si>
  <si>
    <t>Taylor Taylor</t>
  </si>
  <si>
    <t>Taylor Thomas</t>
  </si>
  <si>
    <t>Taylor Torres</t>
  </si>
  <si>
    <t>Taylor Walker</t>
  </si>
  <si>
    <t>Taylor Ward</t>
  </si>
  <si>
    <t>Taylor Washington</t>
  </si>
  <si>
    <t>Taylor Watson</t>
  </si>
  <si>
    <t>Taylor White</t>
  </si>
  <si>
    <t>Taylor Wilson</t>
  </si>
  <si>
    <t>Teresa Alonso</t>
  </si>
  <si>
    <t>Teresa Alvarez</t>
  </si>
  <si>
    <t>Teresa Carlson</t>
  </si>
  <si>
    <t>Teresa Diaz</t>
  </si>
  <si>
    <t>Teresa Gill</t>
  </si>
  <si>
    <t>Teresa Gomez</t>
  </si>
  <si>
    <t>Teresa Gutierrez</t>
  </si>
  <si>
    <t>Teresa Martin</t>
  </si>
  <si>
    <t>Teresa Munoz</t>
  </si>
  <si>
    <t>Teresa Navarro</t>
  </si>
  <si>
    <t>Teresa Ortega</t>
  </si>
  <si>
    <t>Teresa Ramos</t>
  </si>
  <si>
    <t>Teresa Romero</t>
  </si>
  <si>
    <t>Teresa Rubio</t>
  </si>
  <si>
    <t>Teresa Ruiz</t>
  </si>
  <si>
    <t>Teresa Torres</t>
  </si>
  <si>
    <t>Teresa Vazquez</t>
  </si>
  <si>
    <t>Terrance Chandra</t>
  </si>
  <si>
    <t>Terrance Gonzalez</t>
  </si>
  <si>
    <t>Terrance Jordan</t>
  </si>
  <si>
    <t>Terrance Lopez</t>
  </si>
  <si>
    <t>Terrance Malhotra</t>
  </si>
  <si>
    <t>Terrance Martinez</t>
  </si>
  <si>
    <t>Terrance Mehta</t>
  </si>
  <si>
    <t>Terrance Perez</t>
  </si>
  <si>
    <t>Terrance Rana</t>
  </si>
  <si>
    <t>Terrance Sara</t>
  </si>
  <si>
    <t>Terrance Subram</t>
  </si>
  <si>
    <t>Terrance Suri</t>
  </si>
  <si>
    <t>Terrence Anand</t>
  </si>
  <si>
    <t>Terrence Andersen</t>
  </si>
  <si>
    <t>Terrence Carson</t>
  </si>
  <si>
    <t>Terrence Deng</t>
  </si>
  <si>
    <t>Terrence Lal</t>
  </si>
  <si>
    <t>Terrence Nara</t>
  </si>
  <si>
    <t>Terrence Nath</t>
  </si>
  <si>
    <t>Terrence Pal</t>
  </si>
  <si>
    <t>Terrence Raji</t>
  </si>
  <si>
    <t>Terrence Shan</t>
  </si>
  <si>
    <t>Terrence Sharma</t>
  </si>
  <si>
    <t>Terrence She</t>
  </si>
  <si>
    <t>Terrence Tang</t>
  </si>
  <si>
    <t>Terrence Xie</t>
  </si>
  <si>
    <t>Terrence Yuan</t>
  </si>
  <si>
    <t>Terry Black</t>
  </si>
  <si>
    <t>Terry Jai</t>
  </si>
  <si>
    <t>Terry Kumar</t>
  </si>
  <si>
    <t>Terry Lal</t>
  </si>
  <si>
    <t>Terry Nara</t>
  </si>
  <si>
    <t>Terry Pal</t>
  </si>
  <si>
    <t>Terry Rai</t>
  </si>
  <si>
    <t>Terry Raji</t>
  </si>
  <si>
    <t>Terry Sharma</t>
  </si>
  <si>
    <t>Terry She</t>
  </si>
  <si>
    <t>Terry Shen</t>
  </si>
  <si>
    <t>Terry Xu</t>
  </si>
  <si>
    <t>Terry Yuan</t>
  </si>
  <si>
    <t>Theodore Alonso</t>
  </si>
  <si>
    <t>Theodore Browning</t>
  </si>
  <si>
    <t>Theodore Diaz</t>
  </si>
  <si>
    <t>Theodore Dominguez</t>
  </si>
  <si>
    <t>Theodore Gill</t>
  </si>
  <si>
    <t>Theodore Hernandez</t>
  </si>
  <si>
    <t>Theodore Martin</t>
  </si>
  <si>
    <t>Theodore Navarro</t>
  </si>
  <si>
    <t>Theodore Ortega</t>
  </si>
  <si>
    <t>Theodore Sanz</t>
  </si>
  <si>
    <t>Theodore Suarez</t>
  </si>
  <si>
    <t>Theodore Torres</t>
  </si>
  <si>
    <t>Theodore Vazquez</t>
  </si>
  <si>
    <t>Theresa Alvarez</t>
  </si>
  <si>
    <t>Theresa Carlson</t>
  </si>
  <si>
    <t>Theresa Hernandez</t>
  </si>
  <si>
    <t>Theresa Munoz</t>
  </si>
  <si>
    <t>Theresa Navarro</t>
  </si>
  <si>
    <t>Theresa Ramos</t>
  </si>
  <si>
    <t>Theresa Schmidt</t>
  </si>
  <si>
    <t>Theresa Torres</t>
  </si>
  <si>
    <t>Thomas Alexander</t>
  </si>
  <si>
    <t>Thomas Anderson</t>
  </si>
  <si>
    <t>Thomas Baker</t>
  </si>
  <si>
    <t>Thomas Bryant</t>
  </si>
  <si>
    <t>Thomas Butler</t>
  </si>
  <si>
    <t>Thomas Carter</t>
  </si>
  <si>
    <t>Thomas Chen</t>
  </si>
  <si>
    <t>Thomas Collins</t>
  </si>
  <si>
    <t>Thomas Edwards</t>
  </si>
  <si>
    <t>Thomas Foster</t>
  </si>
  <si>
    <t>Thomas Gonzales</t>
  </si>
  <si>
    <t>Thomas Green</t>
  </si>
  <si>
    <t>Thomas Hall</t>
  </si>
  <si>
    <t>Thomas Harris</t>
  </si>
  <si>
    <t>Thomas Hill</t>
  </si>
  <si>
    <t>Thomas Hughes</t>
  </si>
  <si>
    <t>Thomas Jai</t>
  </si>
  <si>
    <t>Thomas Johnson</t>
  </si>
  <si>
    <t>Thomas Kumar</t>
  </si>
  <si>
    <t>Thomas Lee</t>
  </si>
  <si>
    <t>Thomas Lewis</t>
  </si>
  <si>
    <t>Thomas Li</t>
  </si>
  <si>
    <t>Thomas Lopez</t>
  </si>
  <si>
    <t>Thomas Martinez</t>
  </si>
  <si>
    <t>Thomas Miller</t>
  </si>
  <si>
    <t>Thomas Mitchell</t>
  </si>
  <si>
    <t>Thomas Nelson</t>
  </si>
  <si>
    <t>Thomas Patterson</t>
  </si>
  <si>
    <t>Thomas Perez</t>
  </si>
  <si>
    <t>Thomas Perry</t>
  </si>
  <si>
    <t>Thomas Robinson</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</si>
  <si>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</si>
  <si>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</si>
  <si>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</si>
  <si>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</si>
  <si>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</si>
  <si>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</si>
  <si>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</si>
  <si>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</si>
  <si>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</si>
  <si>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</si>
  <si>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</si>
  <si>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</si>
  <si>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</si>
  <si>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</si>
  <si>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</si>
  <si>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Zhang</t>
  </si>
  <si>
    <t>Tiffany Cai</t>
  </si>
  <si>
    <t>Tiffany Gao</t>
  </si>
  <si>
    <t>Tiffany Guo</t>
  </si>
  <si>
    <t>Tiffany He</t>
  </si>
  <si>
    <t>Tiffany Huang</t>
  </si>
  <si>
    <t>Tiffany Li</t>
  </si>
  <si>
    <t>Tiffany Liang</t>
  </si>
  <si>
    <t>Tiffany Liu</t>
  </si>
  <si>
    <t>Tiffany Ma</t>
  </si>
  <si>
    <t>Tiffany Sun</t>
  </si>
  <si>
    <t>Tiffany Wang</t>
  </si>
  <si>
    <t>Tiffany Xu</t>
  </si>
  <si>
    <t>Tiffany Yang</t>
  </si>
  <si>
    <t>Tiffany Ye</t>
  </si>
  <si>
    <t>Tiffany Zeng</t>
  </si>
  <si>
    <t>Tiffany Zhao</t>
  </si>
  <si>
    <t>Tiffany Zhou</t>
  </si>
  <si>
    <t>Tiffany Zhu</t>
  </si>
  <si>
    <t>Tiffany Zimmerman</t>
  </si>
  <si>
    <t>Timothy Bailey</t>
  </si>
  <si>
    <t>Timothy Baker</t>
  </si>
  <si>
    <t>Timothy Brooks</t>
  </si>
  <si>
    <t>Timothy Campbell</t>
  </si>
  <si>
    <t>Timothy Cooper</t>
  </si>
  <si>
    <t>Timothy Cox</t>
  </si>
  <si>
    <t>Timothy Edwards</t>
  </si>
  <si>
    <t>Timothy Evans</t>
  </si>
  <si>
    <t>Timothy Gray</t>
  </si>
  <si>
    <t>Timothy Green</t>
  </si>
  <si>
    <t>Timothy Hernandez</t>
  </si>
  <si>
    <t>Timothy Hill</t>
  </si>
  <si>
    <t>Timothy Kelly</t>
  </si>
  <si>
    <t>Timothy King</t>
  </si>
  <si>
    <t>Timothy Lopez</t>
  </si>
  <si>
    <t>Timothy Mitchell</t>
  </si>
  <si>
    <t>Timothy Morgan</t>
  </si>
  <si>
    <t>Timothy Murphy</t>
  </si>
  <si>
    <t>Timothy Nelson</t>
  </si>
  <si>
    <t>Timothy Parker</t>
  </si>
  <si>
    <t>Timothy Perez</t>
  </si>
  <si>
    <t>Timothy Peterson</t>
  </si>
  <si>
    <t>Timothy Rivera</t>
  </si>
  <si>
    <t>Timothy Rogers</t>
  </si>
  <si>
    <t>Timothy Sanchez</t>
  </si>
  <si>
    <t>Timothy Sneath</t>
  </si>
  <si>
    <t>Timothy Stewart</t>
  </si>
  <si>
    <t>Timothy Turner</t>
  </si>
  <si>
    <t>Tina Chandra</t>
  </si>
  <si>
    <t>Tina Fernandez</t>
  </si>
  <si>
    <t>Tina Garcia</t>
  </si>
  <si>
    <t>Tina Kapoor</t>
  </si>
  <si>
    <t>Tina Lopez</t>
  </si>
  <si>
    <t>Tina Malhotra</t>
  </si>
  <si>
    <t>Tina Martinez</t>
  </si>
  <si>
    <t>Tina Prasad</t>
  </si>
  <si>
    <t>Tina Rodriguez</t>
  </si>
  <si>
    <t>Tina Sai</t>
  </si>
  <si>
    <t>Tina Sanchez</t>
  </si>
  <si>
    <t>Tina Sara</t>
  </si>
  <si>
    <t>Todd Guo</t>
  </si>
  <si>
    <t>Todd Lin</t>
  </si>
  <si>
    <t>Todd Lu</t>
  </si>
  <si>
    <t>Todd Ma</t>
  </si>
  <si>
    <t>Todd Rowe</t>
  </si>
  <si>
    <t>Todd Wang</t>
  </si>
  <si>
    <t>Todd Zhang</t>
  </si>
  <si>
    <t>Todd Zhao</t>
  </si>
  <si>
    <t>Todd Zheng</t>
  </si>
  <si>
    <t>Todd Zhu</t>
  </si>
  <si>
    <t>Tommy Black</t>
  </si>
  <si>
    <t>Tommy Champion</t>
  </si>
  <si>
    <t>Tommy Chander</t>
  </si>
  <si>
    <t>Tommy Goel</t>
  </si>
  <si>
    <t>Tommy Jai</t>
  </si>
  <si>
    <t>Tommy Lal</t>
  </si>
  <si>
    <t>Tommy Nara</t>
  </si>
  <si>
    <t>Tommy Pal</t>
  </si>
  <si>
    <t>Tommy Raheem</t>
  </si>
  <si>
    <t>Tommy Raje</t>
  </si>
  <si>
    <t>Tommy Raji</t>
  </si>
  <si>
    <t>Tommy Sharma</t>
  </si>
  <si>
    <t>Tommy Yuan</t>
  </si>
  <si>
    <t>Toni Arun</t>
  </si>
  <si>
    <t>Toni Garcia</t>
  </si>
  <si>
    <t>Toni Kapoor</t>
  </si>
  <si>
    <t>Toni Lopez</t>
  </si>
  <si>
    <t>Toni Malhotra</t>
  </si>
  <si>
    <t>Toni Mehta</t>
  </si>
  <si>
    <t>Toni Patel</t>
  </si>
  <si>
    <t>Toni Perez</t>
  </si>
  <si>
    <t>Toni Raman</t>
  </si>
  <si>
    <t>Toni Randall</t>
  </si>
  <si>
    <t>Toni Rodriguez</t>
  </si>
  <si>
    <t>Toni Sanchez</t>
  </si>
  <si>
    <t>Toni Sara</t>
  </si>
  <si>
    <t>Toni Sullivan</t>
  </si>
  <si>
    <t>Toni Suri</t>
  </si>
  <si>
    <t>Toni Vance</t>
  </si>
  <si>
    <t>Tony Black</t>
  </si>
  <si>
    <t>Tony Chande</t>
  </si>
  <si>
    <t>Tony Lal</t>
  </si>
  <si>
    <t>Tony Luo</t>
  </si>
  <si>
    <t>Tony Natsuhara</t>
  </si>
  <si>
    <t>Tony Pal</t>
  </si>
  <si>
    <t>Tony Rai</t>
  </si>
  <si>
    <t>Tony Raje</t>
  </si>
  <si>
    <t>Tony Raji</t>
  </si>
  <si>
    <t>Tony Shan</t>
  </si>
  <si>
    <t>Tony She</t>
  </si>
  <si>
    <t>Tony Shen</t>
  </si>
  <si>
    <t>Tony Tang</t>
  </si>
  <si>
    <t>Tonya Anand</t>
  </si>
  <si>
    <t>Tonya Andersen</t>
  </si>
  <si>
    <t>Tonya Chande</t>
  </si>
  <si>
    <t>Tonya Chander</t>
  </si>
  <si>
    <t>Tonya Goel</t>
  </si>
  <si>
    <t>Tonya Kumar</t>
  </si>
  <si>
    <t>Tonya Rai</t>
  </si>
  <si>
    <t>Tonya Sharma</t>
  </si>
  <si>
    <t>Tonya Tang</t>
  </si>
  <si>
    <t>Tonya Xie</t>
  </si>
  <si>
    <t>Tonya Xu</t>
  </si>
  <si>
    <t>Tracy Chande</t>
  </si>
  <si>
    <t>Tracy Chapman</t>
  </si>
  <si>
    <t>Tracy Goel</t>
  </si>
  <si>
    <t>Tracy Nath</t>
  </si>
  <si>
    <t>Tracy Raje</t>
  </si>
  <si>
    <t>Tracy Raji</t>
  </si>
  <si>
    <t>Tracy Shan</t>
  </si>
  <si>
    <t>Tracy Sharma</t>
  </si>
  <si>
    <t>Tracy Simpson</t>
  </si>
  <si>
    <t>Tracy Xu</t>
  </si>
  <si>
    <t>Tracy Yuan</t>
  </si>
  <si>
    <t>Trevor Alexander</t>
  </si>
  <si>
    <t>Trevor Bryant</t>
  </si>
  <si>
    <t>Trevor Coleman</t>
  </si>
  <si>
    <t>Trevor Diaz</t>
  </si>
  <si>
    <t>Trevor Flores</t>
  </si>
  <si>
    <t>Trevor Gonzales</t>
  </si>
  <si>
    <t>Trevor Harrison</t>
  </si>
  <si>
    <t>Trevor Hughes</t>
  </si>
  <si>
    <t>Trevor Jenkins</t>
  </si>
  <si>
    <t>Trevor Long</t>
  </si>
  <si>
    <t>Trevor Perry</t>
  </si>
  <si>
    <t>Trevor Powell</t>
  </si>
  <si>
    <t>Trevor Price</t>
  </si>
  <si>
    <t>Trevor Ross</t>
  </si>
  <si>
    <t>Trevor Russell</t>
  </si>
  <si>
    <t>Trevor Simmons</t>
  </si>
  <si>
    <t>Trevor Washington</t>
  </si>
  <si>
    <t>Trinity Bailey</t>
  </si>
  <si>
    <t>Trinity Bell</t>
  </si>
  <si>
    <t>Trinity Brooks</t>
  </si>
  <si>
    <t>Trinity Cook</t>
  </si>
  <si>
    <t>Trinity Gray</t>
  </si>
  <si>
    <t>Trinity Howard</t>
  </si>
  <si>
    <t>Trinity Kelly</t>
  </si>
  <si>
    <t>Trinity Morgan</t>
  </si>
  <si>
    <t>Trinity Morris</t>
  </si>
  <si>
    <t>Trinity Ramirez</t>
  </si>
  <si>
    <t>Trinity Reed</t>
  </si>
  <si>
    <t>Trinity Richardson</t>
  </si>
  <si>
    <t>Trinity Rogers</t>
  </si>
  <si>
    <t>Trinity Townsend</t>
  </si>
  <si>
    <t>Trinity Watson</t>
  </si>
  <si>
    <t>Trisha Cai</t>
  </si>
  <si>
    <t>Trisha Chen</t>
  </si>
  <si>
    <t>Trisha Guo</t>
  </si>
  <si>
    <t>Trisha He</t>
  </si>
  <si>
    <t>Trisha Hu</t>
  </si>
  <si>
    <t>Trisha Liang</t>
  </si>
  <si>
    <t>Trisha Lin</t>
  </si>
  <si>
    <t>Trisha Lu</t>
  </si>
  <si>
    <t>Trisha Ma</t>
  </si>
  <si>
    <t>Trisha She</t>
  </si>
  <si>
    <t>Trisha Sun</t>
  </si>
  <si>
    <t>Trisha Wang</t>
  </si>
  <si>
    <t>Trisha Wu</t>
  </si>
  <si>
    <t>Trisha Xu</t>
  </si>
  <si>
    <t>Trisha Ye</t>
  </si>
  <si>
    <t>Trisha Zhang</t>
  </si>
  <si>
    <t>Trisha Zheng</t>
  </si>
  <si>
    <t>Trisha Zhou</t>
  </si>
  <si>
    <t>Tristan Alexander</t>
  </si>
  <si>
    <t>Tristan Butler</t>
  </si>
  <si>
    <t>Tristan Diaz</t>
  </si>
  <si>
    <t>Tristan Flores</t>
  </si>
  <si>
    <t>Tristan Henderson</t>
  </si>
  <si>
    <t>Tristan Hughes</t>
  </si>
  <si>
    <t>Tristan Jenkins</t>
  </si>
  <si>
    <t>Tristan Perry</t>
  </si>
  <si>
    <t>Tristan Powell</t>
  </si>
  <si>
    <t>Tristan Washington</t>
  </si>
  <si>
    <t>Troy Arun</t>
  </si>
  <si>
    <t>Troy Fernandez</t>
  </si>
  <si>
    <t>Troy Gonzalez</t>
  </si>
  <si>
    <t>Troy Kapoor</t>
  </si>
  <si>
    <t>Troy Kovar</t>
  </si>
  <si>
    <t>Troy Madan</t>
  </si>
  <si>
    <t>Troy Malhotra</t>
  </si>
  <si>
    <t>Troy Mehta</t>
  </si>
  <si>
    <t>Troy Patel</t>
  </si>
  <si>
    <t>Troy Prasad</t>
  </si>
  <si>
    <t>Troy Raman</t>
  </si>
  <si>
    <t>Troy Rana</t>
  </si>
  <si>
    <t>Troy Sanchez</t>
  </si>
  <si>
    <t>Troy Sara</t>
  </si>
  <si>
    <t>Troy Srini</t>
  </si>
  <si>
    <t>Troy Suri</t>
  </si>
  <si>
    <t>Tyler Davis</t>
  </si>
  <si>
    <t>Tyler Johnson</t>
  </si>
  <si>
    <t>Tyler Jones</t>
  </si>
  <si>
    <t>Tyler Martin</t>
  </si>
  <si>
    <t>Tyler Miller</t>
  </si>
  <si>
    <t>Tyler Moore</t>
  </si>
  <si>
    <t>Tyler Robinson</t>
  </si>
  <si>
    <t>Tyler Rodriguez</t>
  </si>
  <si>
    <t>Tyler Smith</t>
  </si>
  <si>
    <t>Tyler Walker</t>
  </si>
  <si>
    <t>Tyler White</t>
  </si>
  <si>
    <t>Tyler Wilson</t>
  </si>
  <si>
    <t>Tyrone Alonso</t>
  </si>
  <si>
    <t>Tyrone Alvarez</t>
  </si>
  <si>
    <t>Tyrone Carlson</t>
  </si>
  <si>
    <t>Tyrone Diaz</t>
  </si>
  <si>
    <t>Tyrone Dominguez</t>
  </si>
  <si>
    <t>Tyrone Gomez</t>
  </si>
  <si>
    <t>Tyrone Gutierrez</t>
  </si>
  <si>
    <t>Tyrone Jimenez</t>
  </si>
  <si>
    <t>Tyrone Moreno</t>
  </si>
  <si>
    <t>Tyrone Munoz</t>
  </si>
  <si>
    <t>Tyrone Navarro</t>
  </si>
  <si>
    <t>Tyrone Ortega</t>
  </si>
  <si>
    <t>Tyrone Rubio</t>
  </si>
  <si>
    <t>Tyrone Sanz</t>
  </si>
  <si>
    <t>Tyrone Serrano</t>
  </si>
  <si>
    <t>Tyrone Suarez</t>
  </si>
  <si>
    <t>Tyrone Vazquez</t>
  </si>
  <si>
    <t>Vadim Sazanovich</t>
  </si>
  <si>
    <t>Valerie Cai</t>
  </si>
  <si>
    <t>Valerie Chen</t>
  </si>
  <si>
    <t>Valerie Gao</t>
  </si>
  <si>
    <t>Valerie Guo</t>
  </si>
  <si>
    <t>Valerie Hu</t>
  </si>
  <si>
    <t>Valerie Huang</t>
  </si>
  <si>
    <t>Valerie Li</t>
  </si>
  <si>
    <t>Valerie Liang</t>
  </si>
  <si>
    <t>Valerie Lin</t>
  </si>
  <si>
    <t>Valerie Liu</t>
  </si>
  <si>
    <t>Valerie Lu</t>
  </si>
  <si>
    <t>Valerie Xu</t>
  </si>
  <si>
    <t>Valerie Yang</t>
  </si>
  <si>
    <t>Valerie Zeng</t>
  </si>
  <si>
    <t>Valerie Zheng</t>
  </si>
  <si>
    <t>Valerie Zhou</t>
  </si>
  <si>
    <t>Valerie Zhu</t>
  </si>
  <si>
    <t>Vanessa Barnes</t>
  </si>
  <si>
    <t>Vanessa Butler</t>
  </si>
  <si>
    <t>Vanessa Diaz</t>
  </si>
  <si>
    <t>Vanessa Flores</t>
  </si>
  <si>
    <t>Vanessa Griffin</t>
  </si>
  <si>
    <t>Vanessa Hayes</t>
  </si>
  <si>
    <t>Vanessa Henderson</t>
  </si>
  <si>
    <t>Vanessa Hughes</t>
  </si>
  <si>
    <t>Vanessa Jenkins</t>
  </si>
  <si>
    <t>Vanessa Patterson</t>
  </si>
  <si>
    <t>Vanessa Perry</t>
  </si>
  <si>
    <t>Vanessa Price</t>
  </si>
  <si>
    <t>Vanessa Washington</t>
  </si>
  <si>
    <t>Vanessa Wood</t>
  </si>
  <si>
    <t>Veronica Arun</t>
  </si>
  <si>
    <t>Veronica Chandra</t>
  </si>
  <si>
    <t>Veronica Fernandez</t>
  </si>
  <si>
    <t>Veronica Garcia</t>
  </si>
  <si>
    <t>Veronica Kapoor</t>
  </si>
  <si>
    <t>Veronica Malhotra</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</si>
  <si>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</si>
  <si>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</si>
  <si>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</si>
  <si>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</si>
  <si>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</si>
  <si>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</si>
  <si>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</si>
  <si>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</si>
  <si>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</si>
  <si>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</si>
  <si>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</si>
  <si>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</si>
  <si>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</si>
  <si>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</si>
  <si>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Blanco</t>
  </si>
  <si>
    <t>Victor Dominguez</t>
  </si>
  <si>
    <t>Victor Gutierrez</t>
  </si>
  <si>
    <t>Victor Hernandez</t>
  </si>
  <si>
    <t>Victor Jimenez</t>
  </si>
  <si>
    <t>Victor Moreno</t>
  </si>
  <si>
    <t>Victor Muñoz</t>
  </si>
  <si>
    <t>Victor Romero</t>
  </si>
  <si>
    <t>Victor Sanz</t>
  </si>
  <si>
    <t>Victor Vazquez</t>
  </si>
  <si>
    <t>Victoria Anderson</t>
  </si>
  <si>
    <t>Victoria Barnes</t>
  </si>
  <si>
    <t>Victoria Bradley</t>
  </si>
  <si>
    <t>Victoria Brooks</t>
  </si>
  <si>
    <t>Victoria Bryant</t>
  </si>
  <si>
    <t>Victoria Butler</t>
  </si>
  <si>
    <t>Victoria Coleman</t>
  </si>
  <si>
    <t>Victoria Cook</t>
  </si>
  <si>
    <t>Victoria Cooper</t>
  </si>
  <si>
    <t>Victoria Gonzales</t>
  </si>
  <si>
    <t>Victoria Gray</t>
  </si>
  <si>
    <t>Victoria Griffin</t>
  </si>
  <si>
    <t>Victoria Henderson</t>
  </si>
  <si>
    <t>Victoria Hughes</t>
  </si>
  <si>
    <t>Victoria Jackson</t>
  </si>
  <si>
    <t>Victoria Johnson</t>
  </si>
  <si>
    <t>Victoria Lewis</t>
  </si>
  <si>
    <t>Victoria Martin</t>
  </si>
  <si>
    <t>Victoria Morgan</t>
  </si>
  <si>
    <t>Victoria Murphy</t>
  </si>
  <si>
    <t>Victoria Patterson</t>
  </si>
  <si>
    <t>Victoria Perry</t>
  </si>
  <si>
    <t>Victoria Powell</t>
  </si>
  <si>
    <t>Victoria Price</t>
  </si>
  <si>
    <t>Victoria Rogers</t>
  </si>
  <si>
    <t>Victoria Sanchez</t>
  </si>
  <si>
    <t>Victoria Sanders</t>
  </si>
  <si>
    <t>Victoria Simmons</t>
  </si>
  <si>
    <t>Victoria Smith</t>
  </si>
  <si>
    <t>Victoria Snowden</t>
  </si>
  <si>
    <t>Victoria Stewart</t>
  </si>
  <si>
    <t>Victoria Thomas</t>
  </si>
  <si>
    <t>Victoria Thompson</t>
  </si>
  <si>
    <t>Victoria Torres</t>
  </si>
  <si>
    <t>Victoria Walker</t>
  </si>
  <si>
    <t>Victoria Ware</t>
  </si>
  <si>
    <t>Victoria Watson</t>
  </si>
  <si>
    <t>Victoria White</t>
  </si>
  <si>
    <t>Victoria Williams</t>
  </si>
  <si>
    <t>Vincent Cai</t>
  </si>
  <si>
    <t>Vincent Gao</t>
  </si>
  <si>
    <t>Vincent Guo</t>
  </si>
  <si>
    <t>Vincent Hu</t>
  </si>
  <si>
    <t>Vincent Lin</t>
  </si>
  <si>
    <t>Vincent Ma</t>
  </si>
  <si>
    <t>Vincent Sun</t>
  </si>
  <si>
    <t>Vincent Wang</t>
  </si>
  <si>
    <t>Vincent Yang</t>
  </si>
  <si>
    <t>Vincent Ye</t>
  </si>
  <si>
    <t>Vincent Zhang</t>
  </si>
  <si>
    <t>Vincent Zhao</t>
  </si>
  <si>
    <t>Vincent Zhou</t>
  </si>
  <si>
    <t>Virginia Chandra</t>
  </si>
  <si>
    <t>Virginia Garcia</t>
  </si>
  <si>
    <t>Virginia Gonzalez</t>
  </si>
  <si>
    <t>Virginia Kapoor</t>
  </si>
  <si>
    <t>Virginia Madan</t>
  </si>
  <si>
    <t>Virginia Martinez</t>
  </si>
  <si>
    <t>Virginia Mehta</t>
  </si>
  <si>
    <t>Virginia Patel</t>
  </si>
  <si>
    <t>Virginia Perez</t>
  </si>
  <si>
    <t>Virginia Prasad</t>
  </si>
  <si>
    <t>Virginia Raman</t>
  </si>
  <si>
    <t>Virginia Rana</t>
  </si>
  <si>
    <t>Virginia Sara</t>
  </si>
  <si>
    <t>Virginia Srini</t>
  </si>
  <si>
    <t>Virginia Subram</t>
  </si>
  <si>
    <t>Virginia Vance</t>
  </si>
  <si>
    <t>Walter Alonso</t>
  </si>
  <si>
    <t>Walter Alvarez</t>
  </si>
  <si>
    <t>Walter Carlson</t>
  </si>
  <si>
    <t>Walter Dominguez</t>
  </si>
  <si>
    <t>Walter Gill</t>
  </si>
  <si>
    <t>Walter Hernandez</t>
  </si>
  <si>
    <t>Walter Jimenez</t>
  </si>
  <si>
    <t>Walter Romero</t>
  </si>
  <si>
    <t>Walter Sanz</t>
  </si>
  <si>
    <t>Walter Serrano</t>
  </si>
  <si>
    <t>Walter Suarez</t>
  </si>
  <si>
    <t>Warren Anand</t>
  </si>
  <si>
    <t>Warren Andersen</t>
  </si>
  <si>
    <t>Warren Black</t>
  </si>
  <si>
    <t>Warren Chander</t>
  </si>
  <si>
    <t>Warren Chow</t>
  </si>
  <si>
    <t>Warren Goel</t>
  </si>
  <si>
    <t>Warren He</t>
  </si>
  <si>
    <t>Warren Hu</t>
  </si>
  <si>
    <t>Warren Jai</t>
  </si>
  <si>
    <t>Warren Kumar</t>
  </si>
  <si>
    <t>Warren Lal</t>
  </si>
  <si>
    <t>Warren Li</t>
  </si>
  <si>
    <t>Warren Lu</t>
  </si>
  <si>
    <t>Warren Ma</t>
  </si>
  <si>
    <t>Warren Pal</t>
  </si>
  <si>
    <t>Warren Raje</t>
  </si>
  <si>
    <t>Warren Raji</t>
  </si>
  <si>
    <t>Warren Shan</t>
  </si>
  <si>
    <t>Warren Sharma</t>
  </si>
  <si>
    <t>Warren She</t>
  </si>
  <si>
    <t>Warren Shen</t>
  </si>
  <si>
    <t>Warren Tang</t>
  </si>
  <si>
    <t>Warren Wang</t>
  </si>
  <si>
    <t>Warren Wu</t>
  </si>
  <si>
    <t>Warren Xu</t>
  </si>
  <si>
    <t>Warren Yuan</t>
  </si>
  <si>
    <t>Warren Zeng</t>
  </si>
  <si>
    <t>Warren Zhang</t>
  </si>
  <si>
    <t>Warren Zhao</t>
  </si>
  <si>
    <t>Wayne Andersen</t>
  </si>
  <si>
    <t>Wayne Black</t>
  </si>
  <si>
    <t>Wayne Chande</t>
  </si>
  <si>
    <t>Wayne Jai</t>
  </si>
  <si>
    <t>Wayne Kumar</t>
  </si>
  <si>
    <t>Wayne Lal</t>
  </si>
  <si>
    <t>Wayne Nath</t>
  </si>
  <si>
    <t>Wayne Rai</t>
  </si>
  <si>
    <t>Wayne Raje</t>
  </si>
  <si>
    <t>Wayne Raji</t>
  </si>
  <si>
    <t>Wayne Shan</t>
  </si>
  <si>
    <t>Wayne Sharma</t>
  </si>
  <si>
    <t>Wayne Shen</t>
  </si>
  <si>
    <t>Wayne Tang</t>
  </si>
  <si>
    <t>Wayne Yuan</t>
  </si>
  <si>
    <t>Wendy Alvarez</t>
  </si>
  <si>
    <t>Wendy Blanco</t>
  </si>
  <si>
    <t>Wendy Dominguez</t>
  </si>
  <si>
    <t>Wendy Gutierrez</t>
  </si>
  <si>
    <t>Wendy Moreno</t>
  </si>
  <si>
    <t>Wendy Navarro</t>
  </si>
  <si>
    <t>Wendy Ortega</t>
  </si>
  <si>
    <t>Wendy Ramos</t>
  </si>
  <si>
    <t>Wendy Romero</t>
  </si>
  <si>
    <t>Wendy Suarez</t>
  </si>
  <si>
    <t>Wendy Torres</t>
  </si>
  <si>
    <t>Wesley Cai</t>
  </si>
  <si>
    <t>Wesley Gao</t>
  </si>
  <si>
    <t>Wesley He</t>
  </si>
  <si>
    <t>Wesley Huang</t>
  </si>
  <si>
    <t>Wesley Li</t>
  </si>
  <si>
    <t>Wesley Liang</t>
  </si>
  <si>
    <t>Wesley Liu</t>
  </si>
  <si>
    <t>Wesley Lu</t>
  </si>
  <si>
    <t>Wesley Xu</t>
  </si>
  <si>
    <t>Wesley Yang</t>
  </si>
  <si>
    <t>Wesley Zhang</t>
  </si>
  <si>
    <t>Wesley Zhao</t>
  </si>
  <si>
    <t>Wesley Zhou</t>
  </si>
  <si>
    <t>Wesley Zhu</t>
  </si>
  <si>
    <t>Whitney Chandra</t>
  </si>
  <si>
    <t>Whitney Kapoor</t>
  </si>
  <si>
    <t>Whitney Kovár</t>
  </si>
  <si>
    <t>Whitney Lopez</t>
  </si>
  <si>
    <t>Whitney Madan</t>
  </si>
  <si>
    <t>Whitney Malhotra</t>
  </si>
  <si>
    <t>Whitney Mehta</t>
  </si>
  <si>
    <t>Whitney Patel</t>
  </si>
  <si>
    <t>Whitney Perez</t>
  </si>
  <si>
    <t>Whitney Raman</t>
  </si>
  <si>
    <t>Whitney Rana</t>
  </si>
  <si>
    <t>Whitney Rodriguez</t>
  </si>
  <si>
    <t>Whitney Sara</t>
  </si>
  <si>
    <t>Whitney Srini</t>
  </si>
  <si>
    <t>Whitney Subram</t>
  </si>
  <si>
    <t>Whitney Suri</t>
  </si>
  <si>
    <t>William Anderson</t>
  </si>
  <si>
    <t>William Brown</t>
  </si>
  <si>
    <t>William Clark</t>
  </si>
  <si>
    <t>William Johnson</t>
  </si>
  <si>
    <t>William Lee</t>
  </si>
  <si>
    <t>William Martinez</t>
  </si>
  <si>
    <t>William Moore</t>
  </si>
  <si>
    <t>William Smith</t>
  </si>
  <si>
    <t>William Sotelo</t>
  </si>
  <si>
    <t>William Walker</t>
  </si>
  <si>
    <t>William White</t>
  </si>
  <si>
    <t>William Williams</t>
  </si>
  <si>
    <t>Willie Black</t>
  </si>
  <si>
    <t>Willie Cai</t>
  </si>
  <si>
    <t>Willie Chande</t>
  </si>
  <si>
    <t>Willie Gao</t>
  </si>
  <si>
    <t>Willie Guo</t>
  </si>
  <si>
    <t>Willie Huang</t>
  </si>
  <si>
    <t>Willie Johnsen</t>
  </si>
  <si>
    <t>Willie Liang</t>
  </si>
  <si>
    <t>Willie Liu</t>
  </si>
  <si>
    <t>Willie Lu</t>
  </si>
  <si>
    <t>Willie Luo</t>
  </si>
  <si>
    <t>Willie Pal</t>
  </si>
  <si>
    <t>Willie Rai</t>
  </si>
  <si>
    <t>Willie Raje</t>
  </si>
  <si>
    <t>Willie Sharma</t>
  </si>
  <si>
    <t>Willie Shen</t>
  </si>
  <si>
    <t>Willie Sun</t>
  </si>
  <si>
    <t>Willie Tang</t>
  </si>
  <si>
    <t>Willie Xu</t>
  </si>
  <si>
    <t>Willie Yuan</t>
  </si>
  <si>
    <t>Willie Zhang</t>
  </si>
  <si>
    <t>Willie Zheng</t>
  </si>
  <si>
    <t>Willie Zhu</t>
  </si>
  <si>
    <t>Wilson Pais</t>
  </si>
  <si>
    <t>Wyatt Baker</t>
  </si>
  <si>
    <t>Wyatt Brown</t>
  </si>
  <si>
    <t>Wyatt Bryant</t>
  </si>
  <si>
    <t>Wyatt Butler</t>
  </si>
  <si>
    <t>Wyatt Carter</t>
  </si>
  <si>
    <t>Wyatt Clark</t>
  </si>
  <si>
    <t>Wyatt Coleman</t>
  </si>
  <si>
    <t>Wyatt Davis</t>
  </si>
  <si>
    <t>Wyatt Diaz</t>
  </si>
  <si>
    <t>Wyatt Goldstein</t>
  </si>
  <si>
    <t>Wyatt Gonzalez</t>
  </si>
  <si>
    <t>Wyatt Green</t>
  </si>
  <si>
    <t>Wyatt Hall</t>
  </si>
  <si>
    <t>Wyatt Henderson</t>
  </si>
  <si>
    <t>Wyatt Hernandez</t>
  </si>
  <si>
    <t>Wyatt Hughes</t>
  </si>
  <si>
    <t>Wyatt Jenkins</t>
  </si>
  <si>
    <t>Wyatt Johnson</t>
  </si>
  <si>
    <t>Wyatt Lee</t>
  </si>
  <si>
    <t>Wyatt Lewis</t>
  </si>
  <si>
    <t>Wyatt Lopez</t>
  </si>
  <si>
    <t>Wyatt Martinez</t>
  </si>
  <si>
    <t>Wyatt Miller</t>
  </si>
  <si>
    <t>Wyatt Mitchell</t>
  </si>
  <si>
    <t>Wyatt Moore</t>
  </si>
  <si>
    <t>Wyatt Perez</t>
  </si>
  <si>
    <t>Wyatt Perry</t>
  </si>
  <si>
    <t>Wyatt Powell</t>
  </si>
  <si>
    <t>Wyatt Price</t>
  </si>
  <si>
    <t>Wyatt Rodriguez</t>
  </si>
  <si>
    <t>Wyatt Ross</t>
  </si>
  <si>
    <t>Wyatt Simmons</t>
  </si>
  <si>
    <t>Wyatt Smith</t>
  </si>
  <si>
    <t>Wyatt Taylor</t>
  </si>
  <si>
    <t>Wyatt Thomas</t>
  </si>
  <si>
    <t>Wyatt Thompson</t>
  </si>
  <si>
    <t>Wyatt Turner</t>
  </si>
  <si>
    <t>Wyatt Walker</t>
  </si>
  <si>
    <t>Xavier Alexander</t>
  </si>
  <si>
    <t>Xavier Bailey</t>
  </si>
  <si>
    <t>Xavier Baker</t>
  </si>
  <si>
    <t>Xavier Barnes</t>
  </si>
  <si>
    <t>Xavier Bell</t>
  </si>
  <si>
    <t>Xavier Bennett</t>
  </si>
  <si>
    <t>Xavier Brooks</t>
  </si>
  <si>
    <t>Xavier Campbell</t>
  </si>
  <si>
    <t>Xavier Collins</t>
  </si>
  <si>
    <t>Xavier Cooper</t>
  </si>
  <si>
    <t>Xavier Diaz</t>
  </si>
  <si>
    <t>Xavier Edwards</t>
  </si>
  <si>
    <t>Xavier Evans</t>
  </si>
  <si>
    <t>Xavier Flores</t>
  </si>
  <si>
    <t>Xavier Garcia</t>
  </si>
  <si>
    <t>Xavier Gonzales</t>
  </si>
  <si>
    <t>Xavier Gonzalez</t>
  </si>
  <si>
    <t>Xavier Griffin</t>
  </si>
  <si>
    <t>Xavier Hayes</t>
  </si>
  <si>
    <t>Xavier Hernandez</t>
  </si>
  <si>
    <t>Xavier Hill</t>
  </si>
  <si>
    <t>Xavier Howard</t>
  </si>
  <si>
    <t>Xavier Jackson</t>
  </si>
  <si>
    <t>Xavier Jenkins</t>
  </si>
  <si>
    <t>Xavier King</t>
  </si>
  <si>
    <t>Xavier Long</t>
  </si>
  <si>
    <t>Xavier Martinez</t>
  </si>
  <si>
    <t>Xavier Mitchell</t>
  </si>
  <si>
    <t>Xavier Mohamed</t>
  </si>
  <si>
    <t>Xavier Moore</t>
  </si>
  <si>
    <t>Xavier Nelson</t>
  </si>
  <si>
    <t>Xavier Peterson</t>
  </si>
  <si>
    <t>Xavier Powell</t>
  </si>
  <si>
    <t>Xavier Roberts</t>
  </si>
  <si>
    <t>Xavier Robinson</t>
  </si>
  <si>
    <t>Xavier Rodriguez</t>
  </si>
  <si>
    <t>Xavier Ross</t>
  </si>
  <si>
    <t>Xavier Russell</t>
  </si>
  <si>
    <t>Xavier Sanchez</t>
  </si>
  <si>
    <t>Xavier Sanders</t>
  </si>
  <si>
    <t>Xavier Scott</t>
  </si>
  <si>
    <t>Xavier Simmons</t>
  </si>
  <si>
    <t>Xavier Smith</t>
  </si>
  <si>
    <t>Xavier Stewart</t>
  </si>
  <si>
    <t>Xavier Thomas</t>
  </si>
  <si>
    <t>Xavier Thompson</t>
  </si>
  <si>
    <t>Xavier Walker</t>
  </si>
  <si>
    <t>Xavier Watson</t>
  </si>
  <si>
    <t>Y. Yong</t>
  </si>
  <si>
    <t>Yolanda Anand</t>
  </si>
  <si>
    <t>Yolanda Andersen</t>
  </si>
  <si>
    <t>Yolanda Bhat</t>
  </si>
  <si>
    <t>Yolanda Deng</t>
  </si>
  <si>
    <t>Yolanda Goel</t>
  </si>
  <si>
    <t>Yolanda Jai</t>
  </si>
  <si>
    <t>Yolanda Kumar</t>
  </si>
  <si>
    <t>Yolanda Nara</t>
  </si>
  <si>
    <t>Yolanda Nath</t>
  </si>
  <si>
    <t>Yolanda Pal</t>
  </si>
  <si>
    <t>Yolanda Raji</t>
  </si>
  <si>
    <t>Yolanda Shan</t>
  </si>
  <si>
    <t>Yolanda She</t>
  </si>
  <si>
    <t>Yolanda Simpson</t>
  </si>
  <si>
    <t>Yolanda Xie</t>
  </si>
  <si>
    <t>Yvonne Schleger</t>
  </si>
  <si>
    <t>Zachary Chen</t>
  </si>
  <si>
    <t>Zachary Coleman</t>
  </si>
  <si>
    <t>Zachary Davis</t>
  </si>
  <si>
    <t>Zachary Foster</t>
  </si>
  <si>
    <t>Zachary Hayes</t>
  </si>
  <si>
    <t>Zachary Hughes</t>
  </si>
  <si>
    <t>Zachary Jackson</t>
  </si>
  <si>
    <t>Zachary Jai</t>
  </si>
  <si>
    <t>Zachary Jenkins</t>
  </si>
  <si>
    <t>Zachary Kumar</t>
  </si>
  <si>
    <t>Zachary Lee</t>
  </si>
  <si>
    <t>Zachary Lewis</t>
  </si>
  <si>
    <t>Zachary Long</t>
  </si>
  <si>
    <t>Zachary Martin</t>
  </si>
  <si>
    <t>Zachary Martinez</t>
  </si>
  <si>
    <t>Zachary Miller</t>
  </si>
  <si>
    <t>Zachary Perry</t>
  </si>
  <si>
    <t>Zachary Robinson</t>
  </si>
  <si>
    <t>Zachary Ross</t>
  </si>
  <si>
    <t>Zachary Russell</t>
  </si>
  <si>
    <t>Zachary Simmons</t>
  </si>
  <si>
    <t>Zachary Thomas</t>
  </si>
  <si>
    <t>Zachary Thompson</t>
  </si>
  <si>
    <t>Zachary Walker</t>
  </si>
  <si>
    <t>Zachary Wang</t>
  </si>
  <si>
    <t>Zachary White</t>
  </si>
  <si>
    <t>Zachary Wilson</t>
  </si>
  <si>
    <t>Zachary Yang</t>
  </si>
  <si>
    <t>Zoe Bell</t>
  </si>
  <si>
    <t>Zoe Brooks</t>
  </si>
  <si>
    <t>Zoe Cook</t>
  </si>
  <si>
    <t>Zoe Gray</t>
  </si>
  <si>
    <t>Zoe James</t>
  </si>
  <si>
    <t>Zoe Kelly</t>
  </si>
  <si>
    <t>Zoe Morris</t>
  </si>
  <si>
    <t>Zoe Murphy</t>
  </si>
  <si>
    <t>Zoe Ramirez</t>
  </si>
  <si>
    <t>Zoe Reed</t>
  </si>
  <si>
    <t>Zoe Richardson</t>
  </si>
  <si>
    <t>Zoe Rogers</t>
  </si>
  <si>
    <t>Zoe Sanchez</t>
  </si>
  <si>
    <t>Zoe Sanders</t>
  </si>
  <si>
    <t>Zoe Watson</t>
  </si>
  <si>
    <t>25-30</t>
  </si>
  <si>
    <t>31-35</t>
  </si>
  <si>
    <t>36-40</t>
  </si>
  <si>
    <t>41-45</t>
  </si>
  <si>
    <t>46-50</t>
  </si>
  <si>
    <t>50 Plus</t>
  </si>
  <si>
    <t>Average Age</t>
  </si>
  <si>
    <t>Female</t>
  </si>
  <si>
    <t>Male</t>
  </si>
  <si>
    <t>max value</t>
  </si>
  <si>
    <t>indexed</t>
  </si>
  <si>
    <t>Australia</t>
  </si>
  <si>
    <t>Canada</t>
  </si>
  <si>
    <t>France</t>
  </si>
  <si>
    <t>Germany</t>
  </si>
  <si>
    <t>United Kingdom</t>
  </si>
  <si>
    <t>United States</t>
  </si>
  <si>
    <t>highlight</t>
  </si>
  <si>
    <t>Sum of Total Revenue</t>
  </si>
  <si>
    <t>Sum of COGS</t>
  </si>
  <si>
    <t>Sum of OrderQuantity</t>
  </si>
  <si>
    <t>Distinct Count of CustomerKey</t>
  </si>
  <si>
    <t>Reset Filters</t>
  </si>
  <si>
    <t>Aaron Wright</t>
  </si>
  <si>
    <t>Derrick Ruiz</t>
  </si>
  <si>
    <t>Carly Xie</t>
  </si>
  <si>
    <t>Leonard Nath</t>
  </si>
  <si>
    <t>Tasha Deng</t>
  </si>
  <si>
    <t>Denise Martinez</t>
  </si>
  <si>
    <t>Jon Zhou</t>
  </si>
  <si>
    <t>Jacquelyn Blanco</t>
  </si>
  <si>
    <t>Kevin Simmons</t>
  </si>
  <si>
    <t>Larry Vazquez</t>
  </si>
  <si>
    <t>Alex Campbell</t>
  </si>
  <si>
    <t>Beth Gomez</t>
  </si>
  <si>
    <t>Ronnie Zeng</t>
  </si>
  <si>
    <t>Jacquelyn Suarez</t>
  </si>
  <si>
    <t>Bianca Lu</t>
  </si>
  <si>
    <t>Kristina Schmidt</t>
  </si>
  <si>
    <t>Melinda Rubio</t>
  </si>
  <si>
    <t>Philip Diaz</t>
  </si>
  <si>
    <t>Andrea Kelly</t>
  </si>
  <si>
    <t>Andres Nara</t>
  </si>
  <si>
    <t>Shaun Raji</t>
  </si>
  <si>
    <t>Isabella Ward</t>
  </si>
  <si>
    <t>Latoya Goel</t>
  </si>
  <si>
    <t>Krista Martin</t>
  </si>
  <si>
    <t>Heidi Lopez</t>
  </si>
  <si>
    <t>Misty Xie</t>
  </si>
  <si>
    <t>Linda Navarro</t>
  </si>
  <si>
    <t>Russell Jai</t>
  </si>
  <si>
    <t>Victor Carlson</t>
  </si>
  <si>
    <t>Carolyn Navarro</t>
  </si>
  <si>
    <t>Michele Nath</t>
  </si>
  <si>
    <t>Audrey Ruiz</t>
  </si>
  <si>
    <t>Alvin Hu</t>
  </si>
  <si>
    <t>Kyle Patterson</t>
  </si>
  <si>
    <t>Tina Mehta</t>
  </si>
  <si>
    <t>Kelvin Yang</t>
  </si>
  <si>
    <t>Edward Patterson</t>
  </si>
  <si>
    <t>Kelvin Lal</t>
  </si>
  <si>
    <t>Marco Mehta</t>
  </si>
  <si>
    <t>Noah Ross</t>
  </si>
  <si>
    <t>Isabelle Butler</t>
  </si>
  <si>
    <t>Julian Griffin</t>
  </si>
  <si>
    <t>Julie She</t>
  </si>
  <si>
    <t>Carl She</t>
  </si>
  <si>
    <t>Dwayne Ramos</t>
  </si>
  <si>
    <t>Ross Sanz</t>
  </si>
  <si>
    <t>Karla Xu</t>
  </si>
  <si>
    <t>Jon Gao</t>
  </si>
  <si>
    <t>Alejandro Guo</t>
  </si>
  <si>
    <t>Marc Diaz</t>
  </si>
  <si>
    <t>Samantha Martinez</t>
  </si>
  <si>
    <t>Jacqueline Hayes</t>
  </si>
  <si>
    <t>Elijah Hernandez</t>
  </si>
  <si>
    <t>Richard Baker</t>
  </si>
  <si>
    <t>Erika Diaz</t>
  </si>
  <si>
    <t>Robyn Ruiz</t>
  </si>
  <si>
    <t>Cheryl Diaz</t>
  </si>
  <si>
    <t>Levi Suri</t>
  </si>
  <si>
    <t>Brett Mehta</t>
  </si>
  <si>
    <t>Katherine Gonzales</t>
  </si>
  <si>
    <t>Darryl Wu</t>
  </si>
  <si>
    <t>Mya Butler</t>
  </si>
  <si>
    <t>Andrew Wedge</t>
  </si>
  <si>
    <t>Dennis She</t>
  </si>
  <si>
    <t>Colleen Li</t>
  </si>
  <si>
    <t>Jonathan Wilson</t>
  </si>
  <si>
    <t>Lori Dominguez</t>
  </si>
  <si>
    <t>Lydia Fernandez</t>
  </si>
  <si>
    <t>Randy Hu</t>
  </si>
  <si>
    <t>Christian Henderson</t>
  </si>
  <si>
    <t>Candace Fernandez</t>
  </si>
  <si>
    <t>Ruben Muñoz</t>
  </si>
  <si>
    <t>Bianca Lin</t>
  </si>
  <si>
    <t>Zoe Peterson</t>
  </si>
  <si>
    <t>Joy Gomez</t>
  </si>
  <si>
    <t>Rosa Lin</t>
  </si>
  <si>
    <t>Brian Rivera</t>
  </si>
  <si>
    <t>Kari Dominguez</t>
  </si>
  <si>
    <t>Craig Rubio</t>
  </si>
  <si>
    <t>Deanna Munoz</t>
  </si>
  <si>
    <t>Melinda Navarro</t>
  </si>
  <si>
    <t>Carl Andersen</t>
  </si>
  <si>
    <t>Billy Moreno</t>
  </si>
  <si>
    <t>José Saraiva</t>
  </si>
  <si>
    <t>Leah Liang</t>
  </si>
  <si>
    <t>Raymond Malhotra</t>
  </si>
  <si>
    <t>Kari Alvarez</t>
  </si>
  <si>
    <t>Erika Rubio</t>
  </si>
  <si>
    <t>Luis Parker</t>
  </si>
  <si>
    <t>Gilbert Zhao</t>
  </si>
  <si>
    <t>Ian Harris</t>
  </si>
  <si>
    <t>Destiny Coleman</t>
  </si>
  <si>
    <t>Chad Kumar</t>
  </si>
  <si>
    <t>Darren Blanco</t>
  </si>
  <si>
    <t>David Yang</t>
  </si>
  <si>
    <t>Justin Alexander</t>
  </si>
  <si>
    <t>Rachel Taylor</t>
  </si>
  <si>
    <t>Alejandro Luo</t>
  </si>
  <si>
    <t>Kyle Parker</t>
  </si>
  <si>
    <t>Gilbert Raje</t>
  </si>
  <si>
    <t>Todd Zeng</t>
  </si>
  <si>
    <t>Mayra Patel</t>
  </si>
  <si>
    <t>Daisy Romero</t>
  </si>
  <si>
    <t>Brian Howard</t>
  </si>
  <si>
    <t>Terry Tang</t>
  </si>
  <si>
    <t>John Garcia</t>
  </si>
  <si>
    <t>Mario Pal</t>
  </si>
  <si>
    <t>Logan Lee</t>
  </si>
  <si>
    <t>Ruben Kapoor</t>
  </si>
  <si>
    <t>Tamara Lal</t>
  </si>
  <si>
    <t>Joseph Taylor</t>
  </si>
  <si>
    <t>Alejandro Ye</t>
  </si>
  <si>
    <t>Damien Lin</t>
  </si>
  <si>
    <t>Curtis Lu</t>
  </si>
  <si>
    <t>Nathan Jenkins</t>
  </si>
  <si>
    <t>Jay Torres</t>
  </si>
  <si>
    <t>Nichole Andersen</t>
  </si>
  <si>
    <t>Steve Liu</t>
  </si>
  <si>
    <t>Rebekah Serrano</t>
  </si>
  <si>
    <t>Shaun Chapman</t>
  </si>
  <si>
    <t>Rob Verhoff</t>
  </si>
  <si>
    <t>Sydney Wood</t>
  </si>
  <si>
    <t>Damien Chander</t>
  </si>
  <si>
    <t>Brandon Ross</t>
  </si>
  <si>
    <t>Todd Huang</t>
  </si>
  <si>
    <t>Beth Ortega</t>
  </si>
  <si>
    <t>Elizabeth Johnson</t>
  </si>
  <si>
    <t>Stanley Malhotra</t>
  </si>
  <si>
    <t>Kaitlyn Jenkins</t>
  </si>
  <si>
    <t>Jennifer Jackson</t>
  </si>
  <si>
    <t>Max Ortega</t>
  </si>
  <si>
    <t>Clarence Gao</t>
  </si>
  <si>
    <t>Erika Serrano</t>
  </si>
  <si>
    <t>Megan Hughes</t>
  </si>
  <si>
    <t>Jessie Liu</t>
  </si>
  <si>
    <t>Martin Garcia</t>
  </si>
  <si>
    <t>Robert Robinson</t>
  </si>
  <si>
    <t>Maria Roberts</t>
  </si>
  <si>
    <t>Julia Bell</t>
  </si>
  <si>
    <t>Tamara Chen</t>
  </si>
  <si>
    <t>Katrina Sharma</t>
  </si>
  <si>
    <t>Tristan Ross</t>
  </si>
  <si>
    <t>Aaron King</t>
  </si>
  <si>
    <t>Dalton Edwards</t>
  </si>
  <si>
    <t>Dalton Brooks</t>
  </si>
  <si>
    <t>Sydney Hernandez</t>
  </si>
  <si>
    <t>Max Moyer</t>
  </si>
  <si>
    <t>Katelyn Sanchez</t>
  </si>
  <si>
    <t>Mariah Henderson</t>
  </si>
  <si>
    <t>Dominique Sanchez</t>
  </si>
  <si>
    <t>Deb Foster</t>
  </si>
  <si>
    <t>Destiny Wilson</t>
  </si>
  <si>
    <t>Dylan Brown</t>
  </si>
  <si>
    <t>Elijah Ross</t>
  </si>
  <si>
    <t>Haley Alexander</t>
  </si>
  <si>
    <t>Chloe White</t>
  </si>
  <si>
    <t>Tara Andersen</t>
  </si>
  <si>
    <t>Kevin Baker</t>
  </si>
  <si>
    <t>Morgan Smith</t>
  </si>
  <si>
    <t>Maria Peterson</t>
  </si>
  <si>
    <t>Jenna Wright</t>
  </si>
  <si>
    <t>Monica Martinez</t>
  </si>
  <si>
    <t>Jessica Gray</t>
  </si>
  <si>
    <t>Lawrence Alonso</t>
  </si>
  <si>
    <t>Erica Hu</t>
  </si>
  <si>
    <t>Katherine Diaz</t>
  </si>
  <si>
    <t>Jessica Martinez</t>
  </si>
  <si>
    <t>Elizabeth Lee</t>
  </si>
  <si>
    <t>Elizabeth Robinson</t>
  </si>
  <si>
    <t>Edgar Sara</t>
  </si>
  <si>
    <t>Bridget Raje</t>
  </si>
  <si>
    <t>Ivan Perez</t>
  </si>
  <si>
    <t>Mariah Ross</t>
  </si>
  <si>
    <t>Robert Hill</t>
  </si>
  <si>
    <t>Jason Jenkins</t>
  </si>
  <si>
    <t>Latoya Xu</t>
  </si>
  <si>
    <t>Noah Powell</t>
  </si>
  <si>
    <t>Mario Moyer</t>
  </si>
  <si>
    <t>Vanessa Russell</t>
  </si>
  <si>
    <t>Xavier Anderson</t>
  </si>
  <si>
    <t>Hailey Mitchell</t>
  </si>
  <si>
    <t>Benjamin Ross</t>
  </si>
  <si>
    <t>Mayra Martinez</t>
  </si>
  <si>
    <t>Florian Stiller</t>
  </si>
  <si>
    <t>Gabriel Gonzales</t>
  </si>
  <si>
    <t>Ian Long</t>
  </si>
  <si>
    <t>Angel Perez</t>
  </si>
  <si>
    <t>Andres Pal</t>
  </si>
  <si>
    <t>Dana Suarez</t>
  </si>
  <si>
    <t>Shawn Black</t>
  </si>
  <si>
    <t>Hailey Diaz</t>
  </si>
  <si>
    <t>Summer Rodriguez</t>
  </si>
  <si>
    <t>Shannon Carlson</t>
  </si>
  <si>
    <t>Vanessa Ross</t>
  </si>
  <si>
    <t>Candice Lin</t>
  </si>
  <si>
    <t>Cara Xu</t>
  </si>
  <si>
    <t>Terrance Smith</t>
  </si>
  <si>
    <t>Gabriella Morris</t>
  </si>
  <si>
    <t>Ronnie Ma</t>
  </si>
  <si>
    <t>Alyssa Morgan</t>
  </si>
  <si>
    <t>Sharon Xu</t>
  </si>
  <si>
    <t>Gavin Diaz</t>
  </si>
  <si>
    <t>Ariana Sanchez</t>
  </si>
  <si>
    <t>Ashlee Jai</t>
  </si>
  <si>
    <t>Emmanuel Smith</t>
  </si>
  <si>
    <t>Deanna Gutierrez</t>
  </si>
  <si>
    <t>Deanna Weber</t>
  </si>
  <si>
    <t>Marie Suri</t>
  </si>
  <si>
    <t>Ivan Raman</t>
  </si>
  <si>
    <t>Allison King</t>
  </si>
  <si>
    <t>Stefanie Rodriguez</t>
  </si>
  <si>
    <t>Ruth Suri</t>
  </si>
  <si>
    <t>Jeremy Perez</t>
  </si>
  <si>
    <t>Melissa Richardson</t>
  </si>
  <si>
    <t>Krista Alvarez</t>
  </si>
  <si>
    <t>Roger Shen</t>
  </si>
  <si>
    <t>Chase Gray</t>
  </si>
  <si>
    <t>Nathan Hughes</t>
  </si>
  <si>
    <t>Trisha Huang</t>
  </si>
  <si>
    <t>Willie Nara</t>
  </si>
  <si>
    <t>Natalie Lewis</t>
  </si>
  <si>
    <t>Marc Romero</t>
  </si>
  <si>
    <t>Hannah Rodriguez</t>
  </si>
  <si>
    <t>Clinton Moreno</t>
  </si>
  <si>
    <t>Robert Lee</t>
  </si>
  <si>
    <t>Derrick Rubio</t>
  </si>
  <si>
    <t>Kurt Sharma</t>
  </si>
  <si>
    <t>Andrew Rodriguez</t>
  </si>
  <si>
    <t>Aimee She</t>
  </si>
  <si>
    <t>Bailey Rogers</t>
  </si>
  <si>
    <t>Chad Nath</t>
  </si>
  <si>
    <t>Aimee He</t>
  </si>
  <si>
    <t>Krystal Liang</t>
  </si>
  <si>
    <t>Tiffany Chen</t>
  </si>
  <si>
    <t>Franklin Xie</t>
  </si>
  <si>
    <t>Victoria Lee</t>
  </si>
  <si>
    <t>Nathan Butler</t>
  </si>
  <si>
    <t>Jason Ross</t>
  </si>
  <si>
    <t>Kathleen Ortega</t>
  </si>
  <si>
    <t>Adam Campbell</t>
  </si>
  <si>
    <t>Noah Hughes</t>
  </si>
  <si>
    <t>Cassandra Rana</t>
  </si>
  <si>
    <t>Garrett Kelly</t>
  </si>
  <si>
    <t>Cassandra Fernandez</t>
  </si>
  <si>
    <t>Lauren Coleman</t>
  </si>
  <si>
    <t>Charles Phillips</t>
  </si>
  <si>
    <t>Tabitha Kovar</t>
  </si>
  <si>
    <t>Kelsey Rai</t>
  </si>
  <si>
    <t>Terrance Garcia</t>
  </si>
  <si>
    <t>Todd Gao</t>
  </si>
  <si>
    <t>Franklin Rai</t>
  </si>
  <si>
    <t>Claudia Ma</t>
  </si>
  <si>
    <t>Jennifer Carter</t>
  </si>
  <si>
    <t>Reginald Alvarez</t>
  </si>
  <si>
    <t>Haley Mitchell</t>
  </si>
  <si>
    <t>Evelyn Malhotra</t>
  </si>
  <si>
    <t>Dalton Collins</t>
  </si>
  <si>
    <t>Carrie Alvarez</t>
  </si>
  <si>
    <t>Walter Navarro</t>
  </si>
  <si>
    <t>Bryan Bell</t>
  </si>
  <si>
    <t>Eric Baker</t>
  </si>
  <si>
    <t>Kelly Price</t>
  </si>
  <si>
    <t>Lindsey Lal</t>
  </si>
  <si>
    <t>Christian Ross</t>
  </si>
  <si>
    <t>Jacqueline Morris</t>
  </si>
  <si>
    <t>Bruce Ashe</t>
  </si>
  <si>
    <t>Javier Browning</t>
  </si>
  <si>
    <t>Andrew Robinson</t>
  </si>
  <si>
    <t>Marie Gomez</t>
  </si>
  <si>
    <t>Nathan Lewis</t>
  </si>
  <si>
    <t>Kevin Bryant</t>
  </si>
  <si>
    <t>Benjamin Griffin</t>
  </si>
  <si>
    <t>Jack Allen</t>
  </si>
  <si>
    <t>Dalton Reed</t>
  </si>
  <si>
    <t>Gerald Gomez</t>
  </si>
  <si>
    <t>Victoria Peterson</t>
  </si>
  <si>
    <t>Justin Clark</t>
  </si>
  <si>
    <t>Suzanne Wu</t>
  </si>
  <si>
    <t>Omar Deng</t>
  </si>
  <si>
    <t>Ricardo Xie</t>
  </si>
  <si>
    <t>Wesley Wang</t>
  </si>
  <si>
    <t>Gloria Alvarez</t>
  </si>
  <si>
    <t>Diana Dominguez</t>
  </si>
  <si>
    <t>Omar Hu</t>
  </si>
  <si>
    <t>Edgar Perez</t>
  </si>
  <si>
    <t>Dylan Kumar</t>
  </si>
  <si>
    <t>Tina Smith</t>
  </si>
  <si>
    <t>Adam Lal</t>
  </si>
  <si>
    <t>Rafael Pal</t>
  </si>
  <si>
    <t>Juan Gray</t>
  </si>
  <si>
    <t>Eric Campbell</t>
  </si>
  <si>
    <t>Cristina Beck</t>
  </si>
  <si>
    <t>Marcus Young</t>
  </si>
  <si>
    <t>Colleen Anand</t>
  </si>
  <si>
    <t>Terry Deng</t>
  </si>
  <si>
    <t>Gabrielle Washington</t>
  </si>
  <si>
    <t>Megan Walker</t>
  </si>
  <si>
    <t>Jonathan Diaz</t>
  </si>
  <si>
    <t>Erin Rogers</t>
  </si>
  <si>
    <t>Jade Kelly</t>
  </si>
  <si>
    <t>Angel Brooks</t>
  </si>
  <si>
    <t>Francisco Ashe</t>
  </si>
  <si>
    <t>Cesar Prasad</t>
  </si>
  <si>
    <t>Bryce Morgan</t>
  </si>
  <si>
    <t>Kristi Moreno</t>
  </si>
  <si>
    <t>Angela Murphy</t>
  </si>
  <si>
    <t>Andre Patel</t>
  </si>
  <si>
    <t>Sierra Roberts</t>
  </si>
  <si>
    <t>Ruben Subram</t>
  </si>
  <si>
    <t>Katelyn Parker</t>
  </si>
  <si>
    <t>Steven Rivera</t>
  </si>
  <si>
    <t>Todd Yang</t>
  </si>
  <si>
    <t>Orlando Serrano</t>
  </si>
  <si>
    <t>Julia Coleman</t>
  </si>
  <si>
    <t>Jennifer Walker</t>
  </si>
  <si>
    <t>Haley Henderson</t>
  </si>
  <si>
    <t>Emily Clark</t>
  </si>
  <si>
    <t>Cheryl Ortega</t>
  </si>
  <si>
    <t>Melinda Gutierrez</t>
  </si>
  <si>
    <t>Julio Ruiz</t>
  </si>
  <si>
    <t>Benjamin Thompson</t>
  </si>
  <si>
    <t>Nathan Scott</t>
  </si>
  <si>
    <t>Jerome Serrano</t>
  </si>
  <si>
    <t>Natalie Cook</t>
  </si>
  <si>
    <t>Andrew Walker</t>
  </si>
  <si>
    <t>Alejandro Cai</t>
  </si>
  <si>
    <t>Wyatt Jones</t>
  </si>
  <si>
    <t>Roger Wang</t>
  </si>
  <si>
    <t>Andrew Johnson</t>
  </si>
  <si>
    <t>Chloe Garcia</t>
  </si>
  <si>
    <t>Arturo Pal</t>
  </si>
  <si>
    <t>Jason Foster</t>
  </si>
  <si>
    <t>Julian Barnes</t>
  </si>
  <si>
    <t>Grace Bailey</t>
  </si>
  <si>
    <t>Candace Mehta</t>
  </si>
  <si>
    <t>Calvin Kumar</t>
  </si>
  <si>
    <t>Rachel Rodriguez</t>
  </si>
  <si>
    <t>Madeline Parker</t>
  </si>
  <si>
    <t>Natalie Griffin</t>
  </si>
  <si>
    <t>Michele Martin</t>
  </si>
  <si>
    <t>Joel Sai</t>
  </si>
  <si>
    <t>Diane Rubio</t>
  </si>
  <si>
    <t>Seth Jenkins</t>
  </si>
  <si>
    <t>Ann Rana</t>
  </si>
  <si>
    <t>Renee Hernandez</t>
  </si>
  <si>
    <t>Vanessa Foster</t>
  </si>
  <si>
    <t>Roy Chandra</t>
  </si>
  <si>
    <t>Karl Raji</t>
  </si>
  <si>
    <t>Caitlin Morris</t>
  </si>
  <si>
    <t>Evelyn Fernandez</t>
  </si>
  <si>
    <t>Morgan Lee</t>
  </si>
  <si>
    <t>Mary Patterson</t>
  </si>
  <si>
    <t>James Harris</t>
  </si>
  <si>
    <t>Gabrielle Cooper</t>
  </si>
  <si>
    <t>Kristine Serrano</t>
  </si>
  <si>
    <t>Jack Shan</t>
  </si>
  <si>
    <t>Gabriel Wright</t>
  </si>
  <si>
    <t>Jeremy Wood</t>
  </si>
  <si>
    <t>Levi Raman</t>
  </si>
  <si>
    <t>Kaylee Watson</t>
  </si>
  <si>
    <t>Dustin Sharma</t>
  </si>
  <si>
    <t>Danny Ortega</t>
  </si>
  <si>
    <t>Ian Rodriguez</t>
  </si>
  <si>
    <t>Darryl Liu</t>
  </si>
  <si>
    <t>Jacquelyn Gutierrez</t>
  </si>
  <si>
    <t>Donna Pal</t>
  </si>
  <si>
    <t>Marie Sai</t>
  </si>
  <si>
    <t>Seth Phillips</t>
  </si>
  <si>
    <t>Colin Huang</t>
  </si>
  <si>
    <t>Ashley Patterson</t>
  </si>
  <si>
    <t>Spencer Flores</t>
  </si>
  <si>
    <t>Robert Li</t>
  </si>
  <si>
    <t>Ian Cook</t>
  </si>
  <si>
    <t>Preston Mehta</t>
  </si>
  <si>
    <t>Donald Garcia</t>
  </si>
  <si>
    <t>Lindsey Raji</t>
  </si>
  <si>
    <t>Cameron Moore</t>
  </si>
  <si>
    <t>Jordyn Butler</t>
  </si>
  <si>
    <t>Chloe Young</t>
  </si>
  <si>
    <t>Jeffery He</t>
  </si>
  <si>
    <t>Faith Patterson</t>
  </si>
  <si>
    <t>Wyatt Barnes</t>
  </si>
  <si>
    <t>Brad Rai</t>
  </si>
  <si>
    <t>Emma Sanchez</t>
  </si>
  <si>
    <t>Randall Rubio</t>
  </si>
  <si>
    <t>Marcus Ramirez</t>
  </si>
  <si>
    <t>Jeremy Phillips</t>
  </si>
  <si>
    <t>Maurice Tang</t>
  </si>
  <si>
    <t>Dwayne Navarro</t>
  </si>
  <si>
    <t>Raymond Arthur</t>
  </si>
  <si>
    <t>Ruben Gomez</t>
  </si>
  <si>
    <t>Christian Foster</t>
  </si>
  <si>
    <t>Carl Raji</t>
  </si>
  <si>
    <t>Julia Wright</t>
  </si>
  <si>
    <t>Connor Winston</t>
  </si>
  <si>
    <t>Chloe Washington</t>
  </si>
  <si>
    <t>Briana Dominguez</t>
  </si>
  <si>
    <t>Anthony Jones</t>
  </si>
  <si>
    <t>Samantha Bennett</t>
  </si>
  <si>
    <t>Xavier Martin</t>
  </si>
  <si>
    <t>Maria King</t>
  </si>
  <si>
    <t>Cory Sara</t>
  </si>
  <si>
    <t>Candice Zhao</t>
  </si>
  <si>
    <t>Preston Rodriguez</t>
  </si>
  <si>
    <t>Ann Rodriguez</t>
  </si>
  <si>
    <t>Charles Richardson</t>
  </si>
  <si>
    <t>Cassandra Prasad</t>
  </si>
  <si>
    <t>Mayra Prasad</t>
  </si>
  <si>
    <t>Bailey Hill</t>
  </si>
  <si>
    <t>Ross Jordan</t>
  </si>
  <si>
    <t>Joseph Martin</t>
  </si>
  <si>
    <t>Bailey Carter</t>
  </si>
  <si>
    <t>Brian Torres</t>
  </si>
  <si>
    <t>Omar He</t>
  </si>
  <si>
    <t>Natalie Moore</t>
  </si>
  <si>
    <t>Ryan Yang</t>
  </si>
  <si>
    <t>Felicia Jimenez</t>
  </si>
  <si>
    <t>Robin Ramos</t>
  </si>
  <si>
    <t>Krystal Sun</t>
  </si>
  <si>
    <t>Kelli Cai</t>
  </si>
  <si>
    <t>Jacquelyn Ruiz</t>
  </si>
  <si>
    <t>Tara Rai</t>
  </si>
  <si>
    <t>Lucas Taylor</t>
  </si>
  <si>
    <t>Maria Oliver</t>
  </si>
  <si>
    <t>Clarence Nara</t>
  </si>
  <si>
    <t>Karen Sun</t>
  </si>
  <si>
    <t>Austin Chen</t>
  </si>
  <si>
    <t>Peter Xu</t>
  </si>
  <si>
    <t>Rodney Navarro</t>
  </si>
  <si>
    <t>Ashlee Deng</t>
  </si>
  <si>
    <t>Austin Bryant</t>
  </si>
  <si>
    <t>Mitchell Pal</t>
  </si>
  <si>
    <t>Ernest Zhou</t>
  </si>
  <si>
    <t>Cassie Chande</t>
  </si>
  <si>
    <t>Darren Diaz</t>
  </si>
  <si>
    <t>Jasmine White</t>
  </si>
  <si>
    <t>Susan Liu</t>
  </si>
  <si>
    <t>Joe Torres</t>
  </si>
  <si>
    <t>John Williams</t>
  </si>
  <si>
    <t>Claudia He</t>
  </si>
  <si>
    <t>Sharon Nara</t>
  </si>
  <si>
    <t>Ryan Zhang</t>
  </si>
  <si>
    <t>Devin Nelson</t>
  </si>
  <si>
    <t>Tara Ashe</t>
  </si>
  <si>
    <t>Morgan Powell</t>
  </si>
  <si>
    <t>Kevin Perry</t>
  </si>
  <si>
    <t>Kayla Martin</t>
  </si>
  <si>
    <t>Emily Rodriguez</t>
  </si>
  <si>
    <t>Ethan Clark</t>
  </si>
  <si>
    <t>Hunter Rodriguez</t>
  </si>
  <si>
    <t>Richard Rogers</t>
  </si>
  <si>
    <t>Arturo Huang</t>
  </si>
  <si>
    <t>Alyssa Cooper</t>
  </si>
  <si>
    <t>Seth Campbell</t>
  </si>
  <si>
    <t>Gina Diaz</t>
  </si>
  <si>
    <t>Dawn Raji</t>
  </si>
  <si>
    <t>Ann Subram</t>
  </si>
  <si>
    <t>Carol Washington</t>
  </si>
  <si>
    <t>Priscilla Yuan</t>
  </si>
  <si>
    <t>Jordan King</t>
  </si>
  <si>
    <t>Alexandra Brown</t>
  </si>
  <si>
    <t>Chad Luo</t>
  </si>
  <si>
    <t>Noah Butler</t>
  </si>
  <si>
    <t>Kaylee Collins</t>
  </si>
  <si>
    <t>Antonio Bryant</t>
  </si>
  <si>
    <t>Isabella Baker</t>
  </si>
  <si>
    <t>Jerome Vazquez</t>
  </si>
  <si>
    <t>Miguel Wilson</t>
  </si>
  <si>
    <t>Jessie Alonso</t>
  </si>
  <si>
    <t>Logan Hill</t>
  </si>
  <si>
    <t>Stephanie King</t>
  </si>
  <si>
    <t>Stefanie Gonzalez</t>
  </si>
  <si>
    <t>Raul Kumar</t>
  </si>
  <si>
    <t>Dominique Malhotra</t>
  </si>
  <si>
    <t>Neil Ruiz</t>
  </si>
  <si>
    <t>Jessica Ramirez</t>
  </si>
  <si>
    <t>Christian Thomas</t>
  </si>
  <si>
    <t>Paula Vazquez</t>
  </si>
  <si>
    <t>Sean Ward</t>
  </si>
  <si>
    <t>Isabelle Patterson</t>
  </si>
  <si>
    <t>Isaiah Perez</t>
  </si>
  <si>
    <t>Susan Li</t>
  </si>
  <si>
    <t>Alexandria Ross</t>
  </si>
  <si>
    <t>Angelica Washington</t>
  </si>
  <si>
    <t>Joseph Wilson</t>
  </si>
  <si>
    <t>Naomi Alonso</t>
  </si>
  <si>
    <t>Lucas Flores</t>
  </si>
  <si>
    <t>Stacey Lin</t>
  </si>
  <si>
    <t>Alyssa Hall</t>
  </si>
  <si>
    <t>Melissa Rogers</t>
  </si>
  <si>
    <t>Donald Fernandez</t>
  </si>
  <si>
    <t>Bruce Raman</t>
  </si>
  <si>
    <t>Zachary Bryant</t>
  </si>
  <si>
    <t>Darryl Chen</t>
  </si>
  <si>
    <t>Marshall Rai</t>
  </si>
  <si>
    <t>Elijah Russell</t>
  </si>
  <si>
    <t>Adrian Richardson</t>
  </si>
  <si>
    <t>Bonnie Nath</t>
  </si>
  <si>
    <t>Carolyn Sanchez</t>
  </si>
  <si>
    <t>Alvin Sharma</t>
  </si>
  <si>
    <t>Nuan Wu</t>
  </si>
  <si>
    <t>Brandon Johnson</t>
  </si>
  <si>
    <t>Bryant Chapman</t>
  </si>
  <si>
    <t>Spencer Diaz</t>
  </si>
  <si>
    <t>Robert Martin</t>
  </si>
  <si>
    <t>Teresa Blanco</t>
  </si>
  <si>
    <t>Sean Kelly</t>
  </si>
  <si>
    <t>Miguel Martin</t>
  </si>
  <si>
    <t>David Simpson</t>
  </si>
  <si>
    <t>Caleb Lopez</t>
  </si>
  <si>
    <t>Christian Flores</t>
  </si>
  <si>
    <t>Amanda Young</t>
  </si>
  <si>
    <t>Abigail Bailey</t>
  </si>
  <si>
    <t>Erica Chen</t>
  </si>
  <si>
    <t>Phillip Gonzalez</t>
  </si>
  <si>
    <t>Tracy Pal</t>
  </si>
  <si>
    <t>Nathaniel Richardson</t>
  </si>
  <si>
    <t>Alejandro Raji</t>
  </si>
  <si>
    <t>Marshall Yuan</t>
  </si>
  <si>
    <t>Cheryl Blanco</t>
  </si>
  <si>
    <t>Amy Wu</t>
  </si>
  <si>
    <t>Alejandro Lal</t>
  </si>
  <si>
    <t>Blake Anderson</t>
  </si>
  <si>
    <t>Seth Harris</t>
  </si>
  <si>
    <t>Ebony Suri</t>
  </si>
  <si>
    <t>Isabella Ross</t>
  </si>
  <si>
    <t>Aaron Ross</t>
  </si>
  <si>
    <t>Oscar Perry</t>
  </si>
  <si>
    <t>Ricky Gutierrez</t>
  </si>
  <si>
    <t>Sebastian Morris</t>
  </si>
  <si>
    <t>Krista Moreno</t>
  </si>
  <si>
    <t>Jarrod Malhotra</t>
  </si>
  <si>
    <t>Jerry Shan</t>
  </si>
  <si>
    <t>Lee Rubio</t>
  </si>
  <si>
    <t>Taylor Lewis</t>
  </si>
  <si>
    <t>Terrence Chander</t>
  </si>
  <si>
    <t>Sara Murphy</t>
  </si>
  <si>
    <t>Regina Martinez</t>
  </si>
  <si>
    <t>Chelsea Madan</t>
  </si>
  <si>
    <t>Savannah Edwards</t>
  </si>
  <si>
    <t>Charles Sanchez</t>
  </si>
  <si>
    <t>Anne Hernandez</t>
  </si>
  <si>
    <t>Katherine Wood</t>
  </si>
  <si>
    <t>Brad Chande</t>
  </si>
  <si>
    <t>Steven Kelly</t>
  </si>
  <si>
    <t>Hannah Patterson</t>
  </si>
  <si>
    <t>Tiffany Lin</t>
  </si>
  <si>
    <t>Meagan Fernandez</t>
  </si>
  <si>
    <t>Carson Hayes</t>
  </si>
  <si>
    <t>Devin Stewart</t>
  </si>
  <si>
    <t>Krystal Cai</t>
  </si>
  <si>
    <t>Casey Andersen</t>
  </si>
  <si>
    <t>Ian Cox</t>
  </si>
  <si>
    <t>Tristan Foster</t>
  </si>
  <si>
    <t>Emma James</t>
  </si>
  <si>
    <t>Morgan Harris</t>
  </si>
  <si>
    <t>Jorge Liang</t>
  </si>
  <si>
    <t>Hunter Robinson</t>
  </si>
  <si>
    <t>Brandon Rodriguez</t>
  </si>
  <si>
    <t>Edward Jackson</t>
  </si>
  <si>
    <t>Jordyn Wood</t>
  </si>
  <si>
    <t>Arturo Gao</t>
  </si>
  <si>
    <t>Alisha Guo</t>
  </si>
  <si>
    <t>Shannon Liang</t>
  </si>
  <si>
    <t>Casey Luo</t>
  </si>
  <si>
    <t>Kyle Foster</t>
  </si>
  <si>
    <t>Caroline Simmons</t>
  </si>
  <si>
    <t>Michelle James</t>
  </si>
  <si>
    <t>Julie Xu</t>
  </si>
  <si>
    <t>Isabella Brooks</t>
  </si>
  <si>
    <t>Gina Gutierrez</t>
  </si>
  <si>
    <t>Samantha Gonzales</t>
  </si>
  <si>
    <t>Max Romero</t>
  </si>
  <si>
    <t>Bryce Murphy</t>
  </si>
  <si>
    <t>Hailey Cook</t>
  </si>
  <si>
    <t>Ashlee Lal</t>
  </si>
  <si>
    <t>Tamara Luo</t>
  </si>
  <si>
    <t>Stanley Madan</t>
  </si>
  <si>
    <t>Isabella Flores</t>
  </si>
  <si>
    <t>Katie Sharma</t>
  </si>
  <si>
    <t>Tabitha Serrano</t>
  </si>
  <si>
    <t>Valerie She</t>
  </si>
  <si>
    <t>Richard Anderson</t>
  </si>
  <si>
    <t>April Deng</t>
  </si>
  <si>
    <t>Jill Patterson</t>
  </si>
  <si>
    <t>Jay Lopez</t>
  </si>
  <si>
    <t>Tony Sharma</t>
  </si>
  <si>
    <t>Zachary Powell</t>
  </si>
  <si>
    <t>Brett Martinez</t>
  </si>
  <si>
    <t>David Jackson</t>
  </si>
  <si>
    <t>Calvin Shan</t>
  </si>
  <si>
    <t>Blake Butler</t>
  </si>
  <si>
    <t>Armando Alvarez</t>
  </si>
  <si>
    <t>Sheena Raji</t>
  </si>
  <si>
    <t>Sierra Nelson</t>
  </si>
  <si>
    <t>Gloria Munoz</t>
  </si>
  <si>
    <t>Stacy Dominguez</t>
  </si>
  <si>
    <t>Terrance Rodriguez</t>
  </si>
  <si>
    <t>Bruce Rubio</t>
  </si>
  <si>
    <t>Kristen Hu</t>
  </si>
  <si>
    <t>Douglas Garcia</t>
  </si>
  <si>
    <t>Francisco Suri</t>
  </si>
  <si>
    <t>Seth Smith</t>
  </si>
  <si>
    <t>Robert Powell</t>
  </si>
  <si>
    <t>Rebekah Sara</t>
  </si>
  <si>
    <t>Marcus Mitchell</t>
  </si>
  <si>
    <t>Brandon Lal</t>
  </si>
  <si>
    <t>Denise Kapoor</t>
  </si>
  <si>
    <t>Derrick Gomez</t>
  </si>
  <si>
    <t>Isabel Jenkins</t>
  </si>
  <si>
    <t>Casey Nath</t>
  </si>
  <si>
    <t>Courtney Evans</t>
  </si>
  <si>
    <t>Jack Perez</t>
  </si>
  <si>
    <t>Madison Hughes</t>
  </si>
  <si>
    <t>Makayla Kelly</t>
  </si>
  <si>
    <t>Lydia Weber</t>
  </si>
  <si>
    <t>Heather Yang</t>
  </si>
  <si>
    <t>Jeremiah Gray</t>
  </si>
  <si>
    <t>Bryant Martinez</t>
  </si>
  <si>
    <t>Julia Sanders</t>
  </si>
  <si>
    <t>Janelle Garcia</t>
  </si>
  <si>
    <t>Alberto Navarro</t>
  </si>
  <si>
    <t>Rafael Sharma</t>
  </si>
  <si>
    <t>Olivia Kelly</t>
  </si>
  <si>
    <t>Angel Rivera</t>
  </si>
  <si>
    <t>Isabella Washington</t>
  </si>
  <si>
    <t>Shawna Jai</t>
  </si>
  <si>
    <t>Karla Shan</t>
  </si>
  <si>
    <t>Randy Liu</t>
  </si>
  <si>
    <t>Marcus Wright</t>
  </si>
  <si>
    <t>Stacey Zhao</t>
  </si>
  <si>
    <t>Arthur Jiménez</t>
  </si>
  <si>
    <t>Jorge Hu</t>
  </si>
  <si>
    <t>Theodore Ramos</t>
  </si>
  <si>
    <t>Laura Li</t>
  </si>
  <si>
    <t>Kari Gomez</t>
  </si>
  <si>
    <t>Xavier Parker</t>
  </si>
  <si>
    <t>Kristopher Sai</t>
  </si>
  <si>
    <t>Alejandro Liu</t>
  </si>
  <si>
    <t>Lauren Sanchez</t>
  </si>
  <si>
    <t>Tabitha Kapoor</t>
  </si>
  <si>
    <t>Cassandra Van</t>
  </si>
  <si>
    <t>Melanie Ross</t>
  </si>
  <si>
    <t>Ronald Suri</t>
  </si>
  <si>
    <t>Anna Harris</t>
  </si>
  <si>
    <t>Joel Patel</t>
  </si>
  <si>
    <t>Katelyn Sanders</t>
  </si>
  <si>
    <t>Bryant Srini</t>
  </si>
  <si>
    <t>Franklin Zheng</t>
  </si>
  <si>
    <t>Christine Pal</t>
  </si>
  <si>
    <t>Micah Gao</t>
  </si>
  <si>
    <t>Chase Cox</t>
  </si>
  <si>
    <t>Jesse Murphy</t>
  </si>
  <si>
    <t>Sierra Parker</t>
  </si>
  <si>
    <t>Alexa Travers</t>
  </si>
  <si>
    <t>Taylor Rogers</t>
  </si>
  <si>
    <t>Melvin Chande</t>
  </si>
  <si>
    <t>Chad Lal</t>
  </si>
  <si>
    <t>Alexandra Bailey</t>
  </si>
  <si>
    <t>Martha Hu</t>
  </si>
  <si>
    <t>Abigail Brooks</t>
  </si>
  <si>
    <t>Dana Gill</t>
  </si>
  <si>
    <t>Darryl Ye</t>
  </si>
  <si>
    <t>Meagan Prasad</t>
  </si>
  <si>
    <t>Ariana Stewart</t>
  </si>
  <si>
    <t>Omar Yuan</t>
  </si>
  <si>
    <t>Kristi Mehta</t>
  </si>
  <si>
    <t>Adam Edwards</t>
  </si>
  <si>
    <t>Lawrence Romero</t>
  </si>
  <si>
    <t>Warren Nara</t>
  </si>
  <si>
    <t>Grant Xie</t>
  </si>
  <si>
    <t>Austin Garcia</t>
  </si>
  <si>
    <t>Zachary Shan</t>
  </si>
  <si>
    <t>Meredith Prasad</t>
  </si>
  <si>
    <t>Sarah White</t>
  </si>
  <si>
    <t>Krystal Liu</t>
  </si>
  <si>
    <t>Danny Ramos</t>
  </si>
  <si>
    <t>Mayra Subram</t>
  </si>
  <si>
    <t>Chloe Clark</t>
  </si>
  <si>
    <t>Dale Holt</t>
  </si>
  <si>
    <t>Lauren Brooks</t>
  </si>
  <si>
    <t>Mary Hill</t>
  </si>
  <si>
    <t>Taylor Williams</t>
  </si>
  <si>
    <t>Mariah Brooks</t>
  </si>
  <si>
    <t>Jack Hernandez</t>
  </si>
  <si>
    <t>Maurice Goel</t>
  </si>
  <si>
    <t>Courtney Hall</t>
  </si>
  <si>
    <t>Douglas Suri</t>
  </si>
  <si>
    <t>Tyrone Hernandez</t>
  </si>
  <si>
    <t>Gloria Alonso</t>
  </si>
  <si>
    <t>Ricky Moreno</t>
  </si>
  <si>
    <t>Clarence Huang</t>
  </si>
  <si>
    <t>Marie Torres</t>
  </si>
  <si>
    <t>Alvin Luo</t>
  </si>
  <si>
    <t>Robert Henderson</t>
  </si>
  <si>
    <t>Jan Green</t>
  </si>
  <si>
    <t>Dakota Butler</t>
  </si>
  <si>
    <t>Hector Vazquez</t>
  </si>
  <si>
    <t>Tasha Nath</t>
  </si>
  <si>
    <t>Latasha Moreno</t>
  </si>
  <si>
    <t>Larry Martin</t>
  </si>
  <si>
    <t>Alan Ma</t>
  </si>
  <si>
    <t>Charles Howard</t>
  </si>
  <si>
    <t>Sara Cook</t>
  </si>
  <si>
    <t>David Diaz</t>
  </si>
  <si>
    <t>Eduardo Scott</t>
  </si>
  <si>
    <t>Marie Vance</t>
  </si>
  <si>
    <t>Natalie Adams</t>
  </si>
  <si>
    <t>Jackson Coleman</t>
  </si>
  <si>
    <t>Gabriella Torres</t>
  </si>
  <si>
    <t>Jermaine Rodriguez</t>
  </si>
  <si>
    <t>Micah Zhu</t>
  </si>
  <si>
    <t>Adriana Chandra</t>
  </si>
  <si>
    <t>Lacey Zhang</t>
  </si>
  <si>
    <t>Allison Gonzalez</t>
  </si>
  <si>
    <t>Tara Raji</t>
  </si>
  <si>
    <t>Joe Sanz</t>
  </si>
  <si>
    <t>Orlando Vazquez</t>
  </si>
  <si>
    <t>Cory Mehta</t>
  </si>
  <si>
    <t>Darrell Stone</t>
  </si>
  <si>
    <t>Cynthia Rana</t>
  </si>
  <si>
    <t>Erik Gomez</t>
  </si>
  <si>
    <t>Faith Russell</t>
  </si>
  <si>
    <t>Kevin Washington</t>
  </si>
  <si>
    <t>Theodore Rowe</t>
  </si>
  <si>
    <t>Paula Ruiz</t>
  </si>
  <si>
    <t>Janet Alvarez</t>
  </si>
  <si>
    <t>Mariah Cooper</t>
  </si>
  <si>
    <t>Jennifer Russell</t>
  </si>
  <si>
    <t>Armando Martin</t>
  </si>
  <si>
    <t>Phillip Vance</t>
  </si>
  <si>
    <t>Veronica Gonzalez</t>
  </si>
  <si>
    <t>Kaitlyn Perez</t>
  </si>
  <si>
    <t>Xavier Cook</t>
  </si>
  <si>
    <t>Micah Zhao</t>
  </si>
  <si>
    <t>Theodore Ruiz</t>
  </si>
  <si>
    <t>Jennifer Lopez</t>
  </si>
  <si>
    <t>Benjamin Taylor</t>
  </si>
  <si>
    <t>Eduardo Ramirez</t>
  </si>
  <si>
    <t>Brent Lu</t>
  </si>
  <si>
    <t>Carmen Prasad</t>
  </si>
  <si>
    <t>Raymond Gonzalez</t>
  </si>
  <si>
    <t>Katherine Hernandez</t>
  </si>
  <si>
    <t>Marcus Gonzales</t>
  </si>
  <si>
    <t>Stephanie Powell</t>
  </si>
  <si>
    <t>Ana Price</t>
  </si>
  <si>
    <t>Jordan Butler</t>
  </si>
  <si>
    <t>Joe Madan</t>
  </si>
  <si>
    <t>Meredith Serrano</t>
  </si>
  <si>
    <t>Tony Anand</t>
  </si>
  <si>
    <t>Chelsea Weber</t>
  </si>
  <si>
    <t>Alyssa Davis</t>
  </si>
  <si>
    <t>Nathan Diaz</t>
  </si>
  <si>
    <t>Roy Perez</t>
  </si>
  <si>
    <t>Lucas Harris</t>
  </si>
  <si>
    <t>Theodore Gutierrez</t>
  </si>
  <si>
    <t>Logan Diaz</t>
  </si>
  <si>
    <t>Ebony Sara</t>
  </si>
  <si>
    <t>Cindy Weber</t>
  </si>
  <si>
    <t>Troy Subram</t>
  </si>
  <si>
    <t>Clinton Alonso</t>
  </si>
  <si>
    <t>Derek Xu</t>
  </si>
  <si>
    <t>Samuel Hill</t>
  </si>
  <si>
    <t>Billy Dominguez</t>
  </si>
  <si>
    <t>Alexandria Sandberg</t>
  </si>
  <si>
    <t>Jodi Chavez</t>
  </si>
  <si>
    <t>Ashley Bryant</t>
  </si>
  <si>
    <t>Kelli Hu</t>
  </si>
  <si>
    <t>Jodi Nara</t>
  </si>
  <si>
    <t>Ricardo Kumar</t>
  </si>
  <si>
    <t>Thomas Powell</t>
  </si>
  <si>
    <t>David Martinez</t>
  </si>
  <si>
    <t>Randall Martin</t>
  </si>
  <si>
    <t>Shannon Guo</t>
  </si>
  <si>
    <t>Rachael Sanchez</t>
  </si>
  <si>
    <t>Mackenzie James</t>
  </si>
  <si>
    <t>Gabriel Jenkins</t>
  </si>
  <si>
    <t>Ruth Perez</t>
  </si>
  <si>
    <t>Juan Suarez</t>
  </si>
  <si>
    <t>Andy Vazquez</t>
  </si>
  <si>
    <t>Austin Flores</t>
  </si>
  <si>
    <t>Sergio Suri</t>
  </si>
  <si>
    <t>Emmanuel Sai</t>
  </si>
  <si>
    <t>Mariah Russell</t>
  </si>
  <si>
    <t>Destiny Rogers</t>
  </si>
  <si>
    <t>Christine Chande</t>
  </si>
  <si>
    <t>Jessica Flores</t>
  </si>
  <si>
    <t>Aaron Kumar</t>
  </si>
  <si>
    <t>Nathan Martin</t>
  </si>
  <si>
    <t>Jacqueline Rogers</t>
  </si>
  <si>
    <t>Katrina Becker</t>
  </si>
  <si>
    <t>Regina Arthur</t>
  </si>
  <si>
    <t>Gabriel Green</t>
  </si>
  <si>
    <t>Catherine James</t>
  </si>
  <si>
    <t>Lance Ramos</t>
  </si>
  <si>
    <t>Deanna Lopez</t>
  </si>
  <si>
    <t>Lance Rubio</t>
  </si>
  <si>
    <t>Antonio Washington</t>
  </si>
  <si>
    <t>Emily Martin</t>
  </si>
  <si>
    <t>Luke Nelson</t>
  </si>
  <si>
    <t>Destiny Long</t>
  </si>
  <si>
    <t>Alexa Cooper</t>
  </si>
  <si>
    <t>Caleb Powell</t>
  </si>
  <si>
    <t>Julia Price</t>
  </si>
  <si>
    <t>Rebekah Garcia</t>
  </si>
  <si>
    <t>Darryl Li</t>
  </si>
  <si>
    <t>Michelle Watson</t>
  </si>
  <si>
    <t>Joshua Lee</t>
  </si>
  <si>
    <t>Rebecca Young</t>
  </si>
  <si>
    <t>Mackenzie Ward</t>
  </si>
  <si>
    <t>Madison Powell</t>
  </si>
  <si>
    <t>Terrence Rai</t>
  </si>
  <si>
    <t>Armando Gutierrez</t>
  </si>
  <si>
    <t>Kaitlyn Lee</t>
  </si>
  <si>
    <t>Jenny Ye</t>
  </si>
  <si>
    <t>Kristin Shan</t>
  </si>
  <si>
    <t>Christy Zhu</t>
  </si>
  <si>
    <t>Fernando Allen</t>
  </si>
  <si>
    <t>Jared Brooks</t>
  </si>
  <si>
    <t>Frank Navarro</t>
  </si>
  <si>
    <t>Seth Williams</t>
  </si>
  <si>
    <t>Madeline Hall</t>
  </si>
  <si>
    <t>Marc Vazquez</t>
  </si>
  <si>
    <t>Sean Brooks</t>
  </si>
  <si>
    <t>Nicolas Nara</t>
  </si>
  <si>
    <t>Deanna Diaz</t>
  </si>
  <si>
    <t>Ebony Hernandez</t>
  </si>
  <si>
    <t>Felicia Carlson</t>
  </si>
  <si>
    <t>Dominic Fernandez</t>
  </si>
  <si>
    <t>Victoria Jones</t>
  </si>
  <si>
    <t>Lacey Guo</t>
  </si>
  <si>
    <t>Thomas Flores</t>
  </si>
  <si>
    <t>Gerald Rubio</t>
  </si>
  <si>
    <t>Eric Rothenberg</t>
  </si>
  <si>
    <t>Cory Kapoor</t>
  </si>
  <si>
    <t>Jose Patterson</t>
  </si>
  <si>
    <t>Gary Dominguez</t>
  </si>
  <si>
    <t>Stacey Sun</t>
  </si>
  <si>
    <t>Angela Washington</t>
  </si>
  <si>
    <t>Courtney Lopez</t>
  </si>
  <si>
    <t>Eduardo Alexander</t>
  </si>
  <si>
    <t>Allison Mitchell</t>
  </si>
  <si>
    <t>Grace Sanchez</t>
  </si>
  <si>
    <t>David Simmons</t>
  </si>
  <si>
    <t>Louis Zhang</t>
  </si>
  <si>
    <t>Jacquelyn Diaz</t>
  </si>
  <si>
    <t>Morgan Gonzalez</t>
  </si>
  <si>
    <t>Colin Cai</t>
  </si>
  <si>
    <t>Megan Kelly</t>
  </si>
  <si>
    <t>Angel Peterson</t>
  </si>
  <si>
    <t>Luke Mitchell</t>
  </si>
  <si>
    <t>Denise Fernandez</t>
  </si>
  <si>
    <t>Marcus Harris</t>
  </si>
  <si>
    <t>Chloe Gonzales</t>
  </si>
  <si>
    <t>Ernest Lu</t>
  </si>
  <si>
    <t>Arianna Henderson</t>
  </si>
  <si>
    <t>Sheena Deng</t>
  </si>
  <si>
    <t>Jodi Sharma</t>
  </si>
  <si>
    <t>Edward Coleman</t>
  </si>
  <si>
    <t>Brad Deng</t>
  </si>
  <si>
    <t>Arthur Mehta</t>
  </si>
  <si>
    <t>Matthew Clark</t>
  </si>
  <si>
    <t>Hector Torres</t>
  </si>
  <si>
    <t>Tyrone Blanco</t>
  </si>
  <si>
    <t>Shawna Andersen</t>
  </si>
  <si>
    <t>Nicole Taylor</t>
  </si>
  <si>
    <t>Gloria Ortega</t>
  </si>
  <si>
    <t>Morgan Bailey</t>
  </si>
  <si>
    <t>Savannah Hernandez</t>
  </si>
  <si>
    <t>Jasmine Coleman</t>
  </si>
  <si>
    <t>Stanley Lopez</t>
  </si>
  <si>
    <t>Gabriella Hernandez</t>
  </si>
  <si>
    <t>Shannon Serrano</t>
  </si>
  <si>
    <t>Albert Moreno</t>
  </si>
  <si>
    <t>Tony Kumar</t>
  </si>
  <si>
    <t>Katrina Chande</t>
  </si>
  <si>
    <t>Cole Morris</t>
  </si>
  <si>
    <t>Kellie Ruiz</t>
  </si>
  <si>
    <t>Marcus Ward</t>
  </si>
  <si>
    <t>Gregory Chande</t>
  </si>
  <si>
    <t>Mariah Wood</t>
  </si>
  <si>
    <t>Nathan Brown</t>
  </si>
  <si>
    <t>Evan Reed</t>
  </si>
  <si>
    <t>Paula Carlson</t>
  </si>
  <si>
    <t>William Thomas</t>
  </si>
  <si>
    <t>Mariah Cox</t>
  </si>
  <si>
    <t>Jay Suarez</t>
  </si>
  <si>
    <t>Manuel Martinez</t>
  </si>
  <si>
    <t>Ruben Hernandez</t>
  </si>
  <si>
    <t>Jackson Phillips</t>
  </si>
  <si>
    <t>Shawn Pal</t>
  </si>
  <si>
    <t>Noah Simmons</t>
  </si>
  <si>
    <t>Isabella Hernandez</t>
  </si>
  <si>
    <t>Mariah Foster</t>
  </si>
  <si>
    <t>Arianna Hughes</t>
  </si>
  <si>
    <t>Hailey Russell</t>
  </si>
  <si>
    <t>Jason Mitchell</t>
  </si>
  <si>
    <t>Roger Black</t>
  </si>
  <si>
    <t>Lauren Washington</t>
  </si>
  <si>
    <t>Steven Richardson</t>
  </si>
  <si>
    <t>Bonnie Xie</t>
  </si>
  <si>
    <t>Zoe Cox</t>
  </si>
  <si>
    <t>Tommy Tang</t>
  </si>
  <si>
    <t>Gabriella Perez</t>
  </si>
  <si>
    <t>Alex Hernandez</t>
  </si>
  <si>
    <t>Bradley Chande</t>
  </si>
  <si>
    <t>Adam Zhang</t>
  </si>
  <si>
    <t>Janet Serrano</t>
  </si>
  <si>
    <t>Jessica Alexander</t>
  </si>
  <si>
    <t>Christopher Johnson</t>
  </si>
  <si>
    <t>Barbara Xu</t>
  </si>
  <si>
    <t>Crystal Lin</t>
  </si>
  <si>
    <t>Jack Turner</t>
  </si>
  <si>
    <t>Fernando Ross</t>
  </si>
  <si>
    <t>Chloe Jenkins</t>
  </si>
  <si>
    <t>Ronald Garcia</t>
  </si>
  <si>
    <t>Janelle Sanchez</t>
  </si>
  <si>
    <t>Jenny Rai</t>
  </si>
  <si>
    <t>Jerome Gomez</t>
  </si>
  <si>
    <t>Theresa Alonso</t>
  </si>
  <si>
    <t>Jerry Andersen</t>
  </si>
  <si>
    <t>Rachel Patterson</t>
  </si>
  <si>
    <t>Tiffany Hu</t>
  </si>
  <si>
    <t>Luis Zhang</t>
  </si>
  <si>
    <t>Emily Russell</t>
  </si>
  <si>
    <t>Ian Lewis</t>
  </si>
  <si>
    <t>Jade Cooper</t>
  </si>
  <si>
    <t>Jonathan Clark</t>
  </si>
  <si>
    <t>Jermaine Subram</t>
  </si>
  <si>
    <t>Stanley Sanchez</t>
  </si>
  <si>
    <t>Robin Gutierrez</t>
  </si>
  <si>
    <t>Thomas Jones</t>
  </si>
  <si>
    <t>Noah Williams</t>
  </si>
  <si>
    <t>Mario Rai</t>
  </si>
  <si>
    <t>Daisy Suarez</t>
  </si>
  <si>
    <t>Jessie Blanco</t>
  </si>
  <si>
    <t>Erika Romero</t>
  </si>
  <si>
    <t>Lance Navarro</t>
  </si>
  <si>
    <t>Trisha Gao</t>
  </si>
  <si>
    <t>Abby Sai</t>
  </si>
  <si>
    <t>Tony Chander</t>
  </si>
  <si>
    <t>Noah Young</t>
  </si>
  <si>
    <t>Darren Serrano</t>
  </si>
  <si>
    <t>Janelle Madan</t>
  </si>
  <si>
    <t>Ashley Thomas</t>
  </si>
  <si>
    <t>Thomas Davis</t>
  </si>
  <si>
    <t>Kari Kim</t>
  </si>
  <si>
    <t>Omar Zeng</t>
  </si>
  <si>
    <t>Grace Powell</t>
  </si>
  <si>
    <t>Brandy Malhotra</t>
  </si>
  <si>
    <t>Grace Harris</t>
  </si>
  <si>
    <t>Janice Bennett</t>
  </si>
  <si>
    <t>Curtis Hu</t>
  </si>
  <si>
    <t>Deb Torres</t>
  </si>
  <si>
    <t>Allen Fernandez</t>
  </si>
  <si>
    <t>Patricia Mehta</t>
  </si>
  <si>
    <t>Nathan Chen</t>
  </si>
  <si>
    <t>Bryan Kelly</t>
  </si>
  <si>
    <t>Jay Rana</t>
  </si>
  <si>
    <t>Shawn Chander</t>
  </si>
  <si>
    <t>Luis Flores</t>
  </si>
  <si>
    <t>Wyatt Bennett</t>
  </si>
  <si>
    <t>Thomas Harrison</t>
  </si>
  <si>
    <t>Brett Malhotra</t>
  </si>
  <si>
    <t>Rachel Howard</t>
  </si>
  <si>
    <t>Katelyn Peterson</t>
  </si>
  <si>
    <t>Terrence Raje</t>
  </si>
  <si>
    <t>Brittney Wu</t>
  </si>
  <si>
    <t>Wayne She</t>
  </si>
  <si>
    <t>Isabella Bryant</t>
  </si>
  <si>
    <t>Alejandro Wang</t>
  </si>
  <si>
    <t>Ruth Sai</t>
  </si>
  <si>
    <t>Stephanie Evans</t>
  </si>
  <si>
    <t>Bob Fernandez</t>
  </si>
  <si>
    <t>Katelyn Richardson</t>
  </si>
  <si>
    <t>Devin Gonzalez</t>
  </si>
  <si>
    <t>Wyatt Hill</t>
  </si>
  <si>
    <t>Marie Munoz</t>
  </si>
  <si>
    <t>Kaitlyn Bennett</t>
  </si>
  <si>
    <t>Willie Kumar</t>
  </si>
  <si>
    <t>Kari Torres</t>
  </si>
  <si>
    <t>Catherine Brooks</t>
  </si>
  <si>
    <t>Ricardo Shan</t>
  </si>
  <si>
    <t>Denise Sanchez</t>
  </si>
  <si>
    <t>Miranda Long</t>
  </si>
  <si>
    <t>Brendan Chande</t>
  </si>
  <si>
    <t>Clarence Yang</t>
  </si>
  <si>
    <t>Logan Chow</t>
  </si>
  <si>
    <t>Mason Stewart</t>
  </si>
  <si>
    <t>Sydney Wilson</t>
  </si>
  <si>
    <t>Rachel Reed</t>
  </si>
  <si>
    <t>Alexandra Scott</t>
  </si>
  <si>
    <t>Blake Griffin</t>
  </si>
  <si>
    <t>Marcus Peterson</t>
  </si>
  <si>
    <t>Kurt Chander</t>
  </si>
  <si>
    <t>Devin Martinez</t>
  </si>
  <si>
    <t>Ivan Lopez</t>
  </si>
  <si>
    <t>Sarah Gonzales</t>
  </si>
  <si>
    <t>Sean Hernandez</t>
  </si>
  <si>
    <t>Rachel Perry</t>
  </si>
  <si>
    <t>Riley Gonzales</t>
  </si>
  <si>
    <t>Gail Griffin</t>
  </si>
  <si>
    <t>Charles James</t>
  </si>
  <si>
    <t>Ram Thirunavukkarasu</t>
  </si>
  <si>
    <t>Jennifer Rodriguez</t>
  </si>
  <si>
    <t>Ethan Jenkins</t>
  </si>
  <si>
    <t>Candice Ma</t>
  </si>
  <si>
    <t>Trisha Li</t>
  </si>
  <si>
    <t>Jason Patterson</t>
  </si>
  <si>
    <t>Kari Martinez</t>
  </si>
  <si>
    <t>Christopher White</t>
  </si>
  <si>
    <t>Anne Serrano</t>
  </si>
  <si>
    <t>Naomi Jimenez</t>
  </si>
  <si>
    <t>Jodi Chapman</t>
  </si>
  <si>
    <t>Heather He</t>
  </si>
  <si>
    <t>Maria Hall</t>
  </si>
  <si>
    <t>Jaclyn Sharma</t>
  </si>
  <si>
    <t>Bethany Chander</t>
  </si>
  <si>
    <t>Amanda Carter</t>
  </si>
  <si>
    <t>Isabel Henderson</t>
  </si>
  <si>
    <t>Drew Chander</t>
  </si>
  <si>
    <t>Jermaine Rana</t>
  </si>
  <si>
    <t>Samuel Allen</t>
  </si>
  <si>
    <t>Ronnie Yang</t>
  </si>
  <si>
    <t>Anne Martin</t>
  </si>
  <si>
    <t>Eugene Zhao</t>
  </si>
  <si>
    <t>Andy Torres</t>
  </si>
  <si>
    <t>Alyssa Sanchez</t>
  </si>
  <si>
    <t>Mallory Navarro</t>
  </si>
  <si>
    <t>Cristina Yuan</t>
  </si>
  <si>
    <t>Kristy Blanco</t>
  </si>
  <si>
    <t>Angel Richardson</t>
  </si>
  <si>
    <t>Andy Gomez</t>
  </si>
  <si>
    <t>Edward Adams</t>
  </si>
  <si>
    <t>Luke Alexander</t>
  </si>
  <si>
    <t>Alan Xu</t>
  </si>
  <si>
    <t>Micheal Suarez</t>
  </si>
  <si>
    <t>Jade Bailey</t>
  </si>
  <si>
    <t>Gary Alonso</t>
  </si>
  <si>
    <t>Angelica Long</t>
  </si>
  <si>
    <t>Johnny Lal</t>
  </si>
  <si>
    <t>Sheila Serrano</t>
  </si>
  <si>
    <t>Sriniwa Narayanan</t>
  </si>
  <si>
    <t>Dylan Washington</t>
  </si>
  <si>
    <t>Rebekah Hernandez</t>
  </si>
  <si>
    <t>Lucas Bryant</t>
  </si>
  <si>
    <t>Erick Sai</t>
  </si>
  <si>
    <t>Natalie Cox</t>
  </si>
  <si>
    <t>Megan Robinson</t>
  </si>
  <si>
    <t>Destiny Butler</t>
  </si>
  <si>
    <t>Darryl Zheng</t>
  </si>
  <si>
    <t>Brandon Wagner</t>
  </si>
  <si>
    <t>Arthur Gonzalez</t>
  </si>
  <si>
    <t>Leonard Deng</t>
  </si>
  <si>
    <t>Natalie Edwards</t>
  </si>
  <si>
    <t>Olivia Martinez</t>
  </si>
  <si>
    <t>Roberto Hernandez</t>
  </si>
  <si>
    <t>Seth Kelly</t>
  </si>
  <si>
    <t>Kendra Sanz</t>
  </si>
  <si>
    <t>Justin Washington</t>
  </si>
  <si>
    <t>Jonathan Mitchell</t>
  </si>
  <si>
    <t>Candace Rana</t>
  </si>
  <si>
    <t>Nathaniel Bradley</t>
  </si>
  <si>
    <t>Brandon Yang</t>
  </si>
  <si>
    <t>Kristin Shen</t>
  </si>
  <si>
    <t>Ioannis Xylaras</t>
  </si>
  <si>
    <t>Connor Perry</t>
  </si>
  <si>
    <t>Kristine Gill</t>
  </si>
  <si>
    <t>Carolyn Suarez</t>
  </si>
  <si>
    <t>Willie Raji</t>
  </si>
  <si>
    <t>Amanda Gray</t>
  </si>
  <si>
    <t>Byron Gill</t>
  </si>
  <si>
    <t>Bruce Lopez</t>
  </si>
  <si>
    <t>Maurice Xie</t>
  </si>
  <si>
    <t>Christina Rogers</t>
  </si>
  <si>
    <t>Rebecca Green</t>
  </si>
  <si>
    <t>Morgan Brooks</t>
  </si>
  <si>
    <t>Monique Moreno</t>
  </si>
  <si>
    <t>Cody Rivera</t>
  </si>
  <si>
    <t>Claudia Ye</t>
  </si>
  <si>
    <t>Devin Coleman</t>
  </si>
  <si>
    <t>Nelson Suarez</t>
  </si>
  <si>
    <t>Wyatt Wright</t>
  </si>
  <si>
    <t>Kaylee Sanders</t>
  </si>
  <si>
    <t>Sharon Rai</t>
  </si>
  <si>
    <t>Isaiah Wright</t>
  </si>
  <si>
    <t>Angel Baker</t>
  </si>
  <si>
    <t>Kaitlyn Evans</t>
  </si>
  <si>
    <t>Marc Ramos</t>
  </si>
  <si>
    <t>Roy Moreno</t>
  </si>
  <si>
    <t>Sandra Lu</t>
  </si>
  <si>
    <t>Erica Liang</t>
  </si>
  <si>
    <t>Leonard Andersen</t>
  </si>
  <si>
    <t>Arthur Madan</t>
  </si>
  <si>
    <t>Albert Blanco</t>
  </si>
  <si>
    <t>Jake Wang</t>
  </si>
  <si>
    <t>Rachel Wilson</t>
  </si>
  <si>
    <t>Mathew Rubio</t>
  </si>
  <si>
    <t>Jill Ashe</t>
  </si>
  <si>
    <t>Vincent Huang</t>
  </si>
  <si>
    <t>Brad Shan</t>
  </si>
  <si>
    <t>Susan He</t>
  </si>
  <si>
    <t>Samantha Thompson</t>
  </si>
  <si>
    <t>Armando Moreno</t>
  </si>
  <si>
    <t>Kaitlyn Bryant</t>
  </si>
  <si>
    <t>Geoffrey Martinez</t>
  </si>
  <si>
    <t>Tristan Patterson</t>
  </si>
  <si>
    <t>Kevin Hill</t>
  </si>
  <si>
    <t>Jordyn West</t>
  </si>
  <si>
    <t>Grace White</t>
  </si>
  <si>
    <t>Jackson Shan</t>
  </si>
  <si>
    <t>Caroline Gonzales</t>
  </si>
  <si>
    <t>Brandi Romero</t>
  </si>
  <si>
    <t>Kyle Jai</t>
  </si>
  <si>
    <t>Thomas Hernandez</t>
  </si>
  <si>
    <t>Christian Hughes</t>
  </si>
  <si>
    <t>Logan Turner</t>
  </si>
  <si>
    <t>Joan Collins</t>
  </si>
  <si>
    <t>Arianna Price</t>
  </si>
  <si>
    <t>Francis Serrano</t>
  </si>
  <si>
    <t>Sharon Andersen</t>
  </si>
  <si>
    <t>Kevin Russell</t>
  </si>
  <si>
    <t>Mya Bryant</t>
  </si>
  <si>
    <t>Jackson Ross</t>
  </si>
  <si>
    <t>Warren Rai</t>
  </si>
  <si>
    <t>Alex Perez</t>
  </si>
  <si>
    <t>Lauren Torres</t>
  </si>
  <si>
    <t>Christopher Thomas</t>
  </si>
  <si>
    <t>Alicia Sharma</t>
  </si>
  <si>
    <t>Virginia Suri</t>
  </si>
  <si>
    <t>Arianna Murphy</t>
  </si>
  <si>
    <t>Bailey Cook</t>
  </si>
  <si>
    <t>Kendra Romero</t>
  </si>
  <si>
    <t>Katherine Foster</t>
  </si>
  <si>
    <t>Randy Zhao</t>
  </si>
  <si>
    <t>Meredith Ruiz</t>
  </si>
  <si>
    <t>Margaret Wu</t>
  </si>
  <si>
    <t>Arianna Ross</t>
  </si>
  <si>
    <t>Isabelle Simmons</t>
  </si>
  <si>
    <t>Anna Brooks</t>
  </si>
  <si>
    <t>Eduardo Stewart</t>
  </si>
  <si>
    <t>Derek Shan</t>
  </si>
  <si>
    <t>Victoria Taylor</t>
  </si>
  <si>
    <t>Arturo Shan</t>
  </si>
  <si>
    <t>Jackson Henderson</t>
  </si>
  <si>
    <t>Javier Navarro</t>
  </si>
  <si>
    <t>Gavin Coleman</t>
  </si>
  <si>
    <t>Maria Hughes</t>
  </si>
  <si>
    <t>James Anderson</t>
  </si>
  <si>
    <t>Roger Chande</t>
  </si>
  <si>
    <t>Jacqueline Kelly</t>
  </si>
  <si>
    <t>Eddie Johnsen</t>
  </si>
  <si>
    <t>Megan Ramirez</t>
  </si>
  <si>
    <t>Renee Torres</t>
  </si>
  <si>
    <t>Ashley Rodriguez</t>
  </si>
  <si>
    <t>Tristan Bryant</t>
  </si>
  <si>
    <t>Samantha Jackson</t>
  </si>
  <si>
    <t>Suzanne Cai</t>
  </si>
  <si>
    <t>Terry Raje</t>
  </si>
  <si>
    <t>Candice Ye</t>
  </si>
  <si>
    <t>Makayla Gray</t>
  </si>
  <si>
    <t>Lauren Martinez</t>
  </si>
  <si>
    <t>Geoffrey Fernandez</t>
  </si>
  <si>
    <t>Eduardo Bailey</t>
  </si>
  <si>
    <t>Neil Vazquez</t>
  </si>
  <si>
    <t>Kelli Raje</t>
  </si>
  <si>
    <t>Vincent Zheng</t>
  </si>
  <si>
    <t>Alisha Liu</t>
  </si>
  <si>
    <t>Kathleen Jimenez</t>
  </si>
  <si>
    <t>Luke Allen</t>
  </si>
  <si>
    <t>Carla Martinez</t>
  </si>
  <si>
    <t>Valerie Wu</t>
  </si>
  <si>
    <t>Jeffery Lu</t>
  </si>
  <si>
    <t>Ann Chandra</t>
  </si>
  <si>
    <t>Destiny Lewis</t>
  </si>
  <si>
    <t>Drew Xu</t>
  </si>
  <si>
    <t>Tamara Chander</t>
  </si>
  <si>
    <t>Eduardo Perez</t>
  </si>
  <si>
    <t>Wayne Xie</t>
  </si>
  <si>
    <t>Bryan James</t>
  </si>
  <si>
    <t>Nicolas Tang</t>
  </si>
  <si>
    <t>Jordan Henderson</t>
  </si>
  <si>
    <t>Eduardo Harris</t>
  </si>
  <si>
    <t>Matthew Brown</t>
  </si>
  <si>
    <t>Mariah Barnes</t>
  </si>
  <si>
    <t>Brian Reed</t>
  </si>
  <si>
    <t>Jerome Diaz</t>
  </si>
  <si>
    <t>Geoffrey Ashe</t>
  </si>
  <si>
    <t>Terry Xie</t>
  </si>
  <si>
    <t>Shane Gonzalez</t>
  </si>
  <si>
    <t>Amanda Howard</t>
  </si>
  <si>
    <t>Paige Rivera</t>
  </si>
  <si>
    <t>Bridget She</t>
  </si>
  <si>
    <t>Leah Ye</t>
  </si>
  <si>
    <t>Tabitha Alvarez</t>
  </si>
  <si>
    <t>Troy Lopez</t>
  </si>
  <si>
    <t>Roberto Rubio</t>
  </si>
  <si>
    <t>Danielle Reed</t>
  </si>
  <si>
    <t>Deanna Hernandez</t>
  </si>
  <si>
    <t>Kaitlyn Powell</t>
  </si>
  <si>
    <t>Lucas Perez</t>
  </si>
  <si>
    <t>Mary Hernandez</t>
  </si>
  <si>
    <t>Jessica Brown</t>
  </si>
  <si>
    <t>Kaitlyn Bailey</t>
  </si>
  <si>
    <t>Ethan Shan</t>
  </si>
  <si>
    <t>Alvin Jai</t>
  </si>
  <si>
    <t>Randy Wu</t>
  </si>
  <si>
    <t>Brad Raji</t>
  </si>
  <si>
    <t>Jessie Wang</t>
  </si>
  <si>
    <t>Erin James</t>
  </si>
  <si>
    <t>Cassidy Bryant</t>
  </si>
  <si>
    <t>Aidan Ross</t>
  </si>
  <si>
    <t>Dalton Coleman</t>
  </si>
  <si>
    <t>Trinity Sanchez</t>
  </si>
  <si>
    <t>Hailey Butler</t>
  </si>
  <si>
    <t>Evan Ward</t>
  </si>
  <si>
    <t>Fernando Flores</t>
  </si>
  <si>
    <t>Zachary Anderson</t>
  </si>
  <si>
    <t>James Gonzalez</t>
  </si>
  <si>
    <t>Thomas King</t>
  </si>
  <si>
    <t>Allen Martinez</t>
  </si>
  <si>
    <t>Jeremy Watson</t>
  </si>
  <si>
    <t>Luis Simmons</t>
  </si>
  <si>
    <t>Candice Liu</t>
  </si>
  <si>
    <t>Chelsea Mehta</t>
  </si>
  <si>
    <t>Oscar Flores</t>
  </si>
  <si>
    <t>Latasha Serrano</t>
  </si>
  <si>
    <t>Courtney Hill</t>
  </si>
  <si>
    <t>Francisco Rodriguez</t>
  </si>
  <si>
    <t>Mandy Wu</t>
  </si>
  <si>
    <t>Simon Pearson</t>
  </si>
  <si>
    <t>Kelly Barnes</t>
  </si>
  <si>
    <t>José Lopez</t>
  </si>
  <si>
    <t>Lauren Patterson</t>
  </si>
  <si>
    <t>Kayla Diaz</t>
  </si>
  <si>
    <t>Rafael Ye</t>
  </si>
  <si>
    <t>Jose Garcia</t>
  </si>
  <si>
    <t>Justin Gonzales</t>
  </si>
  <si>
    <t>Greg Taylor</t>
  </si>
  <si>
    <t>Grant Yuan</t>
  </si>
  <si>
    <t>Dalton Garcia</t>
  </si>
  <si>
    <t>Dakota Henderson</t>
  </si>
  <si>
    <t>Omar Ye</t>
  </si>
  <si>
    <t>Carl Shan</t>
  </si>
  <si>
    <t>Austin Zhang</t>
  </si>
  <si>
    <t>Tammy Suri</t>
  </si>
  <si>
    <t>Garrett Sanchez</t>
  </si>
  <si>
    <t>Curtis He</t>
  </si>
  <si>
    <t>Blake Baker</t>
  </si>
  <si>
    <t>Kate Xu</t>
  </si>
  <si>
    <t>Aaron Evans</t>
  </si>
  <si>
    <t>Juan Ward</t>
  </si>
  <si>
    <t>Kristi Madan</t>
  </si>
  <si>
    <t>Carol Nelson</t>
  </si>
  <si>
    <t>Brian Stewart</t>
  </si>
  <si>
    <t>Jenna Hall</t>
  </si>
  <si>
    <t>Cara Lin</t>
  </si>
  <si>
    <t>Dawn Sharma</t>
  </si>
  <si>
    <t>Jonathon Gutierrez</t>
  </si>
  <si>
    <t>Glenn Zeng</t>
  </si>
  <si>
    <t>Jake Zhou</t>
  </si>
  <si>
    <t>Allison Cox</t>
  </si>
  <si>
    <t>Sara Hill</t>
  </si>
  <si>
    <t>Leonard Yuan</t>
  </si>
  <si>
    <t>Michele Gonzalez</t>
  </si>
  <si>
    <t>Olivia Henderson</t>
  </si>
  <si>
    <t>Devin James</t>
  </si>
  <si>
    <t>Zachary Diaz</t>
  </si>
  <si>
    <t>Morgan Thompson</t>
  </si>
  <si>
    <t>Edward Hill</t>
  </si>
  <si>
    <t>Amanda Simmons</t>
  </si>
  <si>
    <t>Jennifer Hernandez</t>
  </si>
  <si>
    <t>Hailey Stewart</t>
  </si>
  <si>
    <t>Brianna Morgan</t>
  </si>
  <si>
    <t>Jaime Diaz</t>
  </si>
  <si>
    <t>Gabriel Young</t>
  </si>
  <si>
    <t>Alisha Hu</t>
  </si>
  <si>
    <t>Nicole Cox</t>
  </si>
  <si>
    <t>Sandra Huang</t>
  </si>
  <si>
    <t>Martin Rodriguez</t>
  </si>
  <si>
    <t>Barbara Raji</t>
  </si>
  <si>
    <t>Dominique Saunders</t>
  </si>
  <si>
    <t>Noah Harris</t>
  </si>
  <si>
    <t>Lori Munoz</t>
  </si>
  <si>
    <t>Jared Kelly</t>
  </si>
  <si>
    <t>Natalie Thompson</t>
  </si>
  <si>
    <t>Kaylee Brooks</t>
  </si>
  <si>
    <t>Gregory Goel</t>
  </si>
  <si>
    <t>Wendy Sanz</t>
  </si>
  <si>
    <t>Victor Gomez</t>
  </si>
  <si>
    <t>Marie Mehta</t>
  </si>
  <si>
    <t>Kaitlyn Ward</t>
  </si>
  <si>
    <t>Jennifer Price</t>
  </si>
  <si>
    <t>Carlos Carter</t>
  </si>
  <si>
    <t>Kelli She</t>
  </si>
  <si>
    <t>Preston Lopez</t>
  </si>
  <si>
    <t>Noah Gonzales</t>
  </si>
  <si>
    <t>Isaiah Campbell</t>
  </si>
  <si>
    <t>Laura Liu</t>
  </si>
  <si>
    <t>Clarence Raji</t>
  </si>
  <si>
    <t>Jaclyn He</t>
  </si>
  <si>
    <t>Amber Campbell</t>
  </si>
  <si>
    <t>Nathan Alexander</t>
  </si>
  <si>
    <t>Franklin Sun</t>
  </si>
  <si>
    <t>Pamela Patel</t>
  </si>
  <si>
    <t>Jennifer Taylor</t>
  </si>
  <si>
    <t>Clarence Liu</t>
  </si>
  <si>
    <t>Bob Kapoor</t>
  </si>
  <si>
    <t>Xavier Young</t>
  </si>
  <si>
    <t>Christine Sutton</t>
  </si>
  <si>
    <t>Justin Shan</t>
  </si>
  <si>
    <t>Mandy Ye</t>
  </si>
  <si>
    <t>Robin Ortega</t>
  </si>
  <si>
    <t>Stephanie Bell</t>
  </si>
  <si>
    <t>Jonathan Scott</t>
  </si>
  <si>
    <t>Ian King</t>
  </si>
  <si>
    <t>Tanya Torres</t>
  </si>
  <si>
    <t>Gary Rubio</t>
  </si>
  <si>
    <t>Carly Chander</t>
  </si>
  <si>
    <t>Max Gomez</t>
  </si>
  <si>
    <t>Kayla Simmons</t>
  </si>
  <si>
    <t>Zachary Flores</t>
  </si>
  <si>
    <t>Victoria Reed</t>
  </si>
  <si>
    <t>Vanessa Long</t>
  </si>
  <si>
    <t>Cara She</t>
  </si>
  <si>
    <t>Sandra Lin</t>
  </si>
  <si>
    <t>Caroline Wood</t>
  </si>
  <si>
    <t>Kaitlyn Long</t>
  </si>
  <si>
    <t>Karl Xie</t>
  </si>
  <si>
    <t>Elijah Li</t>
  </si>
  <si>
    <t>Nancy Schmidt</t>
  </si>
  <si>
    <t>Aimee Wang</t>
  </si>
  <si>
    <t>Isaac Carter</t>
  </si>
  <si>
    <t>Caroline Griffin</t>
  </si>
  <si>
    <t>Devin Torres</t>
  </si>
  <si>
    <t>Chloe Anderson</t>
  </si>
  <si>
    <t>Jason Wright</t>
  </si>
  <si>
    <t>Richard Gonzalez</t>
  </si>
  <si>
    <t>Dominique Garcia</t>
  </si>
  <si>
    <t>Caitlin Morgan</t>
  </si>
  <si>
    <t>Kristine Alvarez</t>
  </si>
  <si>
    <t>Michelle Ramirez</t>
  </si>
  <si>
    <t>Byron Ortega</t>
  </si>
  <si>
    <t>Kathryn Yuan</t>
  </si>
  <si>
    <t>Jackson Jai</t>
  </si>
  <si>
    <t>Tabitha Fernandez</t>
  </si>
  <si>
    <t>Kendra Munoz</t>
  </si>
  <si>
    <t>Gary Vazquez</t>
  </si>
  <si>
    <t>Gregory Pal</t>
  </si>
  <si>
    <t>Marshall Chavez</t>
  </si>
  <si>
    <t>Hailey Barnes</t>
  </si>
  <si>
    <t>Eduardo Taylor</t>
  </si>
  <si>
    <t>Kristine Gomez</t>
  </si>
  <si>
    <t>Arianna Stewart</t>
  </si>
  <si>
    <t>Nathan Campbell</t>
  </si>
  <si>
    <t>Isaiah Roberts</t>
  </si>
  <si>
    <t>Chloe Scott</t>
  </si>
  <si>
    <t>Kimberly Morgan</t>
  </si>
  <si>
    <t>Cristina Xie</t>
  </si>
  <si>
    <t>Bailey Adams</t>
  </si>
  <si>
    <t>Kaitlyn Stewart</t>
  </si>
  <si>
    <t>Vanessa Coleman</t>
  </si>
  <si>
    <t>Nathan Lopez</t>
  </si>
  <si>
    <t>Kaitlyn James</t>
  </si>
  <si>
    <t>Caroline Butler</t>
  </si>
  <si>
    <t>Bruce Sanz</t>
  </si>
  <si>
    <t>Misty Raji</t>
  </si>
  <si>
    <t>Amy Cai</t>
  </si>
  <si>
    <t>Mathew Ramos</t>
  </si>
  <si>
    <t>Michele Kumar</t>
  </si>
  <si>
    <t>Richard Foster</t>
  </si>
  <si>
    <t>Brooke Richardson</t>
  </si>
  <si>
    <t>Xavier Rivera</t>
  </si>
  <si>
    <t>Erin Cox</t>
  </si>
  <si>
    <t>Amanda Cox</t>
  </si>
  <si>
    <t>Heidi Patel</t>
  </si>
  <si>
    <t>Shaun Lal</t>
  </si>
  <si>
    <t>Makayla Ward</t>
  </si>
  <si>
    <t>Cynthia Srini</t>
  </si>
  <si>
    <t>Jessica Russell</t>
  </si>
  <si>
    <t>Theresa Dominguez</t>
  </si>
  <si>
    <t>Marcel Truempy</t>
  </si>
  <si>
    <t>Daniel Rodriguez</t>
  </si>
  <si>
    <t>Shaun Luo</t>
  </si>
  <si>
    <t>Mindy Jai</t>
  </si>
  <si>
    <t>Bethany Deng</t>
  </si>
  <si>
    <t>Adrienne Hernandez</t>
  </si>
  <si>
    <t>Savannah Allen</t>
  </si>
  <si>
    <t>Kaitlin Suri</t>
  </si>
  <si>
    <t>Kyle Griffin</t>
  </si>
  <si>
    <t>Elizabeth Weisman</t>
  </si>
  <si>
    <t>Bryce Watson</t>
  </si>
  <si>
    <t>Javier Jiménez</t>
  </si>
  <si>
    <t>Alexis Foster</t>
  </si>
  <si>
    <t>Peter Tang</t>
  </si>
  <si>
    <t>Curtis Lin</t>
  </si>
  <si>
    <t>Jamie Vazquez</t>
  </si>
  <si>
    <t>Wendy Carlson</t>
  </si>
  <si>
    <t>Christina Ramirez</t>
  </si>
  <si>
    <t>Isabelle Bryant</t>
  </si>
  <si>
    <t>Miguel Anderson</t>
  </si>
  <si>
    <t>Tyler Lewis</t>
  </si>
  <si>
    <t>Taylor Bryant</t>
  </si>
  <si>
    <t>Jay Dominguez</t>
  </si>
  <si>
    <t>Jeremiah Hall</t>
  </si>
  <si>
    <t>Robin Alvarez</t>
  </si>
  <si>
    <t>Joanna Hernandez</t>
  </si>
  <si>
    <t>Valerie Wang</t>
  </si>
  <si>
    <t>Alvin Andersen</t>
  </si>
  <si>
    <t>Deanna Mehta</t>
  </si>
  <si>
    <t>Cynthia Saunders</t>
  </si>
  <si>
    <t>Andre Madan</t>
  </si>
  <si>
    <t>Mario Nath</t>
  </si>
  <si>
    <t>Candice She</t>
  </si>
  <si>
    <t>Heidi Rodriguez</t>
  </si>
  <si>
    <t>Dakota Griffin</t>
  </si>
  <si>
    <t>Latoya Raji</t>
  </si>
  <si>
    <t>Dominic Perez</t>
  </si>
  <si>
    <t>Frank Serrano</t>
  </si>
  <si>
    <t>Chloe Miller</t>
  </si>
  <si>
    <t>Riley Cox</t>
  </si>
  <si>
    <t>Casey Navarro</t>
  </si>
  <si>
    <t>Brianna Walker</t>
  </si>
  <si>
    <t>Richard Hughes</t>
  </si>
  <si>
    <t>Douglas Subram</t>
  </si>
  <si>
    <t>Gabriel Baker</t>
  </si>
  <si>
    <t>Diane Suarez</t>
  </si>
  <si>
    <t>Paula Gill</t>
  </si>
  <si>
    <t>Jonathon Jimenez</t>
  </si>
  <si>
    <t>Matthew Harris</t>
  </si>
  <si>
    <t>Holly Martinez</t>
  </si>
  <si>
    <t>Alvin Lin</t>
  </si>
  <si>
    <t>Carrie Schmidt</t>
  </si>
  <si>
    <t>Dana Martin</t>
  </si>
  <si>
    <t>Meredith Sai</t>
  </si>
  <si>
    <t>Lydia Sara</t>
  </si>
  <si>
    <t>Sarah Powell</t>
  </si>
  <si>
    <t>Abigail Butler</t>
  </si>
  <si>
    <t>Julie Shan</t>
  </si>
  <si>
    <t>Julia Anderson</t>
  </si>
  <si>
    <t>Alfredo Blanco</t>
  </si>
  <si>
    <t>Katrina Anand</t>
  </si>
  <si>
    <t>Damien Zhang</t>
  </si>
  <si>
    <t>Pedro Moreno</t>
  </si>
  <si>
    <t>Joseph Moore</t>
  </si>
  <si>
    <t>Kaitlyn Howard</t>
  </si>
  <si>
    <t>Yolanda Chander</t>
  </si>
  <si>
    <t>Carolyn Diaz</t>
  </si>
  <si>
    <t>Colleen Zhang</t>
  </si>
  <si>
    <t>Ricky Gomez</t>
  </si>
  <si>
    <t>Fernando Moore</t>
  </si>
  <si>
    <t>Whitney Martinez</t>
  </si>
  <si>
    <t>Kelvin Sharma</t>
  </si>
  <si>
    <t>Joe Gill</t>
  </si>
  <si>
    <t>Stephanie Gray</t>
  </si>
  <si>
    <t>Deanna Patel</t>
  </si>
  <si>
    <t>Andres Deng</t>
  </si>
  <si>
    <t>Grace Richardson</t>
  </si>
  <si>
    <t>Lucas Thomas</t>
  </si>
  <si>
    <t>Deb Wagner</t>
  </si>
  <si>
    <t>Jésus Diaz</t>
  </si>
  <si>
    <t>Clarence She</t>
  </si>
  <si>
    <t>Abigail Howard</t>
  </si>
  <si>
    <t>Brianna Lee</t>
  </si>
  <si>
    <t>Clayton Zhou</t>
  </si>
  <si>
    <t>Michelle Brooks</t>
  </si>
  <si>
    <t>Alexis Perry</t>
  </si>
  <si>
    <t>Savannah Stewart</t>
  </si>
  <si>
    <t>Kyle Shan</t>
  </si>
  <si>
    <t>Allison Scott</t>
  </si>
  <si>
    <t>Marie Ruiz</t>
  </si>
  <si>
    <t>Sydney Bell</t>
  </si>
  <si>
    <t>Theodore Romero</t>
  </si>
  <si>
    <t>Kendra Rubio</t>
  </si>
  <si>
    <t>Susan Ma</t>
  </si>
  <si>
    <t>Mathew Ortega</t>
  </si>
  <si>
    <t>Ariana Watson</t>
  </si>
  <si>
    <t>Justin Thompson</t>
  </si>
  <si>
    <t>Chloe Rodriguez</t>
  </si>
  <si>
    <t>Kevin Sharma</t>
  </si>
  <si>
    <t>Richard Campbell</t>
  </si>
  <si>
    <t>Warren Nath</t>
  </si>
  <si>
    <t>Krystal Zhang</t>
  </si>
  <si>
    <t>Alyssa Gray</t>
  </si>
  <si>
    <t>Gabrielle Roberts</t>
  </si>
  <si>
    <t>Christy Zheng</t>
  </si>
  <si>
    <t>Tina Vance</t>
  </si>
  <si>
    <t>Meagan Arun</t>
  </si>
  <si>
    <t>Tyler Jackson</t>
  </si>
  <si>
    <t>Barbara Liang</t>
  </si>
  <si>
    <t>Willie Deng</t>
  </si>
  <si>
    <t>Mya Foster</t>
  </si>
  <si>
    <t>Jorge Gao</t>
  </si>
  <si>
    <t>Jonathon Navarro</t>
  </si>
  <si>
    <t>Caroline Foster</t>
  </si>
  <si>
    <t>Chloe Nelson</t>
  </si>
  <si>
    <t>Mathew Dominguez</t>
  </si>
  <si>
    <t>Tommy Shan</t>
  </si>
  <si>
    <t>Bobby Ray</t>
  </si>
  <si>
    <t>Ryan Alexander</t>
  </si>
  <si>
    <t>Caleb Li</t>
  </si>
  <si>
    <t>Teresa Jimenez</t>
  </si>
  <si>
    <t>Sara Morris</t>
  </si>
  <si>
    <t>Dale Luo</t>
  </si>
  <si>
    <t>Mindy Black</t>
  </si>
  <si>
    <t>Tonya Shen</t>
  </si>
  <si>
    <t>Melvin Rai</t>
  </si>
  <si>
    <t>Timothy Ramirez</t>
  </si>
  <si>
    <t>Micah Sun</t>
  </si>
  <si>
    <t>Taylor Garcia</t>
  </si>
  <si>
    <t>Ann Sai</t>
  </si>
  <si>
    <t>William Davis</t>
  </si>
  <si>
    <t>Stephanie Brooks</t>
  </si>
  <si>
    <t>Daniel Garcia</t>
  </si>
  <si>
    <t>Edward Hernandez</t>
  </si>
  <si>
    <t>Cameron Diaz</t>
  </si>
  <si>
    <t>Gabriella Lopez</t>
  </si>
  <si>
    <t>Thomas Moore</t>
  </si>
  <si>
    <t>Sophia Roberts</t>
  </si>
  <si>
    <t>Taylor Flores</t>
  </si>
  <si>
    <t>Lydia Patel</t>
  </si>
  <si>
    <t>Danielle Rivera</t>
  </si>
  <si>
    <t>Juan Sanchez</t>
  </si>
  <si>
    <t>Jorge Chen</t>
  </si>
  <si>
    <t>Joan Washington</t>
  </si>
  <si>
    <t>Savannah Brooks</t>
  </si>
  <si>
    <t>Ethan Sharma</t>
  </si>
  <si>
    <t>Juan James</t>
  </si>
  <si>
    <t>Justin Martin</t>
  </si>
  <si>
    <t>Amanda Bradley</t>
  </si>
  <si>
    <t>Stacey She</t>
  </si>
  <si>
    <t>Marissa Long</t>
  </si>
  <si>
    <t>Brooke Travers</t>
  </si>
  <si>
    <t>Kelsey Nath</t>
  </si>
  <si>
    <t>Wyatt Washington</t>
  </si>
  <si>
    <t>Jeremiah Morris</t>
  </si>
  <si>
    <t>Jésus Navarro</t>
  </si>
  <si>
    <t>Alexis Smith</t>
  </si>
  <si>
    <t>Riley Perry</t>
  </si>
  <si>
    <t>Leslie Ferrier</t>
  </si>
  <si>
    <t>Olivia Ramirez</t>
  </si>
  <si>
    <t>Isaiah Watson</t>
  </si>
  <si>
    <t>Chloe Ward</t>
  </si>
  <si>
    <t>Randall Romero</t>
  </si>
  <si>
    <t>Colleen Chen</t>
  </si>
  <si>
    <t>Logan Alexander</t>
  </si>
  <si>
    <t>Michele Raje</t>
  </si>
  <si>
    <t>Elizabeth Jones</t>
  </si>
  <si>
    <t>Noah Walker</t>
  </si>
  <si>
    <t>Ronnie Lu</t>
  </si>
  <si>
    <t>Roberto Townsend</t>
  </si>
  <si>
    <t>Jaclyn Shan</t>
  </si>
  <si>
    <t>Dennis Zhao</t>
  </si>
  <si>
    <t>Justin Coleman</t>
  </si>
  <si>
    <t>Valerie Zhang</t>
  </si>
  <si>
    <t>Ana Simmons</t>
  </si>
  <si>
    <t>Ricardo Sharma</t>
  </si>
  <si>
    <t>Marcus Walker</t>
  </si>
  <si>
    <t>Melody Ramos</t>
  </si>
  <si>
    <t>Angel Young</t>
  </si>
  <si>
    <t>Micheal Romero</t>
  </si>
  <si>
    <t>Trisha Liu</t>
  </si>
  <si>
    <t>Leslie Dominguez</t>
  </si>
  <si>
    <t>Stacey Lu</t>
  </si>
  <si>
    <t>Marcus Rogers</t>
  </si>
  <si>
    <t>Mayra Lopez</t>
  </si>
  <si>
    <t>Susan She</t>
  </si>
  <si>
    <t>Lucas Lewis</t>
  </si>
  <si>
    <t>Danielle Ward</t>
  </si>
  <si>
    <t>Dennis Chen</t>
  </si>
  <si>
    <t>Kaitlyn Gray</t>
  </si>
  <si>
    <t>Rosa Lu</t>
  </si>
  <si>
    <t>Garrett Rivera</t>
  </si>
  <si>
    <t>Marcus Price</t>
  </si>
  <si>
    <t>Kristy Carlson</t>
  </si>
  <si>
    <t>Hailey Morris</t>
  </si>
  <si>
    <t>Louis Ye</t>
  </si>
  <si>
    <t>Seth Gonzales</t>
  </si>
  <si>
    <t>Cesar Garcia</t>
  </si>
  <si>
    <t>Kate Tang</t>
  </si>
  <si>
    <t>Ross Prasad</t>
  </si>
  <si>
    <t>Manuel Garcia</t>
  </si>
  <si>
    <t>Arthur Smith</t>
  </si>
  <si>
    <t>Tabitha Arthur</t>
  </si>
  <si>
    <t>Gabrielle Simmons</t>
  </si>
  <si>
    <t>Lucas Hernandez</t>
  </si>
  <si>
    <t>Warren Zhou</t>
  </si>
  <si>
    <t>Max Moreno</t>
  </si>
  <si>
    <t>Tanya Serrano</t>
  </si>
  <si>
    <t>Sara Gray</t>
  </si>
  <si>
    <t>Eric Perez</t>
  </si>
  <si>
    <t>Chelsea Ray</t>
  </si>
  <si>
    <t>Lisa Yang</t>
  </si>
  <si>
    <t>Natalie Perez</t>
  </si>
  <si>
    <t>Latoya Nara</t>
  </si>
  <si>
    <t>Courtney Green</t>
  </si>
  <si>
    <t>Rosa She</t>
  </si>
  <si>
    <t>Kelly Russell</t>
  </si>
  <si>
    <t>Megan Harris</t>
  </si>
  <si>
    <t>Brooke Murphy</t>
  </si>
  <si>
    <t>Evan Rivera</t>
  </si>
  <si>
    <t>Preston Sai</t>
  </si>
  <si>
    <t>Nathan Moore</t>
  </si>
  <si>
    <t>Devon Goel</t>
  </si>
  <si>
    <t>Dalton Bell</t>
  </si>
  <si>
    <t>Alexandra Harris</t>
  </si>
  <si>
    <t>Bridget Luo</t>
  </si>
  <si>
    <t>Logan Martin</t>
  </si>
  <si>
    <t>Kelsey Lal</t>
  </si>
  <si>
    <t>Megan Gray</t>
  </si>
  <si>
    <t>Cathy Sloan</t>
  </si>
  <si>
    <t>Terrence Black</t>
  </si>
  <si>
    <t>John Robinson</t>
  </si>
  <si>
    <t>Alexandra Lopez</t>
  </si>
  <si>
    <t>Emily Griffin</t>
  </si>
  <si>
    <t>Logan Garcia</t>
  </si>
  <si>
    <t>Luis Campbell</t>
  </si>
  <si>
    <t>Latasha Bradley</t>
  </si>
  <si>
    <t>Arturo Shen</t>
  </si>
  <si>
    <t>Alisha Cai</t>
  </si>
  <si>
    <t>Larry Moreno</t>
  </si>
  <si>
    <t>Tina Gonzalez</t>
  </si>
  <si>
    <t>Jasmine Wilson</t>
  </si>
  <si>
    <t>Deborah Kumar</t>
  </si>
  <si>
    <t>Dale Xu</t>
  </si>
  <si>
    <t>Amy Zhang</t>
  </si>
  <si>
    <t>Jeremiah Miller</t>
  </si>
  <si>
    <t>Cory Arun</t>
  </si>
  <si>
    <t>Bonnie Xu</t>
  </si>
  <si>
    <t>Kayla Alexander</t>
  </si>
  <si>
    <t>Pedro Suarez</t>
  </si>
  <si>
    <t>Stefanie Rana</t>
  </si>
  <si>
    <t>Lacey Ma</t>
  </si>
  <si>
    <t>Colleen Andersen</t>
  </si>
  <si>
    <t>Brittney Zhu</t>
  </si>
  <si>
    <t>Erika Torres</t>
  </si>
  <si>
    <t>Thomas Phillips</t>
  </si>
  <si>
    <t>Dominique Fernandez</t>
  </si>
  <si>
    <t>Morgan Murphy</t>
  </si>
  <si>
    <t>Warren Cai</t>
  </si>
  <si>
    <t>Jenny Zhang</t>
  </si>
  <si>
    <t>Allison Edwards</t>
  </si>
  <si>
    <t>Jeremy Allen</t>
  </si>
  <si>
    <t>Jose Butler</t>
  </si>
  <si>
    <t>Tabitha Torres</t>
  </si>
  <si>
    <t>Fernando Miller</t>
  </si>
  <si>
    <t>Jamie Jimenez</t>
  </si>
  <si>
    <t>Patrick Murphy</t>
  </si>
  <si>
    <t>Bailey Parker</t>
  </si>
  <si>
    <t>Amber Roberts</t>
  </si>
  <si>
    <t>Yolanda Xu</t>
  </si>
  <si>
    <t>Jasmine Clark</t>
  </si>
  <si>
    <t>Bryant Mehta</t>
  </si>
  <si>
    <t>Walter Munoz</t>
  </si>
  <si>
    <t>Molly Subram</t>
  </si>
  <si>
    <t>Randall Carlson</t>
  </si>
  <si>
    <t>Katherine Butler</t>
  </si>
  <si>
    <t>Timothy Collins</t>
  </si>
  <si>
    <t>Marcus Martinez</t>
  </si>
  <si>
    <t>Dale Anand</t>
  </si>
  <si>
    <t>Tracy Rai</t>
  </si>
  <si>
    <t>Brittany Hughes</t>
  </si>
  <si>
    <t>Jésus Gomez</t>
  </si>
  <si>
    <t>Stephanie Wood</t>
  </si>
  <si>
    <t>Jacqueline Diaz</t>
  </si>
  <si>
    <t>Seth Mitchell</t>
  </si>
  <si>
    <t>Jordyn Bryant</t>
  </si>
  <si>
    <t>William Harris</t>
  </si>
  <si>
    <t>Damien Huang</t>
  </si>
  <si>
    <t>Theodore Moreno</t>
  </si>
  <si>
    <t>Erin Bailey</t>
  </si>
  <si>
    <t>Olivia Johnson</t>
  </si>
  <si>
    <t>Marissa Wood</t>
  </si>
  <si>
    <t>Colin Andersen</t>
  </si>
  <si>
    <t>Mitchell Kumar</t>
  </si>
  <si>
    <t>Jasmine Richardson</t>
  </si>
  <si>
    <t>Katie Becker</t>
  </si>
  <si>
    <t>Warren Liu</t>
  </si>
  <si>
    <t>Roy Romero</t>
  </si>
  <si>
    <t>Daisy Hernandez</t>
  </si>
  <si>
    <t>Caleb Washington</t>
  </si>
  <si>
    <t>Brenda Kapoor</t>
  </si>
  <si>
    <t>Blake Harris</t>
  </si>
  <si>
    <t>Mindy Tang</t>
  </si>
  <si>
    <t>Paige Reed</t>
  </si>
  <si>
    <t>Leonard Tang</t>
  </si>
  <si>
    <t>Thomas Martin</t>
  </si>
  <si>
    <t>Martin Martinez</t>
  </si>
  <si>
    <t>Cedric Gao</t>
  </si>
  <si>
    <t>Bryce Morris</t>
  </si>
  <si>
    <t>James Russell</t>
  </si>
  <si>
    <t>Brittney Zhang</t>
  </si>
  <si>
    <t>Alexa Richardson</t>
  </si>
  <si>
    <t>Morgan Long</t>
  </si>
  <si>
    <t>Emma Rivera</t>
  </si>
  <si>
    <t>Devon Raje</t>
  </si>
  <si>
    <t>Sheena Nara</t>
  </si>
  <si>
    <t>Emily Bryant</t>
  </si>
  <si>
    <t>Emma Wilson</t>
  </si>
  <si>
    <t>Chloe Turner</t>
  </si>
  <si>
    <t>Anna Reed</t>
  </si>
  <si>
    <t>Regina Suri</t>
  </si>
  <si>
    <t>Cameron Garcia</t>
  </si>
  <si>
    <t>Brandy Arun</t>
  </si>
  <si>
    <t>Taylor Cook</t>
  </si>
  <si>
    <t>Wesley Zheng</t>
  </si>
  <si>
    <t>Haley Torres</t>
  </si>
  <si>
    <t>Alexander Harris</t>
  </si>
  <si>
    <t>Tanya Gutierrez</t>
  </si>
  <si>
    <t>Nathan Taylor</t>
  </si>
  <si>
    <t>Walter Ramos</t>
  </si>
  <si>
    <t>Denise Suri</t>
  </si>
  <si>
    <t>Daniel Miller</t>
  </si>
  <si>
    <t>Christian Wang</t>
  </si>
  <si>
    <t>Charles Brown</t>
  </si>
  <si>
    <t>Clayton Zhang</t>
  </si>
  <si>
    <t>Antonio Long</t>
  </si>
  <si>
    <t>Sheila Rowe</t>
  </si>
  <si>
    <t>Mariah Patterson</t>
  </si>
  <si>
    <t>Darryl Gao</t>
  </si>
  <si>
    <t>Roger Yang</t>
  </si>
  <si>
    <t>Adam Hill</t>
  </si>
  <si>
    <t>Stephanie Howard</t>
  </si>
  <si>
    <t>Wyatt Campbell</t>
  </si>
  <si>
    <t>Sarah Washington</t>
  </si>
  <si>
    <t>Dennis Liu</t>
  </si>
  <si>
    <t>Paula Romero</t>
  </si>
  <si>
    <t>Jada Rogers</t>
  </si>
  <si>
    <t>Douglas Rodriguez</t>
  </si>
  <si>
    <t>Dennis Ware</t>
  </si>
  <si>
    <t>Kenneth Raje</t>
  </si>
  <si>
    <t>Nina She</t>
  </si>
  <si>
    <t>Wyatt White</t>
  </si>
  <si>
    <t>Jessie Sanz</t>
  </si>
  <si>
    <t>Elizabeth Wood</t>
  </si>
  <si>
    <t>Jeremiah Scott</t>
  </si>
  <si>
    <t>Spencer Patterson</t>
  </si>
  <si>
    <t>Kevin Zhang</t>
  </si>
  <si>
    <t>Alexis Powell</t>
  </si>
  <si>
    <t>Michele Hernandez</t>
  </si>
  <si>
    <t>Paige Flores</t>
  </si>
  <si>
    <t>Joe Moreno</t>
  </si>
  <si>
    <t>Amanda Phillips</t>
  </si>
  <si>
    <t>Samuel Johnston</t>
  </si>
  <si>
    <t>Jacquelyn Munoz</t>
  </si>
  <si>
    <t>Tanya Vazquez</t>
  </si>
  <si>
    <t>Rachael Gonzalez</t>
  </si>
  <si>
    <t>Austin Gonzales</t>
  </si>
  <si>
    <t>Jaime She</t>
  </si>
  <si>
    <t>Marshall Cai</t>
  </si>
  <si>
    <t>Adriana Sanchez</t>
  </si>
  <si>
    <t>Connor Campbell</t>
  </si>
  <si>
    <t>Maria Carter</t>
  </si>
  <si>
    <t>Zoe Bailey</t>
  </si>
  <si>
    <t>Brianna Powell</t>
  </si>
  <si>
    <t>Larry Suarez</t>
  </si>
  <si>
    <t>Katelyn Scott</t>
  </si>
  <si>
    <t>Arthur Sara</t>
  </si>
  <si>
    <t>Micah Cai</t>
  </si>
  <si>
    <t>Seth Davis</t>
  </si>
  <si>
    <t>Jaclyn Zhang</t>
  </si>
  <si>
    <t>Tonya Raji</t>
  </si>
  <si>
    <t>Jennifer Perry</t>
  </si>
  <si>
    <t>Ricky Sanz</t>
  </si>
  <si>
    <t>Elijah Carter</t>
  </si>
  <si>
    <t>Tracy Black</t>
  </si>
  <si>
    <t>Katie Lal</t>
  </si>
  <si>
    <t>Aaron Diaz</t>
  </si>
  <si>
    <t>Tabitha Moreno</t>
  </si>
  <si>
    <t>Christy Pal</t>
  </si>
  <si>
    <t>Marvin Sanz</t>
  </si>
  <si>
    <t>Julie Jai</t>
  </si>
  <si>
    <t>Jennifer Morgan</t>
  </si>
  <si>
    <t>Andre Arun</t>
  </si>
  <si>
    <t>Seth Taylor</t>
  </si>
  <si>
    <t>Juan Rogers</t>
  </si>
  <si>
    <t>Mason Ramirez</t>
  </si>
  <si>
    <t>Faith Ward</t>
  </si>
  <si>
    <t>Melissa Hughes</t>
  </si>
  <si>
    <t>Aaron Nelson</t>
  </si>
  <si>
    <t>Cesar Gonzalez</t>
  </si>
  <si>
    <t>Edward Lewis</t>
  </si>
  <si>
    <t>Derek Goel</t>
  </si>
  <si>
    <t>Kevin Edwards</t>
  </si>
  <si>
    <t>Natalie Powell</t>
  </si>
  <si>
    <t>Garrett Watson</t>
  </si>
  <si>
    <t>Taylor Price</t>
  </si>
  <si>
    <t>Anna Watson</t>
  </si>
  <si>
    <t>Abby Sanchez</t>
  </si>
  <si>
    <t>Stanley Patel</t>
  </si>
  <si>
    <t>Jonathan Carter</t>
  </si>
  <si>
    <t>Shawna Deng</t>
  </si>
  <si>
    <t>Beth Gutierrez</t>
  </si>
  <si>
    <t>Chase Reed</t>
  </si>
  <si>
    <t>Michael Martinez</t>
  </si>
  <si>
    <t>Lindsey Raje</t>
  </si>
  <si>
    <t>Krystal Holt</t>
  </si>
  <si>
    <t>Katrina Nara</t>
  </si>
  <si>
    <t>Anna Lee</t>
  </si>
  <si>
    <t>Nicholas Moore</t>
  </si>
  <si>
    <t>Ethan Zhang</t>
  </si>
  <si>
    <t>Brianna Torres</t>
  </si>
  <si>
    <t>Victoria Rivera</t>
  </si>
  <si>
    <t>Devin Simmons</t>
  </si>
  <si>
    <t>Morgan Miller</t>
  </si>
  <si>
    <t>Kristin Andersen</t>
  </si>
  <si>
    <t>Chase Kelly</t>
  </si>
  <si>
    <t>Jodi Pal</t>
  </si>
  <si>
    <t>Alexander Miller</t>
  </si>
  <si>
    <t>Madison Flores</t>
  </si>
  <si>
    <t>Frederick Rana</t>
  </si>
  <si>
    <t>Cedric Ye</t>
  </si>
  <si>
    <t>Jamie Ortega</t>
  </si>
  <si>
    <t>Victoria Russell</t>
  </si>
  <si>
    <t>Heidi Subram</t>
  </si>
  <si>
    <t>Renee Ruiz</t>
  </si>
  <si>
    <t>Ian Scott</t>
  </si>
  <si>
    <t>Erika Carlson</t>
  </si>
  <si>
    <t>Lucas Sanchez</t>
  </si>
  <si>
    <t>Melody Munoz</t>
  </si>
  <si>
    <t>Kaylee Gray</t>
  </si>
  <si>
    <t>Jasmine West</t>
  </si>
  <si>
    <t>Ivan Rodriguez</t>
  </si>
  <si>
    <t>Allison Lopez</t>
  </si>
  <si>
    <t>Grace Morris</t>
  </si>
  <si>
    <t>Carly Xu</t>
  </si>
  <si>
    <t>Thomas Jenkins</t>
  </si>
  <si>
    <t>James Rodriguez</t>
  </si>
  <si>
    <t>Sandra Xu</t>
  </si>
  <si>
    <t>Robert Allen</t>
  </si>
  <si>
    <t>Ernest Zhao</t>
  </si>
  <si>
    <t>Lucas Hughes</t>
  </si>
  <si>
    <t>Lucas Rogers</t>
  </si>
  <si>
    <t>Maria Rogers</t>
  </si>
  <si>
    <t>Terrance Madan</t>
  </si>
  <si>
    <t>Julian Powell</t>
  </si>
  <si>
    <t>Andrea Cook</t>
  </si>
  <si>
    <t>Chloe Sanders</t>
  </si>
  <si>
    <t>Danny Carlson</t>
  </si>
  <si>
    <t>Kelli Tang</t>
  </si>
  <si>
    <t>Victoria Bennett</t>
  </si>
  <si>
    <t>George Louverdis</t>
  </si>
  <si>
    <t>April Luo</t>
  </si>
  <si>
    <t>Xavier Kelly</t>
  </si>
  <si>
    <t>Austin Alexander</t>
  </si>
  <si>
    <t>Taylor Perry</t>
  </si>
  <si>
    <t>Abigail Smith</t>
  </si>
  <si>
    <t>Raymond Rana</t>
  </si>
  <si>
    <t>Taylor Ross</t>
  </si>
  <si>
    <t>Wesley Guo</t>
  </si>
  <si>
    <t>Amanda Wright</t>
  </si>
  <si>
    <t>Gabrielle Henderson</t>
  </si>
  <si>
    <t>Sergio Srini</t>
  </si>
  <si>
    <t>Tamara Wu</t>
  </si>
  <si>
    <t>Amanda Powell</t>
  </si>
  <si>
    <t>Jimmy Jimenez</t>
  </si>
  <si>
    <t>Morgan Davis</t>
  </si>
  <si>
    <t>Tony Nara</t>
  </si>
  <si>
    <t>Ashley Coleman</t>
  </si>
  <si>
    <t>Spencer Coleman</t>
  </si>
  <si>
    <t>Janet Gill</t>
  </si>
  <si>
    <t>Evelyn Raman</t>
  </si>
  <si>
    <t>Steve Guo</t>
  </si>
  <si>
    <t>Darren Moreno</t>
  </si>
  <si>
    <t>Roy Srini</t>
  </si>
  <si>
    <t>Victoria Brown</t>
  </si>
  <si>
    <t>Dwayne Ortega</t>
  </si>
  <si>
    <t>Frank Sanz</t>
  </si>
  <si>
    <t>Jan Evans</t>
  </si>
  <si>
    <t>Francisco Gonzalez</t>
  </si>
  <si>
    <t>Sara Kelly</t>
  </si>
  <si>
    <t>Nathan Miller</t>
  </si>
  <si>
    <t>Edgar Subram</t>
  </si>
  <si>
    <t>Chloe Long</t>
  </si>
  <si>
    <t>Francis Hernandez</t>
  </si>
  <si>
    <t>Roberto Ortega</t>
  </si>
  <si>
    <t>Beth Ruiz</t>
  </si>
  <si>
    <t>Shawn Luo</t>
  </si>
  <si>
    <t>Darren Townsend</t>
  </si>
  <si>
    <t>Francisco Mehta</t>
  </si>
  <si>
    <t>Jan King</t>
  </si>
  <si>
    <t>Emma Anderson</t>
  </si>
  <si>
    <t>Angela Flores</t>
  </si>
  <si>
    <t>Christy McDonald</t>
  </si>
  <si>
    <t>Madeline Baker</t>
  </si>
  <si>
    <t>Ebony Perez</t>
  </si>
  <si>
    <t>Tara Raje</t>
  </si>
  <si>
    <t>Arianna Reed</t>
  </si>
  <si>
    <t>Lindsay Raji</t>
  </si>
  <si>
    <t>Megan Clark</t>
  </si>
  <si>
    <t>Glenn Gao</t>
  </si>
  <si>
    <t>Monique Dominguez</t>
  </si>
  <si>
    <t>Mariah Coleman</t>
  </si>
  <si>
    <t>Robin Munoz</t>
  </si>
  <si>
    <t>Abigail Morgan</t>
  </si>
  <si>
    <t>Angelica Coleman</t>
  </si>
  <si>
    <t>Wyatt King</t>
  </si>
  <si>
    <t>Marc Blanco</t>
  </si>
  <si>
    <t>Derek Chande</t>
  </si>
  <si>
    <t>Ian Flores</t>
  </si>
  <si>
    <t>Noah Coleman</t>
  </si>
  <si>
    <t>Henry Rana</t>
  </si>
  <si>
    <t>Cynthia Perez</t>
  </si>
  <si>
    <t>Meghan Alonso</t>
  </si>
  <si>
    <t>Mariah Washington</t>
  </si>
  <si>
    <t>Cristina Shen</t>
  </si>
  <si>
    <t>Angela Perry</t>
  </si>
  <si>
    <t>Tammy Prasad</t>
  </si>
  <si>
    <t>Miguel Roberts</t>
  </si>
  <si>
    <t>Andrea Murphy</t>
  </si>
  <si>
    <t>Michelle Gray</t>
  </si>
  <si>
    <t>Jillian Rana</t>
  </si>
  <si>
    <t>Zachary Patterson</t>
  </si>
  <si>
    <t>Russell Shan</t>
  </si>
  <si>
    <t>Samuel Martinez</t>
  </si>
  <si>
    <t>Kaitlyn Simmons</t>
  </si>
  <si>
    <t>Shawn Sharma</t>
  </si>
  <si>
    <t>Alexandria Reed</t>
  </si>
  <si>
    <t>Kaitlin Rana</t>
  </si>
  <si>
    <t>Jeremiah Turner</t>
  </si>
  <si>
    <t>Marshall Luo</t>
  </si>
  <si>
    <t>Jack Parker</t>
  </si>
  <si>
    <t>Claudia Zheng</t>
  </si>
  <si>
    <t>Stephanie Ward</t>
  </si>
  <si>
    <t>Victoria Wilson</t>
  </si>
  <si>
    <t>Shane Rana</t>
  </si>
  <si>
    <t>Olivia Coleman</t>
  </si>
  <si>
    <t>Jarrod Srini</t>
  </si>
  <si>
    <t>Theodore Jimenez</t>
  </si>
  <si>
    <t>Luis Mitchell</t>
  </si>
  <si>
    <t>Caleb Kumar</t>
  </si>
  <si>
    <t>Marc Hernandez</t>
  </si>
  <si>
    <t>Jackson Zhang</t>
  </si>
  <si>
    <t>Peter She</t>
  </si>
  <si>
    <t>Jaime Chander</t>
  </si>
  <si>
    <t>Jonathan Jackson</t>
  </si>
  <si>
    <t>Isabella Wood</t>
  </si>
  <si>
    <t>James Hill</t>
  </si>
  <si>
    <t>Elizabeth Gonzales</t>
  </si>
  <si>
    <t>Gilbert Lal</t>
  </si>
  <si>
    <t>Shane Suri</t>
  </si>
  <si>
    <t>Amanda Hall</t>
  </si>
  <si>
    <t>Arianna Hayes</t>
  </si>
  <si>
    <t>Reginald Navarro</t>
  </si>
  <si>
    <t>Jillian Martinez</t>
  </si>
  <si>
    <t>Dominic Suri</t>
  </si>
  <si>
    <t>Katelyn Mitchell</t>
  </si>
  <si>
    <t>Timothy Allen</t>
  </si>
  <si>
    <t>Bryant Kapoor</t>
  </si>
  <si>
    <t>Noah Martinez</t>
  </si>
  <si>
    <t>Evelyn Lopez</t>
  </si>
  <si>
    <t>Olivia Thomas</t>
  </si>
  <si>
    <t>Briana Ashe</t>
  </si>
  <si>
    <t>Rebecca Adams</t>
  </si>
  <si>
    <t>Erik Gutierrez</t>
  </si>
  <si>
    <t>Alyssa Moore</t>
  </si>
  <si>
    <t>Martin Perez</t>
  </si>
  <si>
    <t>Theresa Jimenez</t>
  </si>
  <si>
    <t>Karen Morgan</t>
  </si>
  <si>
    <t>Sara Peterson</t>
  </si>
  <si>
    <t>Emma Cook</t>
  </si>
  <si>
    <t>Thomas Yang</t>
  </si>
  <si>
    <t>Jillian Patel</t>
  </si>
  <si>
    <t>Alison Chander</t>
  </si>
  <si>
    <t>Ebony Sanz</t>
  </si>
  <si>
    <t>Mitchell Xu</t>
  </si>
  <si>
    <t>Michael Davis</t>
  </si>
  <si>
    <t>Rafael Anand</t>
  </si>
  <si>
    <t>Jasmine Cox</t>
  </si>
  <si>
    <t>Alfredo Suarez</t>
  </si>
  <si>
    <t>Nicole Butler</t>
  </si>
  <si>
    <t>Felicia Gomez</t>
  </si>
  <si>
    <t>Kaitlyn Martinez</t>
  </si>
  <si>
    <t>Ernest Hu</t>
  </si>
  <si>
    <t>Tonya She</t>
  </si>
  <si>
    <t>Nina Shen</t>
  </si>
  <si>
    <t>Katrina Raji</t>
  </si>
  <si>
    <t>Casey Pal</t>
  </si>
  <si>
    <t>Brenda Suri</t>
  </si>
  <si>
    <t>Cameron Perry</t>
  </si>
  <si>
    <t>Lawrence Gutierrez</t>
  </si>
  <si>
    <t>Craig Diaz</t>
  </si>
  <si>
    <t>Micheal Saunders</t>
  </si>
  <si>
    <t>Felicia Moyer</t>
  </si>
  <si>
    <t>Charles Johnston</t>
  </si>
  <si>
    <t>Miguel Bennett</t>
  </si>
  <si>
    <t>Jessie Vazquez</t>
  </si>
  <si>
    <t>Alexa Sanchez</t>
  </si>
  <si>
    <t>Clifford Arun</t>
  </si>
  <si>
    <t>Riley Washington</t>
  </si>
  <si>
    <t>Julio Vazquez</t>
  </si>
  <si>
    <t>Natasha Hernandez</t>
  </si>
  <si>
    <t>Morgan Peterson</t>
  </si>
  <si>
    <t>Alan Liang</t>
  </si>
  <si>
    <t>Mindy Nath</t>
  </si>
  <si>
    <t>Madison Henderson</t>
  </si>
  <si>
    <t>Carla Raman</t>
  </si>
  <si>
    <t>Gabrielle Powell</t>
  </si>
  <si>
    <t>Claudia Zeng</t>
  </si>
  <si>
    <t>Darrell Anand</t>
  </si>
  <si>
    <t>Roger Nara</t>
  </si>
  <si>
    <t>Lacey Li</t>
  </si>
  <si>
    <t>Haley Richardson</t>
  </si>
  <si>
    <t>Raymond Prasad</t>
  </si>
  <si>
    <t>Xavier Turner</t>
  </si>
  <si>
    <t>Heidi Sara</t>
  </si>
  <si>
    <t>Angela Reed</t>
  </si>
  <si>
    <t>Taylor Howard</t>
  </si>
  <si>
    <t>Megan Barnes</t>
  </si>
  <si>
    <t>Stephanie Gonzales</t>
  </si>
  <si>
    <t>Alvin Deng</t>
  </si>
  <si>
    <t>Wayne Anand</t>
  </si>
  <si>
    <t>Tara Simpson</t>
  </si>
  <si>
    <t>Emma Moore</t>
  </si>
  <si>
    <t>Emma Garcia</t>
  </si>
  <si>
    <t>Katherine Collins</t>
  </si>
  <si>
    <t>Darryl Liang</t>
  </si>
  <si>
    <t>Richard Perez</t>
  </si>
  <si>
    <t>Taylor Ramirez</t>
  </si>
  <si>
    <t>Connor Hall</t>
  </si>
  <si>
    <t>Bridget Xie</t>
  </si>
  <si>
    <t>Jarred Martin</t>
  </si>
  <si>
    <t>Nathaniel Murphy</t>
  </si>
  <si>
    <t>Mariah Kelly</t>
  </si>
  <si>
    <t>Clarence Cai</t>
  </si>
  <si>
    <t>Nina Deng</t>
  </si>
  <si>
    <t>Joseph Garcia</t>
  </si>
  <si>
    <t>Erick Gonzalez</t>
  </si>
  <si>
    <t>Dalton Rogers</t>
  </si>
  <si>
    <t>Maria Price</t>
  </si>
  <si>
    <t>Alejandro Sun</t>
  </si>
  <si>
    <t>Micheal Gutierrez</t>
  </si>
  <si>
    <t>Dylan Alexander</t>
  </si>
  <si>
    <t>Priscilla Shen</t>
  </si>
  <si>
    <t>Janet Browning</t>
  </si>
  <si>
    <t>Pamela Rodriguez</t>
  </si>
  <si>
    <t>Andrew Thomas</t>
  </si>
  <si>
    <t>Jaclyn Yuan</t>
  </si>
  <si>
    <t>Kenneth Lal</t>
  </si>
  <si>
    <t>Benjamin Coleman</t>
  </si>
  <si>
    <t>Sarah Perry</t>
  </si>
  <si>
    <t>Kaitlyn Edwards</t>
  </si>
  <si>
    <t>Darrell Raji</t>
  </si>
  <si>
    <t>Haley Morgan</t>
  </si>
  <si>
    <t>Jonathan Phillips</t>
  </si>
  <si>
    <t>Katie Yuan</t>
  </si>
  <si>
    <t>Nina Yuan</t>
  </si>
  <si>
    <t>Jeffery Wu</t>
  </si>
  <si>
    <t>Jessica Cook</t>
  </si>
  <si>
    <t>Amanda Henderson</t>
  </si>
  <si>
    <t>James Williams</t>
  </si>
  <si>
    <t>Cindy Sara</t>
  </si>
  <si>
    <t>Brett Perez</t>
  </si>
  <si>
    <t>Raymond Madan</t>
  </si>
  <si>
    <t>Sophia Nelson</t>
  </si>
  <si>
    <t>Adrian Rivera</t>
  </si>
  <si>
    <t>Nelson Ramos</t>
  </si>
  <si>
    <t>Zachary Jones</t>
  </si>
  <si>
    <t>Shawna Pal</t>
  </si>
  <si>
    <t>Toni Gonzalez</t>
  </si>
  <si>
    <t>Carson Gonzales</t>
  </si>
  <si>
    <t>Kelsey Nara</t>
  </si>
  <si>
    <t>Devin Butler</t>
  </si>
  <si>
    <t>Ricardo Andersen</t>
  </si>
  <si>
    <t>Dalton Lee</t>
  </si>
  <si>
    <t>Jenny Wu</t>
  </si>
  <si>
    <t>Leah Guo</t>
  </si>
  <si>
    <t>Colin Ye</t>
  </si>
  <si>
    <t>Melanie Hayes</t>
  </si>
  <si>
    <t>Bridget Xu</t>
  </si>
  <si>
    <t>Karen Liang</t>
  </si>
  <si>
    <t>Robert Jackson</t>
  </si>
  <si>
    <t>Cameron Kumar</t>
  </si>
  <si>
    <t>Alexandria Peterson</t>
  </si>
  <si>
    <t>Alfredo Hernandez</t>
  </si>
  <si>
    <t>Samuel Gonzales</t>
  </si>
  <si>
    <t>Timothy Reed</t>
  </si>
  <si>
    <t>Monique Gutierrez</t>
  </si>
  <si>
    <t>Troy Sai</t>
  </si>
  <si>
    <t>Stefanie Martinez</t>
  </si>
  <si>
    <t>Virginia Lopez</t>
  </si>
  <si>
    <t>Harold Raman</t>
  </si>
  <si>
    <t>Deborah Yuan</t>
  </si>
  <si>
    <t>Colleen Raje</t>
  </si>
  <si>
    <t>Abby Kapoor</t>
  </si>
  <si>
    <t>Ruben Martin</t>
  </si>
  <si>
    <t>Pedro Ruiz</t>
  </si>
  <si>
    <t>Marie Garcia</t>
  </si>
  <si>
    <t>Benjamin Gonzales</t>
  </si>
  <si>
    <t>Kelvin He</t>
  </si>
  <si>
    <t>Robyn Sanz</t>
  </si>
  <si>
    <t>Bridget Yuan</t>
  </si>
  <si>
    <t>Cameron Jackson</t>
  </si>
  <si>
    <t>Latasha Martin</t>
  </si>
  <si>
    <t>Whitney Gonzalez</t>
  </si>
  <si>
    <t>Kristy Martin</t>
  </si>
  <si>
    <t>Ashlee Beck</t>
  </si>
  <si>
    <t>Colleen Kumar</t>
  </si>
  <si>
    <t>Carla Lopez</t>
  </si>
  <si>
    <t>Jeremy Campbell</t>
  </si>
  <si>
    <t>Jill Gill</t>
  </si>
  <si>
    <t>Haley Hughes</t>
  </si>
  <si>
    <t>Justin Russell</t>
  </si>
  <si>
    <t>Michael Brown</t>
  </si>
  <si>
    <t>Clarence Lin</t>
  </si>
  <si>
    <t>Lucas Barnes</t>
  </si>
  <si>
    <t>Autumn Lin</t>
  </si>
  <si>
    <t>Adam Henderson</t>
  </si>
  <si>
    <t>Francis Carlson</t>
  </si>
  <si>
    <t>Xavier Adams</t>
  </si>
  <si>
    <t>Taylor Hughes</t>
  </si>
  <si>
    <t>Isabella Howard</t>
  </si>
  <si>
    <t>Carolyn Garcia</t>
  </si>
  <si>
    <t>Keith Lal</t>
  </si>
  <si>
    <t>Keith Nara</t>
  </si>
  <si>
    <t>Bailey Gray</t>
  </si>
  <si>
    <t>Bryant Sai</t>
  </si>
  <si>
    <t>Jeremy Rodriguez</t>
  </si>
  <si>
    <t>Alex Hill</t>
  </si>
  <si>
    <t>Carolyn Rodriguez</t>
  </si>
  <si>
    <t>Dale Raje</t>
  </si>
  <si>
    <t>Wyatt Williams</t>
  </si>
  <si>
    <t>Fernando Jenkins</t>
  </si>
  <si>
    <t>Shawn Shen</t>
  </si>
  <si>
    <t>Carmen Subram</t>
  </si>
  <si>
    <t>Lacey Zhou</t>
  </si>
  <si>
    <t>Bob Alan</t>
  </si>
  <si>
    <t>Lorrin Smith-Bates</t>
  </si>
  <si>
    <t>Jonathan Harris</t>
  </si>
  <si>
    <t>Cheryl Torres</t>
  </si>
  <si>
    <t>Austin Yang</t>
  </si>
  <si>
    <t>Kenneth Xie</t>
  </si>
  <si>
    <t>Clarence Shan</t>
  </si>
  <si>
    <t>Jill Ortega</t>
  </si>
  <si>
    <t>Robert Lopez</t>
  </si>
  <si>
    <t>Devin Robinson</t>
  </si>
  <si>
    <t>Chloe Evans</t>
  </si>
  <si>
    <t>Franklin Hu</t>
  </si>
  <si>
    <t>Dalton Russell</t>
  </si>
  <si>
    <t>Morgan Gray</t>
  </si>
  <si>
    <t>Tammy Raji</t>
  </si>
  <si>
    <t>Ernest Zhu</t>
  </si>
  <si>
    <t>Krista Romero</t>
  </si>
  <si>
    <t>Robert Russell</t>
  </si>
  <si>
    <t>Jaclyn Chande</t>
  </si>
  <si>
    <t>Katelyn Stewart</t>
  </si>
  <si>
    <t>Rodney Blanco</t>
  </si>
  <si>
    <t>Valerie Ye</t>
  </si>
  <si>
    <t>Rachel Sanders</t>
  </si>
  <si>
    <t>Angel Sanders</t>
  </si>
  <si>
    <t>Lucas Gonzalez</t>
  </si>
  <si>
    <t>Mariah Sanders</t>
  </si>
  <si>
    <t>Brent Zhao</t>
  </si>
  <si>
    <t>Holly Lopez</t>
  </si>
  <si>
    <t>Richard Thomas</t>
  </si>
  <si>
    <t>Emily Davis</t>
  </si>
  <si>
    <t>Gregory Yuan</t>
  </si>
  <si>
    <t>Destiny Williams</t>
  </si>
  <si>
    <t>Bob Gonzalez</t>
  </si>
  <si>
    <t>Wyatt Anderson</t>
  </si>
  <si>
    <t>Hannah Harris</t>
  </si>
  <si>
    <t>Lisa Zeng</t>
  </si>
  <si>
    <t>Robert Diaz</t>
  </si>
  <si>
    <t>Erik Ortega</t>
  </si>
  <si>
    <t>Carl Beck</t>
  </si>
  <si>
    <t>Audrey Navarro</t>
  </si>
  <si>
    <t>Bradley Raje</t>
  </si>
  <si>
    <t>Brianna Martin</t>
  </si>
  <si>
    <t>Henry Nelson</t>
  </si>
  <si>
    <t>Marissa Hayes</t>
  </si>
  <si>
    <t>James Edwards</t>
  </si>
  <si>
    <t>Hunter Johnson</t>
  </si>
  <si>
    <t>Antonio Hughes</t>
  </si>
  <si>
    <t>Jon Rai</t>
  </si>
  <si>
    <t>Kelli Chander</t>
  </si>
  <si>
    <t>Grace Peterson</t>
  </si>
  <si>
    <t>Shawna Yuan</t>
  </si>
  <si>
    <t>Brandon Anderson</t>
  </si>
  <si>
    <t>Kyle Bryant</t>
  </si>
  <si>
    <t>Gavin Hayes</t>
  </si>
  <si>
    <t>Emma Stewart</t>
  </si>
  <si>
    <t>Ronald Sanchez</t>
  </si>
  <si>
    <t>Erin Murphy</t>
  </si>
  <si>
    <t>Anna Russell</t>
  </si>
  <si>
    <t>Gilbert Pal</t>
  </si>
  <si>
    <t>Paige James</t>
  </si>
  <si>
    <t>Sebastian Stewart</t>
  </si>
  <si>
    <t>Angela Cooper</t>
  </si>
  <si>
    <t>Shannon Romero</t>
  </si>
  <si>
    <t>Tamara Ma</t>
  </si>
  <si>
    <t>Anna Perry</t>
  </si>
  <si>
    <t>Alex Cooper</t>
  </si>
  <si>
    <t>Edwin Li</t>
  </si>
  <si>
    <t>Casey Jiménez</t>
  </si>
  <si>
    <t>Nathan Ross</t>
  </si>
  <si>
    <t>Dale Goel</t>
  </si>
  <si>
    <t>Alexis Ashe</t>
  </si>
  <si>
    <t>Cody Richardson</t>
  </si>
  <si>
    <t>David Williams</t>
  </si>
  <si>
    <t>Hannah Moore</t>
  </si>
  <si>
    <t>Thomas Diaz</t>
  </si>
  <si>
    <t>Chelsea Martinez</t>
  </si>
  <si>
    <t>Jordan Phillips</t>
  </si>
  <si>
    <t>Miranda Griffin</t>
  </si>
  <si>
    <t>Cassie Xu</t>
  </si>
  <si>
    <t>Rafael Xie</t>
  </si>
  <si>
    <t>Luis Adams</t>
  </si>
  <si>
    <t>Noah Mitchell</t>
  </si>
  <si>
    <t>Ruben Ramos</t>
  </si>
  <si>
    <t>Hector Serrano</t>
  </si>
  <si>
    <t>Edwin Lin</t>
  </si>
  <si>
    <t>Cedric Shan</t>
  </si>
  <si>
    <t>Cassandra Sara</t>
  </si>
  <si>
    <t>Chelsea Perez</t>
  </si>
  <si>
    <t>Alyssa Howard</t>
  </si>
  <si>
    <t>Dylan Russell</t>
  </si>
  <si>
    <t>Briana Alonso</t>
  </si>
  <si>
    <t>Derek Sharma</t>
  </si>
  <si>
    <t>Kyle Holt</t>
  </si>
  <si>
    <t>Melvin Deng</t>
  </si>
  <si>
    <t>Krystal Li</t>
  </si>
  <si>
    <t>Jill Ramos</t>
  </si>
  <si>
    <t>Jorge Leitão</t>
  </si>
  <si>
    <t>Connor Phillips</t>
  </si>
  <si>
    <t>Bryan Rogers</t>
  </si>
  <si>
    <t>Sean Baker</t>
  </si>
  <si>
    <t>Stacy Gomez</t>
  </si>
  <si>
    <t>Calvin Luo</t>
  </si>
  <si>
    <t>Kristi Arthur</t>
  </si>
  <si>
    <t>Suzanne Ma</t>
  </si>
  <si>
    <t>Colleen Harrison</t>
  </si>
  <si>
    <t>Jésus Martin</t>
  </si>
  <si>
    <t>Logan Li</t>
  </si>
  <si>
    <t>Dawn Xu</t>
  </si>
  <si>
    <t>Marie Subram</t>
  </si>
  <si>
    <t>Donald Sanchez</t>
  </si>
  <si>
    <t>Ebony Moreno</t>
  </si>
  <si>
    <t>Paige Griffin</t>
  </si>
  <si>
    <t>Roger Zhao</t>
  </si>
  <si>
    <t>Gina Dominguez</t>
  </si>
  <si>
    <t>Robert Zhang</t>
  </si>
  <si>
    <t>Bryan Morris</t>
  </si>
  <si>
    <t>Alvin Zheng</t>
  </si>
  <si>
    <t>Brenda Prasad</t>
  </si>
  <si>
    <t>Deanna Ramos</t>
  </si>
  <si>
    <t>Xavier Hall</t>
  </si>
  <si>
    <t>Clinton Gill</t>
  </si>
  <si>
    <t>Renee Carlson</t>
  </si>
  <si>
    <t>Tabitha Sai</t>
  </si>
  <si>
    <t>Adam Chen</t>
  </si>
  <si>
    <t>Seth Simmons</t>
  </si>
  <si>
    <t>Brendan Deng</t>
  </si>
  <si>
    <t>Monica Madan</t>
  </si>
  <si>
    <t>Grace Washington</t>
  </si>
  <si>
    <t>Amanda Brooks</t>
  </si>
  <si>
    <t>Nicolas Jai</t>
  </si>
  <si>
    <t>Amy Ma</t>
  </si>
  <si>
    <t>Catherine Howard</t>
  </si>
  <si>
    <t>Tanya Alvarez</t>
  </si>
  <si>
    <t>Robyn Rubio</t>
  </si>
  <si>
    <t>Lindsay Chande</t>
  </si>
  <si>
    <t>Lacey Hu</t>
  </si>
  <si>
    <t>Alvin Sun</t>
  </si>
  <si>
    <t>Manuel Madan</t>
  </si>
  <si>
    <t>Jasmine Johnson</t>
  </si>
  <si>
    <t>Abby Kovár</t>
  </si>
  <si>
    <t>Natalie Mitchell</t>
  </si>
  <si>
    <t>Mayra Srini</t>
  </si>
  <si>
    <t>Megan Price</t>
  </si>
  <si>
    <t>Joy Ruiz</t>
  </si>
  <si>
    <t>David Kumar</t>
  </si>
  <si>
    <t>Kristina Kovar</t>
  </si>
  <si>
    <t>Dana Schmidt</t>
  </si>
  <si>
    <t>Madison Jones</t>
  </si>
  <si>
    <t>Paula Munoz</t>
  </si>
  <si>
    <t>Megan Griffin</t>
  </si>
  <si>
    <t>Valerie Harrison</t>
  </si>
  <si>
    <t>Kristy Sanz</t>
  </si>
  <si>
    <t>Maria Torres</t>
  </si>
  <si>
    <t>Arthur Ruiz</t>
  </si>
  <si>
    <t>Desiree Suarez</t>
  </si>
  <si>
    <t>Keith Deng</t>
  </si>
  <si>
    <t>Blake Johnson</t>
  </si>
  <si>
    <t>Krystal Lu</t>
  </si>
  <si>
    <t>Arthur Fernandez</t>
  </si>
  <si>
    <t>Jocelyn Russell</t>
  </si>
  <si>
    <t>Rodney Serrano</t>
  </si>
  <si>
    <t>Brian Watson</t>
  </si>
  <si>
    <t>Devin Russell</t>
  </si>
  <si>
    <t>Amanda Ramirez</t>
  </si>
  <si>
    <t>Melvin Ashe</t>
  </si>
  <si>
    <t>Jade Reed</t>
  </si>
  <si>
    <t>Brianna Clark</t>
  </si>
  <si>
    <t>Nelson Diaz</t>
  </si>
  <si>
    <t>Gabriella Cox</t>
  </si>
  <si>
    <t>Grace Anderson</t>
  </si>
  <si>
    <t>Louis Zeng</t>
  </si>
  <si>
    <t>Katherine Jackson</t>
  </si>
  <si>
    <t>Kristi Gutierrez</t>
  </si>
  <si>
    <t>Marcus Robinson</t>
  </si>
  <si>
    <t>Kathryn Shan</t>
  </si>
  <si>
    <t>Timothy James</t>
  </si>
  <si>
    <t>Pamela Srini</t>
  </si>
  <si>
    <t>Patrick James</t>
  </si>
  <si>
    <t>Allison Carter</t>
  </si>
  <si>
    <t>Candice Zhang</t>
  </si>
  <si>
    <t>Eduardo Jenkins</t>
  </si>
  <si>
    <t>Natalie Alexander</t>
  </si>
  <si>
    <t>Nelson Romero</t>
  </si>
  <si>
    <t>Sean Cooper</t>
  </si>
  <si>
    <t>Kellie Serrano</t>
  </si>
  <si>
    <t>Barbara Kumar</t>
  </si>
  <si>
    <t>Thomas Wright</t>
  </si>
  <si>
    <t>Giorgio Veronesi</t>
  </si>
  <si>
    <t>Marcus Howard</t>
  </si>
  <si>
    <t>Kyle Hernandez</t>
  </si>
  <si>
    <t>Jocelyn Jenkins</t>
  </si>
  <si>
    <t>Devin Lopez</t>
  </si>
  <si>
    <t>Tammy Malhotra</t>
  </si>
  <si>
    <t>Sabrina Rubio</t>
  </si>
  <si>
    <t>Natasha Romero</t>
  </si>
  <si>
    <t>Kaitlyn Campbell</t>
  </si>
  <si>
    <t>Rebekah Chandra</t>
  </si>
  <si>
    <t>Melissa Brooks</t>
  </si>
  <si>
    <t>Lacey Lal</t>
  </si>
  <si>
    <t>Rosa Liang</t>
  </si>
  <si>
    <t>Kaitlyn Blue</t>
  </si>
  <si>
    <t>Alicia Goel</t>
  </si>
  <si>
    <t>Dalton Washington</t>
  </si>
  <si>
    <t>Arianna Bryant</t>
  </si>
  <si>
    <t>Edward Price</t>
  </si>
  <si>
    <t>Jose Walker</t>
  </si>
  <si>
    <t>Jessica Reed</t>
  </si>
  <si>
    <t>Chloe Russell</t>
  </si>
  <si>
    <t>Martha Liang</t>
  </si>
  <si>
    <t>Pedro Sara</t>
  </si>
  <si>
    <t>Kristopher Fernandez</t>
  </si>
  <si>
    <t>Jared Watson</t>
  </si>
  <si>
    <t>Kellie Sanz</t>
  </si>
  <si>
    <t>Franklin Tang</t>
  </si>
  <si>
    <t>Kelvin Tang</t>
  </si>
  <si>
    <t>Grace Bryant</t>
  </si>
  <si>
    <t>Hunter Hayes</t>
  </si>
  <si>
    <t>Zachary Moore</t>
  </si>
  <si>
    <t>Cassie She</t>
  </si>
  <si>
    <t>Darren Hernandez</t>
  </si>
  <si>
    <t>Deanna Dominguez</t>
  </si>
  <si>
    <t>James Butler</t>
  </si>
  <si>
    <t>Taylor Richardson</t>
  </si>
  <si>
    <t>Jerry Pal</t>
  </si>
  <si>
    <t>Fernando Gonzales</t>
  </si>
  <si>
    <t>Robin Moreno</t>
  </si>
  <si>
    <t>Misty Black</t>
  </si>
  <si>
    <t>Brooke Cooper</t>
  </si>
  <si>
    <t>Dylan Li</t>
  </si>
  <si>
    <t>Karen Zhao</t>
  </si>
  <si>
    <t>Abigail Walker</t>
  </si>
  <si>
    <t>Laura Zheng</t>
  </si>
  <si>
    <t>Robert White</t>
  </si>
  <si>
    <t>Beth Romero</t>
  </si>
  <si>
    <t>Casey Diaz</t>
  </si>
  <si>
    <t>Ruben Patel</t>
  </si>
  <si>
    <t>William Martin</t>
  </si>
  <si>
    <t>Chloe Bryant</t>
  </si>
  <si>
    <t>Rodney Moreno</t>
  </si>
  <si>
    <t>Allison Roberts</t>
  </si>
  <si>
    <t>Gerald Torres</t>
  </si>
  <si>
    <t>Brianna Gray</t>
  </si>
  <si>
    <t>Tasha Jai</t>
  </si>
  <si>
    <t>Kendra Vazquez</t>
  </si>
  <si>
    <t>Destiny Walker</t>
  </si>
  <si>
    <t>Destiny Morris</t>
  </si>
  <si>
    <t>Charles Carter</t>
  </si>
  <si>
    <t>Megan Hall</t>
  </si>
  <si>
    <t>Seth Flores</t>
  </si>
  <si>
    <t>Johnny Nara</t>
  </si>
  <si>
    <t>Cole Watson</t>
  </si>
  <si>
    <t>Alexandra Garcia</t>
  </si>
  <si>
    <t>Dalton Mitchell</t>
  </si>
  <si>
    <t>Jay Madan</t>
  </si>
  <si>
    <t>Cedric Anand</t>
  </si>
  <si>
    <t>George Garcia</t>
  </si>
  <si>
    <t>Destiny Torres</t>
  </si>
  <si>
    <t>Erica Wang</t>
  </si>
  <si>
    <t>Brian Lauer</t>
  </si>
  <si>
    <t>Isabel Price</t>
  </si>
  <si>
    <t>Timothy Howard</t>
  </si>
  <si>
    <t>Melanie Perry</t>
  </si>
  <si>
    <t>Chloe Griffin</t>
  </si>
  <si>
    <t>Andy Alvarez</t>
  </si>
  <si>
    <t>Carla Rana</t>
  </si>
  <si>
    <t>Virginia Malhotra</t>
  </si>
  <si>
    <t>Russell Carson</t>
  </si>
  <si>
    <t>Cindy Stewart</t>
  </si>
  <si>
    <t>Randall Suarez</t>
  </si>
  <si>
    <t>Meredith Gonzalez</t>
  </si>
  <si>
    <t>Matthew Davis</t>
  </si>
  <si>
    <t>Jésus Rubio</t>
  </si>
  <si>
    <t>Brenda Sanchez</t>
  </si>
  <si>
    <t>Abigail Rodriguez</t>
  </si>
  <si>
    <t>Yolanda Raje</t>
  </si>
  <si>
    <t>Chloe Kelly</t>
  </si>
  <si>
    <t>Suzanne Xu</t>
  </si>
  <si>
    <t>Melanie Powell</t>
  </si>
  <si>
    <t>Mackenzie Campbell</t>
  </si>
  <si>
    <t>Ernest Lin</t>
  </si>
  <si>
    <t>Dakota Ross</t>
  </si>
  <si>
    <t>Amber Collins</t>
  </si>
  <si>
    <t>Cody Morgan</t>
  </si>
  <si>
    <t>Ivan Kapoor</t>
  </si>
  <si>
    <t>Seth Barnes</t>
  </si>
  <si>
    <t>Gerald Gill</t>
  </si>
  <si>
    <t>Courtney Allen</t>
  </si>
  <si>
    <t>Jada Phillips</t>
  </si>
  <si>
    <t>Henry Gonzalez</t>
  </si>
  <si>
    <t>Kevin Diaz</t>
  </si>
  <si>
    <t>Johnny Luo</t>
  </si>
  <si>
    <t>Nicole Reed</t>
  </si>
  <si>
    <t>Savannah Kelly</t>
  </si>
  <si>
    <t>Reginald Romero</t>
  </si>
  <si>
    <t>Walter Ortega</t>
  </si>
  <si>
    <t>Arthur Perez</t>
  </si>
  <si>
    <t>Adam Patterson</t>
  </si>
  <si>
    <t>Joanna Ashe</t>
  </si>
  <si>
    <t>Jennifer Roberts</t>
  </si>
  <si>
    <t>Katherine Garcia</t>
  </si>
  <si>
    <t>Miranda Barnes</t>
  </si>
  <si>
    <t>Adam Green</t>
  </si>
  <si>
    <t>Tabitha Gomez</t>
  </si>
  <si>
    <t>Alisha Luo</t>
  </si>
  <si>
    <t>Julie Lal</t>
  </si>
  <si>
    <t>Roberto Gill</t>
  </si>
  <si>
    <t>Cesar Sánchez</t>
  </si>
  <si>
    <t>Bryce Cox</t>
  </si>
  <si>
    <t>Ethan Wilson</t>
  </si>
  <si>
    <t>Jacqueline Ramirez</t>
  </si>
  <si>
    <t>Rachael Chandra</t>
  </si>
  <si>
    <t>Eugene Yang</t>
  </si>
  <si>
    <t>Sebastian Watson</t>
  </si>
  <si>
    <t>Karen Xu</t>
  </si>
  <si>
    <t>Samuel Lopez</t>
  </si>
  <si>
    <t>Clayton Deng</t>
  </si>
  <si>
    <t>Jose Jones</t>
  </si>
  <si>
    <t>Jamie Suarez</t>
  </si>
  <si>
    <t>Marie Romero</t>
  </si>
  <si>
    <t>Jada Allen</t>
  </si>
  <si>
    <t>Cynthia Martinez</t>
  </si>
  <si>
    <t>Mason Peterson</t>
  </si>
  <si>
    <t>Candice Sun</t>
  </si>
  <si>
    <t>Priscilla Nara</t>
  </si>
  <si>
    <t>Lucas Bradley</t>
  </si>
  <si>
    <t>Manuel Malhotra</t>
  </si>
  <si>
    <t>Alyssa Kelly</t>
  </si>
  <si>
    <t>Alexia Coleman</t>
  </si>
  <si>
    <t>Samantha Mohamed</t>
  </si>
  <si>
    <t>Julio Gutierrez</t>
  </si>
  <si>
    <t>Joy Jimenez</t>
  </si>
  <si>
    <t>Morgan Diaz</t>
  </si>
  <si>
    <t>Luke Patterson</t>
  </si>
  <si>
    <t>Margaret Xu</t>
  </si>
  <si>
    <t>Jordyn Flores</t>
  </si>
  <si>
    <t>Cory Rodriguez</t>
  </si>
  <si>
    <t>Ashley Hughes</t>
  </si>
  <si>
    <t>Rachel Powell</t>
  </si>
  <si>
    <t>Tina Madan</t>
  </si>
  <si>
    <t>Brent Chen</t>
  </si>
  <si>
    <t>Julia Simmons</t>
  </si>
  <si>
    <t>Toni Prasad</t>
  </si>
  <si>
    <t>Roy Lopez</t>
  </si>
  <si>
    <t>Mircea Singer</t>
  </si>
  <si>
    <t>Joshua Smith</t>
  </si>
  <si>
    <t>Michele Rubio</t>
  </si>
  <si>
    <t>Dominic Srini</t>
  </si>
  <si>
    <t>Nathan Walker</t>
  </si>
  <si>
    <t>Jessica Cooper</t>
  </si>
  <si>
    <t>Charles Lee</t>
  </si>
  <si>
    <t>Morgan Walker</t>
  </si>
  <si>
    <t>Andrea Torres</t>
  </si>
  <si>
    <t>Anne Sims</t>
  </si>
  <si>
    <t>Alexandria Ramirez</t>
  </si>
  <si>
    <t>Jay Nicholls</t>
  </si>
  <si>
    <t>Carolyn Mehta</t>
  </si>
  <si>
    <t>Nathan Rodriguez</t>
  </si>
  <si>
    <t>Erika Hernandez</t>
  </si>
  <si>
    <t>Austin Jones</t>
  </si>
  <si>
    <t>Dakota Russell</t>
  </si>
  <si>
    <t>Barbara Chande</t>
  </si>
  <si>
    <t>Albert Hernandez</t>
  </si>
  <si>
    <t>Clayton Anand</t>
  </si>
  <si>
    <t>Kaylee Morgan</t>
  </si>
  <si>
    <t>Jill Murphy</t>
  </si>
  <si>
    <t>Brittany Griffin</t>
  </si>
  <si>
    <t>Chloe Adams</t>
  </si>
  <si>
    <t>Bryan Stewart</t>
  </si>
  <si>
    <t>Charles Brooks</t>
  </si>
  <si>
    <t>Paige Brooks</t>
  </si>
  <si>
    <t>Dwayne Romero</t>
  </si>
  <si>
    <t>Melinda Serrano</t>
  </si>
  <si>
    <t>Julio Dominguez</t>
  </si>
  <si>
    <t>Victoria Hall</t>
  </si>
  <si>
    <t>Hailey Flores</t>
  </si>
  <si>
    <t>Gerald Vazquez</t>
  </si>
  <si>
    <t>Carolyn Moreno</t>
  </si>
  <si>
    <t>Yolanda Rai</t>
  </si>
  <si>
    <t>Mindy Chander</t>
  </si>
  <si>
    <t>Faith Alexander</t>
  </si>
  <si>
    <t>Elizabeth Brown</t>
  </si>
  <si>
    <t>Carol Long</t>
  </si>
  <si>
    <t>Chloe Ross</t>
  </si>
  <si>
    <t>Devin Anderson</t>
  </si>
  <si>
    <t>Dominic Garcia</t>
  </si>
  <si>
    <t>Allison Ward</t>
  </si>
  <si>
    <t>Kelvin Luo</t>
  </si>
  <si>
    <t>Vincent Liu</t>
  </si>
  <si>
    <t>Jennifer Rogers</t>
  </si>
  <si>
    <t>Jack Scott</t>
  </si>
  <si>
    <t>Hunter Chen</t>
  </si>
  <si>
    <t>Edwin Lu</t>
  </si>
  <si>
    <t>Frank Moreno</t>
  </si>
  <si>
    <t>Mariah Bryant</t>
  </si>
  <si>
    <t>Thomas Garcia</t>
  </si>
  <si>
    <t>Colleen Tang</t>
  </si>
  <si>
    <t>Samantha Lewis</t>
  </si>
  <si>
    <t>Kevin Green</t>
  </si>
  <si>
    <t>Joel Vance</t>
  </si>
  <si>
    <t>Kaitlyn Price</t>
  </si>
  <si>
    <t>Meghan Alan</t>
  </si>
  <si>
    <t>Cedric Zhou</t>
  </si>
  <si>
    <t>Hailey Young</t>
  </si>
  <si>
    <t>Misty Chande</t>
  </si>
  <si>
    <t>Lucas Martin</t>
  </si>
  <si>
    <t>Frederick Sai</t>
  </si>
  <si>
    <t>Clarence Xie</t>
  </si>
  <si>
    <t>Jerome Torres</t>
  </si>
  <si>
    <t>Heather Sun</t>
  </si>
  <si>
    <t>Jasmine Torres</t>
  </si>
  <si>
    <t>Sophia Allen</t>
  </si>
  <si>
    <t>Ryan Simmons</t>
  </si>
  <si>
    <t>Ann Suri</t>
  </si>
  <si>
    <t>Mayra Raman</t>
  </si>
  <si>
    <t>Rafael Deng</t>
  </si>
  <si>
    <t>Janet Dominguez</t>
  </si>
  <si>
    <t>Clinton Gutierrez</t>
  </si>
  <si>
    <t>Alexis Long</t>
  </si>
  <si>
    <t>Shelby Sanchez</t>
  </si>
  <si>
    <t>Jorge Wu</t>
  </si>
  <si>
    <t>Kelsey Kennedy</t>
  </si>
  <si>
    <t>Mason Gray</t>
  </si>
  <si>
    <t>Carolyn Munoz</t>
  </si>
  <si>
    <t>Carlos Lopez</t>
  </si>
  <si>
    <t>Rafael She</t>
  </si>
  <si>
    <t>Maria Mitchell</t>
  </si>
  <si>
    <t>Grace Patterson</t>
  </si>
  <si>
    <t>Heather Zhou</t>
  </si>
  <si>
    <t>Lucas Foster</t>
  </si>
  <si>
    <t>Jasmine Sanders</t>
  </si>
  <si>
    <t>Kristin Raji</t>
  </si>
  <si>
    <t>Steve Chen</t>
  </si>
  <si>
    <t>Jackson Lopez</t>
  </si>
  <si>
    <t>Christy Zimmerman</t>
  </si>
  <si>
    <t>Tristan Wood</t>
  </si>
  <si>
    <t>Danny Suarez</t>
  </si>
  <si>
    <t>Lori Jimenez</t>
  </si>
  <si>
    <t>Maria Morgan</t>
  </si>
  <si>
    <t>Juan Serrano</t>
  </si>
  <si>
    <t>Ebony Chandra</t>
  </si>
  <si>
    <t>Monica Sai</t>
  </si>
  <si>
    <t>Ian Bailey</t>
  </si>
  <si>
    <t>Jacob Martinez</t>
  </si>
  <si>
    <t>Emma Washington</t>
  </si>
  <si>
    <t>Emily Jackson</t>
  </si>
  <si>
    <t>Melody Hernandez</t>
  </si>
  <si>
    <t>Justin Miller</t>
  </si>
  <si>
    <t>Blake Wilson</t>
  </si>
  <si>
    <t>Jimmy Ruiz</t>
  </si>
  <si>
    <t>Jared Cox</t>
  </si>
  <si>
    <t>Autumn Li</t>
  </si>
  <si>
    <t>Carolyn Srini</t>
  </si>
  <si>
    <t>Jaime Pal</t>
  </si>
  <si>
    <t>Luis Hughes</t>
  </si>
  <si>
    <t>Roy Rubio</t>
  </si>
  <si>
    <t>Willie Shan</t>
  </si>
  <si>
    <t>Christopher Brown</t>
  </si>
  <si>
    <t>Angel Campbell</t>
  </si>
  <si>
    <t>Adriana Sai</t>
  </si>
  <si>
    <t>Wayne Chander</t>
  </si>
  <si>
    <t>Zachary Alexander</t>
  </si>
  <si>
    <t>Claudia Zhao</t>
  </si>
  <si>
    <t>Clayton Sharma</t>
  </si>
  <si>
    <t>Angel Bailey</t>
  </si>
  <si>
    <t>Dakota Simmons</t>
  </si>
  <si>
    <t>Ronald Rodriguez</t>
  </si>
  <si>
    <t>Kathleen Navarro</t>
  </si>
  <si>
    <t>Hany Morcos</t>
  </si>
  <si>
    <t>Glenn Liu</t>
  </si>
  <si>
    <t>Dominic Sanchez</t>
  </si>
  <si>
    <t>Abigail Bryant</t>
  </si>
  <si>
    <t>Victoria Morris</t>
  </si>
  <si>
    <t>Tanya Alonso</t>
  </si>
  <si>
    <t>Ruth Madan</t>
  </si>
  <si>
    <t>Ariana Cook</t>
  </si>
  <si>
    <t>Bianca Wu</t>
  </si>
  <si>
    <t>Kate Nara</t>
  </si>
  <si>
    <t>Reginald Travers</t>
  </si>
  <si>
    <t>Armando Dominguez</t>
  </si>
  <si>
    <t>Olivia Garcia</t>
  </si>
  <si>
    <t>Angel Reed</t>
  </si>
  <si>
    <t>Maria Edwards</t>
  </si>
  <si>
    <t>Joy Dominguez</t>
  </si>
  <si>
    <t>Eugene She</t>
  </si>
  <si>
    <t>Anna Simmons</t>
  </si>
  <si>
    <t>Lauren Long</t>
  </si>
  <si>
    <t>Brian Ramirez</t>
  </si>
  <si>
    <t>Isabella Bennett</t>
  </si>
  <si>
    <t>Mathew Torres</t>
  </si>
  <si>
    <t>Oscar Hughes</t>
  </si>
  <si>
    <t>Spencer Russell</t>
  </si>
  <si>
    <t>James Ross</t>
  </si>
  <si>
    <t>Jose Anderson</t>
  </si>
  <si>
    <t>Gilbert Andersen</t>
  </si>
  <si>
    <t>Ashlee She</t>
  </si>
  <si>
    <t>Tara Lal</t>
  </si>
  <si>
    <t>Joel Fernandez</t>
  </si>
  <si>
    <t>Angel Howard</t>
  </si>
  <si>
    <t>Isaiah Morris</t>
  </si>
  <si>
    <t>Mason Richardson</t>
  </si>
  <si>
    <t>Alexa Sanders</t>
  </si>
  <si>
    <t>Regina Subram</t>
  </si>
  <si>
    <t>Terrence Jai</t>
  </si>
  <si>
    <t>Alexandra Thomas</t>
  </si>
  <si>
    <t>Dominic Sara</t>
  </si>
  <si>
    <t>Daniel Martinez</t>
  </si>
  <si>
    <t>Andrea King</t>
  </si>
  <si>
    <t>Alexandra Coleman</t>
  </si>
  <si>
    <t>Margaret Lu</t>
  </si>
  <si>
    <t>Cindy Prasad</t>
  </si>
  <si>
    <t>Jon Zhang</t>
  </si>
  <si>
    <t>Kate Becker</t>
  </si>
  <si>
    <t>Kathryn Jai</t>
  </si>
  <si>
    <t>Troy Martinez</t>
  </si>
  <si>
    <t>Reginald Harrison</t>
  </si>
  <si>
    <t>Austin Shan</t>
  </si>
  <si>
    <t>Cesar Sara</t>
  </si>
  <si>
    <t>Connor Mitchell</t>
  </si>
  <si>
    <t>Levi Perez</t>
  </si>
  <si>
    <t>Carson Butler</t>
  </si>
  <si>
    <t>Shannon Huang</t>
  </si>
  <si>
    <t>Carolyn Gonzalez</t>
  </si>
  <si>
    <t>Jenna Campbell</t>
  </si>
  <si>
    <t>Xavier Davis</t>
  </si>
  <si>
    <t>Marie Browning</t>
  </si>
  <si>
    <t>Deanna Sara</t>
  </si>
  <si>
    <t>Anne Moreno</t>
  </si>
  <si>
    <t>Savannah Scott</t>
  </si>
  <si>
    <t>Janet Navarro</t>
  </si>
  <si>
    <t>Gabrielle Alexander</t>
  </si>
  <si>
    <t>Darren Saunders</t>
  </si>
  <si>
    <t>Gabriella Campbell</t>
  </si>
  <si>
    <t>Adrian Ramirez</t>
  </si>
  <si>
    <t>Seth Morgan</t>
  </si>
  <si>
    <t>Kate Yuan</t>
  </si>
  <si>
    <t>Stacy Moreno</t>
  </si>
  <si>
    <t>Savannah Carter</t>
  </si>
  <si>
    <t>Lucas Robinson</t>
  </si>
  <si>
    <t>Alícia Anand</t>
  </si>
  <si>
    <t>Carson Perry</t>
  </si>
  <si>
    <t>Jerry Raje</t>
  </si>
  <si>
    <t>Kaitlin Madan</t>
  </si>
  <si>
    <t>Bonnie Raji</t>
  </si>
  <si>
    <t>Destiny Cox</t>
  </si>
  <si>
    <t>Amanda Sanders</t>
  </si>
  <si>
    <t>Ronnie Lin</t>
  </si>
  <si>
    <t>Cassidy Bennett</t>
  </si>
  <si>
    <t>Mackenzie Lopez</t>
  </si>
  <si>
    <t>Jésus Gill</t>
  </si>
  <si>
    <t>Karl Andersen</t>
  </si>
  <si>
    <t>Kristopher Gonzalez</t>
  </si>
  <si>
    <t>Trinity Cox</t>
  </si>
  <si>
    <t>Sara Reed</t>
  </si>
  <si>
    <t>Jorge Zhou</t>
  </si>
  <si>
    <t>Cedric Zeng</t>
  </si>
  <si>
    <t>Wyatt Robinson</t>
  </si>
  <si>
    <t>Olivia Long</t>
  </si>
  <si>
    <t>Sergio Gonzalez</t>
  </si>
  <si>
    <t>Isabelle Long</t>
  </si>
  <si>
    <t>Jesse Edwards</t>
  </si>
  <si>
    <t>Virginia Fernandez</t>
  </si>
  <si>
    <t>Kathleen Rubio</t>
  </si>
  <si>
    <t>Nathan Yang</t>
  </si>
  <si>
    <t>Aaron Wang</t>
  </si>
  <si>
    <t>Luis Griffin</t>
  </si>
  <si>
    <t>Audrey Sanz</t>
  </si>
  <si>
    <t>Hunter Griffin</t>
  </si>
  <si>
    <t>Paige Cox</t>
  </si>
  <si>
    <t>Drew Lal</t>
  </si>
  <si>
    <t>Cynthia Lopez</t>
  </si>
  <si>
    <t>Arthur Vazquez</t>
  </si>
  <si>
    <t>Aaron Perez</t>
  </si>
  <si>
    <t>Eduardo Hernandez</t>
  </si>
  <si>
    <t>Tonya Nath</t>
  </si>
  <si>
    <t>Destiny Thompson</t>
  </si>
  <si>
    <t>Miranda Russell</t>
  </si>
  <si>
    <t>Jeremiah Harris</t>
  </si>
  <si>
    <t>David Griffin</t>
  </si>
  <si>
    <t>Candace Sai</t>
  </si>
  <si>
    <t>Bailey Bell</t>
  </si>
  <si>
    <t>Mandy Lin</t>
  </si>
  <si>
    <t>Vanessa Bryant</t>
  </si>
  <si>
    <t>Heather Zhu</t>
  </si>
  <si>
    <t>Jade Morgan</t>
  </si>
  <si>
    <t>Christy Chande</t>
  </si>
  <si>
    <t>Craig Vazquez</t>
  </si>
  <si>
    <t>Damien Lal</t>
  </si>
  <si>
    <t>Joe Blanco</t>
  </si>
  <si>
    <t>Mya Gonzales</t>
  </si>
  <si>
    <t>Thomas Roberts</t>
  </si>
  <si>
    <t>Martha Zeng</t>
  </si>
  <si>
    <t>April Nara</t>
  </si>
  <si>
    <t>Kyle Gonzalez</t>
  </si>
  <si>
    <t>Ramon Huang</t>
  </si>
  <si>
    <t>Jon Luo</t>
  </si>
  <si>
    <t>Marcus Johnson</t>
  </si>
  <si>
    <t>Bruce Suri</t>
  </si>
  <si>
    <t>Wyatt Young</t>
  </si>
  <si>
    <t>Sheila Moreno</t>
  </si>
  <si>
    <t>Johnny Xu</t>
  </si>
  <si>
    <t>Anna Martin</t>
  </si>
  <si>
    <t>Tyler Harris</t>
  </si>
  <si>
    <t>Chloe Jones</t>
  </si>
  <si>
    <t>Autumn Ma</t>
  </si>
  <si>
    <t>Melvin She</t>
  </si>
  <si>
    <t>Morgan Taylor</t>
  </si>
  <si>
    <t>Arturo Zhou</t>
  </si>
  <si>
    <t>Sarah Griffin</t>
  </si>
  <si>
    <t>Danny Alonso</t>
  </si>
  <si>
    <t>Deanna Jiménez</t>
  </si>
  <si>
    <t>Arianna Wood</t>
  </si>
  <si>
    <t>Gary Jimenez</t>
  </si>
  <si>
    <t>Wyatt Roberts</t>
  </si>
  <si>
    <t>Ryan Smith</t>
  </si>
  <si>
    <t>Jason Russell</t>
  </si>
  <si>
    <t>Arianna Ramirez</t>
  </si>
  <si>
    <t>Peter Raji</t>
  </si>
  <si>
    <t>Maurice Shen</t>
  </si>
  <si>
    <t>Tyler Anderson</t>
  </si>
  <si>
    <t>Elijah Gonzales</t>
  </si>
  <si>
    <t>Richard Davis</t>
  </si>
  <si>
    <t>Phil Spencer</t>
  </si>
  <si>
    <t>Tabitha Subram</t>
  </si>
  <si>
    <t>Isabella Walker</t>
  </si>
  <si>
    <t>Curtis Liu</t>
  </si>
  <si>
    <t>Raymond Raman</t>
  </si>
  <si>
    <t>Eric Kumar</t>
  </si>
  <si>
    <t>Stefanie Patel</t>
  </si>
  <si>
    <t>Julio Serrano</t>
  </si>
  <si>
    <t>Lauren Cox</t>
  </si>
  <si>
    <t>Samantha Barnes</t>
  </si>
  <si>
    <t>Amber Wright</t>
  </si>
  <si>
    <t>Krista Gomez</t>
  </si>
  <si>
    <t>Adrienne Gutierrez</t>
  </si>
  <si>
    <t>Brandon Garcia</t>
  </si>
  <si>
    <t>Hector Navarro</t>
  </si>
  <si>
    <t>Albert Martin</t>
  </si>
  <si>
    <t>Devin Young</t>
  </si>
  <si>
    <t>Jon Yang</t>
  </si>
  <si>
    <t>Wyatt Scott</t>
  </si>
  <si>
    <t>Byron Hernandez</t>
  </si>
  <si>
    <t>Kelly Flores</t>
  </si>
  <si>
    <t>Devin Diaz</t>
  </si>
  <si>
    <t>Victor Martin</t>
  </si>
  <si>
    <t>Clinton Rubio</t>
  </si>
  <si>
    <t>Jasmine Garcia</t>
  </si>
  <si>
    <t>Drew Andersen</t>
  </si>
  <si>
    <t>Jamie Sun</t>
  </si>
  <si>
    <t>Jackson Mitchell</t>
  </si>
  <si>
    <t>Ana Patterson</t>
  </si>
  <si>
    <t>Jacquelyn Alonso</t>
  </si>
  <si>
    <t>Cedric Cai</t>
  </si>
  <si>
    <t>Edwin Jai</t>
  </si>
  <si>
    <t>Levi Sanchez</t>
  </si>
  <si>
    <t>Lacey Shan</t>
  </si>
  <si>
    <t>Zoe Rivera</t>
  </si>
  <si>
    <t>Monica Gonzalez</t>
  </si>
  <si>
    <t>Morgan Cook</t>
  </si>
  <si>
    <t>Richard Washington</t>
  </si>
  <si>
    <t>Greg Russell</t>
  </si>
  <si>
    <t>Ruben Torres</t>
  </si>
  <si>
    <t>Richard Robinson</t>
  </si>
  <si>
    <t>Ashlee Moyer</t>
  </si>
  <si>
    <t>Yolanda Sharma</t>
  </si>
  <si>
    <t>Natalie Allen</t>
  </si>
  <si>
    <t>Sydney Powell</t>
  </si>
  <si>
    <t>Tony Xu</t>
  </si>
  <si>
    <t>Wendy Gill</t>
  </si>
  <si>
    <t>Paige Sanders</t>
  </si>
  <si>
    <t>Olivia Miller</t>
  </si>
  <si>
    <t>Misty Xu</t>
  </si>
  <si>
    <t>Julia Jackson</t>
  </si>
  <si>
    <t>Alexis Walker</t>
  </si>
  <si>
    <t>Tristan Bennett</t>
  </si>
  <si>
    <t>Xavier Ramirez</t>
  </si>
  <si>
    <t>Colin Rai</t>
  </si>
  <si>
    <t>Melanie Ramirez</t>
  </si>
  <si>
    <t>Julia Washington</t>
  </si>
  <si>
    <t>Krista Carlson</t>
  </si>
  <si>
    <t>Natalie Watson</t>
  </si>
  <si>
    <t>Holly Rana</t>
  </si>
  <si>
    <t>Marshall Zeng</t>
  </si>
  <si>
    <t>Jessica Lewis</t>
  </si>
  <si>
    <t>Rachel Thompson</t>
  </si>
  <si>
    <t>Rebecca Lopez</t>
  </si>
  <si>
    <t>Candace Chapman</t>
  </si>
  <si>
    <t>Bethany Jai</t>
  </si>
  <si>
    <t>Bianca Zimmerman</t>
  </si>
  <si>
    <t>Renee Martin</t>
  </si>
  <si>
    <t>Ian Morgan</t>
  </si>
  <si>
    <t>Robyn Gill</t>
  </si>
  <si>
    <t>Andrea Ramirez</t>
  </si>
  <si>
    <t>Juan Vazquez</t>
  </si>
  <si>
    <t>Jacquelyn Castro</t>
  </si>
  <si>
    <t>Steven Morris</t>
  </si>
  <si>
    <t>Lauren Howard</t>
  </si>
  <si>
    <t>Dalton Cooper</t>
  </si>
  <si>
    <t>Aidan Powell</t>
  </si>
  <si>
    <t>Danny Blanco</t>
  </si>
  <si>
    <t>Andrea Young</t>
  </si>
  <si>
    <t>Nina Sharma</t>
  </si>
  <si>
    <t>Amanda Torres</t>
  </si>
  <si>
    <t>Karl Jai</t>
  </si>
  <si>
    <t>Alisha Zhu</t>
  </si>
  <si>
    <t>Jeremy Price</t>
  </si>
  <si>
    <t>Rafael Sun</t>
  </si>
  <si>
    <t>Jackson Nelson</t>
  </si>
  <si>
    <t>Victoria Davis</t>
  </si>
  <si>
    <t>Seth Parker</t>
  </si>
  <si>
    <t>Kevin Butler</t>
  </si>
  <si>
    <t>Alexa Bell</t>
  </si>
  <si>
    <t>Logan Johnson</t>
  </si>
  <si>
    <t>Bobby Subram</t>
  </si>
  <si>
    <t>Connor Ross</t>
  </si>
  <si>
    <t>Mackenzie Hill</t>
  </si>
  <si>
    <t>Francis Blanco</t>
  </si>
  <si>
    <t>Aimee Liu</t>
  </si>
  <si>
    <t>Ariana Sanders</t>
  </si>
  <si>
    <t>Melissa Cooper</t>
  </si>
  <si>
    <t>Shawna Sharma</t>
  </si>
  <si>
    <t>Carl Deng</t>
  </si>
  <si>
    <t>Ashley Washington</t>
  </si>
  <si>
    <t>Brianna Robinson</t>
  </si>
  <si>
    <t>Theresa Vazquez</t>
  </si>
  <si>
    <t>Darren Carlson</t>
  </si>
  <si>
    <t>Pedro Vance</t>
  </si>
  <si>
    <t>Glenn Li</t>
  </si>
  <si>
    <t>Rachel Williams</t>
  </si>
  <si>
    <t>Darren Martin</t>
  </si>
  <si>
    <t>Megan Anderson</t>
  </si>
  <si>
    <t>Alexandria Patterson</t>
  </si>
  <si>
    <t>Marcus Parker</t>
  </si>
  <si>
    <t>Kyle Scott</t>
  </si>
  <si>
    <t>Jennifer Coleman</t>
  </si>
  <si>
    <t>Robin Carlson</t>
  </si>
  <si>
    <t>Sabrina Alvarez</t>
  </si>
  <si>
    <t>Karl Raje</t>
  </si>
  <si>
    <t>Brent Huang</t>
  </si>
  <si>
    <t>Bailey Lopez</t>
  </si>
  <si>
    <t>Alisha Goel</t>
  </si>
  <si>
    <t>Kari Sanz</t>
  </si>
  <si>
    <t>Mackenzie Gonzalez</t>
  </si>
  <si>
    <t>Dalton Morris</t>
  </si>
  <si>
    <t>Heidi Sai</t>
  </si>
  <si>
    <t>Luis Bryant</t>
  </si>
  <si>
    <t>Jill Alonso</t>
  </si>
  <si>
    <t>Marcus Diaz</t>
  </si>
  <si>
    <t>Arthur Sanz</t>
  </si>
  <si>
    <t>Adrian Torres</t>
  </si>
  <si>
    <t>Christina Howard</t>
  </si>
  <si>
    <t>Geoffrey Garcia</t>
  </si>
  <si>
    <t>Kristine Moreno</t>
  </si>
  <si>
    <t>Jaime Ruiz</t>
  </si>
  <si>
    <t>Jacqueline Brooks</t>
  </si>
  <si>
    <t>Jeremiah Hughes</t>
  </si>
  <si>
    <t>Kaitlyn Garcia</t>
  </si>
  <si>
    <t>Brianna Foster</t>
  </si>
  <si>
    <t>Danielle Brooks</t>
  </si>
  <si>
    <t>Riley Bailey</t>
  </si>
  <si>
    <t>Beth Diaz</t>
  </si>
  <si>
    <t>Dominic Raman</t>
  </si>
  <si>
    <t>Caitlin Bell</t>
  </si>
  <si>
    <t>Jasmine Robinson</t>
  </si>
  <si>
    <t>Andres Shen</t>
  </si>
  <si>
    <t>Dana Serrano</t>
  </si>
  <si>
    <t>Samantha Powell</t>
  </si>
  <si>
    <t>Edwin He</t>
  </si>
  <si>
    <t>Rebecca Parker</t>
  </si>
  <si>
    <t>Alexandria Morris</t>
  </si>
  <si>
    <t>Eric Turner</t>
  </si>
  <si>
    <t>Fernando Patterson</t>
  </si>
  <si>
    <t>Mandy Ma</t>
  </si>
  <si>
    <t>Diana Carlson</t>
  </si>
  <si>
    <t>Bridget Anand</t>
  </si>
  <si>
    <t>Aaron Young</t>
  </si>
  <si>
    <t>Justin Garcia</t>
  </si>
  <si>
    <t>Kathryn Andersen</t>
  </si>
  <si>
    <t>Taylor Peterson</t>
  </si>
  <si>
    <t>Kara Pal</t>
  </si>
  <si>
    <t>Aaron Patterson</t>
  </si>
  <si>
    <t>Erik Romero</t>
  </si>
  <si>
    <t>Tabitha Blanco</t>
  </si>
  <si>
    <t>Angelica Bryant</t>
  </si>
  <si>
    <t>Cassandra Perez</t>
  </si>
  <si>
    <t>Bailey King</t>
  </si>
  <si>
    <t>Cameron Chen</t>
  </si>
  <si>
    <t>Jermaine Patel</t>
  </si>
  <si>
    <t>Tanya Jimenez</t>
  </si>
  <si>
    <t>Mariah Hayes</t>
  </si>
  <si>
    <t>Jessica Ross</t>
  </si>
  <si>
    <t>Ian Thomas</t>
  </si>
  <si>
    <t>Hannah Diaz</t>
  </si>
  <si>
    <t>Armando Vazquez</t>
  </si>
  <si>
    <t>Blake Brown</t>
  </si>
  <si>
    <t>Isabella Kelly</t>
  </si>
  <si>
    <t>Nicole Bailey</t>
  </si>
  <si>
    <t>Keith Shan</t>
  </si>
  <si>
    <t>Gilbert Shan</t>
  </si>
  <si>
    <t>Jenna Nelson</t>
  </si>
  <si>
    <t>Ramon Zhao</t>
  </si>
  <si>
    <t>Nichole Xie</t>
  </si>
  <si>
    <t>Abby Garcia</t>
  </si>
  <si>
    <t>Damien Jai</t>
  </si>
  <si>
    <t>Alvin Nara</t>
  </si>
  <si>
    <t>Brooke Watson</t>
  </si>
  <si>
    <t>Connor Coleman</t>
  </si>
  <si>
    <t>Victoria Miller</t>
  </si>
  <si>
    <t>Lawrence Alvarez</t>
  </si>
  <si>
    <t>Kelvin Huang</t>
  </si>
  <si>
    <t>Garrett Stewart</t>
  </si>
  <si>
    <t>Carlos Morris</t>
  </si>
  <si>
    <t>Sebastian Reed</t>
  </si>
  <si>
    <t>Christopher Harris</t>
  </si>
  <si>
    <t>Ian Price</t>
  </si>
  <si>
    <t>Benjamin Hayes</t>
  </si>
  <si>
    <t>Isaac Brooks</t>
  </si>
  <si>
    <t>Colin Liang</t>
  </si>
  <si>
    <t>Roger Wu</t>
  </si>
  <si>
    <t>Carolyn Madan</t>
  </si>
  <si>
    <t>Nicole Rogers</t>
  </si>
  <si>
    <t>Chloe Perry</t>
  </si>
  <si>
    <t>Arturo Guo</t>
  </si>
  <si>
    <t>Daniel Harris</t>
  </si>
  <si>
    <t>Raul Luo</t>
  </si>
  <si>
    <t>Christian Jenkins</t>
  </si>
  <si>
    <t>Joel Schmidt</t>
  </si>
  <si>
    <t>Adrienne Gill</t>
  </si>
  <si>
    <t>Marvin Gomez</t>
  </si>
  <si>
    <t>Richard Price</t>
  </si>
  <si>
    <t>Natalie Parker</t>
  </si>
  <si>
    <t>Kristina Suri</t>
  </si>
  <si>
    <t>Harold Lopez</t>
  </si>
  <si>
    <t>Julia Bryant</t>
  </si>
  <si>
    <t>Levi Malhotra</t>
  </si>
  <si>
    <t>Jade James</t>
  </si>
  <si>
    <t>Lawrence Blanco</t>
  </si>
  <si>
    <t>Tabitha Martinez</t>
  </si>
  <si>
    <t>Cassandra Sai</t>
  </si>
  <si>
    <t>Natalie Taylor</t>
  </si>
  <si>
    <t>Kayla Lewis</t>
  </si>
  <si>
    <t>Kaitlin Gonzalez</t>
  </si>
  <si>
    <t>Amy He</t>
  </si>
  <si>
    <t>Destiny Hall</t>
  </si>
  <si>
    <t>Willie Goel</t>
  </si>
  <si>
    <t>Maurice Jai</t>
  </si>
  <si>
    <t>Manuel Fernandez</t>
  </si>
  <si>
    <t>Taylor Reed</t>
  </si>
  <si>
    <t>Sean Mitchell</t>
  </si>
  <si>
    <t>Drew Nara</t>
  </si>
  <si>
    <t>Morgan Russell</t>
  </si>
  <si>
    <t>Olivia Cook</t>
  </si>
  <si>
    <t>Katherine Sanchez</t>
  </si>
  <si>
    <t>Cassie Nath</t>
  </si>
  <si>
    <t>Christine Shan</t>
  </si>
  <si>
    <t>Devon Chander</t>
  </si>
  <si>
    <t>Drew Raje</t>
  </si>
  <si>
    <t>Angelica Ross</t>
  </si>
  <si>
    <t>Marcus Blue</t>
  </si>
  <si>
    <t>Connor Collins</t>
  </si>
  <si>
    <t>Fernando Alexander</t>
  </si>
  <si>
    <t>Summer Rana</t>
  </si>
  <si>
    <t>Stephanie Jenkins</t>
  </si>
  <si>
    <t>Melody Diaz</t>
  </si>
  <si>
    <t>Linda Hernandez</t>
  </si>
  <si>
    <t>Sebastian James</t>
  </si>
  <si>
    <t>Nancy Kapoor</t>
  </si>
  <si>
    <t>Natasha Gutierrez</t>
  </si>
  <si>
    <t>Jacqueline Morgan</t>
  </si>
  <si>
    <t>Tyler Brown</t>
  </si>
  <si>
    <t>Melanie Torres</t>
  </si>
  <si>
    <t>Jaclyn Huang</t>
  </si>
  <si>
    <t>Haley Parker</t>
  </si>
  <si>
    <t>Candace Madan</t>
  </si>
  <si>
    <t>Lauren Taylor</t>
  </si>
  <si>
    <t>Sara Blue</t>
  </si>
  <si>
    <t>Erick Prasad</t>
  </si>
  <si>
    <t>Julia Hernandez</t>
  </si>
  <si>
    <t>Brianna Taylor</t>
  </si>
  <si>
    <t>Ben Adams</t>
  </si>
  <si>
    <t>Lucas King</t>
  </si>
  <si>
    <t>Taylor Hall</t>
  </si>
  <si>
    <t>Leah Xu</t>
  </si>
  <si>
    <t>Melanie Rogers</t>
  </si>
  <si>
    <t>Leslie Romero</t>
  </si>
  <si>
    <t>Molly Prasad</t>
  </si>
  <si>
    <t>Joshua Rodriguez</t>
  </si>
  <si>
    <t>Jimmy Rubio</t>
  </si>
  <si>
    <t>Jessica Murphy</t>
  </si>
  <si>
    <t>Heather Cai</t>
  </si>
  <si>
    <t>Keith Anand</t>
  </si>
  <si>
    <t>Dustin Yuan</t>
  </si>
  <si>
    <t>Kellie Ramos</t>
  </si>
  <si>
    <t>Marvin Browning</t>
  </si>
  <si>
    <t>Yiroyuki Sato</t>
  </si>
  <si>
    <t>Edward Lopez</t>
  </si>
  <si>
    <t>Cameron Lewis</t>
  </si>
  <si>
    <t>Eugene Wu</t>
  </si>
  <si>
    <t>Connor Young</t>
  </si>
  <si>
    <t>Riley Watson</t>
  </si>
  <si>
    <t>Jonathan Hughes</t>
  </si>
  <si>
    <t>Brandy Srini</t>
  </si>
  <si>
    <t>Caleb Edwards</t>
  </si>
  <si>
    <t>Scott Rodgers</t>
  </si>
  <si>
    <t>Riley Flores</t>
  </si>
  <si>
    <t>Anthony Brown</t>
  </si>
  <si>
    <t>Mario Andersen</t>
  </si>
  <si>
    <t>Riley Reed</t>
  </si>
  <si>
    <t>Marcus Collins</t>
  </si>
  <si>
    <t>Geoffrey Rodriguez</t>
  </si>
  <si>
    <t>Alvin Nath</t>
  </si>
  <si>
    <t>Arthur Gomez</t>
  </si>
  <si>
    <t>Kelvin Shen</t>
  </si>
  <si>
    <t>Christopher Jackson</t>
  </si>
  <si>
    <t>Joe Vazquez</t>
  </si>
  <si>
    <t>Sophia Wright</t>
  </si>
  <si>
    <t>Cesar Sai</t>
  </si>
  <si>
    <t>Karla Tang</t>
  </si>
  <si>
    <t>Maria Cooper</t>
  </si>
  <si>
    <t>Ajay Solanki</t>
  </si>
  <si>
    <t>Sierra Evans</t>
  </si>
  <si>
    <t>Mathew Alvarez</t>
  </si>
  <si>
    <t>Jill Serrano</t>
  </si>
  <si>
    <t>Wyatt Harris</t>
  </si>
  <si>
    <t>Nathan Lal</t>
  </si>
  <si>
    <t>Natalie Kelly</t>
  </si>
  <si>
    <t>Bianca Cai</t>
  </si>
  <si>
    <t>Richard Bailey</t>
  </si>
  <si>
    <t>Wyatt Nelson</t>
  </si>
  <si>
    <t>Isaac Bailey</t>
  </si>
  <si>
    <t>Elijah Griffin</t>
  </si>
  <si>
    <t>Devin Price</t>
  </si>
  <si>
    <t>Kaylee Young</t>
  </si>
  <si>
    <t>Jonathan Powell</t>
  </si>
  <si>
    <t>Jasmine Long</t>
  </si>
  <si>
    <t>Miguel Simmons</t>
  </si>
  <si>
    <t>Mitchell Xie</t>
  </si>
  <si>
    <t>Samantha Simmons</t>
  </si>
  <si>
    <t>Stefanie Suri</t>
  </si>
  <si>
    <t>Sara Perez</t>
  </si>
  <si>
    <t>Willie Chander</t>
  </si>
  <si>
    <t>Emily Barnes</t>
  </si>
  <si>
    <t>Lacey Rai</t>
  </si>
  <si>
    <t>William Lewis</t>
  </si>
  <si>
    <t>Sarah Walker</t>
  </si>
  <si>
    <t>Orlando Diaz</t>
  </si>
  <si>
    <t>Jacqueline Simmons</t>
  </si>
  <si>
    <t>Joel Sanchez</t>
  </si>
  <si>
    <t>Eduardo Wood</t>
  </si>
  <si>
    <t>Meredith Perez</t>
  </si>
  <si>
    <t>Evelyn Mehta</t>
  </si>
  <si>
    <t>Julia Roberts</t>
  </si>
  <si>
    <t>Ricky Romero</t>
  </si>
  <si>
    <t>Karen Cai</t>
  </si>
  <si>
    <t>Daniel Martin</t>
  </si>
  <si>
    <t>Cody Ward</t>
  </si>
  <si>
    <t>Preston Subram</t>
  </si>
  <si>
    <t>Alex Mitchell</t>
  </si>
  <si>
    <t>Casey Torres</t>
  </si>
  <si>
    <t>Christine Beck</t>
  </si>
  <si>
    <t>Ruben Garcia</t>
  </si>
  <si>
    <t>Russell Raji</t>
  </si>
  <si>
    <t>Stacey Huang</t>
  </si>
  <si>
    <t>Jessie Ortega</t>
  </si>
  <si>
    <t>Kristine Sandberg</t>
  </si>
  <si>
    <t>Timothy Scott</t>
  </si>
  <si>
    <t>Fernando Scott</t>
  </si>
  <si>
    <t>Erick Rana</t>
  </si>
  <si>
    <t>Haley Powell</t>
  </si>
  <si>
    <t>Kristy Rubio</t>
  </si>
  <si>
    <t>Suzanne Lu</t>
  </si>
  <si>
    <t>Paula Gutierrez</t>
  </si>
  <si>
    <t>Connor Washington</t>
  </si>
  <si>
    <t>Roger Huang</t>
  </si>
  <si>
    <t>Pedro Torres</t>
  </si>
  <si>
    <t>Tyler Garcia</t>
  </si>
  <si>
    <t>James Phillips</t>
  </si>
  <si>
    <t>Bryan Bailey</t>
  </si>
  <si>
    <t>Shawna Goel</t>
  </si>
  <si>
    <t>Cedric Chande</t>
  </si>
  <si>
    <t>Alyssa Henderson</t>
  </si>
  <si>
    <t>Abigail Garcia</t>
  </si>
  <si>
    <t>Kristina Raman</t>
  </si>
  <si>
    <t>Luis Washington</t>
  </si>
  <si>
    <t>Taylor Russell</t>
  </si>
  <si>
    <t>Jasmine Thomas</t>
  </si>
  <si>
    <t>Lucas Garcia</t>
  </si>
  <si>
    <t>Cesar Suri</t>
  </si>
  <si>
    <t>Jacqueline Bell</t>
  </si>
  <si>
    <t>Edwin Deng</t>
  </si>
  <si>
    <t>Stephanie Flores</t>
  </si>
  <si>
    <t>Lydia Raman</t>
  </si>
  <si>
    <t>Max Blanco</t>
  </si>
  <si>
    <t>Kayla Butler</t>
  </si>
  <si>
    <t>Alexia Diaz</t>
  </si>
  <si>
    <t>Bailey James</t>
  </si>
  <si>
    <t>Micah Yang</t>
  </si>
  <si>
    <t>Gabriella Roberts</t>
  </si>
  <si>
    <t>Niñia Anand</t>
  </si>
  <si>
    <t>Julia Henderson</t>
  </si>
  <si>
    <t>Sydney Bennett</t>
  </si>
  <si>
    <t>Kaitlyn Hughes</t>
  </si>
  <si>
    <t>Clifford Mehta</t>
  </si>
  <si>
    <t>Spencer Bryant</t>
  </si>
  <si>
    <t>Brittany Powell</t>
  </si>
  <si>
    <t>Clayton She</t>
  </si>
  <si>
    <t>Olivia Rivera</t>
  </si>
  <si>
    <t>Jésus Carlson</t>
  </si>
  <si>
    <t>Marcus Murphy</t>
  </si>
  <si>
    <t>Chase Richardson</t>
  </si>
  <si>
    <t>Dylan Davis</t>
  </si>
  <si>
    <t>Mackenzie Nelson</t>
  </si>
  <si>
    <t>Angel Kelly</t>
  </si>
  <si>
    <t>Arianna Powell</t>
  </si>
  <si>
    <t>Alisha Rai</t>
  </si>
  <si>
    <t>Melissa Russell</t>
  </si>
  <si>
    <t>Jaclyn Yang</t>
  </si>
  <si>
    <t>Jessie Guo</t>
  </si>
  <si>
    <t>Sara Mitchell</t>
  </si>
  <si>
    <t>Margaret Liang</t>
  </si>
  <si>
    <t>Omar Jai</t>
  </si>
  <si>
    <t>Timothy Gonzalez</t>
  </si>
  <si>
    <t>Hunter King</t>
  </si>
  <si>
    <t>Eugene Zhu</t>
  </si>
  <si>
    <t>Darren Ramos</t>
  </si>
  <si>
    <t>Jose Hall</t>
  </si>
  <si>
    <t>Rachael Perez</t>
  </si>
  <si>
    <t>Brenda Rodriguez</t>
  </si>
  <si>
    <t>Devin Powell</t>
  </si>
  <si>
    <t>Natalie Hughes</t>
  </si>
  <si>
    <t>Gabrielle Russell</t>
  </si>
  <si>
    <t>Samuel Campbell</t>
  </si>
  <si>
    <t>Andy Ortega</t>
  </si>
  <si>
    <t>Leonard Pal</t>
  </si>
  <si>
    <t>Sierra Collins</t>
  </si>
  <si>
    <t>Rebekah Sandberg</t>
  </si>
  <si>
    <t>Savannah Perez</t>
  </si>
  <si>
    <t>Eddie Serrano</t>
  </si>
  <si>
    <t>Jonathon Serrano</t>
  </si>
  <si>
    <t>Trevor Henderson</t>
  </si>
  <si>
    <t>Joanna Munoz</t>
  </si>
  <si>
    <t>Daniel Anderson</t>
  </si>
  <si>
    <t>Katherine Alexander</t>
  </si>
  <si>
    <t>Angela Ramirez</t>
  </si>
  <si>
    <t>Lee Navarro</t>
  </si>
  <si>
    <t>Shannon Ruiz</t>
  </si>
  <si>
    <t>Theodore Serrano</t>
  </si>
  <si>
    <t>Stacy Alonso</t>
  </si>
  <si>
    <t>Carolyn Browning</t>
  </si>
  <si>
    <t>Sydney Reed</t>
  </si>
  <si>
    <t>Savannah Bell</t>
  </si>
  <si>
    <t>Aidan Simmons</t>
  </si>
  <si>
    <t>Theresa Blanco</t>
  </si>
  <si>
    <t>Jordan Li</t>
  </si>
  <si>
    <t>Toni Sai</t>
  </si>
  <si>
    <t>Sandra Chen</t>
  </si>
  <si>
    <t>Rachel Cook</t>
  </si>
  <si>
    <t>Carson Simmons</t>
  </si>
  <si>
    <t>Aaron Zhang</t>
  </si>
  <si>
    <t>Thomas Lal</t>
  </si>
  <si>
    <t>Jordan Nelson</t>
  </si>
  <si>
    <t>Jesse Kelly</t>
  </si>
  <si>
    <t>Christina Ward</t>
  </si>
  <si>
    <t>Phillip Mehta</t>
  </si>
  <si>
    <t>Cassie Raji</t>
  </si>
  <si>
    <t>Gloria Romero</t>
  </si>
  <si>
    <t>Isabella Harris</t>
  </si>
  <si>
    <t>Johnny Chavez</t>
  </si>
  <si>
    <t>Sabrina Dominguez</t>
  </si>
  <si>
    <t>Janet Diaz</t>
  </si>
  <si>
    <t>Nathaniel Brooks</t>
  </si>
  <si>
    <t>Krystal Yang</t>
  </si>
  <si>
    <t>Chloe Ramirez</t>
  </si>
  <si>
    <t>Benjamin Perry</t>
  </si>
  <si>
    <t>Angela Howard</t>
  </si>
  <si>
    <t>Andrea Green</t>
  </si>
  <si>
    <t>Arturo Wu</t>
  </si>
  <si>
    <t>Cara Wang</t>
  </si>
  <si>
    <t>Sarah Jackson</t>
  </si>
  <si>
    <t>Meredith Martinez</t>
  </si>
  <si>
    <t>Angela James</t>
  </si>
  <si>
    <t>Alfredo Gill</t>
  </si>
  <si>
    <t>Jessica Brooks</t>
  </si>
  <si>
    <t>Nicholas Rodriguez</t>
  </si>
  <si>
    <t>Gilbert Liang</t>
  </si>
  <si>
    <t>Connor Nelson</t>
  </si>
  <si>
    <t>Jacqueline Watson</t>
  </si>
  <si>
    <t>Tyler Martinez</t>
  </si>
  <si>
    <t>Andy Diaz</t>
  </si>
  <si>
    <t>Jessica Richardson</t>
  </si>
  <si>
    <t>Blake Hall</t>
  </si>
  <si>
    <t>Allen Mehta</t>
  </si>
  <si>
    <t>Rachel Blue</t>
  </si>
  <si>
    <t>Carlos Collins</t>
  </si>
  <si>
    <t>Michael Wilson</t>
  </si>
  <si>
    <t>Holly Srini</t>
  </si>
  <si>
    <t>Amber Hall</t>
  </si>
  <si>
    <t>Arturo Tang</t>
  </si>
  <si>
    <t>Sydney James</t>
  </si>
  <si>
    <t>Rodney Alonso</t>
  </si>
  <si>
    <t>Tara Xu</t>
  </si>
  <si>
    <t>Andrea Morgan</t>
  </si>
  <si>
    <t>Johnathan Perez</t>
  </si>
  <si>
    <t>Ethan Coleman</t>
  </si>
  <si>
    <t>Gregory Xie</t>
  </si>
  <si>
    <t>Patrick Bailey</t>
  </si>
  <si>
    <t>Cassandra Sanchez</t>
  </si>
  <si>
    <t>Ashley Harris</t>
  </si>
  <si>
    <t>Alvin Pal</t>
  </si>
  <si>
    <t>Russell Rai</t>
  </si>
  <si>
    <t>Todd Li</t>
  </si>
  <si>
    <t>Austin Lal</t>
  </si>
  <si>
    <t>Andres Raje</t>
  </si>
  <si>
    <t>Carlos Rogers</t>
  </si>
  <si>
    <t>Dustin Anand</t>
  </si>
  <si>
    <t>Isabel Patterson</t>
  </si>
  <si>
    <t>Jackson Scott</t>
  </si>
  <si>
    <t>Ronnie Sun</t>
  </si>
  <si>
    <t>Nathan Johnson</t>
  </si>
  <si>
    <t>Aidan Barnes</t>
  </si>
  <si>
    <t>Kayla Griffin</t>
  </si>
  <si>
    <t>Jacqueline Henderson</t>
  </si>
  <si>
    <t>Mindy Raje</t>
  </si>
  <si>
    <t>Lisa Wu</t>
  </si>
  <si>
    <t>Richard Cook</t>
  </si>
  <si>
    <t>Gary Serrano</t>
  </si>
  <si>
    <t>Ivan Weber</t>
  </si>
  <si>
    <t>Felicia Alonso</t>
  </si>
  <si>
    <t>Carrie Romero</t>
  </si>
  <si>
    <t>Nancy Mehta</t>
  </si>
  <si>
    <t>Alexia Hayes</t>
  </si>
  <si>
    <t>Derrick Serrano</t>
  </si>
  <si>
    <t>Roger Xu</t>
  </si>
  <si>
    <t>Nicholas Anderson</t>
  </si>
  <si>
    <t>Kari Garcia</t>
  </si>
  <si>
    <t>Cristina Nara</t>
  </si>
  <si>
    <t>Danielle Morgan</t>
  </si>
  <si>
    <t>Xavier Jones</t>
  </si>
  <si>
    <t>Ashley Simmons</t>
  </si>
  <si>
    <t>Isabella Long</t>
  </si>
  <si>
    <t>Diane Dominguez</t>
  </si>
  <si>
    <t>Carly Beck</t>
  </si>
  <si>
    <t>Anthony Lee</t>
  </si>
  <si>
    <t>Ruben Sara</t>
  </si>
  <si>
    <t>Terrence Goel</t>
  </si>
  <si>
    <t>Jacob Clark</t>
  </si>
  <si>
    <t>Anna Long</t>
  </si>
  <si>
    <t>Drew Xie</t>
  </si>
  <si>
    <t>Benjamin Diaz</t>
  </si>
  <si>
    <t>Samantha Perry</t>
  </si>
  <si>
    <t>Jamie Huang</t>
  </si>
  <si>
    <t>Cameron Brown</t>
  </si>
  <si>
    <t>Antonio Gonzales</t>
  </si>
  <si>
    <t>Sydney Edwards</t>
  </si>
  <si>
    <t>Tyrone Ramos</t>
  </si>
  <si>
    <t>Omar Chande</t>
  </si>
  <si>
    <t>Julia Evans</t>
  </si>
  <si>
    <t>Isabella Alexander</t>
  </si>
  <si>
    <t>Elijah Chen</t>
  </si>
  <si>
    <t>Nichole Anand</t>
  </si>
  <si>
    <t>Natalie Blue</t>
  </si>
  <si>
    <t>Gregory Chander</t>
  </si>
  <si>
    <t>Curtis Guo</t>
  </si>
  <si>
    <t>Louis Pal</t>
  </si>
  <si>
    <t>Marcus Watson</t>
  </si>
  <si>
    <t>Edwin Chander</t>
  </si>
  <si>
    <t>Diane Munoz</t>
  </si>
  <si>
    <t>Kaitlin McDonald</t>
  </si>
  <si>
    <t>Michael Williams</t>
  </si>
  <si>
    <t>Jordan Patterson</t>
  </si>
  <si>
    <t>Tasha Andersen</t>
  </si>
  <si>
    <t>Kayla Hughes</t>
  </si>
  <si>
    <t>Victoria Clark</t>
  </si>
  <si>
    <t>Latasha Vazquez</t>
  </si>
  <si>
    <t>Jon Shen</t>
  </si>
  <si>
    <t>Marc Munoz</t>
  </si>
  <si>
    <t>Eric Hayes</t>
  </si>
  <si>
    <t>Jack Roberts</t>
  </si>
  <si>
    <t>Angel Murphy</t>
  </si>
  <si>
    <t>Bobby Van</t>
  </si>
  <si>
    <t>Andre Rana</t>
  </si>
  <si>
    <t>Jenny Li</t>
  </si>
  <si>
    <t>Isabella Jackson</t>
  </si>
  <si>
    <t>Devon Deng</t>
  </si>
  <si>
    <t>Katie Rai</t>
  </si>
  <si>
    <t>Devin Ramirez</t>
  </si>
  <si>
    <t>Cindy Murphy</t>
  </si>
  <si>
    <t>Tony Deng</t>
  </si>
  <si>
    <t>Molly Malhotra</t>
  </si>
  <si>
    <t>Samantha Walker</t>
  </si>
  <si>
    <t>Karla Deng</t>
  </si>
  <si>
    <t>Hannah Gonzales</t>
  </si>
  <si>
    <t>Xavier Rogers</t>
  </si>
  <si>
    <t>Grace Cooper</t>
  </si>
  <si>
    <t>Dalton Long</t>
  </si>
  <si>
    <t>Fernando Lewis</t>
  </si>
  <si>
    <t>Nathan Russell</t>
  </si>
  <si>
    <t>Melinda Hernandez</t>
  </si>
  <si>
    <t>Anthony Garcia</t>
  </si>
  <si>
    <t>Marco Sara</t>
  </si>
  <si>
    <t>Victor Rubio</t>
  </si>
  <si>
    <t>Chelsea Prasad</t>
  </si>
  <si>
    <t>Anne Blanco</t>
  </si>
  <si>
    <t>Alejandro Sharma</t>
  </si>
  <si>
    <t>Suzanne Liu</t>
  </si>
  <si>
    <t>Patricia Raman</t>
  </si>
  <si>
    <t>Savannah Roberts</t>
  </si>
  <si>
    <t>George Fernandez</t>
  </si>
  <si>
    <t>Erik Sanz</t>
  </si>
  <si>
    <t>Christy Liu</t>
  </si>
  <si>
    <t>Nathan Kumar</t>
  </si>
  <si>
    <t>Martha Zhao</t>
  </si>
  <si>
    <t>Marcus White</t>
  </si>
  <si>
    <t>Lucas Rivera</t>
  </si>
  <si>
    <t>Mindy Rai</t>
  </si>
  <si>
    <t>Devin Bennett</t>
  </si>
  <si>
    <t>Neil Blanco</t>
  </si>
  <si>
    <t>Katie Xu</t>
  </si>
  <si>
    <t>Morgan Patterson</t>
  </si>
  <si>
    <t>Micheal Blanco</t>
  </si>
  <si>
    <t>Mary Baker</t>
  </si>
  <si>
    <t>Jacqueline Gray</t>
  </si>
  <si>
    <t>Cassandra Madan</t>
  </si>
  <si>
    <t>Tina Rana</t>
  </si>
  <si>
    <t>Haley Evans</t>
  </si>
  <si>
    <t>Louis Rai</t>
  </si>
  <si>
    <t>Aidan Flores</t>
  </si>
  <si>
    <t>Kristine Ramos</t>
  </si>
  <si>
    <t>Christian Yang</t>
  </si>
  <si>
    <t>Logan Long</t>
  </si>
  <si>
    <t>Neil Diaz</t>
  </si>
  <si>
    <t>Gabriel Phillips</t>
  </si>
  <si>
    <t>Aaron Simmons</t>
  </si>
  <si>
    <t>Marcus Butler</t>
  </si>
  <si>
    <t>William Robinson</t>
  </si>
  <si>
    <t>Roy Rana</t>
  </si>
  <si>
    <t>Roberto Suarez</t>
  </si>
  <si>
    <t>Todd Liang</t>
  </si>
  <si>
    <t>Isabelle Hughes</t>
  </si>
  <si>
    <t>David Hayes</t>
  </si>
  <si>
    <t>Edward Ross</t>
  </si>
  <si>
    <t>Patricia Rodriguez</t>
  </si>
  <si>
    <t>Evan Torres</t>
  </si>
  <si>
    <t>Dalton Hernandez</t>
  </si>
  <si>
    <t>Darren Jiménez</t>
  </si>
  <si>
    <t>Eduardo Peterson</t>
  </si>
  <si>
    <t>Jeremiah Hayes</t>
  </si>
  <si>
    <t>Abigail Rivera</t>
  </si>
  <si>
    <t>Jeremy Cox</t>
  </si>
  <si>
    <t>Kaitlyn Cooper</t>
  </si>
  <si>
    <t>Dominique Chandra</t>
  </si>
  <si>
    <t>Jesse Young</t>
  </si>
  <si>
    <t>Julia Bennett</t>
  </si>
  <si>
    <t>Jeffery Lin</t>
  </si>
  <si>
    <t>Gabriella Gray</t>
  </si>
  <si>
    <t>Jenny Liang</t>
  </si>
  <si>
    <t>Paige Foster</t>
  </si>
  <si>
    <t>Xavier Richardson</t>
  </si>
  <si>
    <t>Eduardo Nelson</t>
  </si>
  <si>
    <t>Christine Jai</t>
  </si>
  <si>
    <t>Sandra Liang</t>
  </si>
  <si>
    <t>Natasha Vazquez</t>
  </si>
  <si>
    <t>Meghan Gill</t>
  </si>
  <si>
    <t>Julian Price</t>
  </si>
  <si>
    <t>Jeremiah Mitchell</t>
  </si>
  <si>
    <t>Elijah Sharma</t>
  </si>
  <si>
    <t>Francisco Javier Castrejón</t>
  </si>
  <si>
    <t>Angel Edwards</t>
  </si>
  <si>
    <t>Darrell Goel</t>
  </si>
  <si>
    <t>Juan Romero</t>
  </si>
  <si>
    <t>Brianna Davis</t>
  </si>
  <si>
    <t>Sydney Barnes</t>
  </si>
  <si>
    <t>Grace Lee</t>
  </si>
  <si>
    <t>Adriana Smith</t>
  </si>
  <si>
    <t>Gina Vazquez</t>
  </si>
  <si>
    <t>Cameron Hughes</t>
  </si>
  <si>
    <t>Amber Edwards</t>
  </si>
  <si>
    <t>Tyler Clark</t>
  </si>
  <si>
    <t>Dustin Chande</t>
  </si>
  <si>
    <t>Jenna Edwards</t>
  </si>
  <si>
    <t>Suzanne He</t>
  </si>
  <si>
    <t>Olivia Cox</t>
  </si>
  <si>
    <t>Nicole Cooper</t>
  </si>
  <si>
    <t>Justin Foster</t>
  </si>
  <si>
    <t>Samuel Rodriguez</t>
  </si>
  <si>
    <t>Toni Martinez</t>
  </si>
  <si>
    <t>Luke Foster</t>
  </si>
  <si>
    <t>Lisa Liang</t>
  </si>
  <si>
    <t>Troy Rodriguez</t>
  </si>
  <si>
    <t>Drew Shen</t>
  </si>
  <si>
    <t>Marcus Thompson</t>
  </si>
  <si>
    <t>Naomi Ortega</t>
  </si>
  <si>
    <t>Caroline Flores</t>
  </si>
  <si>
    <t>Gilbert McDonald</t>
  </si>
  <si>
    <t>Hailey Hill</t>
  </si>
  <si>
    <t>Madison Jackson</t>
  </si>
  <si>
    <t>Valerie Sun</t>
  </si>
  <si>
    <t>Erin Reed</t>
  </si>
  <si>
    <t>Jonathan Russell</t>
  </si>
  <si>
    <t>Robert Walker</t>
  </si>
  <si>
    <t>Barbara Zhang</t>
  </si>
  <si>
    <t>Kayla Washington</t>
  </si>
  <si>
    <t>Catherine Torres</t>
  </si>
  <si>
    <t>Olivia Smith</t>
  </si>
  <si>
    <t>Aidan Alexander</t>
  </si>
  <si>
    <t>Sebastian Ward</t>
  </si>
  <si>
    <t>Kelly Simmons</t>
  </si>
  <si>
    <t>Mitchell Deng</t>
  </si>
  <si>
    <t>Kaitlyn Jackson</t>
  </si>
  <si>
    <t>Suzanne Yang</t>
  </si>
  <si>
    <t>Curtis Zeng</t>
  </si>
  <si>
    <t>Carl Raje</t>
  </si>
  <si>
    <t>April Raji</t>
  </si>
  <si>
    <t>Kevin Yang</t>
  </si>
  <si>
    <t>Omar Andersen</t>
  </si>
  <si>
    <t>Lauren White</t>
  </si>
  <si>
    <t>Gilbert Hu</t>
  </si>
  <si>
    <t>Ian Green</t>
  </si>
  <si>
    <t>Hector Sanz</t>
  </si>
  <si>
    <t>Gilbert Ferrier</t>
  </si>
  <si>
    <t>Eugene Lin</t>
  </si>
  <si>
    <t>Dylan Butler</t>
  </si>
  <si>
    <t>Lauren Bennett</t>
  </si>
  <si>
    <t>Micah Lu</t>
  </si>
  <si>
    <t>Jason Gonzales</t>
  </si>
  <si>
    <t>Orlando Blanco</t>
  </si>
  <si>
    <t>Jesse Ward</t>
  </si>
  <si>
    <t>Lauren Peterson</t>
  </si>
  <si>
    <t>Colin Lin</t>
  </si>
  <si>
    <t>Omar Anand</t>
  </si>
  <si>
    <t>Hannah Walker</t>
  </si>
  <si>
    <t>Sydney Green</t>
  </si>
  <si>
    <t>Amanda King</t>
  </si>
  <si>
    <t>Brandy Gonzalez</t>
  </si>
  <si>
    <t>Tabitha Ruiz</t>
  </si>
  <si>
    <t>Bruce Ruiz</t>
  </si>
  <si>
    <t>Anne Munoz</t>
  </si>
  <si>
    <t>Connor Green</t>
  </si>
  <si>
    <t>Rebecca Hernandez</t>
  </si>
  <si>
    <t>Alicia Luo</t>
  </si>
  <si>
    <t>Xavier Butler</t>
  </si>
  <si>
    <t>Justin Zhang</t>
  </si>
  <si>
    <t>Stephanie Watson</t>
  </si>
  <si>
    <t>Jennifer Lewis</t>
  </si>
  <si>
    <t>Kyle Simmons</t>
  </si>
  <si>
    <t>Stacey Wu</t>
  </si>
  <si>
    <t>Arianna Russell</t>
  </si>
  <si>
    <t>Francisco Garcia</t>
  </si>
  <si>
    <t>Kaitlin Patel</t>
  </si>
  <si>
    <t>Virginia Arun</t>
  </si>
  <si>
    <t>Megan Stone</t>
  </si>
  <si>
    <t>Luis Hernandez</t>
  </si>
  <si>
    <t>Gabriella Carter</t>
  </si>
  <si>
    <t>Jacob Lewis</t>
  </si>
  <si>
    <t>Haley Washington</t>
  </si>
  <si>
    <t>Samuel Young</t>
  </si>
  <si>
    <t>Lance Diaz</t>
  </si>
  <si>
    <t>Tamara Raje</t>
  </si>
  <si>
    <t>Amber Carter</t>
  </si>
  <si>
    <t>Caroline Hughes</t>
  </si>
  <si>
    <t>Elijah Coleman</t>
  </si>
  <si>
    <t>Gerald Malhotra</t>
  </si>
  <si>
    <t>Devin Allen</t>
  </si>
  <si>
    <t>Nathan Nelson</t>
  </si>
  <si>
    <t>Gavin Wood</t>
  </si>
  <si>
    <t>Terrance Sanchez</t>
  </si>
  <si>
    <t>Patrick Ramirez</t>
  </si>
  <si>
    <t>Luis Chen</t>
  </si>
  <si>
    <t>Sophia Campbell</t>
  </si>
  <si>
    <t>Pieter Uittenbogaard</t>
  </si>
  <si>
    <t>Megan Thomas</t>
  </si>
  <si>
    <t>Eric Green</t>
  </si>
  <si>
    <t>Nicole Stewart</t>
  </si>
  <si>
    <t>Natasha Carlson</t>
  </si>
  <si>
    <t>Isaiah Howard</t>
  </si>
  <si>
    <t>Anna Rodriguez</t>
  </si>
  <si>
    <t>Damien Sun</t>
  </si>
  <si>
    <t>Craig Romero</t>
  </si>
  <si>
    <t>Tristan Barnes</t>
  </si>
  <si>
    <t>Elizabeth Patterson</t>
  </si>
  <si>
    <t>Abby Perez</t>
  </si>
  <si>
    <t>Rafael Zhang</t>
  </si>
  <si>
    <t>Lucas Bailey</t>
  </si>
  <si>
    <t>Christopher Lewis</t>
  </si>
  <si>
    <t>Luke Edwards</t>
  </si>
  <si>
    <t>Dominique Arun</t>
  </si>
  <si>
    <t>Benjamin Davis</t>
  </si>
  <si>
    <t>Gerald Dominguez</t>
  </si>
  <si>
    <t>Brianna Williams</t>
  </si>
  <si>
    <t>Hunter Perry</t>
  </si>
  <si>
    <t>Julia Garcia</t>
  </si>
  <si>
    <t>Tonya Luo</t>
  </si>
  <si>
    <t>Craig Suarez</t>
  </si>
  <si>
    <t>Francis Navarro</t>
  </si>
  <si>
    <t>Jay Rodriguez</t>
  </si>
  <si>
    <t>Isabelle Coleman</t>
  </si>
  <si>
    <t>Eduardo Adams</t>
  </si>
  <si>
    <t>Natalie Hernandez</t>
  </si>
  <si>
    <t>Richard Roberts</t>
  </si>
  <si>
    <t>Allison Phillips</t>
  </si>
  <si>
    <t>Christopher Smith</t>
  </si>
  <si>
    <t>Rebekah Kapoor</t>
  </si>
  <si>
    <t>Armando Carlson</t>
  </si>
  <si>
    <t>Ethan Hayes</t>
  </si>
  <si>
    <t>Glenn Cai</t>
  </si>
  <si>
    <t>Jordan Alexander</t>
  </si>
  <si>
    <t>Katherine Brooks</t>
  </si>
  <si>
    <t>Morgan Butler</t>
  </si>
  <si>
    <t>Dominique Patel</t>
  </si>
  <si>
    <t>Susan Ye</t>
  </si>
  <si>
    <t>Jared Howard</t>
  </si>
  <si>
    <t>Matthew Rodriguez</t>
  </si>
  <si>
    <t>Sydney Moore</t>
  </si>
  <si>
    <t>Mary Peterson</t>
  </si>
  <si>
    <t>Bruce Ramos</t>
  </si>
  <si>
    <t>Monique Vazquez</t>
  </si>
  <si>
    <t>Benjamin Yang</t>
  </si>
  <si>
    <t>Bob Chapman</t>
  </si>
  <si>
    <t>Ian Patterson</t>
  </si>
  <si>
    <t>Dalton Johnson</t>
  </si>
  <si>
    <t>George Raman</t>
  </si>
  <si>
    <t>Bryant Suri</t>
  </si>
  <si>
    <t>Mario Xu</t>
  </si>
  <si>
    <t>Sophia Perez</t>
  </si>
  <si>
    <t>Samuel Turner</t>
  </si>
  <si>
    <t>Meghan Martin</t>
  </si>
  <si>
    <t>John Walker</t>
  </si>
  <si>
    <t>Katherine Hughes</t>
  </si>
  <si>
    <t>James Thomas</t>
  </si>
  <si>
    <t>Jerry Johnsen</t>
  </si>
  <si>
    <t>Cynthia Garcia</t>
  </si>
  <si>
    <t>Robert Jones</t>
  </si>
  <si>
    <t>Devin Flores</t>
  </si>
  <si>
    <t>Madison Walker</t>
  </si>
  <si>
    <t>Desiree Gutierrez</t>
  </si>
  <si>
    <t>Stefanie Perez</t>
  </si>
  <si>
    <t>Savannah Young</t>
  </si>
  <si>
    <t>Alyssa Coleman</t>
  </si>
  <si>
    <t>Natalie Simmons</t>
  </si>
  <si>
    <t>Jon Becker</t>
  </si>
  <si>
    <t>Aaron Jenkins</t>
  </si>
  <si>
    <t>Brendan She</t>
  </si>
  <si>
    <t>Manuel Rana</t>
  </si>
  <si>
    <t>Ethan Robinson</t>
  </si>
  <si>
    <t>Carolyn Dominguez</t>
  </si>
  <si>
    <t>Kristin Kumar</t>
  </si>
  <si>
    <t>Logan Miller</t>
  </si>
  <si>
    <t>Edgar Rana</t>
  </si>
  <si>
    <t>Holly Chandra</t>
  </si>
  <si>
    <t>Carlos Sanchez</t>
  </si>
  <si>
    <t>Joseph White</t>
  </si>
  <si>
    <t>Laura Zhao</t>
  </si>
  <si>
    <t>Michelle Stone</t>
  </si>
  <si>
    <t>Kara Tang</t>
  </si>
  <si>
    <t>Bradley Jai</t>
  </si>
  <si>
    <t>Kari Madan</t>
  </si>
  <si>
    <t>Lacey Anand</t>
  </si>
  <si>
    <t>Richard Evans</t>
  </si>
  <si>
    <t>Xavier Torres</t>
  </si>
  <si>
    <t>Cassidy Perry</t>
  </si>
  <si>
    <t>Evan Parker</t>
  </si>
  <si>
    <t>Franklin Chande</t>
  </si>
  <si>
    <t>Jonathan Hall</t>
  </si>
  <si>
    <t>Emmanuel Suri</t>
  </si>
  <si>
    <t>Gavin Hughes</t>
  </si>
  <si>
    <t>Larry Rubio</t>
  </si>
  <si>
    <t>George Martinez</t>
  </si>
  <si>
    <t>Zachary Zhang</t>
  </si>
  <si>
    <t>Stephanie Barnes</t>
  </si>
  <si>
    <t>Caroline Barnes</t>
  </si>
  <si>
    <t>Jocelyn Alexander</t>
  </si>
  <si>
    <t>Kevin Roberts</t>
  </si>
  <si>
    <t>Adrienne Ruiz</t>
  </si>
  <si>
    <t>Hannah Bryant</t>
  </si>
  <si>
    <t>Grace Rodriguez</t>
  </si>
  <si>
    <t>Edwin Pal</t>
  </si>
  <si>
    <t>James Perez</t>
  </si>
  <si>
    <t>Nathaniel Peterson</t>
  </si>
  <si>
    <t>Roberto Jiménez</t>
  </si>
  <si>
    <t>Julio Gomez</t>
  </si>
  <si>
    <t>Patricia Saunders</t>
  </si>
  <si>
    <t>Jose Ross</t>
  </si>
  <si>
    <t>Alexia Bennett</t>
  </si>
  <si>
    <t>Mayra Sanchez</t>
  </si>
  <si>
    <t>Whitney Garcia</t>
  </si>
  <si>
    <t>Jeremy Nelson</t>
  </si>
  <si>
    <t>Lisa Chen</t>
  </si>
  <si>
    <t>Alberto Dominguez</t>
  </si>
  <si>
    <t>Arturo Chande</t>
  </si>
  <si>
    <t>Madison Smith</t>
  </si>
  <si>
    <t>Janet Gomez</t>
  </si>
  <si>
    <t>Janet Suarez</t>
  </si>
  <si>
    <t>Andrew Smith</t>
  </si>
  <si>
    <t>Vincent Lu</t>
  </si>
  <si>
    <t>Nathaniel Morgan</t>
  </si>
  <si>
    <t>Lori Ortega</t>
  </si>
  <si>
    <t>Lacey Zeng</t>
  </si>
  <si>
    <t>Aidan Long</t>
  </si>
  <si>
    <t>Trevor Butler</t>
  </si>
  <si>
    <t>Joe Malhotra</t>
  </si>
  <si>
    <t>Eric Shan</t>
  </si>
  <si>
    <t>Candace Prasad</t>
  </si>
  <si>
    <t>Andrea Bell</t>
  </si>
  <si>
    <t>Gabriel Powell</t>
  </si>
  <si>
    <t>Natalie Harris</t>
  </si>
  <si>
    <t>Michael Robinson</t>
  </si>
  <si>
    <t>Adrian Ward</t>
  </si>
  <si>
    <t>Jasmine Brown</t>
  </si>
  <si>
    <t>Kaitlyn Rodriguez</t>
  </si>
  <si>
    <t>Eduardo Phillips</t>
  </si>
  <si>
    <t>Colleen Huang</t>
  </si>
  <si>
    <t>Morgan Collins</t>
  </si>
  <si>
    <t>Roger Lu</t>
  </si>
  <si>
    <t>Calvin She</t>
  </si>
  <si>
    <t>Tonya Nara</t>
  </si>
  <si>
    <t>Natalie Phillips</t>
  </si>
  <si>
    <t>Alan Cai</t>
  </si>
  <si>
    <t>Hailey Hughes</t>
  </si>
  <si>
    <t>Todd Sun</t>
  </si>
  <si>
    <t>Meredith Vance</t>
  </si>
  <si>
    <t>Autumn Zhao</t>
  </si>
  <si>
    <t>Alvin Liu</t>
  </si>
  <si>
    <t>Sarah Robinson</t>
  </si>
  <si>
    <t>Gabriel Adams</t>
  </si>
  <si>
    <t>Brittany Henderson</t>
  </si>
  <si>
    <t>Katelyn Murphy</t>
  </si>
  <si>
    <t>Jodi Lal</t>
  </si>
  <si>
    <t>Julia Edwards</t>
  </si>
  <si>
    <t>Brooke Ramirez</t>
  </si>
  <si>
    <t>Edgar Garcia</t>
  </si>
  <si>
    <t>Chelsea Sara</t>
  </si>
  <si>
    <t>Kendra Navarro</t>
  </si>
  <si>
    <t>Thomas Griffin</t>
  </si>
  <si>
    <t>Vincent He</t>
  </si>
  <si>
    <t>Jasmine Brooks</t>
  </si>
  <si>
    <t>Angela Hayes</t>
  </si>
  <si>
    <t>Stacy Serrano</t>
  </si>
  <si>
    <t>Roy Alonso</t>
  </si>
  <si>
    <t>Gabriel Simmons</t>
  </si>
  <si>
    <t>Marshall Lu</t>
  </si>
  <si>
    <t>Pamela Raman</t>
  </si>
  <si>
    <t>Warren Chande</t>
  </si>
  <si>
    <t>Kristen Zhou</t>
  </si>
  <si>
    <t>Jésus Vazquez</t>
  </si>
  <si>
    <t>Katelyn Hill</t>
  </si>
  <si>
    <t>Dwayne Martin</t>
  </si>
  <si>
    <t>Caleb Hill</t>
  </si>
  <si>
    <t>Anthony Thompson</t>
  </si>
  <si>
    <t>Meagan Patel</t>
  </si>
  <si>
    <t>Noah Adams</t>
  </si>
  <si>
    <t>Isaiah Phillips</t>
  </si>
  <si>
    <t>Angel Hall</t>
  </si>
  <si>
    <t>Hunter Bryant</t>
  </si>
  <si>
    <t>Jesse Sanders</t>
  </si>
  <si>
    <t>Nelson Alonso</t>
  </si>
  <si>
    <t>Joan Long</t>
  </si>
  <si>
    <t>Tyler Taylor</t>
  </si>
  <si>
    <t>Claudia Guo</t>
  </si>
  <si>
    <t>Jimmy Ortega</t>
  </si>
  <si>
    <t>Autumn Cai</t>
  </si>
  <si>
    <t>Isabelle Ross</t>
  </si>
  <si>
    <t>Brian Rogers</t>
  </si>
  <si>
    <t>Anna Murphy</t>
  </si>
  <si>
    <t>Ashlee Anand</t>
  </si>
  <si>
    <t>Omar Cai</t>
  </si>
  <si>
    <t>Isaac Edwards</t>
  </si>
  <si>
    <t>Emma Gonzales</t>
  </si>
  <si>
    <t>Sierra Hernandez</t>
  </si>
  <si>
    <t>Pedro Martinez</t>
  </si>
  <si>
    <t>Sarah Jones</t>
  </si>
  <si>
    <t>Arturo Li</t>
  </si>
  <si>
    <t>Omar Zhou</t>
  </si>
  <si>
    <t>Frederick Vance</t>
  </si>
  <si>
    <t>Ruben Rubio</t>
  </si>
  <si>
    <t>Jack Adams</t>
  </si>
  <si>
    <t>Krystal Zhu</t>
  </si>
  <si>
    <t>Clayton Shan</t>
  </si>
  <si>
    <t>Jenny Zhu</t>
  </si>
  <si>
    <t>Christian Powell</t>
  </si>
  <si>
    <t>Cesar Subram</t>
  </si>
  <si>
    <t>Anthony Taylor</t>
  </si>
  <si>
    <t>Grace Brooks</t>
  </si>
  <si>
    <t>Tyler Thompson</t>
  </si>
  <si>
    <t>Raymond Martinez</t>
  </si>
  <si>
    <t>Marcus Powell</t>
  </si>
  <si>
    <t>Kaitlyn Thomas</t>
  </si>
  <si>
    <t>Franklin Liu</t>
  </si>
  <si>
    <t>Connor Wright</t>
  </si>
  <si>
    <t>Leah Ma</t>
  </si>
  <si>
    <t>Meghan Rowe</t>
  </si>
  <si>
    <t>Armando Schmidt</t>
  </si>
  <si>
    <t>Eduardo Powell</t>
  </si>
  <si>
    <t>Katrina Shan</t>
  </si>
  <si>
    <t>Richard Jones</t>
  </si>
  <si>
    <t>Jose Jenkins</t>
  </si>
  <si>
    <t>Christina Peterson</t>
  </si>
  <si>
    <t>Riley Gray</t>
  </si>
  <si>
    <t>Ruth Chandra</t>
  </si>
  <si>
    <t>Audrey Gill</t>
  </si>
  <si>
    <t>Amanda Long</t>
  </si>
  <si>
    <t>Javier Rubio</t>
  </si>
  <si>
    <t>Kimberly Sanchez</t>
  </si>
  <si>
    <t>Gina Alonso</t>
  </si>
  <si>
    <t>Samuel Perry</t>
  </si>
  <si>
    <t>Jose Carlson</t>
  </si>
  <si>
    <t>Ian Ross</t>
  </si>
  <si>
    <t>Ivan Gonzalez</t>
  </si>
  <si>
    <t>Andrea Gonzalez</t>
  </si>
  <si>
    <t>Timothy Ward</t>
  </si>
  <si>
    <t>Jill Ruiz</t>
  </si>
  <si>
    <t>Jimmy Sanz</t>
  </si>
  <si>
    <t>Miguel Wright</t>
  </si>
  <si>
    <t>Kathleen Carlson</t>
  </si>
  <si>
    <t>Jennifer Wright</t>
  </si>
  <si>
    <t>Emma Watson</t>
  </si>
  <si>
    <t>Micheal Ramos</t>
  </si>
  <si>
    <t>Katherine Baker</t>
  </si>
  <si>
    <t>Derrick Alonso</t>
  </si>
  <si>
    <t>Miguel Carter</t>
  </si>
  <si>
    <t>Kevin Phillips</t>
  </si>
  <si>
    <t>Andrea Phillips</t>
  </si>
  <si>
    <t>Angela Alexander</t>
  </si>
  <si>
    <t>Felicia Martin</t>
  </si>
  <si>
    <t>Lauren Moore</t>
  </si>
  <si>
    <t>Luis Long</t>
  </si>
  <si>
    <t>Elijah Allen</t>
  </si>
  <si>
    <t>Megan Cook</t>
  </si>
  <si>
    <t>Jésus Alvarez</t>
  </si>
  <si>
    <t>Jocelyn Foster</t>
  </si>
  <si>
    <t>Sydney Baker</t>
  </si>
  <si>
    <t>Christy Nara</t>
  </si>
  <si>
    <t>Xavier Henderson</t>
  </si>
  <si>
    <t>Wyatt Wilson</t>
  </si>
  <si>
    <t>Julia Kelly</t>
  </si>
  <si>
    <t>Alexia Washington</t>
  </si>
  <si>
    <t>Kaitlyn Brown</t>
  </si>
  <si>
    <t>Morgan Sanchez</t>
  </si>
  <si>
    <t>Ryan Jackson</t>
  </si>
  <si>
    <t>Edgar Raman</t>
  </si>
  <si>
    <t>Tracy Andersen</t>
  </si>
  <si>
    <t>Sabrina Torres</t>
  </si>
  <si>
    <t>Sandra Zeng</t>
  </si>
  <si>
    <t>Lance Sanz</t>
  </si>
  <si>
    <t>Jaime Martin</t>
  </si>
  <si>
    <t>Cassandra Arthur</t>
  </si>
  <si>
    <t>Bianca Huang</t>
  </si>
  <si>
    <t>Autumn Liu</t>
  </si>
  <si>
    <t>Brooke Sanders</t>
  </si>
  <si>
    <t>Melanie Patterson</t>
  </si>
  <si>
    <t>Seth Ward</t>
  </si>
  <si>
    <t>Lucas Smith</t>
  </si>
  <si>
    <t>Kelli Pal</t>
  </si>
  <si>
    <t>Christy Guo</t>
  </si>
  <si>
    <t>Noah Collins</t>
  </si>
  <si>
    <t>Adriana Prasad</t>
  </si>
  <si>
    <t>Alexander Johnson</t>
  </si>
  <si>
    <t>Bailey Phillips</t>
  </si>
  <si>
    <t>Wendy Hernandez</t>
  </si>
  <si>
    <t>Bethany Raji</t>
  </si>
  <si>
    <t>Kristen Ma</t>
  </si>
  <si>
    <t>Caleb Foster</t>
  </si>
  <si>
    <t>Erick Arun</t>
  </si>
  <si>
    <t>Ruben Carlson</t>
  </si>
  <si>
    <t>Cedric Shen</t>
  </si>
  <si>
    <t>Bryan Ramirez</t>
  </si>
  <si>
    <t>Emma Clark</t>
  </si>
  <si>
    <t>Roger Ye</t>
  </si>
  <si>
    <t>Xavier Wood</t>
  </si>
  <si>
    <t>Christian Williams</t>
  </si>
  <si>
    <t>Antonio Price</t>
  </si>
  <si>
    <t>Jackson Gonzales</t>
  </si>
  <si>
    <t>Austin Jai</t>
  </si>
  <si>
    <t>Willie Andersen</t>
  </si>
  <si>
    <t>Robyn Diaz</t>
  </si>
  <si>
    <t>Caroline Perry</t>
  </si>
  <si>
    <t>Alyssa Reed</t>
  </si>
  <si>
    <t>Kaitlyn Harris</t>
  </si>
  <si>
    <t>Dalton Bennett</t>
  </si>
  <si>
    <t>Sierra Hill</t>
  </si>
  <si>
    <t>Sara Cox</t>
  </si>
  <si>
    <t>Michelle Kelly</t>
  </si>
  <si>
    <t>Megan Rogers</t>
  </si>
  <si>
    <t>Jodi Shen</t>
  </si>
  <si>
    <t>Edward Diaz</t>
  </si>
  <si>
    <t>Kimberly Brooks</t>
  </si>
  <si>
    <t>Shelby Cooper</t>
  </si>
  <si>
    <t>Priscilla Kumar</t>
  </si>
  <si>
    <t>Ana Powell</t>
  </si>
  <si>
    <t>Leonard Becker</t>
  </si>
  <si>
    <t>Natasha Sanz</t>
  </si>
  <si>
    <t>Carolyn Gill</t>
  </si>
  <si>
    <t>Rafael Luo</t>
  </si>
  <si>
    <t>Destiny Gray</t>
  </si>
  <si>
    <t>Damien Ma</t>
  </si>
  <si>
    <t>David White</t>
  </si>
  <si>
    <t>Joseph Smith</t>
  </si>
  <si>
    <t>Meredith Gomez</t>
  </si>
  <si>
    <t>Jesse Ramirez</t>
  </si>
  <si>
    <t>Faith Gray</t>
  </si>
  <si>
    <t>Jonathon Romero</t>
  </si>
  <si>
    <t>Jason Bryant</t>
  </si>
  <si>
    <t>Jerry Tang</t>
  </si>
  <si>
    <t>Tonya Pal</t>
  </si>
  <si>
    <t>Roger Raji</t>
  </si>
  <si>
    <t>Gabriel Jai</t>
  </si>
  <si>
    <t>Morgan Robinson</t>
  </si>
  <si>
    <t>Jeremy Parker</t>
  </si>
  <si>
    <t>Danielle Bailey</t>
  </si>
  <si>
    <t>Frederick Prasad</t>
  </si>
  <si>
    <t>Nathan Perez</t>
  </si>
  <si>
    <t>George Perez</t>
  </si>
  <si>
    <t>Craig Sanz</t>
  </si>
  <si>
    <t>Tamara Cai</t>
  </si>
  <si>
    <t>Michele Shan</t>
  </si>
  <si>
    <t>Isaac Allen</t>
  </si>
  <si>
    <t>Thomas Brown</t>
  </si>
  <si>
    <t>Thomas Henderson</t>
  </si>
  <si>
    <t>Jocelyn Patterson</t>
  </si>
  <si>
    <t>Blake Flores</t>
  </si>
  <si>
    <t>Ashley Hall</t>
  </si>
  <si>
    <t>Nicholas Harris</t>
  </si>
  <si>
    <t>Isabel Simmons</t>
  </si>
  <si>
    <t>Omar Huang</t>
  </si>
  <si>
    <t>Michele Ramos</t>
  </si>
  <si>
    <t>Alexandra Cox</t>
  </si>
  <si>
    <t>Johnathan Sanchez</t>
  </si>
  <si>
    <t>Destiny Foster</t>
  </si>
  <si>
    <t>Molly Martinez</t>
  </si>
  <si>
    <t>Tonya Black</t>
  </si>
  <si>
    <t>Jamie Guo</t>
  </si>
  <si>
    <t>Brent Gao</t>
  </si>
  <si>
    <t>Franklin Luo</t>
  </si>
  <si>
    <t>Brandy Kapoor</t>
  </si>
  <si>
    <t>Julia Morgan</t>
  </si>
  <si>
    <t>Faith Price</t>
  </si>
  <si>
    <t>Jerome Ruiz</t>
  </si>
  <si>
    <t>Abigail James</t>
  </si>
  <si>
    <t>Tammy Madan</t>
  </si>
  <si>
    <t>Sabrina Moreno</t>
  </si>
  <si>
    <t>Carol Perry</t>
  </si>
  <si>
    <t>Megan Bennett</t>
  </si>
  <si>
    <t>Jonathan Patterson</t>
  </si>
  <si>
    <t>Brenda Lopez</t>
  </si>
  <si>
    <t>Ruth Srini</t>
  </si>
  <si>
    <t>Ivan Sai</t>
  </si>
  <si>
    <t>Logan Patterson</t>
  </si>
  <si>
    <t>Brianna Peterson</t>
  </si>
  <si>
    <t>Andrew Clark</t>
  </si>
  <si>
    <t>George Sai</t>
  </si>
  <si>
    <t>Samuel Griffin</t>
  </si>
  <si>
    <t>Kara Andersen</t>
  </si>
  <si>
    <t>Spencer Bennett</t>
  </si>
  <si>
    <t>Danielle Rogers</t>
  </si>
  <si>
    <t>Mariah Jenkins</t>
  </si>
  <si>
    <t>Chad Rai</t>
  </si>
  <si>
    <t>Alexandria Long</t>
  </si>
  <si>
    <t>Oscar Foster</t>
  </si>
  <si>
    <t>Janelle Kapoor</t>
  </si>
  <si>
    <t>Benjamin Henderson</t>
  </si>
  <si>
    <t>Kaitlyn Patterson</t>
  </si>
  <si>
    <t>Robert King</t>
  </si>
  <si>
    <t>Jay Fernandez</t>
  </si>
  <si>
    <t>Tara Pal</t>
  </si>
  <si>
    <t>Kyle Hill</t>
  </si>
  <si>
    <t>Jesse James</t>
  </si>
  <si>
    <t>Omar Sharma</t>
  </si>
  <si>
    <t>Melissa Blue</t>
  </si>
  <si>
    <t>Wyatt Edwards</t>
  </si>
  <si>
    <t>Henry Zimmerman</t>
  </si>
  <si>
    <t>Lawrence Vazquez</t>
  </si>
  <si>
    <t>Maria Long</t>
  </si>
  <si>
    <t>Roger Nath</t>
  </si>
  <si>
    <t>Abigail Martin</t>
  </si>
  <si>
    <t>Trevor Foster</t>
  </si>
  <si>
    <t>Natalie Coleman</t>
  </si>
  <si>
    <t>Logan Nelson</t>
  </si>
  <si>
    <t>Lisa Zhao</t>
  </si>
  <si>
    <t>Margaret Zhu</t>
  </si>
  <si>
    <t>Jacqueline Griffin</t>
  </si>
  <si>
    <t>Devin Baker</t>
  </si>
  <si>
    <t>Caitlin Watson</t>
  </si>
  <si>
    <t>Alexandra Young</t>
  </si>
  <si>
    <t>Karen She</t>
  </si>
  <si>
    <t>Richard Adams</t>
  </si>
  <si>
    <t>Jonathan Moore</t>
  </si>
  <si>
    <t>Taylor Jenkins</t>
  </si>
  <si>
    <t>Hunter Henderson</t>
  </si>
  <si>
    <t>Logan Gonzalez</t>
  </si>
  <si>
    <t>Gilbert Luo</t>
  </si>
  <si>
    <t>Kelly Alexander</t>
  </si>
  <si>
    <t>Abigail Lewis</t>
  </si>
  <si>
    <t>Madeline Evans</t>
  </si>
  <si>
    <t>Lawrence Ramos</t>
  </si>
  <si>
    <t>Jorge Zhu</t>
  </si>
  <si>
    <t>Kaitlyn Wilson</t>
  </si>
  <si>
    <t>Steven Gray</t>
  </si>
  <si>
    <t>Arthur Gutierrez</t>
  </si>
  <si>
    <t>Meredith Sanchez</t>
  </si>
  <si>
    <t>Pedro Diaz</t>
  </si>
  <si>
    <t>Luke Griffin</t>
  </si>
  <si>
    <t>James Turner</t>
  </si>
  <si>
    <t>Mandy Li</t>
  </si>
  <si>
    <t>Dalton Gonzales</t>
  </si>
  <si>
    <t>Chase Cooper</t>
  </si>
  <si>
    <t>Terrance Sai</t>
  </si>
  <si>
    <t>Riley James</t>
  </si>
  <si>
    <t>Nichole Yuan</t>
  </si>
  <si>
    <t>David Hughes</t>
  </si>
  <si>
    <t>Priscilla Black</t>
  </si>
  <si>
    <t>Andy Jiménez</t>
  </si>
  <si>
    <t>Casey Jai</t>
  </si>
  <si>
    <t>Vincent Zhu</t>
  </si>
  <si>
    <t>Candace Sara</t>
  </si>
  <si>
    <t>Jose Hughes</t>
  </si>
  <si>
    <t>Dylan Foster</t>
  </si>
  <si>
    <t>Zachary Griffin</t>
  </si>
  <si>
    <t>Jon Nath</t>
  </si>
  <si>
    <t>Janet Martin</t>
  </si>
  <si>
    <t>Taylor Powell</t>
  </si>
  <si>
    <t>Franklin Becker</t>
  </si>
  <si>
    <t>Joseph Williams</t>
  </si>
  <si>
    <t>Deborah Xu</t>
  </si>
  <si>
    <t>Isabel Bradley</t>
  </si>
  <si>
    <t>Ryan Jones</t>
  </si>
  <si>
    <t>Jenny Raje</t>
  </si>
  <si>
    <t>Marie Gutierrez</t>
  </si>
  <si>
    <t>Ricky Torres</t>
  </si>
  <si>
    <t>Roger Andersen</t>
  </si>
  <si>
    <t>Cassandra Kapoor</t>
  </si>
  <si>
    <t>Arturo Lin</t>
  </si>
  <si>
    <t>Eduardo Thomas</t>
  </si>
  <si>
    <t>Corey Deng</t>
  </si>
  <si>
    <t>Cameron Simmons</t>
  </si>
  <si>
    <t>Jack Hall</t>
  </si>
  <si>
    <t>Destiny Brooks</t>
  </si>
  <si>
    <t>Faith Hughes</t>
  </si>
  <si>
    <t>Shish Shridhar</t>
  </si>
  <si>
    <t>Joe Jimenez</t>
  </si>
  <si>
    <t>Edgar Prasad</t>
  </si>
  <si>
    <t>Natalie Martinez</t>
  </si>
  <si>
    <t>Candice Zeng</t>
  </si>
  <si>
    <t>Isabella Torres</t>
  </si>
  <si>
    <t>Tamara Huang</t>
  </si>
  <si>
    <t>Gerald Alonso</t>
  </si>
  <si>
    <t>Barbara Hu</t>
  </si>
  <si>
    <t>Timothy Bell</t>
  </si>
  <si>
    <t>Mackenzie Stewart</t>
  </si>
  <si>
    <t>Haley Barnes</t>
  </si>
  <si>
    <t>Jake Guo</t>
  </si>
  <si>
    <t>Ashlee Shan</t>
  </si>
  <si>
    <t>Jason King</t>
  </si>
  <si>
    <t>Devon Shen</t>
  </si>
  <si>
    <t>Orlando Jiménez</t>
  </si>
  <si>
    <t>Fernando Campbell</t>
  </si>
  <si>
    <t>Alexandra Morgan</t>
  </si>
  <si>
    <t>Edward Jenkins</t>
  </si>
  <si>
    <t>Julia Perry</t>
  </si>
  <si>
    <t>Pedro Romero</t>
  </si>
  <si>
    <t>Lauren Robinson</t>
  </si>
  <si>
    <t>Ryan Powell</t>
  </si>
  <si>
    <t>James West</t>
  </si>
  <si>
    <t>Marvin Suarez</t>
  </si>
  <si>
    <t>Erick Madan</t>
  </si>
  <si>
    <t>Marcus Kelly</t>
  </si>
  <si>
    <t>Alejandro Rai</t>
  </si>
  <si>
    <t>Logan Moore</t>
  </si>
  <si>
    <t>Valerie Zhao</t>
  </si>
  <si>
    <t>Joe Carlson</t>
  </si>
  <si>
    <t>Raul Xu</t>
  </si>
  <si>
    <t>Jesse Lopez</t>
  </si>
  <si>
    <t>Jonathan Robinson</t>
  </si>
  <si>
    <t>Nuan Yuan</t>
  </si>
  <si>
    <t>Preston Prasad</t>
  </si>
  <si>
    <t>Erin Brooks</t>
  </si>
  <si>
    <t>Mackenzie Sanders</t>
  </si>
  <si>
    <t>Joshua Anderson</t>
  </si>
  <si>
    <t>April Sharma</t>
  </si>
  <si>
    <t>Erick Subram</t>
  </si>
  <si>
    <t>Crystal Zhu</t>
  </si>
  <si>
    <t>Omar Shan</t>
  </si>
  <si>
    <t>Natalie Sanchez</t>
  </si>
  <si>
    <t>Jack Hill</t>
  </si>
  <si>
    <t>Austin Butler</t>
  </si>
  <si>
    <t>Danny Hernandez</t>
  </si>
  <si>
    <t>Cody Kelly</t>
  </si>
  <si>
    <t>Dylan Jai</t>
  </si>
  <si>
    <t>Robert Patterson</t>
  </si>
  <si>
    <t>Rachel Butler</t>
  </si>
  <si>
    <t>Mandy Cai</t>
  </si>
  <si>
    <t>Jermaine Garcia</t>
  </si>
  <si>
    <t>Mary Gonzalez</t>
  </si>
  <si>
    <t>Thomas Jackson</t>
  </si>
  <si>
    <t>Melanie Kelly</t>
  </si>
  <si>
    <t>Katelyn Baker</t>
  </si>
  <si>
    <t>Isabella Mitchell</t>
  </si>
  <si>
    <t>Jasmine Jenkins</t>
  </si>
  <si>
    <t>Jamie Zheng</t>
  </si>
  <si>
    <t>Devin White</t>
  </si>
  <si>
    <t>Eric Sharma</t>
  </si>
  <si>
    <t>Roy Malhotra</t>
  </si>
  <si>
    <t>Jasmine Griffin</t>
  </si>
  <si>
    <t>Jenny Shen</t>
  </si>
  <si>
    <t>Jennifer Garcia</t>
  </si>
  <si>
    <t>Jacob Robinson</t>
  </si>
  <si>
    <t>Jacob Davis</t>
  </si>
  <si>
    <t>Jake Cai</t>
  </si>
  <si>
    <t>Omar Raje</t>
  </si>
  <si>
    <t>Cody Bell</t>
  </si>
  <si>
    <t>Aaron Edwards</t>
  </si>
  <si>
    <t>Kelsey Jai</t>
  </si>
  <si>
    <t>Elizabeth Rodriguez</t>
  </si>
  <si>
    <t>Jodi Raje</t>
  </si>
  <si>
    <t>Cedric Lin</t>
  </si>
  <si>
    <t>Seth Johnson</t>
  </si>
  <si>
    <t>Stephanie Edwards</t>
  </si>
  <si>
    <t>Heidi Rana</t>
  </si>
  <si>
    <t>Christy Goel</t>
  </si>
  <si>
    <t>Isaiah Scott</t>
  </si>
  <si>
    <t>Dana Vazquez</t>
  </si>
  <si>
    <t>Kellie Rubio</t>
  </si>
  <si>
    <t>Sara Young</t>
  </si>
  <si>
    <t>Logan Parker</t>
  </si>
  <si>
    <t>Melody Harrison</t>
  </si>
  <si>
    <t>Amanda James</t>
  </si>
  <si>
    <t>Christine Nath</t>
  </si>
  <si>
    <t>Andrew Anderson</t>
  </si>
  <si>
    <t>Dakota Alexander</t>
  </si>
  <si>
    <t>Trinity Cooper</t>
  </si>
  <si>
    <t>Emmanuel Rana</t>
  </si>
  <si>
    <t>Angela Bailey</t>
  </si>
  <si>
    <t>Randall Sanz</t>
  </si>
  <si>
    <t>Sydney Garcia</t>
  </si>
  <si>
    <t>Morgan Stewart</t>
  </si>
  <si>
    <t>Joanna Sanz</t>
  </si>
  <si>
    <t>Blake Davis</t>
  </si>
  <si>
    <t>Gabriella Watson</t>
  </si>
  <si>
    <t>Cheryl Alan</t>
  </si>
  <si>
    <t>Dale Chander</t>
  </si>
  <si>
    <t>Mary Phillips</t>
  </si>
  <si>
    <t>Lucas Johnson</t>
  </si>
  <si>
    <t>Deanna Rodriguez</t>
  </si>
  <si>
    <t>Christina Sanders</t>
  </si>
  <si>
    <t>Elijah King</t>
  </si>
  <si>
    <t>Bryce Cooper</t>
  </si>
  <si>
    <t>Abigail Sanders</t>
  </si>
  <si>
    <t>Deanna Gill</t>
  </si>
  <si>
    <t>Natalie Anderson</t>
  </si>
  <si>
    <t>Adam Evans</t>
  </si>
  <si>
    <t>Francisco Sanchez</t>
  </si>
  <si>
    <t>Janelle Arthur</t>
  </si>
  <si>
    <t>Ronnie Gao</t>
  </si>
  <si>
    <t>Alexandra Hernandez</t>
  </si>
  <si>
    <t>Kaitlin Prasad</t>
  </si>
  <si>
    <t>Kaitlyn Cook</t>
  </si>
  <si>
    <t>Blake Young</t>
  </si>
  <si>
    <t>Nicole Williams</t>
  </si>
  <si>
    <t>Connie Rai</t>
  </si>
  <si>
    <t>Aaron McDonald</t>
  </si>
  <si>
    <t>Jay Patel</t>
  </si>
  <si>
    <t>April Pal</t>
  </si>
  <si>
    <t>Ruben Ruiz</t>
  </si>
  <si>
    <t>Kelli Rai</t>
  </si>
  <si>
    <t>Tristan Russell</t>
  </si>
  <si>
    <t>Franklin Chander</t>
  </si>
  <si>
    <t>Craig Martin</t>
  </si>
  <si>
    <t>Pedro Gonzalez</t>
  </si>
  <si>
    <t>Victor Gill</t>
  </si>
  <si>
    <t>Carla Patel</t>
  </si>
  <si>
    <t>Sheena Shan</t>
  </si>
  <si>
    <t>Wyatt Foster</t>
  </si>
  <si>
    <t>Julie Xie</t>
  </si>
  <si>
    <t>Katelyn Kelly</t>
  </si>
  <si>
    <t>Sara Ramirez</t>
  </si>
  <si>
    <t>James Martinez</t>
  </si>
  <si>
    <t>Brad Yuan</t>
  </si>
  <si>
    <t>Bonnie Shen</t>
  </si>
  <si>
    <t>Preston Smith</t>
  </si>
  <si>
    <t>Caroline Coleman</t>
  </si>
  <si>
    <t>Jillian Lopez</t>
  </si>
  <si>
    <t>Kelvin Alan</t>
  </si>
  <si>
    <t>Ashley Lewis</t>
  </si>
  <si>
    <t>Richard King</t>
  </si>
  <si>
    <t>Paige Kelly</t>
  </si>
  <si>
    <t>Emily Brown</t>
  </si>
  <si>
    <t>Stacey Ye</t>
  </si>
  <si>
    <t>Adrian Watson</t>
  </si>
  <si>
    <t>Seth Perry</t>
  </si>
  <si>
    <t>Alexis Wilson</t>
  </si>
  <si>
    <t>Jasmine Thompson</t>
  </si>
  <si>
    <t>Maria Blue</t>
  </si>
  <si>
    <t>Brittany Bennett</t>
  </si>
  <si>
    <t>Brenda Garcia</t>
  </si>
  <si>
    <t>Stephanie Cook</t>
  </si>
  <si>
    <t>Cedric Li</t>
  </si>
  <si>
    <t>Aimee Sun</t>
  </si>
  <si>
    <t>Angelica Alexander</t>
  </si>
  <si>
    <t>Alvin Shen</t>
  </si>
  <si>
    <t>Margaret Huang</t>
  </si>
  <si>
    <t>Kathryn Ashe</t>
  </si>
  <si>
    <t>Raquel Alonso</t>
  </si>
  <si>
    <t>Edward Walker</t>
  </si>
  <si>
    <t>Miguel Harris</t>
  </si>
  <si>
    <t>Xavier Cox</t>
  </si>
  <si>
    <t>Sharon Anand</t>
  </si>
  <si>
    <t>Russell Xu</t>
  </si>
  <si>
    <t>Tamara Ye</t>
  </si>
  <si>
    <t>Nicole Ross</t>
  </si>
  <si>
    <t>Luis Kumar</t>
  </si>
  <si>
    <t>Stanley Suri</t>
  </si>
  <si>
    <t>Sara Wright</t>
  </si>
  <si>
    <t>Edgar Lopez</t>
  </si>
  <si>
    <t>Jay Ruiz</t>
  </si>
  <si>
    <t>Kelly Ross</t>
  </si>
  <si>
    <t>Katelyn Adams</t>
  </si>
  <si>
    <t>Alejandro Lu</t>
  </si>
  <si>
    <t>Stacey Gao</t>
  </si>
  <si>
    <t>Yolanda Luo</t>
  </si>
  <si>
    <t>Nina Xu</t>
  </si>
  <si>
    <t>Gabrielle Green</t>
  </si>
  <si>
    <t>Dwayne Moreno</t>
  </si>
  <si>
    <t>Andrea Gray</t>
  </si>
  <si>
    <t>Brandon Jenkins</t>
  </si>
  <si>
    <t>Thomas Rodriguez</t>
  </si>
  <si>
    <t>Ashlee Andersen</t>
  </si>
  <si>
    <t>Frederick Garcia</t>
  </si>
  <si>
    <t>Rafael Liu</t>
  </si>
  <si>
    <t>Gregory Raji</t>
  </si>
  <si>
    <t>Stephanie Washington</t>
  </si>
  <si>
    <t>Arthur Torres</t>
  </si>
  <si>
    <t>Frederick Srini</t>
  </si>
  <si>
    <t>Alex Richardson</t>
  </si>
  <si>
    <t>Cara Cai</t>
  </si>
  <si>
    <t>David Anderson</t>
  </si>
  <si>
    <t>Xavier Williams</t>
  </si>
  <si>
    <t>Tina Arthur</t>
  </si>
  <si>
    <t>Kristi Smith</t>
  </si>
  <si>
    <t>Douglas Martinez</t>
  </si>
  <si>
    <t>Eric Carter</t>
  </si>
  <si>
    <t>Austin Lee</t>
  </si>
  <si>
    <t>Jill Moore</t>
  </si>
  <si>
    <t>Clarence Lal</t>
  </si>
  <si>
    <t>Lucas Morris</t>
  </si>
  <si>
    <t>Franklin She</t>
  </si>
  <si>
    <t>Alexandria Price</t>
  </si>
  <si>
    <t>Jose Scott</t>
  </si>
  <si>
    <t>Amber Gonzalez</t>
  </si>
  <si>
    <t>Gerald Vance</t>
  </si>
  <si>
    <t>Ian Powell</t>
  </si>
  <si>
    <t>Omar Kumar</t>
  </si>
  <si>
    <t>Aaron Adams</t>
  </si>
  <si>
    <t>Colleen Sun</t>
  </si>
  <si>
    <t>Justin Moore</t>
  </si>
  <si>
    <t>Kara Lal</t>
  </si>
  <si>
    <t>María Flores</t>
  </si>
  <si>
    <t>Linda Vazquez</t>
  </si>
  <si>
    <t>Cesar Rodriguez</t>
  </si>
  <si>
    <t>Robert Perry</t>
  </si>
  <si>
    <t>Ethan Griffin</t>
  </si>
  <si>
    <t>Rachel Ramirez</t>
  </si>
  <si>
    <t>Fernando Wilson</t>
  </si>
  <si>
    <t>Marshall Shen</t>
  </si>
  <si>
    <t>Colleen Zeng</t>
  </si>
  <si>
    <t>Steven Howard</t>
  </si>
  <si>
    <t>Carly Rai</t>
  </si>
  <si>
    <t>Nelson Vazquez</t>
  </si>
  <si>
    <t>Noah Clark</t>
  </si>
  <si>
    <t>Darren Kapoor</t>
  </si>
  <si>
    <t>Alan Zhang</t>
  </si>
  <si>
    <t>Kelli Goel</t>
  </si>
  <si>
    <t>Edward Green</t>
  </si>
  <si>
    <t>Ashley Davis</t>
  </si>
  <si>
    <t>Blake Patterson</t>
  </si>
  <si>
    <t>Marco Kapoor</t>
  </si>
  <si>
    <t>José Martinez</t>
  </si>
  <si>
    <t>Julia Martinez</t>
  </si>
  <si>
    <t>Noah Lal</t>
  </si>
  <si>
    <t>David Perry</t>
  </si>
  <si>
    <t>Blake Lewis</t>
  </si>
  <si>
    <t>Stephanie Kelly</t>
  </si>
  <si>
    <t>Aidan Patterson</t>
  </si>
  <si>
    <t>Lisa Zhou</t>
  </si>
  <si>
    <t>Carlos Nelson</t>
  </si>
  <si>
    <t>Elizabeth Wilson</t>
  </si>
  <si>
    <t>Emma Henderson</t>
  </si>
  <si>
    <t>Dalton Diaz</t>
  </si>
  <si>
    <t>Richard Jackson</t>
  </si>
  <si>
    <t>Tonya Deng</t>
  </si>
  <si>
    <t>Nelson Gomez</t>
  </si>
  <si>
    <t>Wendy Serrano</t>
  </si>
  <si>
    <t>Kaylee Rivera</t>
  </si>
  <si>
    <t>Jésus Gutierrez</t>
  </si>
  <si>
    <t>Sydney Butler</t>
  </si>
  <si>
    <t>Savannah Adams</t>
  </si>
  <si>
    <t>Jimmy Romero</t>
  </si>
  <si>
    <t>Kendra Moreno</t>
  </si>
  <si>
    <t>Tina Subram</t>
  </si>
  <si>
    <t>Kendra Alonso</t>
  </si>
  <si>
    <t>Michele Nara</t>
  </si>
  <si>
    <t>Bradley Andersen</t>
  </si>
  <si>
    <t>Barbara Yuan</t>
  </si>
  <si>
    <t>Destiny Bell</t>
  </si>
  <si>
    <t>George Chandra</t>
  </si>
  <si>
    <t>Brent Wu</t>
  </si>
  <si>
    <t>Tasha Nara</t>
  </si>
  <si>
    <t>Samantha Thomas</t>
  </si>
  <si>
    <t>Rafael Zeng</t>
  </si>
  <si>
    <t>Kelsey Pal</t>
  </si>
  <si>
    <t>Sophia Parker</t>
  </si>
  <si>
    <t>Ethan Patterson</t>
  </si>
  <si>
    <t>Michele Tang</t>
  </si>
  <si>
    <t>Summer Gonzalez</t>
  </si>
  <si>
    <t>Katherine Sanders</t>
  </si>
  <si>
    <t>Jared Sanchez</t>
  </si>
  <si>
    <t>Alyssa West</t>
  </si>
  <si>
    <t>Edward Carter</t>
  </si>
  <si>
    <t>Nathan Powell</t>
  </si>
  <si>
    <t>Meghan Carlson</t>
  </si>
  <si>
    <t>Wesley Lin</t>
  </si>
  <si>
    <t>Suzanne Ye</t>
  </si>
  <si>
    <t>Armando Rubio</t>
  </si>
  <si>
    <t>Raul Raji</t>
  </si>
  <si>
    <t>Denise Rana</t>
  </si>
  <si>
    <t>Kayla Foster</t>
  </si>
  <si>
    <t>Toni Madan</t>
  </si>
  <si>
    <t>Justin Hayes</t>
  </si>
  <si>
    <t>Wyatt Evans</t>
  </si>
  <si>
    <t>Theresa Serrano</t>
  </si>
  <si>
    <t>Alberto Diaz</t>
  </si>
  <si>
    <t>Brett Gonzalez</t>
  </si>
  <si>
    <t>Blake Lee</t>
  </si>
  <si>
    <t>Harold Madan</t>
  </si>
  <si>
    <t>Fernando Adams</t>
  </si>
  <si>
    <t>Douglas Sai</t>
  </si>
  <si>
    <t>Austin Perry</t>
  </si>
  <si>
    <t>Derrick Bradley</t>
  </si>
  <si>
    <t>Mya Henderson</t>
  </si>
  <si>
    <t>Colin Luo</t>
  </si>
  <si>
    <t>Casey Gill</t>
  </si>
  <si>
    <t>Vincent Li</t>
  </si>
  <si>
    <t>Billy Gill</t>
  </si>
  <si>
    <t>Joseph Davis</t>
  </si>
  <si>
    <t>Pedro Sai</t>
  </si>
  <si>
    <t>Alison Raji</t>
  </si>
  <si>
    <t>Nathan Garcia</t>
  </si>
  <si>
    <t>Kaitlyn Reed</t>
  </si>
  <si>
    <t>Jacqueline Washington</t>
  </si>
  <si>
    <t>Timothy Sanders</t>
  </si>
  <si>
    <t>Sydney Russell</t>
  </si>
  <si>
    <t>Eduardo Smith</t>
  </si>
  <si>
    <t>Jacquelyn Gomez</t>
  </si>
  <si>
    <t>Byron Gutierrez</t>
  </si>
  <si>
    <t>Isabel Long</t>
  </si>
  <si>
    <t>Marissa Foster</t>
  </si>
  <si>
    <t>Clifford Patel</t>
  </si>
  <si>
    <t>Ian Peterson</t>
  </si>
  <si>
    <t>Connor Powell</t>
  </si>
  <si>
    <t>David Robinett</t>
  </si>
  <si>
    <t>Destiny Moore</t>
  </si>
  <si>
    <t>Zachary Johnson</t>
  </si>
  <si>
    <t>Derek Raji</t>
  </si>
  <si>
    <t>Brandy Martinez</t>
  </si>
  <si>
    <t>Hailey Griffin</t>
  </si>
  <si>
    <t>Eduardo Gray</t>
  </si>
  <si>
    <t>Roberto Munoz</t>
  </si>
  <si>
    <t>Robert Yang</t>
  </si>
  <si>
    <t>Brianna Alexander</t>
  </si>
  <si>
    <t>Barbara Chen</t>
  </si>
  <si>
    <t>Julia Taylor</t>
  </si>
  <si>
    <t>Gilbert She</t>
  </si>
  <si>
    <t>Samuel Davis</t>
  </si>
  <si>
    <t>Phillip Lopez</t>
  </si>
  <si>
    <t>Robert Harris</t>
  </si>
  <si>
    <t>Ruth Rodriguez</t>
  </si>
  <si>
    <t>Eduardo Rivera</t>
  </si>
  <si>
    <t>Dale Shen</t>
  </si>
  <si>
    <t>Grace Coleman</t>
  </si>
  <si>
    <t>Alberto Martin</t>
  </si>
  <si>
    <t>Mackenzie Brooks</t>
  </si>
  <si>
    <t>Melody Saunders</t>
  </si>
  <si>
    <t>Preston Perez</t>
  </si>
  <si>
    <t>Meagan Lopez</t>
  </si>
  <si>
    <t>Brandy Suri</t>
  </si>
  <si>
    <t>Alvin Ma</t>
  </si>
  <si>
    <t>Ryan Kumar</t>
  </si>
  <si>
    <t>Andrea Lopez</t>
  </si>
  <si>
    <t>Angelica Butler</t>
  </si>
  <si>
    <t>Tammy Gonzalez</t>
  </si>
  <si>
    <t>Martin Subram</t>
  </si>
  <si>
    <t>Amy Huang</t>
  </si>
  <si>
    <t>Samuel Lal</t>
  </si>
  <si>
    <t>Melissa Bailey</t>
  </si>
  <si>
    <t>Michael Jones</t>
  </si>
  <si>
    <t>David Powell</t>
  </si>
  <si>
    <t>Drew Anand</t>
  </si>
  <si>
    <t>Johnny Deng</t>
  </si>
  <si>
    <t>Rebekah Mehta</t>
  </si>
  <si>
    <t>Miguel Coleman</t>
  </si>
  <si>
    <t>Gabriella Green</t>
  </si>
  <si>
    <t>Dylan Griffin</t>
  </si>
  <si>
    <t>Brad Chander</t>
  </si>
  <si>
    <t>Alisha Oliver</t>
  </si>
  <si>
    <t>Arthur Subram</t>
  </si>
  <si>
    <t>Marie Kapoor</t>
  </si>
  <si>
    <t>Makayla Rivera</t>
  </si>
  <si>
    <t>Stephanie Green</t>
  </si>
  <si>
    <t>Shelby Torres</t>
  </si>
  <si>
    <t>Robyn Navarro</t>
  </si>
  <si>
    <t>Mary Scott</t>
  </si>
  <si>
    <t>Cedric Chen</t>
  </si>
  <si>
    <t>Meredith Suri</t>
  </si>
  <si>
    <t>Christy Zeng</t>
  </si>
  <si>
    <t>Thomas Coleman</t>
  </si>
  <si>
    <t>Randall Torres</t>
  </si>
  <si>
    <t>Kevin Chen</t>
  </si>
  <si>
    <t>Jesse Baker</t>
  </si>
  <si>
    <t>Hunter Li</t>
  </si>
  <si>
    <t>Derrick Munoz</t>
  </si>
  <si>
    <t>Kayla Williams</t>
  </si>
  <si>
    <t>Tristan Hayes</t>
  </si>
  <si>
    <t>Morgan Scott</t>
  </si>
  <si>
    <t>Kaitlin Chapman</t>
  </si>
  <si>
    <t>Emma Martinez</t>
  </si>
  <si>
    <t>Rebekah Alonso</t>
  </si>
  <si>
    <t>Kelly Weadock</t>
  </si>
  <si>
    <t>Derek Nath</t>
  </si>
  <si>
    <t>Jacqueline Sanders</t>
  </si>
  <si>
    <t>Melissa Morris</t>
  </si>
  <si>
    <t>Alex Evans</t>
  </si>
  <si>
    <t>Candice Zhou</t>
  </si>
  <si>
    <t>Lucas Roberts</t>
  </si>
  <si>
    <t>Meagan Kim</t>
  </si>
  <si>
    <t>Katie Deng</t>
  </si>
  <si>
    <t>Dawn Chander</t>
  </si>
  <si>
    <t>Colleen Jai</t>
  </si>
  <si>
    <t>Samuel Wright</t>
  </si>
  <si>
    <t>Alexandra Brooks</t>
  </si>
  <si>
    <t>Mandy Guo</t>
  </si>
  <si>
    <t>Jeremy Cooper</t>
  </si>
  <si>
    <t>Isaiah Bailey</t>
  </si>
  <si>
    <t>Faith Diaz</t>
  </si>
  <si>
    <t>Holly Sanchez</t>
  </si>
  <si>
    <t>Erica Liu</t>
  </si>
  <si>
    <t>Christian Russell</t>
  </si>
  <si>
    <t>Eddie Gomez</t>
  </si>
  <si>
    <t>Deborah Pal</t>
  </si>
  <si>
    <t>Sophia Gonzalez</t>
  </si>
  <si>
    <t>Morgan Gonzales</t>
  </si>
  <si>
    <t>Bryan Howard</t>
  </si>
  <si>
    <t>Ian Brooks</t>
  </si>
  <si>
    <t>Gerald Mehta</t>
  </si>
  <si>
    <t>Luke Butler</t>
  </si>
  <si>
    <t>Natalie Butler</t>
  </si>
  <si>
    <t>Jamie Hernandez</t>
  </si>
  <si>
    <t>Chelsea Rodriguez</t>
  </si>
  <si>
    <t>Diana Jimenez</t>
  </si>
  <si>
    <t>Frank Gutierrez</t>
  </si>
  <si>
    <t>Judith Reed</t>
  </si>
  <si>
    <t>William Jones</t>
  </si>
  <si>
    <t>Kendra Blanco</t>
  </si>
  <si>
    <t>Jenny Chen</t>
  </si>
  <si>
    <t>Isabella Collins</t>
  </si>
  <si>
    <t>Gabriel Allen</t>
  </si>
  <si>
    <t>Casey Browning</t>
  </si>
  <si>
    <t>Spencer Hayes</t>
  </si>
  <si>
    <t>Xavier Perry</t>
  </si>
  <si>
    <t>Caitlin Reed</t>
  </si>
  <si>
    <t>Gilbert Sun</t>
  </si>
  <si>
    <t>Russell Anand</t>
  </si>
  <si>
    <t>Raymond Sam</t>
  </si>
  <si>
    <t>Bruce Serrano</t>
  </si>
  <si>
    <t>Brandi Sanz</t>
  </si>
  <si>
    <t>Sarah Davis</t>
  </si>
  <si>
    <t>Angelica Patterson</t>
  </si>
  <si>
    <t>Haley Gonzales</t>
  </si>
  <si>
    <t>Brandon Alexander</t>
  </si>
  <si>
    <t>Jordan Collins</t>
  </si>
  <si>
    <t>Albert Sanz</t>
  </si>
  <si>
    <t>Cara Lu</t>
  </si>
  <si>
    <t>Kellie Dominguez</t>
  </si>
  <si>
    <t>Jamie Chow</t>
  </si>
  <si>
    <t>Janet Turner</t>
  </si>
  <si>
    <t>Evan Hill</t>
  </si>
  <si>
    <t>Rachel Brown</t>
  </si>
  <si>
    <t>Michele Navarro</t>
  </si>
  <si>
    <t>Kristy Jimenez</t>
  </si>
  <si>
    <t>Benjamin Martin</t>
  </si>
  <si>
    <t>Victoria Long</t>
  </si>
  <si>
    <t>Chloe Bradley</t>
  </si>
  <si>
    <t>Garrett Cook</t>
  </si>
  <si>
    <t>Gabriel King</t>
  </si>
  <si>
    <t>Alberto Sanz</t>
  </si>
  <si>
    <t>Angela Wood</t>
  </si>
  <si>
    <t>Chloe Howard</t>
  </si>
  <si>
    <t>Shelby Rivera</t>
  </si>
  <si>
    <t>Connor Henderson</t>
  </si>
  <si>
    <t>Rachel Simmons</t>
  </si>
  <si>
    <t>Michele Patel</t>
  </si>
  <si>
    <t>Ryan Wilson</t>
  </si>
  <si>
    <t>Grace Russell</t>
  </si>
  <si>
    <t>Casey Moreno</t>
  </si>
  <si>
    <t>Kathleen Gutierrez</t>
  </si>
  <si>
    <t>Ruben Vance</t>
  </si>
  <si>
    <t>Damien Yuan</t>
  </si>
  <si>
    <t>Kaitlyn Clark</t>
  </si>
  <si>
    <t>Lacey Andersen</t>
  </si>
  <si>
    <t>Veronica Lopez</t>
  </si>
  <si>
    <t>Kristi Romero</t>
  </si>
  <si>
    <t>Christy Kumar</t>
  </si>
  <si>
    <t>Kristen Wang</t>
  </si>
  <si>
    <t>Stephanie Ramirez</t>
  </si>
  <si>
    <t>Jonathan Walker</t>
  </si>
  <si>
    <t>Sophia Carter</t>
  </si>
  <si>
    <t>Jonathan Edwards</t>
  </si>
  <si>
    <t>Caitlin Rogers</t>
  </si>
  <si>
    <t>Joanna Gutierrez</t>
  </si>
  <si>
    <t>Eduardo Foster</t>
  </si>
  <si>
    <t>Isaiah Collins</t>
  </si>
  <si>
    <t>Gabriel Parker</t>
  </si>
  <si>
    <t>Tiffany Lu</t>
  </si>
  <si>
    <t>Evelyn Suri</t>
  </si>
  <si>
    <t>Henry Patel</t>
  </si>
  <si>
    <t>Lauren Hughes</t>
  </si>
  <si>
    <t>Maria Ross</t>
  </si>
  <si>
    <t>Jacqueline Russell</t>
  </si>
  <si>
    <t>Monica Chandra</t>
  </si>
  <si>
    <t>Grace Thompson</t>
  </si>
  <si>
    <t>Seth Bailey</t>
  </si>
  <si>
    <t>Grace Hughes</t>
  </si>
  <si>
    <t>Jarrod Gonzalez</t>
  </si>
  <si>
    <t>Megan Morris</t>
  </si>
  <si>
    <t>Chase Ward</t>
  </si>
  <si>
    <t>Christy Li</t>
  </si>
  <si>
    <t>Miguel Williams</t>
  </si>
  <si>
    <t>Morgan Lopez</t>
  </si>
  <si>
    <t>Geoffrey Chandra</t>
  </si>
  <si>
    <t>Dana Carlson</t>
  </si>
  <si>
    <t>Summer Prasad</t>
  </si>
  <si>
    <t>Kaitlyn Robinson</t>
  </si>
  <si>
    <t>Joy Alvarez</t>
  </si>
  <si>
    <t>Ruben Diaz</t>
  </si>
  <si>
    <t>Andre Raman</t>
  </si>
  <si>
    <t>Savannah Green</t>
  </si>
  <si>
    <t>Kelli Zhou</t>
  </si>
  <si>
    <t>Emma Davis</t>
  </si>
  <si>
    <t>Isaac Oliver</t>
  </si>
  <si>
    <t>Katherine Edwards</t>
  </si>
  <si>
    <t>Angela Bell</t>
  </si>
  <si>
    <t>Devin Williams</t>
  </si>
  <si>
    <t>Cassie Shan</t>
  </si>
  <si>
    <t>Clifford Fernandez</t>
  </si>
  <si>
    <t>Gabriella Phillips</t>
  </si>
  <si>
    <t>Autumn Zeng</t>
  </si>
  <si>
    <t>Alexandra Cook</t>
  </si>
  <si>
    <t>Shawna Anand</t>
  </si>
  <si>
    <t>Darryl West</t>
  </si>
  <si>
    <t>Nicolas Chande</t>
  </si>
  <si>
    <t>Matthew Anderson</t>
  </si>
  <si>
    <t>Brandi Munoz</t>
  </si>
  <si>
    <t>Zachary Garcia</t>
  </si>
  <si>
    <t>Brianna Martinez</t>
  </si>
  <si>
    <t>Jaclyn Wang</t>
  </si>
  <si>
    <t>Dustin Shan</t>
  </si>
  <si>
    <t>Ruben Malhotra</t>
  </si>
  <si>
    <t>Marcus Brooks</t>
  </si>
  <si>
    <t>Jennifer Turner</t>
  </si>
  <si>
    <t>Joe Navarro</t>
  </si>
  <si>
    <t>Jay Perez</t>
  </si>
  <si>
    <t>Kayla Wood</t>
  </si>
  <si>
    <t>Julio Diaz</t>
  </si>
  <si>
    <t>Bob Lopez</t>
  </si>
  <si>
    <t>Alice Serventi</t>
  </si>
  <si>
    <t>Latoya Anand</t>
  </si>
  <si>
    <t>Marcus Carter</t>
  </si>
  <si>
    <t>Victoria Jenkins</t>
  </si>
  <si>
    <t>Kelvin She</t>
  </si>
  <si>
    <t>Trinity Sanders</t>
  </si>
  <si>
    <t>Alejandro Chander</t>
  </si>
  <si>
    <t>Amanda Hernandez</t>
  </si>
  <si>
    <t>Dalton Martin</t>
  </si>
  <si>
    <t>Jessica Barnes</t>
  </si>
  <si>
    <t>Jeremiah Stewart</t>
  </si>
  <si>
    <t>Karl Tang</t>
  </si>
  <si>
    <t>Amber Parker</t>
  </si>
  <si>
    <t>Lucas Walker</t>
  </si>
  <si>
    <t>Thomas Parker</t>
  </si>
  <si>
    <t>Alexa Cook</t>
  </si>
  <si>
    <t>Dawn Chande</t>
  </si>
  <si>
    <t>Savannah Baker</t>
  </si>
  <si>
    <t>Ricardo Deng</t>
  </si>
  <si>
    <t>Judith Turner</t>
  </si>
  <si>
    <t>Pamela Schmidt</t>
  </si>
  <si>
    <t>Luke Bryant</t>
  </si>
  <si>
    <t>Jimmy Hernandez</t>
  </si>
  <si>
    <t>Sydney Martinez</t>
  </si>
  <si>
    <t>Roy Martin</t>
  </si>
  <si>
    <t>Gloria Bradley</t>
  </si>
  <si>
    <t>Isabelle Winston</t>
  </si>
  <si>
    <t>Cameron Gonzales</t>
  </si>
  <si>
    <t>Phillip Malhotra</t>
  </si>
  <si>
    <t>Jenny Nara</t>
  </si>
  <si>
    <t>Warren Gao</t>
  </si>
  <si>
    <t>Fernando Williams</t>
  </si>
  <si>
    <t>Brianna Reed</t>
  </si>
  <si>
    <t>Brandy Mehta</t>
  </si>
  <si>
    <t>Jaclyn Ye</t>
  </si>
  <si>
    <t>Cheryl Gill</t>
  </si>
  <si>
    <t>Willie She</t>
  </si>
  <si>
    <t>Xavier Bryant</t>
  </si>
  <si>
    <t>Mary Mitchell</t>
  </si>
  <si>
    <t>Charles King</t>
  </si>
  <si>
    <t>Jordyn Hughes</t>
  </si>
  <si>
    <t>Ronnie Huang</t>
  </si>
  <si>
    <t>Katherine Martinez</t>
  </si>
  <si>
    <t>Holly Perez</t>
  </si>
  <si>
    <t>Roger Liu</t>
  </si>
  <si>
    <t>Carolyn Sanz</t>
  </si>
  <si>
    <t>Adam Hughes</t>
  </si>
  <si>
    <t>Gabriel Campbell</t>
  </si>
  <si>
    <t>Victoria Wood</t>
  </si>
  <si>
    <t>Jeffery Liu</t>
  </si>
  <si>
    <t>Carl Lal</t>
  </si>
  <si>
    <t>Jodi She</t>
  </si>
  <si>
    <t>Rafael Chen</t>
  </si>
  <si>
    <t>Roger Chen</t>
  </si>
  <si>
    <t>Monique Jimenez</t>
  </si>
  <si>
    <t>Aimee Zhou</t>
  </si>
  <si>
    <t>Victor Ortega</t>
  </si>
  <si>
    <t>Katherine Young</t>
  </si>
  <si>
    <t>David Jai</t>
  </si>
  <si>
    <t>David Garcia</t>
  </si>
  <si>
    <t>Mya Simmons</t>
  </si>
  <si>
    <t>Noah Moore</t>
  </si>
  <si>
    <t>Sandra Yang</t>
  </si>
  <si>
    <t>Molly Sanchez</t>
  </si>
  <si>
    <t>Jessie Carlson</t>
  </si>
  <si>
    <t>Alyssa Lewis</t>
  </si>
  <si>
    <t>Ethan Jackson</t>
  </si>
  <si>
    <t>Theresa Suarez</t>
  </si>
  <si>
    <t>Devin Harris</t>
  </si>
  <si>
    <t>Christopher Jones</t>
  </si>
  <si>
    <t>Aaron Roberts</t>
  </si>
  <si>
    <t>Clarence Goel</t>
  </si>
  <si>
    <t>Marissa Washington</t>
  </si>
  <si>
    <t>Austin White</t>
  </si>
  <si>
    <t>Jacob White</t>
  </si>
  <si>
    <t>Misty Shan</t>
  </si>
  <si>
    <t>Jack Green</t>
  </si>
  <si>
    <t>Erica Gao</t>
  </si>
  <si>
    <t>Seth Nelson</t>
  </si>
  <si>
    <t>Nelson Martin</t>
  </si>
  <si>
    <t>Jon Goel</t>
  </si>
  <si>
    <t>David Johnson</t>
  </si>
  <si>
    <t>Kara Shen</t>
  </si>
  <si>
    <t>Brandon Russell</t>
  </si>
  <si>
    <t>Clayton Gao</t>
  </si>
  <si>
    <t>Kaitlyn Hernandez</t>
  </si>
  <si>
    <t>Ryan Miller</t>
  </si>
  <si>
    <t>James Diaz</t>
  </si>
  <si>
    <t>Evan Wright</t>
  </si>
  <si>
    <t>Eric Hall</t>
  </si>
  <si>
    <t>Alexandra Smith</t>
  </si>
  <si>
    <t>Virginia Rodriguez</t>
  </si>
  <si>
    <t>Miguel Powell</t>
  </si>
  <si>
    <t>Carlos Young</t>
  </si>
  <si>
    <t>Chad Raji</t>
  </si>
  <si>
    <t>Terrance Fernandez</t>
  </si>
  <si>
    <t>Catherine Sanchez</t>
  </si>
  <si>
    <t>Paige Bradley</t>
  </si>
  <si>
    <t>Melanie Barnes</t>
  </si>
  <si>
    <t>Crystal Hu</t>
  </si>
  <si>
    <t>Spencer Perry</t>
  </si>
  <si>
    <t>Jessie Yang</t>
  </si>
  <si>
    <t>Taylor Harris</t>
  </si>
  <si>
    <t>Joan James</t>
  </si>
  <si>
    <t>Cynthia Arun</t>
  </si>
  <si>
    <t>Carolyn Alvarez</t>
  </si>
  <si>
    <t>Wayne Xu</t>
  </si>
  <si>
    <t>Brandi Ortega</t>
  </si>
  <si>
    <t>Eduardo Watson</t>
  </si>
  <si>
    <t>Austin Simmons</t>
  </si>
  <si>
    <t>Catherine Peterson</t>
  </si>
  <si>
    <t>Dylan Diaz</t>
  </si>
  <si>
    <t>Isabella Nelson</t>
  </si>
  <si>
    <t>Seth Hall</t>
  </si>
  <si>
    <t>Haley Ramirez</t>
  </si>
  <si>
    <t>Adam Hernandez</t>
  </si>
  <si>
    <t>Anna Gray</t>
  </si>
  <si>
    <t>Dalton Moore</t>
  </si>
  <si>
    <t>Ross Suarez</t>
  </si>
  <si>
    <t>Chelsea Garcia</t>
  </si>
  <si>
    <t>Marco Madan</t>
  </si>
  <si>
    <t>George Patel</t>
  </si>
  <si>
    <t>Devin Sanders</t>
  </si>
  <si>
    <t>Edward Rodriguez</t>
  </si>
  <si>
    <t>Victor Ruiz</t>
  </si>
  <si>
    <t>Tabitha Carlson</t>
  </si>
  <si>
    <t>Jennifer Johnson</t>
  </si>
  <si>
    <t>Luis Roberts</t>
  </si>
  <si>
    <t>Danielle Torres</t>
  </si>
  <si>
    <t>Lindsay Simpson</t>
  </si>
  <si>
    <t>Tanya Carlson</t>
  </si>
  <si>
    <t>Meredith Ramos</t>
  </si>
  <si>
    <t>Benjamin Li</t>
  </si>
  <si>
    <t>Luis Li</t>
  </si>
  <si>
    <t>Megan Taylor</t>
  </si>
  <si>
    <t>Victor Alvarez</t>
  </si>
  <si>
    <t>Jacquelyn Moreno</t>
  </si>
  <si>
    <t>Luis Gonzalez</t>
  </si>
  <si>
    <t>Sean Campbell</t>
  </si>
  <si>
    <t>Marissa Coleman</t>
  </si>
  <si>
    <t>Bryan Murphy</t>
  </si>
  <si>
    <t>Pamela Vance</t>
  </si>
  <si>
    <t>Stacey Wang</t>
  </si>
  <si>
    <t>Morgan Mitchell</t>
  </si>
  <si>
    <t>Gilbert Nath</t>
  </si>
  <si>
    <t>Orlando Ramos</t>
  </si>
  <si>
    <t>Jessica Kelly</t>
  </si>
  <si>
    <t>Jesse Green</t>
  </si>
  <si>
    <t>Allison Torres</t>
  </si>
  <si>
    <t>Isabella Scott</t>
  </si>
  <si>
    <t>Cameron Walker</t>
  </si>
  <si>
    <t>Paige Russell</t>
  </si>
  <si>
    <t>Laura Guo</t>
  </si>
  <si>
    <t>Isaac Parker</t>
  </si>
  <si>
    <t>Clayton Xie</t>
  </si>
  <si>
    <t>Lindsey Shan</t>
  </si>
  <si>
    <t>Melody Torres</t>
  </si>
  <si>
    <t>Adriana Arthur</t>
  </si>
  <si>
    <t>Damien Chande</t>
  </si>
  <si>
    <t>Carrie Torres</t>
  </si>
  <si>
    <t>Christian Lewis</t>
  </si>
  <si>
    <t>Sean Ramirez</t>
  </si>
  <si>
    <t>Karl Yuan</t>
  </si>
  <si>
    <t>Christopher Taylor</t>
  </si>
  <si>
    <t>Amanda Bennett</t>
  </si>
  <si>
    <t>Anna White</t>
  </si>
  <si>
    <t>Kelsey Raje</t>
  </si>
  <si>
    <t>Blake Walker</t>
  </si>
  <si>
    <t>Bruce Gutierrez</t>
  </si>
  <si>
    <t>Kaylee Murphy</t>
  </si>
  <si>
    <t>Amanda Price</t>
  </si>
  <si>
    <t>Kaitlyn King</t>
  </si>
  <si>
    <t>Angela Patterson</t>
  </si>
  <si>
    <t>Nancy Raman</t>
  </si>
  <si>
    <t>Heather Zeng</t>
  </si>
  <si>
    <t>Chloe Alexander</t>
  </si>
  <si>
    <t>Edward Parker</t>
  </si>
  <si>
    <t>Marcus Turner</t>
  </si>
  <si>
    <t>Tamara Goldberg</t>
  </si>
  <si>
    <t>Karen Wang</t>
  </si>
  <si>
    <t>Darryl Zeng</t>
  </si>
  <si>
    <t>Willie Ma</t>
  </si>
  <si>
    <t>Tyrone Ruiz</t>
  </si>
  <si>
    <t>Luke Jai</t>
  </si>
  <si>
    <t>Casey Yuan</t>
  </si>
  <si>
    <t>Cory Patel</t>
  </si>
  <si>
    <t>Ryan Lee</t>
  </si>
  <si>
    <t>Cassidy Russell</t>
  </si>
  <si>
    <t>Cara Ma</t>
  </si>
  <si>
    <t>Ryan Washington</t>
  </si>
  <si>
    <t>James Roberts</t>
  </si>
  <si>
    <t>Xavier Coleman</t>
  </si>
  <si>
    <t>Alexis Washington</t>
  </si>
  <si>
    <t>Walter Torres</t>
  </si>
  <si>
    <t>Marcus Moore</t>
  </si>
  <si>
    <t>Kelly Diaz</t>
  </si>
  <si>
    <t>Austin Coleman</t>
  </si>
  <si>
    <t>Phillip Sara</t>
  </si>
  <si>
    <t>Cameron Li</t>
  </si>
  <si>
    <t>Rachel Flores</t>
  </si>
  <si>
    <t>Brittney Lu</t>
  </si>
  <si>
    <t>Hunter Washington</t>
  </si>
  <si>
    <t>Lawrence Navarro</t>
  </si>
  <si>
    <t>Devin Clark</t>
  </si>
  <si>
    <t>Alyssa Sanders</t>
  </si>
  <si>
    <t>Andrea Evans</t>
  </si>
  <si>
    <t>Mariah Ward</t>
  </si>
  <si>
    <t>Samuel Bryant</t>
  </si>
  <si>
    <t>Luis Henderson</t>
  </si>
  <si>
    <t>Nina Jai</t>
  </si>
  <si>
    <t>Sergio Arun</t>
  </si>
  <si>
    <t>Brandon Martin</t>
  </si>
  <si>
    <t>Jaime Becker</t>
  </si>
  <si>
    <t>Sara Richardson</t>
  </si>
  <si>
    <t>Alejandro Tang</t>
  </si>
  <si>
    <t>Devin Hill</t>
  </si>
  <si>
    <t>Suzanne Chen</t>
  </si>
  <si>
    <t>Marcus Allen</t>
  </si>
  <si>
    <t>Kayla White</t>
  </si>
  <si>
    <t>Melinda Moreno</t>
  </si>
  <si>
    <t>Kristopher Sara</t>
  </si>
  <si>
    <t>Colleen Liang</t>
  </si>
  <si>
    <t>Max Jimenez</t>
  </si>
  <si>
    <t>Janelle Suri</t>
  </si>
  <si>
    <t>Seth Hill</t>
  </si>
  <si>
    <t>Sarah Miller</t>
  </si>
  <si>
    <t>Maria Morris</t>
  </si>
  <si>
    <t>Kurt Shan</t>
  </si>
  <si>
    <t>Fernando Diaz</t>
  </si>
  <si>
    <t>Albert Cabello</t>
  </si>
  <si>
    <t>Hannah Thomas</t>
  </si>
  <si>
    <t>Andrea Hernandez</t>
  </si>
  <si>
    <t>Lauren Rivera</t>
  </si>
  <si>
    <t>Alexa Cox</t>
  </si>
  <si>
    <t>Stephanie Parker</t>
  </si>
  <si>
    <t>Morgan Kelly</t>
  </si>
  <si>
    <t>Lindsay Kumar</t>
  </si>
  <si>
    <t>Xavier Green</t>
  </si>
  <si>
    <t>Benjamin Alexander</t>
  </si>
  <si>
    <t>Michael Lewis</t>
  </si>
  <si>
    <t>Christy Wang</t>
  </si>
  <si>
    <t>Preston Sanchez</t>
  </si>
  <si>
    <t>Abigail Murphy</t>
  </si>
  <si>
    <t>Connor Russell</t>
  </si>
  <si>
    <t>Brooke Peterson</t>
  </si>
  <si>
    <t>Daniel Brown</t>
  </si>
  <si>
    <t>Jason Shan</t>
  </si>
  <si>
    <t>Shawna She</t>
  </si>
  <si>
    <t>Cara Zhou</t>
  </si>
  <si>
    <t>Donald Subram</t>
  </si>
  <si>
    <t>Tyler Williams</t>
  </si>
  <si>
    <t>Randy Zheng</t>
  </si>
  <si>
    <t>Mallory Romero</t>
  </si>
  <si>
    <t>Dalton Walker</t>
  </si>
  <si>
    <t>Melvin Raje</t>
  </si>
  <si>
    <t>Latoya Chande</t>
  </si>
  <si>
    <t>Kaylee Rogers</t>
  </si>
  <si>
    <t>Armando Torres</t>
  </si>
  <si>
    <t>Taylor James</t>
  </si>
  <si>
    <t>Ethan Flores</t>
  </si>
  <si>
    <t>Savannah Phillips</t>
  </si>
  <si>
    <t>Edward Scott</t>
  </si>
  <si>
    <t>Rafael Nara</t>
  </si>
  <si>
    <t>Jackson Hayes</t>
  </si>
  <si>
    <t>Crystal Liu</t>
  </si>
  <si>
    <t>Marie Lopez</t>
  </si>
  <si>
    <t>Michelle Murphy</t>
  </si>
  <si>
    <t>Chloe Baker</t>
  </si>
  <si>
    <t>Priscilla Raje</t>
  </si>
  <si>
    <t>Gabriel Carter</t>
  </si>
  <si>
    <t>Alyssa Brown</t>
  </si>
  <si>
    <t>Hannah Thompson</t>
  </si>
  <si>
    <t>Isaiah Bell</t>
  </si>
  <si>
    <t>Thomas Long</t>
  </si>
  <si>
    <t>Elijah Flores</t>
  </si>
  <si>
    <t>Calvin Anand</t>
  </si>
  <si>
    <t>Marie Arun</t>
  </si>
  <si>
    <t>Javier Alvarez</t>
  </si>
  <si>
    <t>Melissa Kelly</t>
  </si>
  <si>
    <t>Melissa Foster</t>
  </si>
  <si>
    <t>Theresa Rubio</t>
  </si>
  <si>
    <t>Zoe Morgan</t>
  </si>
  <si>
    <t>Cara He</t>
  </si>
  <si>
    <t>Adam Kumar</t>
  </si>
  <si>
    <t>Paige Hayes</t>
  </si>
  <si>
    <t>Maria Adams</t>
  </si>
  <si>
    <t>Eric Hill</t>
  </si>
  <si>
    <t>Natalie Bailey</t>
  </si>
  <si>
    <t>Veronica Martinez</t>
  </si>
  <si>
    <t>Kristen Sun</t>
  </si>
  <si>
    <t>Neil Ortega</t>
  </si>
  <si>
    <t>Kelli Yang</t>
  </si>
  <si>
    <t>Colleen She</t>
  </si>
  <si>
    <t>Jeremy Reed</t>
  </si>
  <si>
    <t>Eric Lopez</t>
  </si>
  <si>
    <t>Logan Harris</t>
  </si>
  <si>
    <t>Colleen Yang</t>
  </si>
  <si>
    <t>Donna Yuan</t>
  </si>
  <si>
    <t>Donna Raji</t>
  </si>
  <si>
    <t>Arturo Zhao</t>
  </si>
  <si>
    <t>Oscar Alexander</t>
  </si>
  <si>
    <t>Latasha Ramos</t>
  </si>
  <si>
    <t>Savannah Ramirez</t>
  </si>
  <si>
    <t>Johnathan Sai</t>
  </si>
  <si>
    <t>Elijah Baker</t>
  </si>
  <si>
    <t>Alexandra Wagner</t>
  </si>
  <si>
    <t>Jay Serrano</t>
  </si>
  <si>
    <t>Isaac Cooper</t>
  </si>
  <si>
    <t>Dylan Lee</t>
  </si>
  <si>
    <t>Chase Cook</t>
  </si>
  <si>
    <t>Courtney Campbell</t>
  </si>
  <si>
    <t>Jared James</t>
  </si>
  <si>
    <t>Emma Harris</t>
  </si>
  <si>
    <t>Casey Martin</t>
  </si>
  <si>
    <t>Robert Scott</t>
  </si>
  <si>
    <t>Eugene Zhang</t>
  </si>
  <si>
    <t>Gerald Ramos</t>
  </si>
  <si>
    <t>Drew Bhat</t>
  </si>
  <si>
    <t>Naomi Vazquez</t>
  </si>
  <si>
    <t>Alexia Bryant</t>
  </si>
  <si>
    <t>Natasha Dominguez</t>
  </si>
  <si>
    <t>Natalie Nelson</t>
  </si>
  <si>
    <t>Alejandro Zheng</t>
  </si>
  <si>
    <t>Kristopher Sanchez</t>
  </si>
  <si>
    <t>Eric Phillips</t>
  </si>
  <si>
    <t>Toni Srini</t>
  </si>
  <si>
    <t>Sergio Weber</t>
  </si>
  <si>
    <t>Ramon Hu</t>
  </si>
  <si>
    <t>Justin Ross</t>
  </si>
  <si>
    <t>Taylor Cox</t>
  </si>
  <si>
    <t>Cole Murphy</t>
  </si>
  <si>
    <t>Keith Chande</t>
  </si>
  <si>
    <t>Aaron Green</t>
  </si>
  <si>
    <t>Sydney Walker</t>
  </si>
  <si>
    <t>Cindy Madan</t>
  </si>
  <si>
    <t>Randy Ma</t>
  </si>
  <si>
    <t>Cassidy Price</t>
  </si>
  <si>
    <t>Dalton Wright</t>
  </si>
  <si>
    <t>Alexandra Wright</t>
  </si>
  <si>
    <t>Sydney Clark</t>
  </si>
  <si>
    <t>Grant Xu</t>
  </si>
  <si>
    <t>Alison Luo</t>
  </si>
  <si>
    <t>Taylor Wood</t>
  </si>
  <si>
    <t>Adrian Morris</t>
  </si>
  <si>
    <t>Margaret Patterson</t>
  </si>
  <si>
    <t>Aaron Hill</t>
  </si>
  <si>
    <t>Eduardo Perry</t>
  </si>
  <si>
    <t>Sydney Alexander</t>
  </si>
  <si>
    <t>Jorge Ma</t>
  </si>
  <si>
    <t>Lauren Wilson</t>
  </si>
  <si>
    <t>Colin She</t>
  </si>
  <si>
    <t>Logan Taylor</t>
  </si>
  <si>
    <t>Richard Miller</t>
  </si>
  <si>
    <t>Isabella Peterson</t>
  </si>
  <si>
    <t>Erika Sanz</t>
  </si>
  <si>
    <t>Arianna Peterson</t>
  </si>
  <si>
    <t>Clifford Suri</t>
  </si>
  <si>
    <t>Isabella Hughes</t>
  </si>
  <si>
    <t>Erika Gutierrez</t>
  </si>
  <si>
    <t>Jamie Ashe</t>
  </si>
  <si>
    <t>Roy Kapoor</t>
  </si>
  <si>
    <t>Gerald Prasad</t>
  </si>
  <si>
    <t>Alyssa Rodriguez</t>
  </si>
  <si>
    <t>Adam Lopez</t>
  </si>
  <si>
    <t>Johnathan Rana</t>
  </si>
  <si>
    <t>Shelby Kelly</t>
  </si>
  <si>
    <t>Taylor Smith</t>
  </si>
  <si>
    <t>Samuel Collins</t>
  </si>
  <si>
    <t>Joseph Johnson</t>
  </si>
  <si>
    <t>Randall Vazquez</t>
  </si>
  <si>
    <t>Eric Wright</t>
  </si>
  <si>
    <t>Brittney Xu</t>
  </si>
  <si>
    <t>Danielle Ramirez</t>
  </si>
  <si>
    <t>Sandra Ma</t>
  </si>
  <si>
    <t>Jorge Zhang</t>
  </si>
  <si>
    <t>Kristi Vance</t>
  </si>
  <si>
    <t>Natalie Cooper</t>
  </si>
  <si>
    <t>Jose Li</t>
  </si>
  <si>
    <t>Megan Butler</t>
  </si>
  <si>
    <t>Dawn Xie</t>
  </si>
  <si>
    <t>Tracy Jai</t>
  </si>
  <si>
    <t>Sydney Roberts</t>
  </si>
  <si>
    <t>Hunter Smith</t>
  </si>
  <si>
    <t>Denise Patel</t>
  </si>
  <si>
    <t>Sara Roberts</t>
  </si>
  <si>
    <t>Kelvin Zhou</t>
  </si>
  <si>
    <t>Kaitlyn Taylor</t>
  </si>
  <si>
    <t>Darren Ruiz</t>
  </si>
  <si>
    <t>Olivia Wilson</t>
  </si>
  <si>
    <t>Christy Lu</t>
  </si>
  <si>
    <t>Brandon Taylor</t>
  </si>
  <si>
    <t>Randall Hernandez</t>
  </si>
  <si>
    <t>Anna Rivera</t>
  </si>
  <si>
    <t>Catherine Morgan</t>
  </si>
  <si>
    <t>Raquel Torres</t>
  </si>
  <si>
    <t>Alison Chande</t>
  </si>
  <si>
    <t>Katherine Lopez</t>
  </si>
  <si>
    <t>Pedro Raman</t>
  </si>
  <si>
    <t>Ryan Moore</t>
  </si>
  <si>
    <t>Kaitlyn Washington</t>
  </si>
  <si>
    <t>Arthur Hernandez</t>
  </si>
  <si>
    <t>Miguel Russell</t>
  </si>
  <si>
    <t>Jada Cook</t>
  </si>
  <si>
    <t>Alvin Chande</t>
  </si>
  <si>
    <t>Kurt Jai</t>
  </si>
  <si>
    <t>Ruben Sanchez</t>
  </si>
  <si>
    <t>Angelica Gonzales</t>
  </si>
  <si>
    <t>Paige Travers</t>
  </si>
  <si>
    <t>Tamara Sun</t>
  </si>
  <si>
    <t>Allison Perez</t>
  </si>
  <si>
    <t>Sheena Rai</t>
  </si>
  <si>
    <t>Benjamin Foster</t>
  </si>
  <si>
    <t>Shawn Anand</t>
  </si>
  <si>
    <t>Jenna Perez</t>
  </si>
  <si>
    <t>Marc Ortega</t>
  </si>
  <si>
    <t>Catherine Richardson</t>
  </si>
  <si>
    <t>Marcus Hall</t>
  </si>
  <si>
    <t>Emily Simmons</t>
  </si>
  <si>
    <t>Grace Martin</t>
  </si>
  <si>
    <t>Victoria Alexander</t>
  </si>
  <si>
    <t>Tonya Shan</t>
  </si>
  <si>
    <t>Kaitlyn Miller</t>
  </si>
  <si>
    <t>Willie Chen</t>
  </si>
  <si>
    <t>Edwin Rai</t>
  </si>
  <si>
    <t>Rachael Mehta</t>
  </si>
  <si>
    <t>Cory Rana</t>
  </si>
  <si>
    <t>Meghan Moyer</t>
  </si>
  <si>
    <t>Dylan Zhang</t>
  </si>
  <si>
    <t>Adriana Raman</t>
  </si>
  <si>
    <t>Dalton Hill</t>
  </si>
  <si>
    <t>Tamara Zeng</t>
  </si>
  <si>
    <t>Evelyn Arun</t>
  </si>
  <si>
    <t>Sydney Ross</t>
  </si>
  <si>
    <t>Richard Williams</t>
  </si>
  <si>
    <t>Pamela Garcia</t>
  </si>
  <si>
    <t>Keith Xu</t>
  </si>
  <si>
    <t>Mya Price</t>
  </si>
  <si>
    <t>Barbara Luo</t>
  </si>
  <si>
    <t>Tabitha Ramos</t>
  </si>
  <si>
    <t>Naomi Navarro</t>
  </si>
  <si>
    <t>Destiny Howard</t>
  </si>
  <si>
    <t>Faith Bryant</t>
  </si>
  <si>
    <t>Arturo Zeng</t>
  </si>
  <si>
    <t>Evan Gray</t>
  </si>
  <si>
    <t>Aaron Shan</t>
  </si>
  <si>
    <t>Orlando Muñoz</t>
  </si>
  <si>
    <t>Rebekah Subram</t>
  </si>
  <si>
    <t>Kevin Griffin</t>
  </si>
  <si>
    <t>Gabrielle Young</t>
  </si>
  <si>
    <t>Bryant Arun</t>
  </si>
  <si>
    <t>Patrick Howard</t>
  </si>
  <si>
    <t>Kristopher Srini</t>
  </si>
  <si>
    <t>Raquel Gill</t>
  </si>
  <si>
    <t>Julia Walker</t>
  </si>
  <si>
    <t>Samantha Clark</t>
  </si>
  <si>
    <t>Lydia Chandra</t>
  </si>
  <si>
    <t>Samuel Robinson</t>
  </si>
  <si>
    <t>Noah Carter</t>
  </si>
  <si>
    <t>Dylan Lewis</t>
  </si>
  <si>
    <t>Derek Chander</t>
  </si>
  <si>
    <t>Lauren Ward</t>
  </si>
  <si>
    <t>Sydney Rivera</t>
  </si>
  <si>
    <t>Roy Subram</t>
  </si>
  <si>
    <t>Armando Ortega</t>
  </si>
  <si>
    <t>Regina Madan</t>
  </si>
  <si>
    <t>Clayton Lu</t>
  </si>
  <si>
    <t>Kaitlyn Sanders</t>
  </si>
  <si>
    <t>Abigail Alexander</t>
  </si>
  <si>
    <t>Robyn Suarez</t>
  </si>
  <si>
    <t>Regina Sanchez</t>
  </si>
  <si>
    <t>Julie Anand</t>
  </si>
  <si>
    <t>Erica Zhao</t>
  </si>
  <si>
    <t>Allen Raman</t>
  </si>
  <si>
    <t>Trevor Barnes</t>
  </si>
  <si>
    <t>Megan Ross</t>
  </si>
  <si>
    <t>Shawna Simpson</t>
  </si>
  <si>
    <t>Gina Ruiz</t>
  </si>
  <si>
    <t>Kristina Chandra</t>
  </si>
  <si>
    <t>Nathaniel Kelly</t>
  </si>
  <si>
    <t>Jessica Taylor</t>
  </si>
  <si>
    <t>Eddie Alvarez</t>
  </si>
  <si>
    <t>Mariah Butler</t>
  </si>
  <si>
    <t>Jonathon Moreno</t>
  </si>
  <si>
    <t>Evan Hall</t>
  </si>
  <si>
    <t>Theresa Moreno</t>
  </si>
  <si>
    <t>Savannah Howard</t>
  </si>
  <si>
    <t>Maurice Raje</t>
  </si>
  <si>
    <t>Jack Jenkins</t>
  </si>
  <si>
    <t>Jimmy Martin</t>
  </si>
  <si>
    <t>Cindy Edwards</t>
  </si>
  <si>
    <t>Claudia Chen</t>
  </si>
  <si>
    <t>Edward Gonzales</t>
  </si>
  <si>
    <t>Stephanie Russell</t>
  </si>
  <si>
    <t>Cameron Coleman</t>
  </si>
  <si>
    <t>Kristopher Martinez</t>
  </si>
  <si>
    <t>Jada Sanders</t>
  </si>
  <si>
    <t>Fernando Rodriguez</t>
  </si>
  <si>
    <t>Cameron Jones</t>
  </si>
  <si>
    <t>Elijah Jenkins</t>
  </si>
  <si>
    <t>Isabella Richardson</t>
  </si>
  <si>
    <t>Julian Patterson</t>
  </si>
  <si>
    <t>Alexis Wood</t>
  </si>
  <si>
    <t>Stephanie Coleman</t>
  </si>
  <si>
    <t>Ashley White</t>
  </si>
  <si>
    <t>Luis Butler</t>
  </si>
  <si>
    <t>Melissa Wood</t>
  </si>
  <si>
    <t>Katherine Hill</t>
  </si>
  <si>
    <t>Clarence Zhao</t>
  </si>
  <si>
    <t>Miguel Barnes</t>
  </si>
  <si>
    <t>Morgan Price</t>
  </si>
  <si>
    <t>Savannah Richardson</t>
  </si>
  <si>
    <t>Blake Wright</t>
  </si>
  <si>
    <t>Sydney Allen</t>
  </si>
  <si>
    <t>Melody Nicholls</t>
  </si>
  <si>
    <t>Clifford Srini</t>
  </si>
  <si>
    <t>Miranda Wood</t>
  </si>
  <si>
    <t>Caleb Diaz</t>
  </si>
  <si>
    <t>Naomi Sanz</t>
  </si>
  <si>
    <t>Lucas Turner</t>
  </si>
  <si>
    <t>Madison Miller</t>
  </si>
  <si>
    <t>Jon Wu</t>
  </si>
  <si>
    <t>Ryan Rodriguez</t>
  </si>
  <si>
    <t>Ramon Ma</t>
  </si>
  <si>
    <t>Luke Baker</t>
  </si>
  <si>
    <t>Hannah Hall</t>
  </si>
  <si>
    <t>Lance Romero</t>
  </si>
  <si>
    <t>Donna She</t>
  </si>
  <si>
    <t>Carrie Diaz</t>
  </si>
  <si>
    <t>Carol Zhou</t>
  </si>
  <si>
    <t>Stanley Rodriguez</t>
  </si>
  <si>
    <t>Andre Kovár</t>
  </si>
  <si>
    <t>Christopher Rodriguez</t>
  </si>
  <si>
    <t>Kelvin Yuan</t>
  </si>
  <si>
    <t>James Hall</t>
  </si>
  <si>
    <t>Kristine Suarez</t>
  </si>
  <si>
    <t>Kari Muñoz</t>
  </si>
  <si>
    <t>Destiny Price</t>
  </si>
  <si>
    <t>Devin Evans</t>
  </si>
  <si>
    <t>Angelica Henderson</t>
  </si>
  <si>
    <t>Alejandro Gao</t>
  </si>
  <si>
    <t>Patrick Ward</t>
  </si>
  <si>
    <t>Richard Gray</t>
  </si>
  <si>
    <t>Lawrence Munoz</t>
  </si>
  <si>
    <t>Terry Champion</t>
  </si>
  <si>
    <t>Geoffrey Suri</t>
  </si>
  <si>
    <t>Barbara Sharma</t>
  </si>
  <si>
    <t>Tristan Long</t>
  </si>
  <si>
    <t>Tonya Raje</t>
  </si>
  <si>
    <t>Gary Gomez</t>
  </si>
  <si>
    <t>Lawrence Jimenez</t>
  </si>
  <si>
    <t>Eric Adams</t>
  </si>
  <si>
    <t>Kelli Li</t>
  </si>
  <si>
    <t>Alan Gao</t>
  </si>
  <si>
    <t>Shawna Tang</t>
  </si>
  <si>
    <t>Nicolas Deng</t>
  </si>
  <si>
    <t>Ross Vance</t>
  </si>
  <si>
    <t>Andres Chavez</t>
  </si>
  <si>
    <t>Autumn Gao</t>
  </si>
  <si>
    <t>Kari Schmidt</t>
  </si>
  <si>
    <t>Robert Roberts</t>
  </si>
  <si>
    <t>Logan Foster</t>
  </si>
  <si>
    <t>Tamara Guo</t>
  </si>
  <si>
    <t>Ethan Thomas</t>
  </si>
  <si>
    <t>Logan Shan</t>
  </si>
  <si>
    <t>Logan Powell</t>
  </si>
  <si>
    <t>Ramon Lu</t>
  </si>
  <si>
    <t>Morgan Hernandez</t>
  </si>
  <si>
    <t>Kelly Hughes</t>
  </si>
  <si>
    <t>Hunter Clark</t>
  </si>
  <si>
    <t>Kelvin Wu</t>
  </si>
  <si>
    <t>Theodore Gomez</t>
  </si>
  <si>
    <t>Colin Chavez</t>
  </si>
  <si>
    <t>Devin Brown</t>
  </si>
  <si>
    <t>Derek Nara</t>
  </si>
  <si>
    <t>Gina Blanco</t>
  </si>
  <si>
    <t>Brad Nara</t>
  </si>
  <si>
    <t>Philip Ramos</t>
  </si>
  <si>
    <t>Carlos Murphy</t>
  </si>
  <si>
    <t>Benjamin Wilson</t>
  </si>
  <si>
    <t>George Suri</t>
  </si>
  <si>
    <t>Alexander Martinez</t>
  </si>
  <si>
    <t>Alexandria Alexander</t>
  </si>
  <si>
    <t>Cameron Zhang</t>
  </si>
  <si>
    <t>Daisy Sanz</t>
  </si>
  <si>
    <t>Wayne Nara</t>
  </si>
  <si>
    <t>Terrence Xu</t>
  </si>
  <si>
    <t>Cameron Powell</t>
  </si>
  <si>
    <t>Kevin Lal</t>
  </si>
  <si>
    <t>Daniel Lewis</t>
  </si>
  <si>
    <t>Caleb Henderson</t>
  </si>
  <si>
    <t>Keith Rai</t>
  </si>
  <si>
    <t>Ernest Huang</t>
  </si>
  <si>
    <t>Gerald Gonzalez</t>
  </si>
  <si>
    <t>Alisha Raje</t>
  </si>
  <si>
    <t>Johnny Goel</t>
  </si>
  <si>
    <t>Levi Madan</t>
  </si>
  <si>
    <t>Tristan Coleman</t>
  </si>
  <si>
    <t>Katelyn Campbell</t>
  </si>
  <si>
    <t>Wesley Wu</t>
  </si>
  <si>
    <t>Jordan Ross</t>
  </si>
  <si>
    <t>Eduardo Anderson</t>
  </si>
  <si>
    <t>Grace Henderson</t>
  </si>
  <si>
    <t>Joseph Martinez</t>
  </si>
  <si>
    <t>Douglas Prasad</t>
  </si>
  <si>
    <t>Alexandria Diaz</t>
  </si>
  <si>
    <t>Alexander Rodriguez</t>
  </si>
  <si>
    <t>Gloria Vazquez</t>
  </si>
  <si>
    <t>Meredith Gill</t>
  </si>
  <si>
    <t>Sarah Lee</t>
  </si>
  <si>
    <t>Rachael Vance</t>
  </si>
  <si>
    <t>Stephanie Stone</t>
  </si>
  <si>
    <t>Samuel Wang</t>
  </si>
  <si>
    <t>Cristina Chande</t>
  </si>
  <si>
    <t>Robert Lewis</t>
  </si>
  <si>
    <t>Brian Murphy</t>
  </si>
  <si>
    <t>Amy Zhu</t>
  </si>
  <si>
    <t>Monica Smith</t>
  </si>
  <si>
    <t>Madeline Roberts</t>
  </si>
  <si>
    <t>Ebony Raman</t>
  </si>
  <si>
    <t>Andrea Roberts</t>
  </si>
  <si>
    <t>Melvin Black</t>
  </si>
  <si>
    <t>Connor Shan</t>
  </si>
  <si>
    <t>Garrett Travers</t>
  </si>
  <si>
    <t>Jose Foster</t>
  </si>
  <si>
    <t>Kristopher Mehta</t>
  </si>
  <si>
    <t>Preston Arun</t>
  </si>
  <si>
    <t>Summer Suri</t>
  </si>
  <si>
    <t>Richard Johnston</t>
  </si>
  <si>
    <t>Jarrod Subram</t>
  </si>
  <si>
    <t>Alexandra Johnson</t>
  </si>
  <si>
    <t>Timothy Hall</t>
  </si>
  <si>
    <t>Henry Sullivan</t>
  </si>
  <si>
    <t>Logan Anderson</t>
  </si>
  <si>
    <t>Aimee Zeng</t>
  </si>
  <si>
    <t>Hunter Adams</t>
  </si>
  <si>
    <t>Brian Kelly</t>
  </si>
  <si>
    <t>Frank Martin</t>
  </si>
  <si>
    <t>Carla Van</t>
  </si>
  <si>
    <t>Pamela Fernandez</t>
  </si>
  <si>
    <t>Jon Nara</t>
  </si>
  <si>
    <t>Alyssa Ashe</t>
  </si>
  <si>
    <t>Brittany Coleman</t>
  </si>
  <si>
    <t>Paige Washington</t>
  </si>
  <si>
    <t>Nicole Robinson</t>
  </si>
  <si>
    <t>Xavier Clark</t>
  </si>
  <si>
    <t>Natasha Torres</t>
  </si>
  <si>
    <t>Kaitlyn Carter</t>
  </si>
  <si>
    <t>Carla Perez</t>
  </si>
  <si>
    <t>Amanda Cook</t>
  </si>
  <si>
    <t>Jocelyn Bryant</t>
  </si>
  <si>
    <t>Dustin Raji</t>
  </si>
  <si>
    <t>Matthew Williams</t>
  </si>
  <si>
    <t>Barbara Cai</t>
  </si>
  <si>
    <t>Ian Hall</t>
  </si>
  <si>
    <t>Clayton Zhao</t>
  </si>
  <si>
    <t>Chloe Brown</t>
  </si>
  <si>
    <t>Carla Mehta</t>
  </si>
  <si>
    <t>Kaitlyn Watson</t>
  </si>
  <si>
    <t>Latasha Sanz</t>
  </si>
  <si>
    <t>Bradley Xu</t>
  </si>
  <si>
    <t>Arthur Malhotra</t>
  </si>
  <si>
    <t>Luke Long</t>
  </si>
  <si>
    <t>Victoria Cox</t>
  </si>
  <si>
    <t>Alex Green</t>
  </si>
  <si>
    <t>Joy Romero</t>
  </si>
  <si>
    <t>Brandy Raman</t>
  </si>
  <si>
    <t>Walter Vazquez</t>
  </si>
  <si>
    <t>Victor Torres</t>
  </si>
  <si>
    <t>Billy Martin</t>
  </si>
  <si>
    <t>Jaclyn Gao</t>
  </si>
  <si>
    <t>Margaret Liu</t>
  </si>
  <si>
    <t>Clifford Sanchez</t>
  </si>
  <si>
    <t>Jorge Huang</t>
  </si>
  <si>
    <t>Ruben Lopez</t>
  </si>
  <si>
    <t>Rebekah Malhotra</t>
  </si>
  <si>
    <t>Alejandro Nath</t>
  </si>
  <si>
    <t>Warren Yang</t>
  </si>
  <si>
    <t>Andrew Taylor</t>
  </si>
  <si>
    <t>Katelyn Hall</t>
  </si>
  <si>
    <t>Austin Anderson</t>
  </si>
  <si>
    <t>Eddie Ruiz</t>
  </si>
  <si>
    <t>Nicolas Xu</t>
  </si>
  <si>
    <t>Jeffery Hu</t>
  </si>
  <si>
    <t>Jessica Foster</t>
  </si>
  <si>
    <t>Victoria James</t>
  </si>
  <si>
    <t>Harold Sara</t>
  </si>
  <si>
    <t>Kelli Shan</t>
  </si>
  <si>
    <t>Levi Arun</t>
  </si>
  <si>
    <t>Misty Jai</t>
  </si>
  <si>
    <t>Hannah Smith</t>
  </si>
  <si>
    <t>Colleen Wu</t>
  </si>
  <si>
    <t>Xavier Murphy</t>
  </si>
  <si>
    <t>Xavier Morgan</t>
  </si>
  <si>
    <t>Paula Diaz</t>
  </si>
  <si>
    <t>Melissa Cox</t>
  </si>
  <si>
    <t>Louis Deng</t>
  </si>
  <si>
    <t>Dakota Bradley</t>
  </si>
  <si>
    <t>Alexandra Miller</t>
  </si>
  <si>
    <t>Alicia Jai</t>
  </si>
  <si>
    <t>Madison Martin</t>
  </si>
  <si>
    <t>Emily Hall</t>
  </si>
  <si>
    <t>Lindsey Goel</t>
  </si>
  <si>
    <t>Blake Hughes</t>
  </si>
  <si>
    <t>Thomas Allen</t>
  </si>
  <si>
    <t>Jesse Torres</t>
  </si>
  <si>
    <t>Bailey Young</t>
  </si>
  <si>
    <t>Cameron Washington</t>
  </si>
  <si>
    <t>Diane Carlson</t>
  </si>
  <si>
    <t>Elizabeth Thompson</t>
  </si>
  <si>
    <t>Kari Blanco</t>
  </si>
  <si>
    <t>Colin Zheng</t>
  </si>
  <si>
    <t>Isaac Hernandez</t>
  </si>
  <si>
    <t>Shawn Rai</t>
  </si>
  <si>
    <t>Victoria Moore</t>
  </si>
  <si>
    <t>Olivia Rodriguez</t>
  </si>
  <si>
    <t>Brent Zeng</t>
  </si>
  <si>
    <t>Morgan James</t>
  </si>
  <si>
    <t>Alex Reed</t>
  </si>
  <si>
    <t>Grant Raji</t>
  </si>
  <si>
    <t>Martha Lu</t>
  </si>
  <si>
    <t>Shaun Anand</t>
  </si>
  <si>
    <t>Jordyn Henderson</t>
  </si>
  <si>
    <t>Kristine Carlson</t>
  </si>
  <si>
    <t>Autumn Xu</t>
  </si>
  <si>
    <t>Abby Mehta</t>
  </si>
  <si>
    <t>Rafael Liang</t>
  </si>
  <si>
    <t>Brianna Patterson</t>
  </si>
  <si>
    <t>Julia Patterson</t>
  </si>
  <si>
    <t>Marie Moreno</t>
  </si>
  <si>
    <t>Lauren Gray</t>
  </si>
  <si>
    <t>Kurt Kumar</t>
  </si>
  <si>
    <t>James Lee</t>
  </si>
  <si>
    <t>Brandon Lewis</t>
  </si>
  <si>
    <t>Alexandria Henderson</t>
  </si>
  <si>
    <t>Misty Nara</t>
  </si>
  <si>
    <t>Austin Long</t>
  </si>
  <si>
    <t>Isabel Russell</t>
  </si>
  <si>
    <t>Oscar Coleman</t>
  </si>
  <si>
    <t>Mackenzie Hernandez</t>
  </si>
  <si>
    <t>Jack Wright</t>
  </si>
  <si>
    <t>Brad Beck</t>
  </si>
  <si>
    <t>Ralph Beck</t>
  </si>
  <si>
    <t>Kaitlyn Collins</t>
  </si>
  <si>
    <t>Gabrielle Gonzalez</t>
  </si>
  <si>
    <t>Mason Bendixen</t>
  </si>
  <si>
    <t>Louis Li</t>
  </si>
  <si>
    <t>Fernando Harris</t>
  </si>
  <si>
    <t>Ian Kelly</t>
  </si>
  <si>
    <t>Alexis Flores</t>
  </si>
  <si>
    <t>Destiny Clark</t>
  </si>
  <si>
    <t>Jennifer Jones</t>
  </si>
  <si>
    <t>Jaclyn Chen</t>
  </si>
  <si>
    <t>Pedro Prasad</t>
  </si>
  <si>
    <t>Christina Bell</t>
  </si>
  <si>
    <t>Marcus Ross</t>
  </si>
  <si>
    <t>Bradley Beck</t>
  </si>
  <si>
    <t>Jill Gomez</t>
  </si>
  <si>
    <t>Victoria Howard</t>
  </si>
  <si>
    <t>Melissa Stewart</t>
  </si>
  <si>
    <t>Jacqueline Reed</t>
  </si>
  <si>
    <t>Xavier Carter</t>
  </si>
  <si>
    <t>Kelvin Deng</t>
  </si>
  <si>
    <t>Alyssa Jenkins</t>
  </si>
  <si>
    <t>Jennifer Gonzalez</t>
  </si>
  <si>
    <t>Terry Luo</t>
  </si>
  <si>
    <t>Dawn Wang</t>
  </si>
  <si>
    <t>Marshall Black</t>
  </si>
  <si>
    <t>Nathan Jai</t>
  </si>
  <si>
    <t>Ross Navarro</t>
  </si>
  <si>
    <t>Cassie Nara</t>
  </si>
  <si>
    <t>Julia Ramirez</t>
  </si>
  <si>
    <t>Mariah Hughes</t>
  </si>
  <si>
    <t>Colleen Beck</t>
  </si>
  <si>
    <t>Hunter Collins</t>
  </si>
  <si>
    <t>Natalie Young</t>
  </si>
  <si>
    <t>Albert Suarez</t>
  </si>
  <si>
    <t>Jasmine Lee</t>
  </si>
  <si>
    <t>Cheryl Ramos</t>
  </si>
  <si>
    <t>Carolyn Fernandez</t>
  </si>
  <si>
    <t>Tamara Zhou</t>
  </si>
  <si>
    <t>Micheal Serrano</t>
  </si>
  <si>
    <t>Barbara Zhou</t>
  </si>
  <si>
    <t>Stephanie Nicholls</t>
  </si>
  <si>
    <t>Zachary Harris</t>
  </si>
  <si>
    <t>Caleb Hughes</t>
  </si>
  <si>
    <t>Carson Price</t>
  </si>
  <si>
    <t>Maria Evans</t>
  </si>
  <si>
    <t>Pedro Chapman</t>
  </si>
  <si>
    <t>Gregory Winston</t>
  </si>
  <si>
    <t>Cole Torres</t>
  </si>
  <si>
    <t>Kaylee Blue</t>
  </si>
  <si>
    <t>Allison Howard</t>
  </si>
  <si>
    <t>Grace Jones</t>
  </si>
  <si>
    <t>Antonio Hayes</t>
  </si>
  <si>
    <t>Teresa Serrano</t>
  </si>
  <si>
    <t>Lance Munoz</t>
  </si>
  <si>
    <t>Danielle Cooper</t>
  </si>
  <si>
    <t>Janet Ramos</t>
  </si>
  <si>
    <t>Ricardo Jai</t>
  </si>
  <si>
    <t>Marcus Martin</t>
  </si>
  <si>
    <t>Katherine Morgan</t>
  </si>
  <si>
    <t>Alyssa Miller</t>
  </si>
  <si>
    <t>Nicolas Lal</t>
  </si>
  <si>
    <t>Isaac James</t>
  </si>
  <si>
    <t>Natalie Lopez</t>
  </si>
  <si>
    <t>Marcus Sanders</t>
  </si>
  <si>
    <t>Dalton Carter</t>
  </si>
  <si>
    <t>Franklin Wang</t>
  </si>
  <si>
    <t>Jessica Jackson</t>
  </si>
  <si>
    <t>Marshall Gao</t>
  </si>
  <si>
    <t>Alicia Rai</t>
  </si>
  <si>
    <t>Natalie Clark</t>
  </si>
  <si>
    <t>Eric Bryant</t>
  </si>
  <si>
    <t>Michael Thomas</t>
  </si>
  <si>
    <t>Kathleen Torres</t>
  </si>
  <si>
    <t>Samuel Thompson</t>
  </si>
  <si>
    <t>Tommy Anand</t>
  </si>
  <si>
    <t>Rosa Zeng</t>
  </si>
  <si>
    <t>Kevin Turner</t>
  </si>
  <si>
    <t>Kaitlin Arthur</t>
  </si>
  <si>
    <t>Emily Hayes</t>
  </si>
  <si>
    <t>Alexander Jackson</t>
  </si>
  <si>
    <t>Zachary Washington</t>
  </si>
  <si>
    <t>Todd Chow</t>
  </si>
  <si>
    <t>Anna Gonzales</t>
  </si>
  <si>
    <t>John Harris</t>
  </si>
  <si>
    <t>Jenny Guo</t>
  </si>
  <si>
    <t>Arianna Rivera</t>
  </si>
  <si>
    <t>Jocelyn Barnes</t>
  </si>
  <si>
    <t>Sarah Williams</t>
  </si>
  <si>
    <t>Jennifer Wood</t>
  </si>
  <si>
    <t>Erik Martin</t>
  </si>
  <si>
    <t>Richard Moore</t>
  </si>
  <si>
    <t>Kaylee Wright</t>
  </si>
  <si>
    <t>Gary Munoz</t>
  </si>
  <si>
    <t>Cassidy Barnes</t>
  </si>
  <si>
    <t>Katherine Gray</t>
  </si>
  <si>
    <t>Adriana Subram</t>
  </si>
  <si>
    <t>Louis Wang</t>
  </si>
  <si>
    <t>Connor Allen</t>
  </si>
  <si>
    <t>Zoe Cooper</t>
  </si>
  <si>
    <t>Sarah Hughes</t>
  </si>
  <si>
    <t>Emma Cox</t>
  </si>
  <si>
    <t>Cole James</t>
  </si>
  <si>
    <t>Marie Sanchez</t>
  </si>
  <si>
    <t>Brianna Rivera</t>
  </si>
  <si>
    <t>Lauren Reed</t>
  </si>
  <si>
    <t>Carol Rubio</t>
  </si>
  <si>
    <t>Mariah Bailey</t>
  </si>
  <si>
    <t>Marvin Vazquez</t>
  </si>
  <si>
    <t>Frank Torres</t>
  </si>
  <si>
    <t>Caleb Perry</t>
  </si>
  <si>
    <t>Brett Chandra</t>
  </si>
  <si>
    <t>Ethan Harris</t>
  </si>
  <si>
    <t>Alexandra Morris</t>
  </si>
  <si>
    <t>Sheena She</t>
  </si>
  <si>
    <t>Carson Long</t>
  </si>
  <si>
    <t>Angela Torres</t>
  </si>
  <si>
    <t>Thomas Clark</t>
  </si>
  <si>
    <t>Melanie Washington</t>
  </si>
  <si>
    <t>Lindsay Xu</t>
  </si>
  <si>
    <t>Geoffrey Perez</t>
  </si>
  <si>
    <t>Chloe Patterson</t>
  </si>
  <si>
    <t>Bianca Harrison</t>
  </si>
  <si>
    <t>Marie Dominguez</t>
  </si>
  <si>
    <t>Cole Gray</t>
  </si>
  <si>
    <t>Meghan Serrano</t>
  </si>
  <si>
    <t>Warren Xie</t>
  </si>
  <si>
    <t>Brandon Davis</t>
  </si>
  <si>
    <t>Randall Ruiz</t>
  </si>
  <si>
    <t>Hunter Perez</t>
  </si>
  <si>
    <t>Kelly Butler</t>
  </si>
  <si>
    <t>Victoria Ramirez</t>
  </si>
  <si>
    <t>Aidan Russell</t>
  </si>
  <si>
    <t>Karla Lal</t>
  </si>
  <si>
    <t>Adriana Garcia</t>
  </si>
  <si>
    <t>Blake Martin</t>
  </si>
  <si>
    <t>Tommy Kumar</t>
  </si>
  <si>
    <t>Taylor Brooks</t>
  </si>
  <si>
    <t>Samuel Chen</t>
  </si>
  <si>
    <t>Brett Arun</t>
  </si>
  <si>
    <t>Lucas Ross</t>
  </si>
  <si>
    <t>Carol Serrano</t>
  </si>
  <si>
    <t>Franklin Shan</t>
  </si>
  <si>
    <t>Hunter Shan</t>
  </si>
  <si>
    <t>Carol Cox</t>
  </si>
  <si>
    <t>Amanda Morgan</t>
  </si>
  <si>
    <t>Carl Chande</t>
  </si>
  <si>
    <t>Nicholas Wilson</t>
  </si>
  <si>
    <t>Sandra Wang</t>
  </si>
  <si>
    <t>Morgan Jenkins</t>
  </si>
  <si>
    <t>Katelyn Roberts</t>
  </si>
  <si>
    <t>Nicole Henderson</t>
  </si>
  <si>
    <t>Ashley Butler</t>
  </si>
  <si>
    <t>Beth Dominguez</t>
  </si>
  <si>
    <t>Karen Lin</t>
  </si>
  <si>
    <t>Angela Long</t>
  </si>
  <si>
    <t>Katherine Price</t>
  </si>
  <si>
    <t>Taylor Rivera</t>
  </si>
  <si>
    <t>Ronnie Liang</t>
  </si>
  <si>
    <t>Naomi Torres</t>
  </si>
  <si>
    <t>Wesley Sun</t>
  </si>
  <si>
    <t>Cassidy Hayes</t>
  </si>
  <si>
    <t>Abigail Flores</t>
  </si>
  <si>
    <t>Michele Martinez</t>
  </si>
  <si>
    <t>Calvin Xie</t>
  </si>
  <si>
    <t>Nathan White</t>
  </si>
  <si>
    <t>Katie Chande</t>
  </si>
  <si>
    <t>Alex Baker</t>
  </si>
  <si>
    <t>Martha Wu</t>
  </si>
  <si>
    <t>Tanya Navarro</t>
  </si>
  <si>
    <t>Bernard Thames</t>
  </si>
  <si>
    <t>Henry Raman</t>
  </si>
  <si>
    <t>Patricia Kapoor</t>
  </si>
  <si>
    <t>Mandy She</t>
  </si>
  <si>
    <t>Kyle Chen</t>
  </si>
  <si>
    <t>Fernando Clark</t>
  </si>
  <si>
    <t>Eric Lal</t>
  </si>
  <si>
    <t>Devon Beck</t>
  </si>
  <si>
    <t>Devin Bell</t>
  </si>
  <si>
    <t>Barry Arun</t>
  </si>
  <si>
    <t>Casey Sharma</t>
  </si>
  <si>
    <t>Kelvin Andersen</t>
  </si>
  <si>
    <t>Anthony Moore</t>
  </si>
  <si>
    <t>Meredith Johnsen</t>
  </si>
  <si>
    <t>Sam Foster</t>
  </si>
  <si>
    <t>Dylan Chen</t>
  </si>
  <si>
    <t>Mackenzie Scott</t>
  </si>
  <si>
    <t>Shelby Morris</t>
  </si>
  <si>
    <t>Diana Gutierrez</t>
  </si>
  <si>
    <t>Angel Gonzalez</t>
  </si>
  <si>
    <t>Kristine Diaz</t>
  </si>
  <si>
    <t>Willie Zhao</t>
  </si>
  <si>
    <t>Suzanne Zhang</t>
  </si>
  <si>
    <t>Stefanie Jordan</t>
  </si>
  <si>
    <t>Lucas Russell</t>
  </si>
  <si>
    <t>Diana Martin</t>
  </si>
  <si>
    <t>Jesse Peterson</t>
  </si>
  <si>
    <t>Bruce Vazquez</t>
  </si>
  <si>
    <t>Nichole Nath</t>
  </si>
  <si>
    <t>Theodore Alvarez</t>
  </si>
  <si>
    <t>Benjamin Russell</t>
  </si>
  <si>
    <t>Edward Griffin</t>
  </si>
  <si>
    <t>Lee Moreno</t>
  </si>
  <si>
    <t>Warren Zheng</t>
  </si>
  <si>
    <t>Alexandra Gray</t>
  </si>
  <si>
    <t>Raymond Sara</t>
  </si>
  <si>
    <t>Russell She</t>
  </si>
  <si>
    <t>Madison Bennett</t>
  </si>
  <si>
    <t>Kaitlyn Gonzalez</t>
  </si>
  <si>
    <t>Jeremy Barnes</t>
  </si>
  <si>
    <t>Jon Ma</t>
  </si>
  <si>
    <t>Seth Long</t>
  </si>
  <si>
    <t>Tasha Pal</t>
  </si>
  <si>
    <t>Franklin Lin</t>
  </si>
  <si>
    <t>Kate Goel</t>
  </si>
  <si>
    <t>Rafael Lal</t>
  </si>
  <si>
    <t>Charles Adams</t>
  </si>
  <si>
    <t>Eduardo Simmons</t>
  </si>
  <si>
    <t>Kristopher Perez</t>
  </si>
  <si>
    <t>Diane Moreno</t>
  </si>
  <si>
    <t>Jenny Huang</t>
  </si>
  <si>
    <t>Micah He</t>
  </si>
  <si>
    <t>Dwayne Vazquez</t>
  </si>
  <si>
    <t>Carlos Sanders</t>
  </si>
  <si>
    <t>Mackenzie Peterson</t>
  </si>
  <si>
    <t>Mindy Sharma</t>
  </si>
  <si>
    <t>Jordan Chen</t>
  </si>
  <si>
    <t>Rachel Anderson</t>
  </si>
  <si>
    <t>Jack Evans</t>
  </si>
  <si>
    <t>Marshall Ye</t>
  </si>
  <si>
    <t>Shannon Alvarez</t>
  </si>
  <si>
    <t>Kyle Wright</t>
  </si>
  <si>
    <t>Miguel Henderson</t>
  </si>
  <si>
    <t>Clarence Guo</t>
  </si>
  <si>
    <t>Marcus Cooper</t>
  </si>
  <si>
    <t>Jason Perez</t>
  </si>
  <si>
    <t>Jason Green</t>
  </si>
  <si>
    <t>Timothy Cook</t>
  </si>
  <si>
    <t>Riley Butler</t>
  </si>
  <si>
    <t>Kari Sanchez</t>
  </si>
  <si>
    <t>Kari Gill</t>
  </si>
  <si>
    <t>Jason Young</t>
  </si>
  <si>
    <t>Christian Shan</t>
  </si>
  <si>
    <t>Carlos Roberts</t>
  </si>
  <si>
    <t>Ann Sara</t>
  </si>
  <si>
    <t>Alyssa Ross</t>
  </si>
  <si>
    <t>Jasmine Price</t>
  </si>
  <si>
    <t>Blake Lopez</t>
  </si>
  <si>
    <t>Jose Henderson</t>
  </si>
  <si>
    <t>Jaime Dominguez</t>
  </si>
  <si>
    <t>Madison Hall</t>
  </si>
  <si>
    <t>Gabriella Scott</t>
  </si>
  <si>
    <t>Micheal Alvarez</t>
  </si>
  <si>
    <t>Brett Patel</t>
  </si>
  <si>
    <t>Mason Adams</t>
  </si>
  <si>
    <t>Jon Cai</t>
  </si>
  <si>
    <t>George Rana</t>
  </si>
  <si>
    <t>Logan Scott</t>
  </si>
  <si>
    <t>Isabella Diaz</t>
  </si>
  <si>
    <t>Mason Gonzalez</t>
  </si>
  <si>
    <t>Mason Campbell</t>
  </si>
  <si>
    <t>Jamie Torres</t>
  </si>
  <si>
    <t>Kaitlyn Murphy</t>
  </si>
  <si>
    <t>Karen Hu</t>
  </si>
  <si>
    <t>Chelsea Sanchez</t>
  </si>
  <si>
    <t>Colleen Liu</t>
  </si>
  <si>
    <t>Evan Scott</t>
  </si>
  <si>
    <t>Ian Anderson</t>
  </si>
  <si>
    <t>Julia Gonzalez</t>
  </si>
  <si>
    <t>Kelli Deng</t>
  </si>
  <si>
    <t>Ian White</t>
  </si>
  <si>
    <t>Richard Bradley</t>
  </si>
  <si>
    <t>Jonathan Martin</t>
  </si>
  <si>
    <t>Isabella Sanchez</t>
  </si>
  <si>
    <t>Lindsay Pal</t>
  </si>
  <si>
    <t>Raul Raje</t>
  </si>
  <si>
    <t>Nicolas Andersen</t>
  </si>
  <si>
    <t>Jon Jai</t>
  </si>
  <si>
    <t>Douglas Sanchez</t>
  </si>
  <si>
    <t>Misty Nath</t>
  </si>
  <si>
    <t>Candice Guo</t>
  </si>
  <si>
    <t>Dennis Gao</t>
  </si>
  <si>
    <t>Miguel Miller</t>
  </si>
  <si>
    <t>Rebecca Allen</t>
  </si>
  <si>
    <t>Julie Andersen</t>
  </si>
  <si>
    <t>Wyatt Garcia</t>
  </si>
  <si>
    <t>Robert Gonzalez</t>
  </si>
  <si>
    <t>Janelle Patel</t>
  </si>
  <si>
    <t>Devin Garcia</t>
  </si>
  <si>
    <t>Hunter Butler</t>
  </si>
  <si>
    <t>Xavier Perez</t>
  </si>
  <si>
    <t>Daniel Thomas</t>
  </si>
  <si>
    <t>Natalie Baker</t>
  </si>
  <si>
    <t>Renee Ortega</t>
  </si>
  <si>
    <t>Mario Black</t>
  </si>
  <si>
    <t>Kellie Munoz</t>
  </si>
  <si>
    <t>Kaitlyn Martin</t>
  </si>
  <si>
    <t>Joseph Thompson</t>
  </si>
  <si>
    <t>Pieter Wycoff</t>
  </si>
  <si>
    <t>Alex Wright</t>
  </si>
  <si>
    <t>Anthony Williams</t>
  </si>
  <si>
    <t>Christian Chen</t>
  </si>
  <si>
    <t>Brett Fernandez</t>
  </si>
  <si>
    <t>Edward Roberts</t>
  </si>
  <si>
    <t>Paige Sanchez</t>
  </si>
  <si>
    <t>Stanley Srini</t>
  </si>
  <si>
    <t>Ross Malhotra</t>
  </si>
  <si>
    <t>Caleb Young</t>
  </si>
  <si>
    <t>Martin Lopez</t>
  </si>
  <si>
    <t>Alvin Tang</t>
  </si>
  <si>
    <t>Drew Deng</t>
  </si>
  <si>
    <t>Clarence Sharma</t>
  </si>
  <si>
    <t>Rachel Russell</t>
  </si>
  <si>
    <t>Grant Sharma</t>
  </si>
  <si>
    <t>Colin Chander</t>
  </si>
  <si>
    <t>Ryan Jenkins</t>
  </si>
  <si>
    <t>Miguel Ross</t>
  </si>
  <si>
    <t>Ronald Fernandez</t>
  </si>
  <si>
    <t>Kyle Perry</t>
  </si>
  <si>
    <t>Richard Alexander</t>
  </si>
  <si>
    <t>Tasha Lal</t>
  </si>
  <si>
    <t>Dawn Kumar</t>
  </si>
  <si>
    <t>Alexander Wilson</t>
  </si>
  <si>
    <t>Alexander Williams</t>
  </si>
  <si>
    <t>Gilbert Ma</t>
  </si>
  <si>
    <t>Martha Yang</t>
  </si>
  <si>
    <t>Karla Luo</t>
  </si>
  <si>
    <t>Clarence Zeng</t>
  </si>
  <si>
    <t>Amanda Washington</t>
  </si>
  <si>
    <t>Hunter Anderson</t>
  </si>
  <si>
    <t>Darren Patel</t>
  </si>
  <si>
    <t>Janelle Raman</t>
  </si>
  <si>
    <t>Hector Muñoz</t>
  </si>
  <si>
    <t>Rafael Gao</t>
  </si>
  <si>
    <t>Chase Murphy</t>
  </si>
  <si>
    <t>Thomas Evans</t>
  </si>
  <si>
    <t>Jennifer James</t>
  </si>
  <si>
    <t>Jennifer Evans</t>
  </si>
  <si>
    <t>Courtney King</t>
  </si>
  <si>
    <t>Angela Sanders</t>
  </si>
  <si>
    <t>Ana Russell</t>
  </si>
  <si>
    <t>Lucas Allen</t>
  </si>
  <si>
    <t>Geoffrey Lopez</t>
  </si>
  <si>
    <t>Misty She</t>
  </si>
  <si>
    <t>Isabella Lewis</t>
  </si>
  <si>
    <t>Hunter Thomas</t>
  </si>
  <si>
    <t>Frederick Sanchez</t>
  </si>
  <si>
    <t>Dustin Xu</t>
  </si>
  <si>
    <t>Lucas Gray</t>
  </si>
  <si>
    <t>Carolyn Vazquez</t>
  </si>
  <si>
    <t>Jacquelyn Ortega</t>
  </si>
  <si>
    <t>Cody Torres</t>
  </si>
  <si>
    <t>Teresa Dominguez</t>
  </si>
  <si>
    <t>Linda Sanz</t>
  </si>
  <si>
    <t>Ramon Wu</t>
  </si>
  <si>
    <t>Alberto Rowe</t>
  </si>
  <si>
    <t>Xavier James</t>
  </si>
  <si>
    <t>Hector Gomez</t>
  </si>
  <si>
    <t>Christopher Miller</t>
  </si>
  <si>
    <t>Jeff Smith</t>
  </si>
  <si>
    <t>Xavier Washington</t>
  </si>
  <si>
    <t>Luke Evans</t>
  </si>
  <si>
    <t>Angel James</t>
  </si>
  <si>
    <t>Cole Cooper</t>
  </si>
  <si>
    <t>Willie Wang</t>
  </si>
  <si>
    <t>Dawn Jai</t>
  </si>
  <si>
    <t>Louis Yang</t>
  </si>
  <si>
    <t>Aaron Phillips</t>
  </si>
  <si>
    <t>Brittney Zhou</t>
  </si>
  <si>
    <t>Dana Gomez</t>
  </si>
  <si>
    <t>Jose Collins</t>
  </si>
  <si>
    <t>Latasha Gomez</t>
  </si>
  <si>
    <t>Angelica Jenkins</t>
  </si>
  <si>
    <t>Devin Long</t>
  </si>
  <si>
    <t>Jocelyn Ross</t>
  </si>
  <si>
    <t>Aaron Hall</t>
  </si>
  <si>
    <t>Austin Williams</t>
  </si>
  <si>
    <t>Kendra Ortega</t>
  </si>
  <si>
    <t>Donna Tang</t>
  </si>
  <si>
    <t>Thomas Russell</t>
  </si>
  <si>
    <t>Miguel Moore</t>
  </si>
  <si>
    <t>Cesar Martinez</t>
  </si>
  <si>
    <t>Hailey Carter</t>
  </si>
  <si>
    <t>Bethany Raje</t>
  </si>
  <si>
    <t>Anna Diaz</t>
  </si>
  <si>
    <t>Carla Kapoor</t>
  </si>
  <si>
    <t>Alexandra Thompson</t>
  </si>
  <si>
    <t>Gavin Butler</t>
  </si>
  <si>
    <t>Cole Brooks</t>
  </si>
  <si>
    <t>Aidan Hughes</t>
  </si>
  <si>
    <t>David Clark</t>
  </si>
  <si>
    <t>Sebastian Ramirez</t>
  </si>
  <si>
    <t>Emily Anderson</t>
  </si>
  <si>
    <t>Jésus Hernandez</t>
  </si>
  <si>
    <t>Janet Ruiz</t>
  </si>
  <si>
    <t>Deb Moreno</t>
  </si>
  <si>
    <t>Rachel Jenkins</t>
  </si>
  <si>
    <t>Levi Fernandez</t>
  </si>
  <si>
    <t>Morgan Campbell</t>
  </si>
  <si>
    <t>Carol Simmons</t>
  </si>
  <si>
    <t>Arturo Wang</t>
  </si>
  <si>
    <t>Luis Alexander</t>
  </si>
  <si>
    <t>Raymond Rodriguez</t>
  </si>
  <si>
    <t>Manuel Subram</t>
  </si>
  <si>
    <t>Sean Watson</t>
  </si>
  <si>
    <t>Rachel Moore</t>
  </si>
  <si>
    <t>Walter Rubio</t>
  </si>
  <si>
    <t>Erick Kapoor</t>
  </si>
  <si>
    <t>Lauren Sanders</t>
  </si>
  <si>
    <t>Fernando Martin</t>
  </si>
  <si>
    <t>Michelle Sanders</t>
  </si>
  <si>
    <t>Ethan Gonzales</t>
  </si>
  <si>
    <t>Eduardo Diaz</t>
  </si>
  <si>
    <t>Deborah Sharma</t>
  </si>
  <si>
    <t>Amber Allen</t>
  </si>
  <si>
    <t>Sydney Brown</t>
  </si>
  <si>
    <t>Samuel Harris</t>
  </si>
  <si>
    <t>Darryl He</t>
  </si>
  <si>
    <t>Kevin Patterson</t>
  </si>
  <si>
    <t>Carly Lal</t>
  </si>
  <si>
    <t>Gabriella Ramirez</t>
  </si>
  <si>
    <t>Rachel Morgan</t>
  </si>
  <si>
    <t>Craig Gill</t>
  </si>
  <si>
    <t>Alexandra McDonald</t>
  </si>
  <si>
    <t>Jasmine Rivera</t>
  </si>
  <si>
    <t>Arturo Nara</t>
  </si>
  <si>
    <t>Jesse Rivera</t>
  </si>
  <si>
    <t>Eric Patterson</t>
  </si>
  <si>
    <t>Marie Rubio</t>
  </si>
  <si>
    <t>Cheryl Hernandez</t>
  </si>
  <si>
    <t>Barbara Lin</t>
  </si>
  <si>
    <t>Shelby Ward</t>
  </si>
  <si>
    <t>Allen Patel</t>
  </si>
  <si>
    <t>Miguel Hayes</t>
  </si>
  <si>
    <t>Aaron Perry</t>
  </si>
  <si>
    <t>Hailey Foster</t>
  </si>
  <si>
    <t>Logan Lopez</t>
  </si>
  <si>
    <t>Dominique Sai</t>
  </si>
  <si>
    <t>Kathryn Xu</t>
  </si>
  <si>
    <t>Thomas Gonzalez</t>
  </si>
  <si>
    <t>Roy Saunders</t>
  </si>
  <si>
    <t>Damien Liang</t>
  </si>
  <si>
    <t>Oscar Washington</t>
  </si>
  <si>
    <t>Olivia Clark</t>
  </si>
  <si>
    <t>Troy Chandra</t>
  </si>
  <si>
    <t>Trevor Patterson</t>
  </si>
  <si>
    <t>Morgan Sanders</t>
  </si>
  <si>
    <t>Edward Clark</t>
  </si>
  <si>
    <t>Charles Morgan</t>
  </si>
  <si>
    <t>Isaac Sanchez</t>
  </si>
  <si>
    <t>Olivia Jones</t>
  </si>
  <si>
    <t>Devin King</t>
  </si>
  <si>
    <t>Jacqueline Bradley</t>
  </si>
  <si>
    <t>Angelica Barnes</t>
  </si>
  <si>
    <t>Sydney Watson</t>
  </si>
  <si>
    <t>Chase Sanchez</t>
  </si>
  <si>
    <t>Daisy Gill</t>
  </si>
  <si>
    <t>Samantha Diaz</t>
  </si>
  <si>
    <t>Dale Tang</t>
  </si>
  <si>
    <t>Byron Martin</t>
  </si>
  <si>
    <t>Jillian Madan</t>
  </si>
  <si>
    <t>Shawn Xu</t>
  </si>
  <si>
    <t>Isabella Gonzalez</t>
  </si>
  <si>
    <t>Ana Wood</t>
  </si>
  <si>
    <t>Richard Clark</t>
  </si>
  <si>
    <t>Chloe Richardson</t>
  </si>
  <si>
    <t>Katelyn Cox</t>
  </si>
  <si>
    <t>Tiffany Zhang</t>
  </si>
  <si>
    <t>Jeffery Ye</t>
  </si>
  <si>
    <t>Destiny Flores</t>
  </si>
  <si>
    <t>Ryan Bryant</t>
  </si>
  <si>
    <t>Christian Hayes</t>
  </si>
  <si>
    <t>Adam Perez</t>
  </si>
  <si>
    <t>Bailey Cox</t>
  </si>
  <si>
    <t>Donna Chander</t>
  </si>
  <si>
    <t>Glenn She</t>
  </si>
  <si>
    <t>Frederick Raman</t>
  </si>
  <si>
    <t>Jermaine Madan</t>
  </si>
  <si>
    <t>Franklin Yuan</t>
  </si>
  <si>
    <t>Hannah Alexander</t>
  </si>
  <si>
    <t>Jesse Morris</t>
  </si>
  <si>
    <t>Alyssa Rogers</t>
  </si>
  <si>
    <t>Pamela Malhotra</t>
  </si>
  <si>
    <t>Bianca Zhu</t>
  </si>
  <si>
    <t>Wayne Deng</t>
  </si>
  <si>
    <t>Fernando Hughes</t>
  </si>
  <si>
    <t>Catherine Cooper</t>
  </si>
  <si>
    <t>Timothy Wright</t>
  </si>
  <si>
    <t>Connor Griffin</t>
  </si>
  <si>
    <t>Barbara Wu</t>
  </si>
  <si>
    <t>Jon Sharma</t>
  </si>
  <si>
    <t>Haley Long</t>
  </si>
  <si>
    <t>Joe Vance</t>
  </si>
  <si>
    <t>Dale Rai</t>
  </si>
  <si>
    <t>Misty Rai</t>
  </si>
  <si>
    <t>Carson Griffin</t>
  </si>
  <si>
    <t>Noah Washington</t>
  </si>
  <si>
    <t>Alisha Tang</t>
  </si>
  <si>
    <t>Marco Suri</t>
  </si>
  <si>
    <t>Virginia Sai</t>
  </si>
  <si>
    <t>Susan Zhu</t>
  </si>
  <si>
    <t>Xavier Foster</t>
  </si>
  <si>
    <t>Melanie Jenkins</t>
  </si>
  <si>
    <t>Jimmy Ashe</t>
  </si>
  <si>
    <t>Tanya Suarez</t>
  </si>
  <si>
    <t>Patrick Sanders</t>
  </si>
  <si>
    <t>Wesley Hu</t>
  </si>
  <si>
    <t>Riley Ramirez</t>
  </si>
  <si>
    <t>Miguel Patterson</t>
  </si>
  <si>
    <t>Colin Li</t>
  </si>
  <si>
    <t>Arthur Moreno</t>
  </si>
  <si>
    <t>Arianna Bell</t>
  </si>
  <si>
    <t>Jeremy Washington</t>
  </si>
  <si>
    <t>Andrea Perez</t>
  </si>
  <si>
    <t>Jason Zhang</t>
  </si>
  <si>
    <t>Ronald Chandra</t>
  </si>
  <si>
    <t>Caleb Roberts</t>
  </si>
  <si>
    <t>Jacquelyn Serrano</t>
  </si>
  <si>
    <t>Gabriel Hughes</t>
  </si>
  <si>
    <t>Brenda Van</t>
  </si>
  <si>
    <t>Kelsey Tang</t>
  </si>
  <si>
    <t>Grant Nath</t>
  </si>
  <si>
    <t>Carlos Reed</t>
  </si>
  <si>
    <t>Miranda Flores</t>
  </si>
  <si>
    <t>Willie Ye</t>
  </si>
  <si>
    <t>Dalton Wood</t>
  </si>
  <si>
    <t>Amy Guo</t>
  </si>
  <si>
    <t>Joel Subram</t>
  </si>
  <si>
    <t>Alex Edwards</t>
  </si>
  <si>
    <t>Isaiah Torres</t>
  </si>
  <si>
    <t>Arthur Diaz</t>
  </si>
  <si>
    <t>Jessie Zeng</t>
  </si>
  <si>
    <t>Isaiah Ward</t>
  </si>
  <si>
    <t>Luis Scott</t>
  </si>
  <si>
    <t>Adam Wang</t>
  </si>
  <si>
    <t>Gabriella Reed</t>
  </si>
  <si>
    <t>Alyssa Patterson</t>
  </si>
  <si>
    <t>Katelyn Morgan</t>
  </si>
  <si>
    <t>Abby Martinez</t>
  </si>
  <si>
    <t>Jasmine Foster</t>
  </si>
  <si>
    <t>Bethany Ashe</t>
  </si>
  <si>
    <t>Amanda Ross</t>
  </si>
  <si>
    <t>Paige Ward</t>
  </si>
  <si>
    <t>Thomas Campbell</t>
  </si>
  <si>
    <t>Raymond Sai</t>
  </si>
  <si>
    <t>Alyssa Rivera</t>
  </si>
  <si>
    <t>Abhijit Thakur</t>
  </si>
  <si>
    <t>Melissa Powell</t>
  </si>
  <si>
    <t>Sara Evans</t>
  </si>
  <si>
    <t>Sean James</t>
  </si>
  <si>
    <t>Marie Patel</t>
  </si>
  <si>
    <t>Roger Zheng</t>
  </si>
  <si>
    <t>Whitney Prasad</t>
  </si>
  <si>
    <t>Sydney Parker</t>
  </si>
  <si>
    <t>Clayton Zhu</t>
  </si>
  <si>
    <t>Aimee Hu</t>
  </si>
  <si>
    <t>Lauren Griffin</t>
  </si>
  <si>
    <t>Adriana Kapoor</t>
  </si>
  <si>
    <t>Ashley Foster</t>
  </si>
  <si>
    <t>Jared Morris</t>
  </si>
  <si>
    <t>Alejandro Deng</t>
  </si>
  <si>
    <t>Eduardo Flores</t>
  </si>
  <si>
    <t>Diane Serrano</t>
  </si>
  <si>
    <t>Brandi Dominguez</t>
  </si>
  <si>
    <t>Raul Chande</t>
  </si>
  <si>
    <t>Max Gill</t>
  </si>
  <si>
    <t>Evan Young</t>
  </si>
  <si>
    <t>Erik Jimenez</t>
  </si>
  <si>
    <t>Melanie Griffin</t>
  </si>
  <si>
    <t>Michele Ruiz</t>
  </si>
  <si>
    <t>Jésus Romero</t>
  </si>
  <si>
    <t>Catherine Ramirez</t>
  </si>
  <si>
    <t>Yolanda Yuan</t>
  </si>
  <si>
    <t>Carlos Parker</t>
  </si>
  <si>
    <t>Allen Subram</t>
  </si>
  <si>
    <t>Samantha Rodriguez</t>
  </si>
  <si>
    <t>Charles Garcia</t>
  </si>
  <si>
    <t>Judith Parker</t>
  </si>
  <si>
    <t>Jamie Wagner</t>
  </si>
  <si>
    <t>Jorge She</t>
  </si>
  <si>
    <t>Charles Bailey</t>
  </si>
  <si>
    <t>Hunter Patterson</t>
  </si>
  <si>
    <t>Corey Shen</t>
  </si>
  <si>
    <t>Carlos Adams</t>
  </si>
  <si>
    <t>Kaitlyn Nelson</t>
  </si>
  <si>
    <t>Briana Gill</t>
  </si>
  <si>
    <t>Bobby Prasad</t>
  </si>
  <si>
    <t>Alfredo Jiménez</t>
  </si>
  <si>
    <t>Alexandra Hughes</t>
  </si>
  <si>
    <t>Savannah Cook</t>
  </si>
  <si>
    <t>Peter Pal</t>
  </si>
  <si>
    <t>Bailey Murphy</t>
  </si>
  <si>
    <t>Jonathan Washington</t>
  </si>
  <si>
    <t>Destiny Johnson</t>
  </si>
  <si>
    <t>Stephanie Morris</t>
  </si>
  <si>
    <t>Rafael Huang</t>
  </si>
  <si>
    <t>Luke Simmons</t>
  </si>
  <si>
    <t>Edwin Shan</t>
  </si>
  <si>
    <t>Sheena Nath</t>
  </si>
  <si>
    <t>Noah Lopez</t>
  </si>
  <si>
    <t>Brianna Henderson</t>
  </si>
  <si>
    <t>Darryl Zhang</t>
  </si>
  <si>
    <t>Dakota Jenkins</t>
  </si>
  <si>
    <t>Carson Wood</t>
  </si>
  <si>
    <t>Sebastian Richardson</t>
  </si>
  <si>
    <t>Colin Chen</t>
  </si>
  <si>
    <t>Amy Lu</t>
  </si>
  <si>
    <t>Lucas Scott</t>
  </si>
  <si>
    <t>Gregory Xu</t>
  </si>
  <si>
    <t>Johnny Sharma</t>
  </si>
  <si>
    <t>Sergio Kapoor</t>
  </si>
  <si>
    <t>Abigail Bell</t>
  </si>
  <si>
    <t>Chad Shan</t>
  </si>
  <si>
    <t>Julia Moore</t>
  </si>
  <si>
    <t>Susan Guo</t>
  </si>
  <si>
    <t>Jackson Bryant</t>
  </si>
  <si>
    <t>Jennifer Davis</t>
  </si>
  <si>
    <t>Mackenzie Rivera</t>
  </si>
  <si>
    <t>Sara Green</t>
  </si>
  <si>
    <t>Micheal Munoz</t>
  </si>
  <si>
    <t>Cedric Nath</t>
  </si>
  <si>
    <t>Ross Rodriguez</t>
  </si>
  <si>
    <t>Deanna Alvarez</t>
  </si>
  <si>
    <t>Joy Ortega</t>
  </si>
  <si>
    <t>Bailey Morgan</t>
  </si>
  <si>
    <t>Phillip Fernandez</t>
  </si>
  <si>
    <t>Megan Jones</t>
  </si>
  <si>
    <t>Jose Kumar</t>
  </si>
  <si>
    <t>Jessie Ye</t>
  </si>
  <si>
    <t>Nelson Moreno</t>
  </si>
  <si>
    <t>Veronica Madan</t>
  </si>
  <si>
    <t>Wendy Munoz</t>
  </si>
  <si>
    <t>Cynthia Sai</t>
  </si>
  <si>
    <t>Nicole Clark</t>
  </si>
  <si>
    <t>Melanie Ward</t>
  </si>
  <si>
    <t>Francisco Lopez</t>
  </si>
  <si>
    <t>Wyatt Jackson</t>
  </si>
  <si>
    <t>Casey Gomez</t>
  </si>
  <si>
    <t>Rodney Alvarez</t>
  </si>
  <si>
    <t>Glenn Zhu</t>
  </si>
  <si>
    <t>Wyatt Adams</t>
  </si>
  <si>
    <t>Lucas Wright</t>
  </si>
  <si>
    <t>Jeremiah Sanchez</t>
  </si>
  <si>
    <t>Tracy Deng</t>
  </si>
  <si>
    <t>Nathan Lee</t>
  </si>
  <si>
    <t>Brandon Patterson</t>
  </si>
  <si>
    <t>Candice Liang</t>
  </si>
  <si>
    <t>Sheila Alvarez</t>
  </si>
  <si>
    <t>Austin Li</t>
  </si>
  <si>
    <t>Willie Anand</t>
  </si>
  <si>
    <t>Edward Davis</t>
  </si>
  <si>
    <t>David So</t>
  </si>
  <si>
    <t>Morgan Wood</t>
  </si>
  <si>
    <t>Gabrielle Brooks</t>
  </si>
  <si>
    <t>Timothy Watson</t>
  </si>
  <si>
    <t>Trinity Murphy</t>
  </si>
  <si>
    <t>Jenna Baker</t>
  </si>
  <si>
    <t>Hannah Henderson</t>
  </si>
  <si>
    <t>Billy Gomez</t>
  </si>
  <si>
    <t>Samuel Shan</t>
  </si>
  <si>
    <t>Luke Green</t>
  </si>
  <si>
    <t>Devin Morris</t>
  </si>
  <si>
    <t>Katrina Xie</t>
  </si>
  <si>
    <t>Marvin Hernandez</t>
  </si>
  <si>
    <t>Alejandro Shan</t>
  </si>
  <si>
    <t>Lauren Russell</t>
  </si>
  <si>
    <t>Kristina Smith</t>
  </si>
  <si>
    <t>Tina Suri</t>
  </si>
  <si>
    <t>Jeremiah Ross</t>
  </si>
  <si>
    <t>Gary Diaz</t>
  </si>
  <si>
    <t>Jenna Hill</t>
  </si>
  <si>
    <t>Rebekah Martinez</t>
  </si>
  <si>
    <t>Samuel Simmons</t>
  </si>
  <si>
    <t>Carl Sharma</t>
  </si>
  <si>
    <t>Dawn Hu</t>
  </si>
  <si>
    <t>Lauren Rodriguez</t>
  </si>
  <si>
    <t>Kayla Anderson</t>
  </si>
  <si>
    <t>Carolyn Kapoor</t>
  </si>
  <si>
    <t>Justin Henderson</t>
  </si>
  <si>
    <t>Gabriel Hill</t>
  </si>
  <si>
    <t>Stephanie Perry</t>
  </si>
  <si>
    <t>Luke Sharma</t>
  </si>
  <si>
    <t>Pablo Rovira Diez</t>
  </si>
  <si>
    <t>Christopher Martinez</t>
  </si>
  <si>
    <t>Louis Lal</t>
  </si>
  <si>
    <t>Amber Young</t>
  </si>
  <si>
    <t>Blake Simmons</t>
  </si>
  <si>
    <t>Oscar Simmons</t>
  </si>
  <si>
    <t>Phillip Prasad</t>
  </si>
  <si>
    <t>Lawrence Carlson</t>
  </si>
  <si>
    <t>Isabella West</t>
  </si>
  <si>
    <t>Cedric Beck</t>
  </si>
  <si>
    <t>Allison Bailey</t>
  </si>
  <si>
    <t>Walter Moreno</t>
  </si>
  <si>
    <t>Nichole Rai</t>
  </si>
  <si>
    <t>Billy Hernandez</t>
  </si>
  <si>
    <t>Jill Dominguez</t>
  </si>
  <si>
    <t>Gabriel Flores</t>
  </si>
  <si>
    <t>Jackson Young</t>
  </si>
  <si>
    <t>Brittney Holt</t>
  </si>
  <si>
    <t>Hunter Sharma</t>
  </si>
  <si>
    <t>Fernando Lopez</t>
  </si>
  <si>
    <t>Samuel Carter</t>
  </si>
  <si>
    <t>Kari Romero</t>
  </si>
  <si>
    <t>Johnny Yuan</t>
  </si>
  <si>
    <t>Hunter Hall</t>
  </si>
  <si>
    <t>Zachary Clark</t>
  </si>
  <si>
    <t>Erik Dominguez</t>
  </si>
  <si>
    <t>Willie He</t>
  </si>
  <si>
    <t>Sierra Campbell</t>
  </si>
  <si>
    <t>Robert Long</t>
  </si>
  <si>
    <t>Meghan Jimenez</t>
  </si>
  <si>
    <t>Monique Gill</t>
  </si>
  <si>
    <t>Jasmine Jones</t>
  </si>
  <si>
    <t>Isaac Campbell</t>
  </si>
  <si>
    <t>Gabriel Hernandez</t>
  </si>
  <si>
    <t>Stefanie Smith</t>
  </si>
  <si>
    <t>Mason Hernandez</t>
  </si>
  <si>
    <t>Brad Nath</t>
  </si>
  <si>
    <t>Adrienne Ramos</t>
  </si>
  <si>
    <t>Alyssa Watson</t>
  </si>
  <si>
    <t>Alvin Anand</t>
  </si>
  <si>
    <t>Megan Coleman</t>
  </si>
  <si>
    <t>Kathryn Nath</t>
  </si>
  <si>
    <t>Jacob Harris</t>
  </si>
  <si>
    <t>Sydney Davis</t>
  </si>
  <si>
    <t>Toni Fernandez</t>
  </si>
  <si>
    <t>Alexandria Murphy</t>
  </si>
  <si>
    <t>Noah Jenkins</t>
  </si>
  <si>
    <t>Jonathan Ross</t>
  </si>
  <si>
    <t>Daniel Taylor</t>
  </si>
  <si>
    <t>Jermaine Perez</t>
  </si>
  <si>
    <t>Damien Zhao</t>
  </si>
  <si>
    <t>Alexandra Lee</t>
  </si>
  <si>
    <t>Jenny Cai</t>
  </si>
  <si>
    <t>Dominic Martinez</t>
  </si>
  <si>
    <t>Ashlee Chande</t>
  </si>
  <si>
    <t>Alyssa Powell</t>
  </si>
  <si>
    <t>Keith Kumar</t>
  </si>
  <si>
    <t>John Johnson</t>
  </si>
  <si>
    <t>Javier Vazquez</t>
  </si>
  <si>
    <t>Lauren Watson</t>
  </si>
  <si>
    <t>Christian Gonzales</t>
  </si>
  <si>
    <t>Darren Gill</t>
  </si>
  <si>
    <t>Steven Morgan</t>
  </si>
  <si>
    <t>Angelica Foster</t>
  </si>
  <si>
    <t>Jacqueline Patterson</t>
  </si>
  <si>
    <t>Matthew White</t>
  </si>
  <si>
    <t>Heidi Fernandez</t>
  </si>
  <si>
    <t>Gabriel Sharma</t>
  </si>
  <si>
    <t>Alison Goel</t>
  </si>
  <si>
    <t>Allen Kapoor</t>
  </si>
  <si>
    <t>Brianna Smith</t>
  </si>
  <si>
    <t>Chloe Rogers</t>
  </si>
  <si>
    <t>Billy Jiménez</t>
  </si>
  <si>
    <t>Zachary Butler</t>
  </si>
  <si>
    <t>Catherine Rivera</t>
  </si>
  <si>
    <t>Latoya Yuan</t>
  </si>
  <si>
    <t>Sebastian Cook</t>
  </si>
  <si>
    <t>Erick Martinez</t>
  </si>
  <si>
    <t>Monique Alonso</t>
  </si>
  <si>
    <t>Randall Alonso</t>
  </si>
  <si>
    <t>Kristina Rodriguez</t>
  </si>
  <si>
    <t>Brenda Mehta</t>
  </si>
  <si>
    <t>John Jackson</t>
  </si>
  <si>
    <t>Zachary Henderson</t>
  </si>
  <si>
    <t>Shelby Howard</t>
  </si>
  <si>
    <t>Nicole Gonzales</t>
  </si>
  <si>
    <t>Christina Gray</t>
  </si>
  <si>
    <t>Michele Gomez</t>
  </si>
  <si>
    <t>Tyler Lee</t>
  </si>
  <si>
    <t>Ross Alvarez</t>
  </si>
  <si>
    <t>Devon Raheem</t>
  </si>
  <si>
    <t>Seth Garcia</t>
  </si>
  <si>
    <t>Mandy Zhou</t>
  </si>
  <si>
    <t>Mason Parker</t>
  </si>
  <si>
    <t>Shelby Morgan</t>
  </si>
  <si>
    <t>Bonnie Goel</t>
  </si>
  <si>
    <t>Joseph Robinson</t>
  </si>
  <si>
    <t>Judith Murphy</t>
  </si>
  <si>
    <t>Melanie Simmons</t>
  </si>
  <si>
    <t>Albert Diaz</t>
  </si>
  <si>
    <t>Eduardo Kelly</t>
  </si>
  <si>
    <t>Elizabeth Bryant</t>
  </si>
  <si>
    <t>Meredith Srini</t>
  </si>
  <si>
    <t>Marvin Diaz</t>
  </si>
  <si>
    <t>Amber Phillips</t>
  </si>
  <si>
    <t>Francis Gill</t>
  </si>
  <si>
    <t>Isabella Perry</t>
  </si>
  <si>
    <t>Ernest Gao</t>
  </si>
  <si>
    <t>Wayne Luo</t>
  </si>
  <si>
    <t>Stacey Ma</t>
  </si>
  <si>
    <t>Kevin Li</t>
  </si>
  <si>
    <t>Lucas Henderson</t>
  </si>
  <si>
    <t>Jasmine Ramirez</t>
  </si>
  <si>
    <t>Victoria Washington</t>
  </si>
  <si>
    <t>Amber King</t>
  </si>
  <si>
    <t>Amanda Butler</t>
  </si>
  <si>
    <t>Clarence Deng</t>
  </si>
  <si>
    <t>Jordan Baker</t>
  </si>
  <si>
    <t>Grace Rivera</t>
  </si>
  <si>
    <t>Gabriel Patterson</t>
  </si>
  <si>
    <t>Jose Parker</t>
  </si>
  <si>
    <t>Ebony Malhotra</t>
  </si>
  <si>
    <t>Raul Jai</t>
  </si>
  <si>
    <t>Jaclyn Zhu</t>
  </si>
  <si>
    <t>Elijah Lal</t>
  </si>
  <si>
    <t>Jessie Gutierrez</t>
  </si>
  <si>
    <t>Wayne Pal</t>
  </si>
  <si>
    <t>Taylor Coleman</t>
  </si>
  <si>
    <t>Diana Vazquez</t>
  </si>
  <si>
    <t>William Thompson</t>
  </si>
  <si>
    <t>Edwin Nath</t>
  </si>
  <si>
    <t>Alison Deng</t>
  </si>
  <si>
    <t>Tracy Lal</t>
  </si>
  <si>
    <t>Zoe Howard</t>
  </si>
  <si>
    <t>Hunter Brown</t>
  </si>
  <si>
    <t>Charles Bell</t>
  </si>
  <si>
    <t>Marvin Gill</t>
  </si>
  <si>
    <t>Victor Suarez</t>
  </si>
  <si>
    <t>Vanessa Gonzales</t>
  </si>
  <si>
    <t>Eric Collins</t>
  </si>
  <si>
    <t>Elizabeth Hayes</t>
  </si>
  <si>
    <t>Kimberly Stewart</t>
  </si>
  <si>
    <t>Dalton Hughes</t>
  </si>
  <si>
    <t>Amanda Russell</t>
  </si>
  <si>
    <t>Dalton Robinson</t>
  </si>
  <si>
    <t>Alexia Wood</t>
  </si>
  <si>
    <t>Seth King</t>
  </si>
  <si>
    <t>Sheena Kennedy</t>
  </si>
  <si>
    <t>Katherine Jones</t>
  </si>
  <si>
    <t>Cassandra Srini</t>
  </si>
  <si>
    <t>Robert Jai</t>
  </si>
  <si>
    <t>Tommy Xie</t>
  </si>
  <si>
    <t>Lucas Carter</t>
  </si>
  <si>
    <t>Damien Beck</t>
  </si>
  <si>
    <t>Seth Sanders</t>
  </si>
  <si>
    <t>Lucas Simmons</t>
  </si>
  <si>
    <t>Jillian Malhotra</t>
  </si>
  <si>
    <t>Jada Cooper</t>
  </si>
  <si>
    <t>Robyn Dominguez</t>
  </si>
  <si>
    <t>Ernest Harrison</t>
  </si>
  <si>
    <t>Isaiah Adams</t>
  </si>
  <si>
    <t>Haley Sanders</t>
  </si>
  <si>
    <t>Wesley Zeng</t>
  </si>
  <si>
    <t>Sandra Liu</t>
  </si>
  <si>
    <t>Jared Sanders</t>
  </si>
  <si>
    <t>Garrett Reed</t>
  </si>
  <si>
    <t>Katrina Rai</t>
  </si>
  <si>
    <t>Anna Jones</t>
  </si>
  <si>
    <t>Elizabeth Jenkins</t>
  </si>
  <si>
    <t>Martha Guo</t>
  </si>
  <si>
    <t>Nancy Garcia</t>
  </si>
  <si>
    <t>Stacy Ortega</t>
  </si>
  <si>
    <t>Grace Johnson</t>
  </si>
  <si>
    <t>Sydney Simmons</t>
  </si>
  <si>
    <t>Katelyn Evans</t>
  </si>
  <si>
    <t>Roy Hernandez</t>
  </si>
  <si>
    <t>Tristan Price</t>
  </si>
  <si>
    <t>Daniel Thompson</t>
  </si>
  <si>
    <t>Jonathan Miller</t>
  </si>
  <si>
    <t>Dylan Shan</t>
  </si>
  <si>
    <t>Logan Perez</t>
  </si>
  <si>
    <t>Jon Li</t>
  </si>
  <si>
    <t>Margaret Chen</t>
  </si>
  <si>
    <t>Kaylee Green</t>
  </si>
  <si>
    <t>Tommy Nath</t>
  </si>
  <si>
    <t>Gabriella Edwards</t>
  </si>
  <si>
    <t>Gabriella Bailey</t>
  </si>
  <si>
    <t>William Taylor</t>
  </si>
  <si>
    <t>Stacey Zhou</t>
  </si>
  <si>
    <t>Nina Chander</t>
  </si>
  <si>
    <t>Ethan Brown</t>
  </si>
  <si>
    <t>Nathan Anderson</t>
  </si>
  <si>
    <t>Micah Huang</t>
  </si>
  <si>
    <t>Dakota Patterson</t>
  </si>
  <si>
    <t>Haley Allen</t>
  </si>
  <si>
    <t>Jesse Morgan</t>
  </si>
  <si>
    <t>Bruce Sanchez</t>
  </si>
  <si>
    <t>Bruce Martin</t>
  </si>
  <si>
    <t>Rafael Zhou</t>
  </si>
  <si>
    <t>Carol Cooper</t>
  </si>
  <si>
    <t>Seth Clark</t>
  </si>
  <si>
    <t>Tammy Arthur</t>
  </si>
  <si>
    <t>Rodney Dominguez</t>
  </si>
  <si>
    <t>Krystal Wagner</t>
  </si>
  <si>
    <t>Jaclyn She</t>
  </si>
  <si>
    <t>Joan Carter</t>
  </si>
  <si>
    <t>Gilbert Zhang</t>
  </si>
  <si>
    <t>Gail Russell</t>
  </si>
  <si>
    <t>Frederick Patel</t>
  </si>
  <si>
    <t>Eric Scott</t>
  </si>
  <si>
    <t>Aimee Ma</t>
  </si>
  <si>
    <t>Denise Malhotra</t>
  </si>
  <si>
    <t>Katelyn Watson</t>
  </si>
  <si>
    <t>Theodore Carlson</t>
  </si>
  <si>
    <t>Nathan Baker</t>
  </si>
  <si>
    <t>Mario She</t>
  </si>
  <si>
    <t>Julia Campbell</t>
  </si>
  <si>
    <t>James Nelson</t>
  </si>
  <si>
    <t>Ariana James</t>
  </si>
  <si>
    <t>Nicole Martinez</t>
  </si>
  <si>
    <t>Mallory Gomez</t>
  </si>
  <si>
    <t>Paul Singh</t>
  </si>
  <si>
    <t>Jodi Nath</t>
  </si>
  <si>
    <t>Julian Washington</t>
  </si>
  <si>
    <t>Katrina Chapman</t>
  </si>
  <si>
    <t>Danielle Watson</t>
  </si>
  <si>
    <t>Brittany Perry</t>
  </si>
  <si>
    <t>Karla Nath</t>
  </si>
  <si>
    <t>Noah Henderson</t>
  </si>
  <si>
    <t>Jessie Ma</t>
  </si>
  <si>
    <t>Kristine Blanco</t>
  </si>
  <si>
    <t>Dalton Stone</t>
  </si>
  <si>
    <t>Ashley Robinson</t>
  </si>
  <si>
    <t>Emma Bailey</t>
  </si>
  <si>
    <t>Rachel Bryant</t>
  </si>
  <si>
    <t>Bryce Stewart</t>
  </si>
  <si>
    <t>Erik Torres</t>
  </si>
  <si>
    <t>Tracy She</t>
  </si>
  <si>
    <t>Megan Watson</t>
  </si>
  <si>
    <t>Eddie Martin</t>
  </si>
  <si>
    <t>Andy Gutierrez</t>
  </si>
  <si>
    <t>Suzanne Lin</t>
  </si>
  <si>
    <t>Shelby Murphy</t>
  </si>
  <si>
    <t>Wyatt Hayes</t>
  </si>
  <si>
    <t>Michele Carlson</t>
  </si>
  <si>
    <t>Katherine Walker</t>
  </si>
  <si>
    <t>Jamie Carlson</t>
  </si>
  <si>
    <t>Jay Gomez</t>
  </si>
  <si>
    <t>Christian Jones</t>
  </si>
  <si>
    <t>Katherine Bailey</t>
  </si>
  <si>
    <t>Melvin Tang</t>
  </si>
  <si>
    <t>Ryan Hughes</t>
  </si>
  <si>
    <t>Colin Beck</t>
  </si>
  <si>
    <t>Tasha Shen</t>
  </si>
  <si>
    <t>Hannah Washington</t>
  </si>
  <si>
    <t>Samuel Gonzalez</t>
  </si>
  <si>
    <t>Kaitlyn Young</t>
  </si>
  <si>
    <t>Arianna James</t>
  </si>
  <si>
    <t>Chelsea Sai</t>
  </si>
  <si>
    <t>Dalton Ross</t>
  </si>
  <si>
    <t>Meagan Chandra</t>
  </si>
  <si>
    <t>Bridget Chande</t>
  </si>
  <si>
    <t>Juan Cox</t>
  </si>
  <si>
    <t>Terry Nath</t>
  </si>
  <si>
    <t>Isaac Ramirez</t>
  </si>
  <si>
    <t>Mariah Gray</t>
  </si>
  <si>
    <t>Alisha Liang</t>
  </si>
  <si>
    <t>Charles Perez</t>
  </si>
  <si>
    <t>Chloe Hill</t>
  </si>
  <si>
    <t>Marvin Rubio</t>
  </si>
  <si>
    <t>Kristi Munoz</t>
  </si>
  <si>
    <t>Isabella Bailey</t>
  </si>
  <si>
    <t>Alyssa Stewart</t>
  </si>
  <si>
    <t>Megan Washington</t>
  </si>
  <si>
    <t>Taylor Bailey</t>
  </si>
  <si>
    <t>David Foster</t>
  </si>
  <si>
    <t>Tony Jai</t>
  </si>
  <si>
    <t>Elijah Evans</t>
  </si>
  <si>
    <t>Troy Garcia</t>
  </si>
  <si>
    <t>Nicole Cook</t>
  </si>
  <si>
    <t>Rebekah Johnsen</t>
  </si>
  <si>
    <t>Samuel Williams</t>
  </si>
  <si>
    <t>Hector Romero</t>
  </si>
  <si>
    <t>James Johnson</t>
  </si>
  <si>
    <t>Jason Adams</t>
  </si>
  <si>
    <t>Destiny Alexander</t>
  </si>
  <si>
    <t>Eddie Suarez</t>
  </si>
  <si>
    <t>Brianna Bell</t>
  </si>
  <si>
    <t>Cassidy Powell</t>
  </si>
  <si>
    <t>Brandon Diaz</t>
  </si>
  <si>
    <t>Brianna Howard</t>
  </si>
  <si>
    <t>Clayton Sun</t>
  </si>
  <si>
    <t>Adam Simmons</t>
  </si>
  <si>
    <t>Ariana Rivera</t>
  </si>
  <si>
    <t>Claudia Yang</t>
  </si>
  <si>
    <t>Jocelyn Bradley</t>
  </si>
  <si>
    <t>Stephanie Morgan</t>
  </si>
  <si>
    <t>Alexandra Rogers</t>
  </si>
  <si>
    <t>Seth Anderson</t>
  </si>
  <si>
    <t>Catherine Ward</t>
  </si>
  <si>
    <t>Katherine Richardson</t>
  </si>
  <si>
    <t>Dalton Torres</t>
  </si>
  <si>
    <t>Louis She</t>
  </si>
  <si>
    <t>Antonio Henderson</t>
  </si>
  <si>
    <t>Dylan Hayes</t>
  </si>
  <si>
    <t>Christine Andersen</t>
  </si>
  <si>
    <t>Ian Russell</t>
  </si>
  <si>
    <t>Tara Yuan</t>
  </si>
  <si>
    <t>Jacob Taylor</t>
  </si>
  <si>
    <t>Wesley Chen</t>
  </si>
  <si>
    <t>Tommy Shen</t>
  </si>
  <si>
    <t>Jonathan Johnson</t>
  </si>
  <si>
    <t>Bailey Allen</t>
  </si>
  <si>
    <t>Kenneth Anand</t>
  </si>
  <si>
    <t>Kari Serrano</t>
  </si>
  <si>
    <t>Xavier Johnson</t>
  </si>
  <si>
    <t>Lucas Griffin</t>
  </si>
  <si>
    <t>Byron Diaz</t>
  </si>
  <si>
    <t>Nelson Torres</t>
  </si>
  <si>
    <t>Mary Hall</t>
  </si>
  <si>
    <t>Jose Lewis</t>
  </si>
  <si>
    <t>Gerald Patel</t>
  </si>
  <si>
    <t>Jessica Thompson</t>
  </si>
  <si>
    <t>Emily Hughes</t>
  </si>
  <si>
    <t>Emily Taylor</t>
  </si>
  <si>
    <t>Carlos Green</t>
  </si>
  <si>
    <t>Dakota Diaz</t>
  </si>
  <si>
    <t>Alex Morgan</t>
  </si>
  <si>
    <t>Sophia Phillips</t>
  </si>
  <si>
    <t>Russell Tang</t>
  </si>
  <si>
    <t>Hannah Clark</t>
  </si>
  <si>
    <t>Richard Hayes</t>
  </si>
  <si>
    <t>Elizabeth Miller</t>
  </si>
  <si>
    <t>Megan Garcia</t>
  </si>
  <si>
    <t>Gabriel Lopez</t>
  </si>
  <si>
    <t>Sheena Luo</t>
  </si>
  <si>
    <t>Jillian Rodriguez</t>
  </si>
  <si>
    <t>Martin Gonzalez</t>
  </si>
  <si>
    <t>Erika Vazquez</t>
  </si>
  <si>
    <t>Ann Arun</t>
  </si>
  <si>
    <t>Hailey Peterson</t>
  </si>
  <si>
    <t>Erica He</t>
  </si>
  <si>
    <t>Destiny Rodriguez</t>
  </si>
  <si>
    <t>Alexandria Simmons</t>
  </si>
  <si>
    <t>Juan Ruiz</t>
  </si>
  <si>
    <t>Andrew Lan</t>
  </si>
  <si>
    <t>Sydney Stewart</t>
  </si>
  <si>
    <t>Kayla Barnes</t>
  </si>
  <si>
    <t>Bethany Andersen</t>
  </si>
  <si>
    <t>Kelli He</t>
  </si>
  <si>
    <t>Victor Ramos</t>
  </si>
  <si>
    <t>Logan Jones</t>
  </si>
  <si>
    <t>Jack Gonzalez</t>
  </si>
  <si>
    <t>Sean King</t>
  </si>
  <si>
    <t>Lucas Anderson</t>
  </si>
  <si>
    <t>Lance Dominguez</t>
  </si>
  <si>
    <t>Gina Moreno</t>
  </si>
  <si>
    <t>Maurice She</t>
  </si>
  <si>
    <t>Kelly Patterson</t>
  </si>
  <si>
    <t>Jerry Nara</t>
  </si>
  <si>
    <t>Emma Bryant</t>
  </si>
  <si>
    <t>Diana Torres</t>
  </si>
  <si>
    <t>Dalton Henderson</t>
  </si>
  <si>
    <t>Alyssa Russell</t>
  </si>
  <si>
    <t>Benjamin Bryant</t>
  </si>
  <si>
    <t>Jennifer Diaz</t>
  </si>
  <si>
    <t>Albert Ramos</t>
  </si>
  <si>
    <t>Trinity James</t>
  </si>
  <si>
    <t>Shaun Andersen</t>
  </si>
  <si>
    <t>Bailey Roberts</t>
  </si>
  <si>
    <t>Lucas Lee</t>
  </si>
  <si>
    <t>Janelle Rodriguez</t>
  </si>
  <si>
    <t>Sara Watson</t>
  </si>
  <si>
    <t>Maria Sanders</t>
  </si>
  <si>
    <t>Devin Thomas</t>
  </si>
  <si>
    <t>Jaclyn Wu</t>
  </si>
  <si>
    <t>Damien He</t>
  </si>
  <si>
    <t>Hunter Flores</t>
  </si>
  <si>
    <t>Andres Goel</t>
  </si>
  <si>
    <t>Dylan Thomas</t>
  </si>
  <si>
    <t>Clayton Liu</t>
  </si>
  <si>
    <t>Pedro Arun</t>
  </si>
  <si>
    <t>Deborah Anand</t>
  </si>
  <si>
    <t>Chloe Williams</t>
  </si>
  <si>
    <t>Megan Thompson</t>
  </si>
  <si>
    <t>Catherine Reed</t>
  </si>
  <si>
    <t>Marie Rana</t>
  </si>
  <si>
    <t>Grace Walker</t>
  </si>
  <si>
    <t>Ebony Diaz</t>
  </si>
  <si>
    <t>Carolyn Subram</t>
  </si>
  <si>
    <t>Mandy Zeng</t>
  </si>
  <si>
    <t>Kristina Malhotra</t>
  </si>
  <si>
    <t>Faith Jenkins</t>
  </si>
  <si>
    <t>Pedro Navarro</t>
  </si>
  <si>
    <t>Omar Sun</t>
  </si>
  <si>
    <t>Luke Russell</t>
  </si>
  <si>
    <t>Isaac Richardson</t>
  </si>
  <si>
    <t>Edgar Vance</t>
  </si>
  <si>
    <t>Candace Gonzalez</t>
  </si>
  <si>
    <t>Dylan Jones</t>
  </si>
  <si>
    <t>Kristopher Madan</t>
  </si>
  <si>
    <t>Anna Flores</t>
  </si>
  <si>
    <t>Jordan Flores</t>
  </si>
  <si>
    <t>Anna Johnson</t>
  </si>
  <si>
    <t>Tara Sharma</t>
  </si>
  <si>
    <t>Karla Raje</t>
  </si>
  <si>
    <t>Julia Hill</t>
  </si>
  <si>
    <t>Jade Peterson</t>
  </si>
  <si>
    <t>Arturo Chen</t>
  </si>
  <si>
    <t>Tanya Sanz</t>
  </si>
  <si>
    <t>Hunter Walker</t>
  </si>
  <si>
    <t>Jessica Griffin</t>
  </si>
  <si>
    <t>Nathan Smith</t>
  </si>
  <si>
    <t>Gabriel Perry</t>
  </si>
  <si>
    <t>Brent Lin</t>
  </si>
  <si>
    <t>Jeremy Brooks</t>
  </si>
  <si>
    <t>Hunter Mitchell</t>
  </si>
  <si>
    <t>Alexandra Green</t>
  </si>
  <si>
    <t>Jack Washington</t>
  </si>
  <si>
    <t>Christian Clark</t>
  </si>
  <si>
    <t>Sharon She</t>
  </si>
  <si>
    <t>Todd Xu</t>
  </si>
  <si>
    <t>Logan Brown</t>
  </si>
  <si>
    <t>Kendra Serrano</t>
  </si>
  <si>
    <t>Isabella Jones</t>
  </si>
  <si>
    <t>Jeremiah Smith</t>
  </si>
  <si>
    <t>Emma Bennett</t>
  </si>
  <si>
    <t>Kara Xu</t>
  </si>
  <si>
    <t>Donald Kovár</t>
  </si>
  <si>
    <t>Jacquelyn Romero</t>
  </si>
  <si>
    <t>Justin Robinson</t>
  </si>
  <si>
    <t>Trevor Wood</t>
  </si>
  <si>
    <t>Walter Gutierrez</t>
  </si>
  <si>
    <t>Stuart Railson</t>
  </si>
  <si>
    <t>Tristan Gonzales</t>
  </si>
  <si>
    <t>Samuel Roberts</t>
  </si>
  <si>
    <t>Olivia Bailey</t>
  </si>
  <si>
    <t>Kaylee Ward</t>
  </si>
  <si>
    <t>Fernando Hill</t>
  </si>
  <si>
    <t>Cassandra Chandra</t>
  </si>
  <si>
    <t>Cameron Miller</t>
  </si>
  <si>
    <t>Carol Robinson</t>
  </si>
  <si>
    <t>Justin Jenkins</t>
  </si>
  <si>
    <t>Leslie Ruiz</t>
  </si>
  <si>
    <t>Regina Ray</t>
  </si>
  <si>
    <t>Nicole Wilson</t>
  </si>
  <si>
    <t>Janelle Subram</t>
  </si>
  <si>
    <t>Johnathan Prasad</t>
  </si>
  <si>
    <t>Tina Perez</t>
  </si>
  <si>
    <t>Jada Reed</t>
  </si>
  <si>
    <t>Sharon Xie</t>
  </si>
  <si>
    <t>Dustin Rai</t>
  </si>
  <si>
    <t>Isabella Cox</t>
  </si>
  <si>
    <t>Holly Raman</t>
  </si>
  <si>
    <t>Jack Bryant</t>
  </si>
  <si>
    <t>Jack Perry</t>
  </si>
  <si>
    <t>Edward Powell</t>
  </si>
  <si>
    <t>Destiny Reed</t>
  </si>
  <si>
    <t>Wyatt Martin</t>
  </si>
  <si>
    <t>Kellie Romero</t>
  </si>
  <si>
    <t>Melanie Coleman</t>
  </si>
  <si>
    <t>Michelle Richardson</t>
  </si>
  <si>
    <t>Mackenzie Blue</t>
  </si>
  <si>
    <t>Destiny Kelly</t>
  </si>
  <si>
    <t>Ethan Lee</t>
  </si>
  <si>
    <t>Andrea Edwards</t>
  </si>
  <si>
    <t>Juan Howard</t>
  </si>
  <si>
    <t>Jill Munoz</t>
  </si>
  <si>
    <t>Catherine Stewart</t>
  </si>
  <si>
    <t>Mitchell Black</t>
  </si>
  <si>
    <t>Olivia Lewis</t>
  </si>
  <si>
    <t>Alyssa Harris</t>
  </si>
  <si>
    <t>Mason Collins</t>
  </si>
  <si>
    <t>Olivia Patterson</t>
  </si>
  <si>
    <t>Savannah Murphy</t>
  </si>
  <si>
    <t>Regina Raman</t>
  </si>
  <si>
    <t>Miguel Gonzales</t>
  </si>
  <si>
    <t>Jonathan White</t>
  </si>
  <si>
    <t>Lauren Perry</t>
  </si>
  <si>
    <t>Jeremy Peterson</t>
  </si>
  <si>
    <t>Aaron Powell</t>
  </si>
  <si>
    <t>Aaron Washington</t>
  </si>
  <si>
    <t>Adrienne Ortega</t>
  </si>
  <si>
    <t>Patrick Richardson</t>
  </si>
  <si>
    <t>Ronnie Liu</t>
  </si>
  <si>
    <t>Wyatt Parker</t>
  </si>
  <si>
    <t>Grace Stewart</t>
  </si>
  <si>
    <t>Carly Shen</t>
  </si>
  <si>
    <t>Krista Sanz</t>
  </si>
  <si>
    <t>Marcus Thomas</t>
  </si>
  <si>
    <t>Ian Bell</t>
  </si>
  <si>
    <t>Jeffery Zeng</t>
  </si>
  <si>
    <t>Clarence Li</t>
  </si>
  <si>
    <t>Michele Prasad</t>
  </si>
  <si>
    <t>Roy Navarro</t>
  </si>
  <si>
    <t>Jennifer Lee</t>
  </si>
  <si>
    <t>Martha Ma</t>
  </si>
  <si>
    <t>Kelvin Li</t>
  </si>
  <si>
    <t>Kristina Rana</t>
  </si>
  <si>
    <t>Kara Luo</t>
  </si>
  <si>
    <t>Alexandria Ward</t>
  </si>
  <si>
    <t>Kelsey She</t>
  </si>
  <si>
    <t>Aidan Griffin</t>
  </si>
  <si>
    <t>Dawn Zhao</t>
  </si>
  <si>
    <t>Ryan Patterson</t>
  </si>
  <si>
    <t>Joshua Walker</t>
  </si>
  <si>
    <t>Cedric Pal</t>
  </si>
  <si>
    <t>Fernando Coleman</t>
  </si>
  <si>
    <t>Whitney Sanchez</t>
  </si>
  <si>
    <t>Jon Andersen</t>
  </si>
  <si>
    <t>Kristen Zeng</t>
  </si>
  <si>
    <t>Gerald Rana</t>
  </si>
  <si>
    <t>Edward King</t>
  </si>
  <si>
    <t>Ernest Ye</t>
  </si>
  <si>
    <t>Casey Rowe</t>
  </si>
  <si>
    <t>Anthony Johnson</t>
  </si>
  <si>
    <t>Billy Romero</t>
  </si>
  <si>
    <t>Ross Madan</t>
  </si>
  <si>
    <t>Steven Peterson</t>
  </si>
  <si>
    <t>Connor Lopez</t>
  </si>
  <si>
    <t>Victor Diaz</t>
  </si>
  <si>
    <t>Lacey Becker</t>
  </si>
  <si>
    <t>Brandi Martin</t>
  </si>
  <si>
    <t>Manuel Arun</t>
  </si>
  <si>
    <t>Allison Reed</t>
  </si>
  <si>
    <t>Hunter Roberts</t>
  </si>
  <si>
    <t>Priscilla Raji</t>
  </si>
  <si>
    <t>Isaiah Hill</t>
  </si>
  <si>
    <t>Jennifer Perez</t>
  </si>
  <si>
    <t>Jasmine James</t>
  </si>
  <si>
    <t>Julia Richardson</t>
  </si>
  <si>
    <t>Kaitlyn Allen</t>
  </si>
  <si>
    <t>Mackenzie Green</t>
  </si>
  <si>
    <t>Zoe Torres</t>
  </si>
  <si>
    <t>Riley Richardson</t>
  </si>
  <si>
    <t>Wyatt Flores</t>
  </si>
  <si>
    <t>Steve Yang</t>
  </si>
  <si>
    <t>Theresa Romero</t>
  </si>
  <si>
    <t>Sara Scott</t>
  </si>
  <si>
    <t>Natalie Hall</t>
  </si>
  <si>
    <t>Kayla Davis</t>
  </si>
  <si>
    <t>Jaime Jai</t>
  </si>
  <si>
    <t>Erin Watson</t>
  </si>
  <si>
    <t>Gabrielle King</t>
  </si>
  <si>
    <t>Brandon Miller</t>
  </si>
  <si>
    <t>Blake Hernandez</t>
  </si>
  <si>
    <t>Angelica Hughes</t>
  </si>
  <si>
    <t>Mikael Sandberg</t>
  </si>
  <si>
    <t>Kaylee Bailey</t>
  </si>
  <si>
    <t>Grace Thomas</t>
  </si>
  <si>
    <t>Meredith Diaz</t>
  </si>
  <si>
    <t>Cole Rogers</t>
  </si>
  <si>
    <t>Bryce Sanders</t>
  </si>
  <si>
    <t>Maria Simmons</t>
  </si>
  <si>
    <t>Justin Patterson</t>
  </si>
  <si>
    <t>Jeremy Wright</t>
  </si>
  <si>
    <t>Bailey Mitchell</t>
  </si>
  <si>
    <t>Preston Sara</t>
  </si>
  <si>
    <t>Alexia Alexander</t>
  </si>
  <si>
    <t>Arthur Dominguez</t>
  </si>
  <si>
    <t>Alex Young</t>
  </si>
  <si>
    <t>Alexis Butler</t>
  </si>
  <si>
    <t>Olivia Griffin</t>
  </si>
  <si>
    <t>Nathan Adams</t>
  </si>
  <si>
    <t>Chloe Flores</t>
  </si>
  <si>
    <t>Cody Reed</t>
  </si>
  <si>
    <t>Vincent Liang</t>
  </si>
  <si>
    <t>Stanley Fernandez</t>
  </si>
  <si>
    <t>Samuel Washington</t>
  </si>
  <si>
    <t>Nathan Hernandez</t>
  </si>
  <si>
    <t>Meredith Navarro</t>
  </si>
  <si>
    <t>Janet Young</t>
  </si>
  <si>
    <t>Jaime Sanz</t>
  </si>
  <si>
    <t>Jackson Adams</t>
  </si>
  <si>
    <t>Christian Anderson</t>
  </si>
  <si>
    <t>Carly Raji</t>
  </si>
  <si>
    <t>Carlos Stewart</t>
  </si>
  <si>
    <t>Alison Tang</t>
  </si>
  <si>
    <t>Erik Gill</t>
  </si>
  <si>
    <t>Jay Weber</t>
  </si>
  <si>
    <t>Arturo Lu</t>
  </si>
  <si>
    <t>Hailey Watson</t>
  </si>
  <si>
    <t>Jocelyn Griffin</t>
  </si>
  <si>
    <t>Logan King</t>
  </si>
  <si>
    <t>Brianna Harris</t>
  </si>
  <si>
    <t>Joshua Martin</t>
  </si>
  <si>
    <t>Cindy Rana</t>
  </si>
  <si>
    <t>Kari Alan</t>
  </si>
  <si>
    <t>Terrence Luo</t>
  </si>
  <si>
    <t>Dominique Martinez</t>
  </si>
  <si>
    <t>Christian Alexander</t>
  </si>
  <si>
    <t>Carolyn Gomez</t>
  </si>
  <si>
    <t>Michele Malhotra</t>
  </si>
  <si>
    <t>Darrell Beck</t>
  </si>
  <si>
    <t>Ryan Jai</t>
  </si>
  <si>
    <t>Ryan Lewis</t>
  </si>
  <si>
    <t>Rachel Davis</t>
  </si>
  <si>
    <t>Kenneth Andersen</t>
  </si>
  <si>
    <t>Katherine Bennett</t>
  </si>
  <si>
    <t>Faith Sanchez</t>
  </si>
  <si>
    <t>Eduardo Mitchell</t>
  </si>
  <si>
    <t>Fernando Price</t>
  </si>
  <si>
    <t>Erica Zheng</t>
  </si>
  <si>
    <t>Angelica Wood</t>
  </si>
  <si>
    <t>Gregory Rai</t>
  </si>
  <si>
    <t>Benjamin Wang</t>
  </si>
  <si>
    <t>Kelvin Rai</t>
  </si>
  <si>
    <t>Julio Alonso</t>
  </si>
  <si>
    <t>Deanna Romero</t>
  </si>
  <si>
    <t>Darren Chandra</t>
  </si>
  <si>
    <t>Dave Natsuhara</t>
  </si>
  <si>
    <t>Frank Rubio</t>
  </si>
  <si>
    <t>Jan Gray</t>
  </si>
  <si>
    <t>Donald Raman</t>
  </si>
  <si>
    <t>Audrey Suarez</t>
  </si>
  <si>
    <t>Andrea Rusko</t>
  </si>
  <si>
    <t>Grant Chander</t>
  </si>
  <si>
    <t>Jessie Dominguez</t>
  </si>
  <si>
    <t>Terrance Raman</t>
  </si>
  <si>
    <t>Richard Ramirez</t>
  </si>
  <si>
    <t>Rachel Hall</t>
  </si>
  <si>
    <t>Joe Alvarez</t>
  </si>
  <si>
    <t>Mitchell Andersen</t>
  </si>
  <si>
    <t>Mitchell Nara</t>
  </si>
  <si>
    <t>Jaclyn Liang</t>
  </si>
  <si>
    <t>Tasha Ashe</t>
  </si>
  <si>
    <t>Warren Luo</t>
  </si>
  <si>
    <t>Melissa Peterson</t>
  </si>
  <si>
    <t>Kayla Miller</t>
  </si>
  <si>
    <t>Kaitlyn Diaz</t>
  </si>
  <si>
    <t>Kimberly Cooper</t>
  </si>
  <si>
    <t>Kelsey Goel</t>
  </si>
  <si>
    <t>Julia Sanchez</t>
  </si>
  <si>
    <t>Grace Kelly</t>
  </si>
  <si>
    <t>Jared Gray</t>
  </si>
  <si>
    <t>Ian Sanders</t>
  </si>
  <si>
    <t>Haley Rogers</t>
  </si>
  <si>
    <t>Tonya Lal</t>
  </si>
  <si>
    <t>Clayton Yang</t>
  </si>
  <si>
    <t>Zachary Smith</t>
  </si>
  <si>
    <t>Danny Rubio</t>
  </si>
  <si>
    <t>Alvin Zhu</t>
  </si>
  <si>
    <t>Kate Shan</t>
  </si>
  <si>
    <t>Jonathan Zhang</t>
  </si>
  <si>
    <t>Spencer Simmons</t>
  </si>
  <si>
    <t>Chloe King</t>
  </si>
  <si>
    <t>Kyle Collins</t>
  </si>
  <si>
    <t>Troy Perez</t>
  </si>
  <si>
    <t>Sydney Lewis</t>
  </si>
  <si>
    <t>Brianna Cooper</t>
  </si>
  <si>
    <t>Jonathan Flores</t>
  </si>
  <si>
    <t>Matthew Jones</t>
  </si>
  <si>
    <t>Meredith Carlson</t>
  </si>
  <si>
    <t>Melody Dominguez</t>
  </si>
  <si>
    <t>Clifford Subram</t>
  </si>
  <si>
    <t>Peter Sharma</t>
  </si>
  <si>
    <t>Linda Rubio</t>
  </si>
  <si>
    <t>Maria Russell</t>
  </si>
  <si>
    <t>Blake Martinez</t>
  </si>
  <si>
    <t>Suzanne Guo</t>
  </si>
  <si>
    <t>Nicholas Lewis</t>
  </si>
  <si>
    <t>Misty Ashe</t>
  </si>
  <si>
    <t>Marcus Edwards</t>
  </si>
  <si>
    <t>Lucas Watson</t>
  </si>
  <si>
    <t>Karen Ye</t>
  </si>
  <si>
    <t>Julia Phillips</t>
  </si>
  <si>
    <t>Carson Alexander</t>
  </si>
  <si>
    <t>Brendan Nath</t>
  </si>
  <si>
    <t>Clifford Rodriguez</t>
  </si>
  <si>
    <t>Jade Sanchez</t>
  </si>
  <si>
    <t>Gloria Ramos</t>
  </si>
  <si>
    <t>Melanie Peterson</t>
  </si>
  <si>
    <t>Zachary Sharma</t>
  </si>
  <si>
    <t>Makayla Morgan</t>
  </si>
  <si>
    <t>Naomi Hernandez</t>
  </si>
  <si>
    <t>Carolyn Prasad</t>
  </si>
  <si>
    <t>Clayton Zeng</t>
  </si>
  <si>
    <t>Pedro Kapoor</t>
  </si>
  <si>
    <t>Ricardo Pal</t>
  </si>
  <si>
    <t>Barry Patel</t>
  </si>
  <si>
    <t>Jeremiah Sanders</t>
  </si>
  <si>
    <t>John Brown</t>
  </si>
  <si>
    <t>Stacy Vazquez</t>
  </si>
  <si>
    <t>William Rodriguez</t>
  </si>
  <si>
    <t>Sierra Baker</t>
  </si>
  <si>
    <t>Nicole Anderson</t>
  </si>
  <si>
    <t>Leslie Munoz</t>
  </si>
  <si>
    <t>Jeremy Rivera</t>
  </si>
  <si>
    <t>Jason Hill</t>
  </si>
  <si>
    <t>Jenny Chande</t>
  </si>
  <si>
    <t>Gabrielle Gray</t>
  </si>
  <si>
    <t>Emily Powell</t>
  </si>
  <si>
    <t>Bobby Raman</t>
  </si>
  <si>
    <t>Abigail Bennett</t>
  </si>
  <si>
    <t>Oscar Butler</t>
  </si>
  <si>
    <t>Bonnie Rai</t>
  </si>
  <si>
    <t>Gloria Gutierrez</t>
  </si>
  <si>
    <t>Trisha Zhao</t>
  </si>
  <si>
    <t>Mackenzie Hall</t>
  </si>
  <si>
    <t>Lydia Lopez</t>
  </si>
  <si>
    <t>Carolyn Martinez</t>
  </si>
  <si>
    <t>Seth Torres</t>
  </si>
  <si>
    <t>Ruben Alvarez</t>
  </si>
  <si>
    <t>Latoya Andersen</t>
  </si>
  <si>
    <t>Jimmy Carlson</t>
  </si>
  <si>
    <t>Francisco Patel</t>
  </si>
  <si>
    <t>Hunter Miller</t>
  </si>
  <si>
    <t>Sophia Evans</t>
  </si>
  <si>
    <t>Olivia Taylor</t>
  </si>
  <si>
    <t>Joe Prasad</t>
  </si>
  <si>
    <t>Ruben Navarro</t>
  </si>
  <si>
    <t>Nichole Deng</t>
  </si>
  <si>
    <t>Ricardo Chande</t>
  </si>
  <si>
    <t>Kristi Prasad</t>
  </si>
  <si>
    <t>Jenna Evans</t>
  </si>
  <si>
    <t>Donna Luo</t>
  </si>
  <si>
    <t>Devin Rivera</t>
  </si>
  <si>
    <t>Donna Shan</t>
  </si>
  <si>
    <t>Bryant Lopez</t>
  </si>
  <si>
    <t>Louis Shan</t>
  </si>
  <si>
    <t>Damien Chen</t>
  </si>
  <si>
    <t>Shane Mehta</t>
  </si>
  <si>
    <t>Ronald Mehta</t>
  </si>
  <si>
    <t>Kaitlyn Griffin</t>
  </si>
  <si>
    <t>Melissa Griffin</t>
  </si>
  <si>
    <t>Xavier Alan</t>
  </si>
  <si>
    <t>Sydney Ramirez</t>
  </si>
  <si>
    <t>Hunter Yang</t>
  </si>
  <si>
    <t>Timothy Morris</t>
  </si>
  <si>
    <t>Julia Rodriguez</t>
  </si>
  <si>
    <t>Kristin Goel</t>
  </si>
  <si>
    <t>Isaac Gonzalez</t>
  </si>
  <si>
    <t>Jason Washington</t>
  </si>
  <si>
    <t>Edwin Kumar</t>
  </si>
  <si>
    <t>Garrett Cox</t>
  </si>
  <si>
    <t>Cindy Srini</t>
  </si>
  <si>
    <t>Megan Sherman</t>
  </si>
  <si>
    <t>Kristi Gomez</t>
  </si>
  <si>
    <t>Emma Morris</t>
  </si>
  <si>
    <t>Latasha Suarez</t>
  </si>
  <si>
    <t>Paula Blanco</t>
  </si>
  <si>
    <t>Jessica Morris</t>
  </si>
  <si>
    <t>James White</t>
  </si>
  <si>
    <t>Rafael Goel</t>
  </si>
  <si>
    <t>Robert Baker</t>
  </si>
  <si>
    <t>Alicia Shan</t>
  </si>
  <si>
    <t>Tasha Sharma</t>
  </si>
  <si>
    <t>Carla Suri</t>
  </si>
  <si>
    <t>Joshua Wilson</t>
  </si>
  <si>
    <t>Allison James</t>
  </si>
  <si>
    <t>Todd She</t>
  </si>
  <si>
    <t>Rachael Arun</t>
  </si>
  <si>
    <t>Michael Harris</t>
  </si>
  <si>
    <t>Joe Rubio</t>
  </si>
  <si>
    <t>Gerald Ruiz</t>
  </si>
  <si>
    <t>Ian Hayes</t>
  </si>
  <si>
    <t>Diana Serrano</t>
  </si>
  <si>
    <t>Alisha Xie</t>
  </si>
  <si>
    <t>Luis Phillips</t>
  </si>
  <si>
    <t>Gabriel Roberts</t>
  </si>
  <si>
    <t>Tabitha Suri</t>
  </si>
  <si>
    <t>Randy He</t>
  </si>
  <si>
    <t>Stephanie Bryant</t>
  </si>
  <si>
    <t>Alexander White</t>
  </si>
  <si>
    <t>Shaun Kumar</t>
  </si>
  <si>
    <t>Joanna Torres</t>
  </si>
  <si>
    <t>Jack Long</t>
  </si>
  <si>
    <t>Jeremiah Evans</t>
  </si>
  <si>
    <t>Adriana Perez</t>
  </si>
  <si>
    <t>Alexa Brooks</t>
  </si>
  <si>
    <t>Blake Roberts</t>
  </si>
  <si>
    <t>Micheal Carlson</t>
  </si>
  <si>
    <t>Natalie Bryant</t>
  </si>
  <si>
    <t>Taylor Morris</t>
  </si>
  <si>
    <t>Jesse Mitchell</t>
  </si>
  <si>
    <t>Jada Perez</t>
  </si>
  <si>
    <t>Daniel Weisman</t>
  </si>
  <si>
    <t>Chelsea McDonald</t>
  </si>
  <si>
    <t>Colin Raji</t>
  </si>
  <si>
    <t>Anna Henderson</t>
  </si>
  <si>
    <t>Xavier White</t>
  </si>
  <si>
    <t>Neil Martin</t>
  </si>
  <si>
    <t>Luis Jenkins</t>
  </si>
  <si>
    <t>Road-250 Red, 44</t>
  </si>
  <si>
    <t>Road-250 Red, 48</t>
  </si>
  <si>
    <t>Road-250 Red, 52</t>
  </si>
  <si>
    <t>Road-650 Red, 58</t>
  </si>
  <si>
    <t>Road-650 Black, 48</t>
  </si>
  <si>
    <t>Road-650 Black, 58</t>
  </si>
  <si>
    <t>Road-650 Black, 52</t>
  </si>
  <si>
    <t>Road-650 Black, 60</t>
  </si>
  <si>
    <t>Road-650 Red, 48</t>
  </si>
  <si>
    <t>Road-650 Red, 62</t>
  </si>
  <si>
    <t>Road-650 Red, 44</t>
  </si>
  <si>
    <t>Road-650 Red, 52</t>
  </si>
  <si>
    <t>Road-650 Black, 62</t>
  </si>
  <si>
    <t>Road-650 Black, 44</t>
  </si>
  <si>
    <t>Road-650 Red, 60</t>
  </si>
  <si>
    <t>Emma Miller</t>
  </si>
  <si>
    <t>Seth Bennett</t>
  </si>
  <si>
    <t>Robert Campbell</t>
  </si>
  <si>
    <t>Miguel Martinez</t>
  </si>
  <si>
    <t>Levi Gonzalez</t>
  </si>
  <si>
    <t>Jonathan Shan</t>
  </si>
  <si>
    <t>Jessica Perry</t>
  </si>
  <si>
    <t>Eric Hughes</t>
  </si>
  <si>
    <t>Amber Nelson</t>
  </si>
  <si>
    <t>Sara James</t>
  </si>
  <si>
    <t>Jared Ward</t>
  </si>
  <si>
    <t>Seth Powell</t>
  </si>
  <si>
    <t>Savannah Evans</t>
  </si>
  <si>
    <t>Mariah Murphy</t>
  </si>
  <si>
    <t>Jonathan Gonzales</t>
  </si>
  <si>
    <t>Kayla Rodriguez</t>
  </si>
  <si>
    <t>Carson Jenkins</t>
  </si>
  <si>
    <t>Brandon Zhang</t>
  </si>
  <si>
    <t>Cole Richardson</t>
  </si>
  <si>
    <t>Caleb Hernandez</t>
  </si>
  <si>
    <t>Amanda Alexander</t>
  </si>
  <si>
    <t>Xavier Harris</t>
  </si>
  <si>
    <t>Rebecca Wright</t>
  </si>
  <si>
    <t>Marshall Lal</t>
  </si>
  <si>
    <t>Kaitlyn Russell</t>
  </si>
  <si>
    <t>Hannah Foster</t>
  </si>
  <si>
    <t>Jennifer Barnes</t>
  </si>
  <si>
    <t>Jerry Chander</t>
  </si>
  <si>
    <t>Jesse Allen</t>
  </si>
  <si>
    <t>Courtney Phillips</t>
  </si>
  <si>
    <t>Christopher Martin</t>
  </si>
  <si>
    <t>Angel Mitchell</t>
  </si>
  <si>
    <t>Abigail Harris</t>
  </si>
  <si>
    <t>Reginald Gomez</t>
  </si>
  <si>
    <t>Victoria Garcia</t>
  </si>
  <si>
    <t>Seth Howard</t>
  </si>
  <si>
    <t>Rachel Robinson</t>
  </si>
  <si>
    <t>Samuel Long</t>
  </si>
  <si>
    <t>Richard Ward</t>
  </si>
  <si>
    <t>Mason Murphy</t>
  </si>
  <si>
    <t>Jon Zhao</t>
  </si>
  <si>
    <t>Katelyn James</t>
  </si>
  <si>
    <t>Joshua Taylor</t>
  </si>
  <si>
    <t>Jack Sharma</t>
  </si>
  <si>
    <t>Jack Zimmerman</t>
  </si>
  <si>
    <t>Erin Sanchez</t>
  </si>
  <si>
    <t>Garrett Murphy</t>
  </si>
  <si>
    <t>Chloe Price</t>
  </si>
  <si>
    <t>Aidan Henderson</t>
  </si>
  <si>
    <t>Rachael Martinez</t>
  </si>
  <si>
    <t>Abigail Perry</t>
  </si>
  <si>
    <t>Wyatt Griffin</t>
  </si>
  <si>
    <t>Ryan Long</t>
  </si>
  <si>
    <t>Patrick Cook</t>
  </si>
  <si>
    <t>Rachel Washington</t>
  </si>
  <si>
    <t>Matthew Johnson</t>
  </si>
  <si>
    <t>Jocelyn Perry</t>
  </si>
  <si>
    <t>Jack Edwards</t>
  </si>
  <si>
    <t>Jasmine Ross</t>
  </si>
  <si>
    <t>Connor Parker</t>
  </si>
  <si>
    <t>Courtney Turner</t>
  </si>
  <si>
    <t>Brianna Bailey</t>
  </si>
  <si>
    <t>Calvin Beck</t>
  </si>
  <si>
    <t>Ann Raman</t>
  </si>
  <si>
    <t>Alexis Moore</t>
  </si>
  <si>
    <t>Angela Cox</t>
  </si>
  <si>
    <t>Phillip Sullivan</t>
  </si>
  <si>
    <t>Natalie Roberts</t>
  </si>
  <si>
    <t>Omar Black</t>
  </si>
  <si>
    <t>Nathan Martinez</t>
  </si>
  <si>
    <t>Miguel Nelson</t>
  </si>
  <si>
    <t>Harold Perez</t>
  </si>
  <si>
    <t>Elizabeth Harris</t>
  </si>
  <si>
    <t>Faith Ramirez</t>
  </si>
  <si>
    <t>Destiny Perry</t>
  </si>
  <si>
    <t>Lindsey Yuan</t>
  </si>
  <si>
    <t>Elizabeth Bradley</t>
  </si>
  <si>
    <t>Aaron Allen</t>
  </si>
  <si>
    <t>Morgan Henderson</t>
  </si>
  <si>
    <t>Julia Gonzales</t>
  </si>
  <si>
    <t>Eduardo Lewis</t>
  </si>
  <si>
    <t>Edward Collins</t>
  </si>
  <si>
    <t>Brandon Jones</t>
  </si>
  <si>
    <t>Charles Moore</t>
  </si>
  <si>
    <t>Tamara Tang</t>
  </si>
  <si>
    <t>Bradley Luo</t>
  </si>
  <si>
    <t>Ivan Suri</t>
  </si>
  <si>
    <t>Alfredo Dominguez</t>
  </si>
  <si>
    <t>Tony Xie</t>
  </si>
  <si>
    <t>Mallory Munoz</t>
  </si>
  <si>
    <t>Billy Gutierrez</t>
  </si>
  <si>
    <t>Marcus Coleman</t>
  </si>
  <si>
    <t>Victoria Bailey</t>
  </si>
  <si>
    <t>Xavier Gray</t>
  </si>
  <si>
    <t>Xavier Brown</t>
  </si>
  <si>
    <t>Savannah Travers</t>
  </si>
  <si>
    <t>Kayla Flores</t>
  </si>
  <si>
    <t>Jessica Davis</t>
  </si>
  <si>
    <t>Jack Mitchell</t>
  </si>
  <si>
    <t>Brianna Cook</t>
  </si>
  <si>
    <t>Peggy Smith</t>
  </si>
  <si>
    <t>Isabella Perez</t>
  </si>
  <si>
    <t>Monica Mehta</t>
  </si>
  <si>
    <t>Lauren Cook</t>
  </si>
  <si>
    <t>Emma Morgan</t>
  </si>
  <si>
    <t>Sharon Raje</t>
  </si>
  <si>
    <t>Shelby Cox</t>
  </si>
  <si>
    <t>Shelby Gray</t>
  </si>
  <si>
    <t>Sophia Hall</t>
  </si>
  <si>
    <t>Miguel Davis</t>
  </si>
  <si>
    <t>Katherine Rodriguez</t>
  </si>
  <si>
    <t>Isabella Johnson</t>
  </si>
  <si>
    <t>Gabriella Murphy</t>
  </si>
  <si>
    <t>Elijah Phillips</t>
  </si>
  <si>
    <t>Erin Cook</t>
  </si>
  <si>
    <t>Natalie Hill</t>
  </si>
  <si>
    <t>Jack Phillips</t>
  </si>
  <si>
    <t>Ariana Bell</t>
  </si>
  <si>
    <t>Alexandra Sanders</t>
  </si>
  <si>
    <t>Maria Alexander</t>
  </si>
  <si>
    <t>Frederick Suri</t>
  </si>
  <si>
    <t>Terry Chander</t>
  </si>
  <si>
    <t>Mya Perry</t>
  </si>
  <si>
    <t>Luis Carter</t>
  </si>
  <si>
    <t>Steven Sanders</t>
  </si>
  <si>
    <t>Sydney Smith</t>
  </si>
  <si>
    <t>Rolando Smith</t>
  </si>
  <si>
    <t>Nicole Howard</t>
  </si>
  <si>
    <t>Olivia Jackson</t>
  </si>
  <si>
    <t>Morgan Howard</t>
  </si>
  <si>
    <t>Katherine James</t>
  </si>
  <si>
    <t>Joshua Robinson</t>
  </si>
  <si>
    <t>Joseph Brown</t>
  </si>
  <si>
    <t>Julia Thompson</t>
  </si>
  <si>
    <t>David Washington</t>
  </si>
  <si>
    <t>Alexandra Adams</t>
  </si>
  <si>
    <t>Rebekah Torres</t>
  </si>
  <si>
    <t>Kristen Huang</t>
  </si>
  <si>
    <t>Casey She</t>
  </si>
  <si>
    <t>Justin Butler</t>
  </si>
  <si>
    <t>Joseph Rodriguez</t>
  </si>
  <si>
    <t>Caleb Long</t>
  </si>
  <si>
    <t>Willie Lin</t>
  </si>
  <si>
    <t>Victoria Diaz</t>
  </si>
  <si>
    <t>Timothy Young</t>
  </si>
  <si>
    <t>Logan Griffin</t>
  </si>
  <si>
    <t>Mariah Watson</t>
  </si>
  <si>
    <t>Juan Murphy</t>
  </si>
  <si>
    <t>Isaiah Edwards</t>
  </si>
  <si>
    <t>Jennifer Long</t>
  </si>
  <si>
    <t>Evan Bailey</t>
  </si>
  <si>
    <t>Bruce Ward</t>
  </si>
  <si>
    <t>Cameron Henderson</t>
  </si>
  <si>
    <t>Andrea Sanders</t>
  </si>
  <si>
    <t>Arianna Simmons</t>
  </si>
  <si>
    <t>Don Lal</t>
  </si>
  <si>
    <t>Jaime Raje</t>
  </si>
  <si>
    <t>Tara Chande</t>
  </si>
  <si>
    <t>Petr Lazecky</t>
  </si>
  <si>
    <t>Emma Hall</t>
  </si>
  <si>
    <t>Adam Allen</t>
  </si>
  <si>
    <t>Thomas Young</t>
  </si>
  <si>
    <t>Sean Edwards</t>
  </si>
  <si>
    <t>Mary Roberts</t>
  </si>
  <si>
    <t>Marissa Bennett</t>
  </si>
  <si>
    <t>Latasha Rowe</t>
  </si>
  <si>
    <t>Angelica Griffin</t>
  </si>
  <si>
    <t>Thomas Ross</t>
  </si>
  <si>
    <t>Leah Zhang</t>
  </si>
  <si>
    <t>Marshall Zhu</t>
  </si>
  <si>
    <t>Sophia Green</t>
  </si>
  <si>
    <t>Joe Alonso</t>
  </si>
  <si>
    <t>Laura Chen</t>
  </si>
  <si>
    <t>Lance Jimenez</t>
  </si>
  <si>
    <t>Paula Navarro</t>
  </si>
  <si>
    <t>Darryl Sun</t>
  </si>
  <si>
    <t>Franklin Zhou</t>
  </si>
  <si>
    <t>April Shen</t>
  </si>
  <si>
    <t>Rachel Foster</t>
  </si>
  <si>
    <t>Naomi Alvarez</t>
  </si>
  <si>
    <t>Martin Fernandez</t>
  </si>
  <si>
    <t>Martha Chow</t>
  </si>
  <si>
    <t>Lucas Hill</t>
  </si>
  <si>
    <t>Jimmy Navarro</t>
  </si>
  <si>
    <t>Lauren Brown</t>
  </si>
  <si>
    <t>James Miller</t>
  </si>
  <si>
    <t>Grace Williams</t>
  </si>
  <si>
    <t>Gabriel Diaz</t>
  </si>
  <si>
    <t>Chloe Cox</t>
  </si>
  <si>
    <t>Blake Jackson</t>
  </si>
  <si>
    <t>Ashley Smith</t>
  </si>
  <si>
    <t>Grace Bennett</t>
  </si>
  <si>
    <t>Allison Nelson</t>
  </si>
  <si>
    <t>Luke Young</t>
  </si>
  <si>
    <t>Jésus Ramos</t>
  </si>
  <si>
    <t>Riley Long</t>
  </si>
  <si>
    <t>Jarred Gill</t>
  </si>
  <si>
    <t>Joshua Thompson</t>
  </si>
  <si>
    <t>Samuel Hughes</t>
  </si>
  <si>
    <t>Olivia Foster</t>
  </si>
  <si>
    <t>Justin Griffin</t>
  </si>
  <si>
    <t>Ian Edwards</t>
  </si>
  <si>
    <t>Brandon Gonzales</t>
  </si>
  <si>
    <t>Connor Chen</t>
  </si>
  <si>
    <t>Bailey Hernandez</t>
  </si>
  <si>
    <t>Alexis Jenkins</t>
  </si>
  <si>
    <t>Victoria Rodriguez</t>
  </si>
  <si>
    <t>Madison Griffin</t>
  </si>
  <si>
    <t>Dwayne Alonso</t>
  </si>
  <si>
    <t>Lucas Cox</t>
  </si>
  <si>
    <t>Jocelyn Price</t>
  </si>
  <si>
    <t>Garrett Cooper</t>
  </si>
  <si>
    <t>Kelvin Zhang</t>
  </si>
  <si>
    <t>Wyatt Collins</t>
  </si>
  <si>
    <t>Sydney Rogers</t>
  </si>
  <si>
    <t>Thomas Adams</t>
  </si>
  <si>
    <t>Warren Ye</t>
  </si>
  <si>
    <t>Maurice Sharma</t>
  </si>
  <si>
    <t>Luke Wang</t>
  </si>
  <si>
    <t>Maria Cox</t>
  </si>
  <si>
    <t>Matthew Smith</t>
  </si>
  <si>
    <t>Justin Anderson</t>
  </si>
  <si>
    <t>Jackson Perez</t>
  </si>
  <si>
    <t>Jacqueline Ward</t>
  </si>
  <si>
    <t>Fernando Turner</t>
  </si>
  <si>
    <t>Courtney Carter</t>
  </si>
  <si>
    <t>Cynthia Madan</t>
  </si>
  <si>
    <t>Alyssa Garcia</t>
  </si>
  <si>
    <t>Angel Carter</t>
  </si>
  <si>
    <t>Alexandria Gray</t>
  </si>
  <si>
    <t>Jeremiah Townsend</t>
  </si>
  <si>
    <t>Adam Jai</t>
  </si>
  <si>
    <t>Stephanie Hughes</t>
  </si>
  <si>
    <t>Suzanne Wang</t>
  </si>
  <si>
    <t>Seth Evans</t>
  </si>
  <si>
    <t>Lydia Gonzalez</t>
  </si>
  <si>
    <t>Katelyn Bailey</t>
  </si>
  <si>
    <t>Jenny Wagner</t>
  </si>
  <si>
    <t>Gabriel Long</t>
  </si>
  <si>
    <t>Alexa Rivera</t>
  </si>
  <si>
    <t>Andres Luo</t>
  </si>
  <si>
    <t>Amber Lopez</t>
  </si>
  <si>
    <t>Isaac Adams</t>
  </si>
  <si>
    <t>Cassidy Griffin</t>
  </si>
  <si>
    <t>Katherine Miller</t>
  </si>
  <si>
    <t>Sydney Hill</t>
  </si>
  <si>
    <t>Gregory Andersen</t>
  </si>
  <si>
    <t>Allen Arthur</t>
  </si>
  <si>
    <t>Marvin Navarro</t>
  </si>
  <si>
    <t>Edward Harris</t>
  </si>
  <si>
    <t>Olivia Reed</t>
  </si>
  <si>
    <t>Rachel Cox</t>
  </si>
  <si>
    <t>Robert Bryant</t>
  </si>
  <si>
    <t>Ryan Hayes</t>
  </si>
  <si>
    <t>Paige Howard</t>
  </si>
  <si>
    <t>Lucas Blue</t>
  </si>
  <si>
    <t>Madison Russell</t>
  </si>
  <si>
    <t>Jennifer Young</t>
  </si>
  <si>
    <t>Grace Jenkins</t>
  </si>
  <si>
    <t>Hector Carlson</t>
  </si>
  <si>
    <t>Jason Lopez</t>
  </si>
  <si>
    <t>Isabella Rodriguez</t>
  </si>
  <si>
    <t>Dylan Harris</t>
  </si>
  <si>
    <t>Carlos James</t>
  </si>
  <si>
    <t>Vanessa Simmons</t>
  </si>
  <si>
    <t>Haley Adams</t>
  </si>
  <si>
    <t>Lucas Coleman</t>
  </si>
  <si>
    <t>Eduardo Bell</t>
  </si>
  <si>
    <t>Angela Diaz</t>
  </si>
  <si>
    <t>Stephanie Cooper</t>
  </si>
  <si>
    <t>Morgan Martin</t>
  </si>
  <si>
    <t>Jennifer Robinson</t>
  </si>
  <si>
    <t>Zachary Taylor</t>
  </si>
  <si>
    <t>Timothy Phillips</t>
  </si>
  <si>
    <t>Lucas Price</t>
  </si>
  <si>
    <t>Alexandria Wood</t>
  </si>
  <si>
    <t>Chase Morris</t>
  </si>
  <si>
    <t>Wyatt Russell</t>
  </si>
  <si>
    <t>Xavier Lee</t>
  </si>
  <si>
    <t>Riley Coleman</t>
  </si>
  <si>
    <t>Lucas Butler</t>
  </si>
  <si>
    <t>Lucas Murphy</t>
  </si>
  <si>
    <t>Kaylee Sanchez</t>
  </si>
  <si>
    <t>Jay Sanchez</t>
  </si>
  <si>
    <t>Ian Henderson</t>
  </si>
  <si>
    <t>Eric Alexander</t>
  </si>
  <si>
    <t>Gabrielle Coleman</t>
  </si>
  <si>
    <t>Cassidy Coleman</t>
  </si>
  <si>
    <t>Caroline Bryant</t>
  </si>
  <si>
    <t>Caroline Long</t>
  </si>
  <si>
    <t>Alexandria Brooks</t>
  </si>
  <si>
    <t>Ashley Barnes</t>
  </si>
  <si>
    <t>Billy Alvarez</t>
  </si>
  <si>
    <t>Vanessa Powell</t>
  </si>
  <si>
    <t>Cory Chandra</t>
  </si>
  <si>
    <t>Stephanie Price</t>
  </si>
  <si>
    <t>Nelson Hernandez</t>
  </si>
  <si>
    <t>Steven Cook</t>
  </si>
  <si>
    <t>Christian Wilson</t>
  </si>
  <si>
    <t>Victoria Richardson</t>
  </si>
  <si>
    <t>Seth Lewis</t>
  </si>
  <si>
    <t>Isabella Green</t>
  </si>
  <si>
    <t>Benjamin Miller</t>
  </si>
  <si>
    <t>Isabella Thomas</t>
  </si>
  <si>
    <t>Jennifer White</t>
  </si>
  <si>
    <t>Cassie Jai</t>
  </si>
  <si>
    <t>Tyrone Gill</t>
  </si>
  <si>
    <t>Sean Gonzalez</t>
  </si>
  <si>
    <t>Miguel Mitchell</t>
  </si>
  <si>
    <t>Kristen Liu</t>
  </si>
  <si>
    <t>Justin Bryant</t>
  </si>
  <si>
    <t>Jasmine Bailey</t>
  </si>
  <si>
    <t>Devin Smith</t>
  </si>
  <si>
    <t>Dalton Ward</t>
  </si>
  <si>
    <t>Christian Butler</t>
  </si>
  <si>
    <t>Alexandra Wood</t>
  </si>
  <si>
    <t>Julia Hughes</t>
  </si>
  <si>
    <t>Charles Thomas</t>
  </si>
  <si>
    <t>Nathaniel Bailey</t>
  </si>
  <si>
    <t>Connor Jai</t>
  </si>
  <si>
    <t>Andrea Stewart</t>
  </si>
  <si>
    <t>Fernando Russell</t>
  </si>
  <si>
    <t>Christina Cooper</t>
  </si>
  <si>
    <t>Brett Madan</t>
  </si>
  <si>
    <t>Dylan Long</t>
  </si>
  <si>
    <t>Haley Ross</t>
  </si>
  <si>
    <t>Charles Anderson</t>
  </si>
  <si>
    <t>Dalton Murphy</t>
  </si>
  <si>
    <t>Dwayne Hernandez</t>
  </si>
  <si>
    <t>Zachary Williams</t>
  </si>
  <si>
    <t>Anthony Clark</t>
  </si>
  <si>
    <t>Bethany Tang</t>
  </si>
  <si>
    <t>William Miller</t>
  </si>
  <si>
    <t>Wyatt Allen</t>
  </si>
  <si>
    <t>Richard Brooks</t>
  </si>
  <si>
    <t>Martha Li</t>
  </si>
  <si>
    <t>Morgan Anderson</t>
  </si>
  <si>
    <t>Juan Cooper</t>
  </si>
  <si>
    <t>Justin Brown</t>
  </si>
  <si>
    <t>Henry Stone</t>
  </si>
  <si>
    <t>Ian Wilson</t>
  </si>
  <si>
    <t>Jessica Clark</t>
  </si>
  <si>
    <t>Jared Moyer</t>
  </si>
  <si>
    <t>Gabriella Kelly</t>
  </si>
  <si>
    <t>Emma Griffin</t>
  </si>
  <si>
    <t>Benjamin Shan</t>
  </si>
  <si>
    <t>Alex Bailey</t>
  </si>
  <si>
    <t>Alexandra Stewart</t>
  </si>
  <si>
    <t>Alyssa Jones</t>
  </si>
  <si>
    <t>Jonathan Perry</t>
  </si>
  <si>
    <t>Renee Gomez</t>
  </si>
  <si>
    <t>Eduardo Bennett</t>
  </si>
  <si>
    <t>Carmen Garcia</t>
  </si>
  <si>
    <t>Hunter Diaz</t>
  </si>
  <si>
    <t>Miranda Price</t>
  </si>
  <si>
    <t>Road-150 Red, 62</t>
  </si>
  <si>
    <t>Road-150 Red, 48</t>
  </si>
  <si>
    <t>Road-150 Red, 52</t>
  </si>
  <si>
    <t>Road-150 Red, 56</t>
  </si>
  <si>
    <t>Road-150 Red, 44</t>
  </si>
  <si>
    <t>Mountain-100 Black, 44</t>
  </si>
  <si>
    <t>Mountain-100 Black, 48</t>
  </si>
  <si>
    <t>Mountain-100 Silver, 38</t>
  </si>
  <si>
    <t>Mountain-100 Black, 38</t>
  </si>
  <si>
    <t>Mountain-100 Silver, 44</t>
  </si>
  <si>
    <t>Mountain-100 Silver, 42</t>
  </si>
  <si>
    <t>Mountain-100 Black, 42</t>
  </si>
  <si>
    <t>Mountain-100 Silver, 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</si>
</sst>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0.00,,&quot; M&quot;"/>
    <numFmt numFmtId="165" formatCode="0.00,&quot;K&quot;"/>
    <numFmt numFmtId="166" formatCode="[&gt;=1000000]0.0,,&quot;M&quot;;[&gt;=1000]0.0,&quot;K&quot;;0"/>
    <numFmt numFmtId="167" formatCode="0.0%"/>
    <numFmt numFmtId="168" formatCode="\+0.00%;\-0.00%;0.00%"/>
    <numFmt numFmtId="169" formatCode="[&gt;=1000000]0,,&quot;M&quot;;[&gt;=1000]0,&quot;K&quot;;0"/>
    <numFmt numFmtId="170" formatCode="[&gt;=1000000]&quot;$&quot;0,,&quot;M&quot;;[&gt;=1000]0,&quot;K&quot;;0"/>
    <numFmt numFmtId="171" formatCode="[&gt;=1000000]&quot;$&quot;0.0,,&quot;M&quot;;[&gt;=1000]&quot;$&quot;0.0,&quot;K&quot;;&quot;$&quot;0"/>
    <numFmt numFmtId="172" formatCode="&quot;$&quot;#,##0"/>
    <numFmt numFmtId="173" formatCode="[&gt;=1000000]&quot;$&quot;0.0,,&quot;M&quot;;[&gt;=1000]0.0,&quot;K&quot;;0"/>
    <numFmt numFmtId="174" formatCode="0.000%"/>
  </numFmts>
  <fonts count="5" x14ac:knownFonts="1">
    <font>
      <sz val="11"/>
      <color theme="1"/>
      <name val="Aptos Narrow"/>
      <family val="2"/>
      <scheme val="minor"/>
    </font>
    <font>
      <b/>
      <sz val="17"/>
      <color theme="1"/>
      <name val="Arial"/>
      <family val="2"/>
    </font>
    <font>
      <sz val="8"/>
      <color rgb="FF000000"/>
      <name val="Segoe UI"/>
      <family val="2"/>
    </font>
    <font>
      <sz val="11"/>
      <color theme="2" tint="-0.89999084444715716"/>
      <name val="Aptos Narrow"/>
      <family val="2"/>
      <scheme val="minor"/>
    </font>
    <font>
      <sz val="11"/>
      <color theme="1" tint="0.249977111117893"/>
      <name val="Aptos Narrow"/>
      <family val="2"/>
      <scheme val="minor"/>
    </font>
  </fonts>
  <fills count="4">
    <fill>
      <patternFill patternType="none"/>
    </fill>
    <fill>
      <patternFill patternType="gray125"/>
    </fill>
    <fill>
      <patternFill patternType="solid">
        <fgColor theme="2" tint="-0.89999084444715716"/>
        <bgColor indexed="64"/>
      </patternFill>
    </fill>
    <fill>
      <patternFill patternType="solid">
        <fgColor theme="1"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38">
    <xf numFmtId="0" fontId="0" fillId="0" borderId="0" xfId="0"/>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0" fillId="0" borderId="1" xfId="0" applyBorder="1"/>
    <xf numFmtId="0" fontId="0" fillId="0" borderId="1" xfId="0" applyBorder="1" applyAlignment="1">
      <alignment horizontal="left"/>
    </xf>
    <xf numFmtId="166" fontId="0" fillId="0" borderId="1" xfId="0" applyNumberFormat="1" applyBorder="1"/>
    <xf numFmtId="0" fontId="0" fillId="0" borderId="1" xfId="0" pivotButton="1" applyBorder="1"/>
    <xf numFmtId="167" fontId="0" fillId="0" borderId="0" xfId="0" applyNumberFormat="1"/>
    <xf numFmtId="0" fontId="3" fillId="2" borderId="0" xfId="0" applyFont="1" applyFill="1"/>
    <xf numFmtId="168" fontId="0" fillId="0" borderId="0" xfId="0" applyNumberFormat="1"/>
    <xf numFmtId="169" fontId="1" fillId="0" borderId="0" xfId="0" applyNumberFormat="1" applyFont="1"/>
    <xf numFmtId="0" fontId="4" fillId="3" borderId="0" xfId="0" applyFont="1" applyFill="1"/>
    <xf numFmtId="166" fontId="1" fillId="0" borderId="0" xfId="0" applyNumberFormat="1" applyFont="1"/>
    <xf numFmtId="10" fontId="1" fillId="0" borderId="0" xfId="0" applyNumberFormat="1" applyFont="1"/>
    <xf numFmtId="170" fontId="1" fillId="0" borderId="0" xfId="0" applyNumberFormat="1" applyFont="1"/>
    <xf numFmtId="0" fontId="0" fillId="3" borderId="0" xfId="0" applyFill="1"/>
    <xf numFmtId="9" fontId="1" fillId="0" borderId="0" xfId="0" applyNumberFormat="1" applyFont="1"/>
    <xf numFmtId="171" fontId="0" fillId="0" borderId="0" xfId="0" applyNumberFormat="1"/>
    <xf numFmtId="10" fontId="0" fillId="0" borderId="0" xfId="0" applyNumberFormat="1"/>
    <xf numFmtId="170" fontId="0" fillId="0" borderId="0" xfId="0" applyNumberFormat="1"/>
    <xf numFmtId="172" fontId="0" fillId="0" borderId="0" xfId="0" applyNumberFormat="1"/>
    <xf numFmtId="173" fontId="0" fillId="0" borderId="0" xfId="0" applyNumberFormat="1"/>
    <xf numFmtId="169" fontId="0" fillId="0" borderId="0" xfId="0" applyNumberFormat="1"/>
    <xf numFmtId="174" fontId="0" fillId="3" borderId="0" xfId="0" applyNumberFormat="1" applyFill="1"/>
    <xf numFmtId="3"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NumberFormat="1"/>
  </cellXfs>
  <cellStyles count="1">
    <cellStyle name="Normal" xfId="0" builtinId="0"/>
  </cellStyles>
  <dxfs count="220">
    <dxf>
      <font>
        <name val="Arial"/>
        <scheme val="none"/>
      </font>
    </dxf>
    <dxf>
      <font>
        <b/>
      </font>
    </dxf>
    <dxf>
      <font>
        <sz val="17"/>
      </font>
    </dxf>
    <dxf>
      <numFmt numFmtId="166" formatCode="[&gt;=1000000]0.0,,&quot;M&quot;;[&gt;=1000]0.0,&quot;K&quot;;0"/>
    </dxf>
    <dxf>
      <numFmt numFmtId="169" formatCode="[&gt;=1000000]0,,&quot;M&quot;;[&gt;=1000]0,&quot;K&quot;;0"/>
    </dxf>
    <dxf>
      <font>
        <name val="Arial"/>
        <scheme val="none"/>
      </font>
    </dxf>
    <dxf>
      <font>
        <b/>
      </font>
    </dxf>
    <dxf>
      <font>
        <sz val="17"/>
      </font>
    </dxf>
    <dxf>
      <numFmt numFmtId="166" formatCode="[&gt;=1000000]0.0,,&quot;M&quot;;[&gt;=1000]0.0,&quot;K&quot;;0"/>
    </dxf>
    <dxf>
      <numFmt numFmtId="170" formatCode="[&gt;=1000000]&quot;$&quot;0,,&quot;M&quot;;[&gt;=1000]0,&quot;K&quot;;0"/>
    </dxf>
    <dxf>
      <numFmt numFmtId="14" formatCode="0.00%"/>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Arial"/>
        <scheme val="none"/>
      </font>
    </dxf>
    <dxf>
      <font>
        <b/>
      </font>
    </dxf>
    <dxf>
      <font>
        <sz val="17"/>
      </font>
    </dxf>
    <dxf>
      <numFmt numFmtId="169" formatCode="[&gt;=1000000]0,,&quot;M&quot;;[&gt;=1000]0,&quot;K&quot;;0"/>
    </dxf>
    <dxf>
      <numFmt numFmtId="171" formatCode="[&gt;=1000000]&quot;$&quot;0.0,,&quot;M&quot;;[&gt;=1000]&quot;$&quot;0.0,&quot;K&quot;;&quot;$&quot;0"/>
    </dxf>
    <dxf>
      <font>
        <name val="Arial"/>
        <scheme val="none"/>
      </font>
    </dxf>
    <dxf>
      <font>
        <b/>
      </font>
    </dxf>
    <dxf>
      <font>
        <sz val="17"/>
      </font>
    </dxf>
    <dxf>
      <numFmt numFmtId="169" formatCode="[&gt;=1000000]0,,&quot;M&quot;;[&gt;=1000]0,&quot;K&quot;;0"/>
    </dxf>
    <dxf>
      <numFmt numFmtId="173" formatCode="[&gt;=1000000]&quot;$&quot;0.0,,&quot;M&quot;;[&gt;=1000]0.0,&quot;K&quot;;0"/>
    </dxf>
    <dxf>
      <numFmt numFmtId="3" formatCode="#,##0"/>
    </dxf>
    <dxf>
      <numFmt numFmtId="169" formatCode="[&gt;=1000000]0,,&quot;M&quot;;[&gt;=1000]0,&quot;K&quot;;0"/>
    </dxf>
    <dxf>
      <font>
        <name val="Arial"/>
        <scheme val="none"/>
      </font>
    </dxf>
    <dxf>
      <font>
        <b/>
      </font>
    </dxf>
    <dxf>
      <font>
        <sz val="17"/>
      </font>
    </dxf>
    <dxf>
      <numFmt numFmtId="169" formatCode="[&gt;=1000000]0,,&quot;M&quot;;[&gt;=1000]0,&quot;K&quot;;0"/>
    </dxf>
    <dxf>
      <font>
        <name val="Arial"/>
        <scheme val="none"/>
      </font>
    </dxf>
    <dxf>
      <font>
        <b/>
      </font>
    </dxf>
    <dxf>
      <font>
        <sz val="17"/>
      </font>
    </dxf>
    <dxf>
      <numFmt numFmtId="169" formatCode="[&gt;=1000000]0,,&quot;M&quot;;[&gt;=1000]0,&quot;K&quot;;0"/>
    </dxf>
    <dxf>
      <font>
        <name val="Arial"/>
        <scheme val="none"/>
      </font>
    </dxf>
    <dxf>
      <font>
        <b/>
      </font>
    </dxf>
    <dxf>
      <font>
        <sz val="17"/>
      </font>
    </dxf>
    <dxf>
      <numFmt numFmtId="166" formatCode="[&gt;=1000000]0.0,,&quot;M&quot;;[&gt;=1000]0.0,&quot;K&quot;;0"/>
    </dxf>
    <dxf>
      <numFmt numFmtId="170" formatCode="[&gt;=1000000]&quot;$&quot;0,,&quot;M&quot;;[&gt;=1000]0,&quot;K&quot;;0"/>
    </dxf>
    <dxf>
      <numFmt numFmtId="14" formatCode="0.00%"/>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Arial"/>
        <scheme val="none"/>
      </font>
    </dxf>
    <dxf>
      <font>
        <b/>
      </font>
    </dxf>
    <dxf>
      <font>
        <sz val="17"/>
      </font>
    </dxf>
    <dxf>
      <numFmt numFmtId="169" formatCode="[&gt;=1000000]0,,&quot;M&quot;;[&gt;=1000]0,&quot;K&quot;;0"/>
    </dxf>
    <dxf>
      <numFmt numFmtId="171" formatCode="[&gt;=1000000]&quot;$&quot;0.0,,&quot;M&quot;;[&gt;=1000]&quot;$&quot;0.0,&quot;K&quot;;&quot;$&quot;0"/>
    </dxf>
    <dxf>
      <font>
        <name val="Arial"/>
        <scheme val="none"/>
      </font>
    </dxf>
    <dxf>
      <font>
        <b/>
      </font>
    </dxf>
    <dxf>
      <font>
        <sz val="17"/>
      </font>
    </dxf>
    <dxf>
      <numFmt numFmtId="169" formatCode="[&gt;=1000000]0,,&quot;M&quot;;[&gt;=1000]0,&quot;K&quot;;0"/>
    </dxf>
    <dxf>
      <numFmt numFmtId="173" formatCode="[&gt;=1000000]&quot;$&quot;0.0,,&quot;M&quot;;[&gt;=1000]0.0,&quot;K&quot;;0"/>
    </dxf>
    <dxf>
      <numFmt numFmtId="3" formatCode="#,##0"/>
    </dxf>
    <dxf>
      <numFmt numFmtId="169" formatCode="[&gt;=1000000]0,,&quot;M&quot;;[&gt;=1000]0,&quot;K&quot;;0"/>
    </dxf>
    <dxf>
      <font>
        <name val="Arial"/>
        <scheme val="none"/>
      </font>
    </dxf>
    <dxf>
      <font>
        <b/>
      </font>
    </dxf>
    <dxf>
      <font>
        <sz val="17"/>
      </font>
    </dxf>
    <dxf>
      <numFmt numFmtId="169" formatCode="[&gt;=1000000]0,,&quot;M&quot;;[&gt;=1000]0,&quot;K&quot;;0"/>
    </dxf>
    <dxf>
      <font>
        <name val="Arial"/>
        <scheme val="none"/>
      </font>
    </dxf>
    <dxf>
      <font>
        <b/>
      </font>
    </dxf>
    <dxf>
      <font>
        <sz val="17"/>
      </font>
    </dxf>
    <dxf>
      <numFmt numFmtId="169" formatCode="[&gt;=1000000]0,,&quot;M&quot;;[&gt;=1000]0,&quot;K&quot;;0"/>
    </dxf>
    <dxf>
      <font>
        <name val="Arial"/>
        <scheme val="none"/>
      </font>
    </dxf>
    <dxf>
      <font>
        <b/>
      </font>
    </dxf>
    <dxf>
      <font>
        <sz val="17"/>
      </font>
    </dxf>
    <dxf>
      <numFmt numFmtId="166" formatCode="[&gt;=1000000]0.0,,&quot;M&quot;;[&gt;=1000]0.0,&quot;K&quot;;0"/>
    </dxf>
    <dxf>
      <numFmt numFmtId="169" formatCode="[&gt;=1000000]0,,&quot;M&quot;;[&gt;=1000]0,&quot;K&quot;;0"/>
    </dxf>
    <dxf>
      <font>
        <name val="Arial"/>
        <scheme val="none"/>
      </font>
    </dxf>
    <dxf>
      <font>
        <b/>
      </font>
    </dxf>
    <dxf>
      <font>
        <sz val="17"/>
      </font>
    </dxf>
    <dxf>
      <numFmt numFmtId="166" formatCode="[&gt;=1000000]0.0,,&quot;M&quot;;[&gt;=1000]0.0,&quot;K&quot;;0"/>
    </dxf>
    <dxf>
      <numFmt numFmtId="170" formatCode="[&gt;=1000000]&quot;$&quot;0,,&quot;M&quot;;[&gt;=1000]0,&quot;K&quot;;0"/>
    </dxf>
    <dxf>
      <numFmt numFmtId="14" formatCode="0.00%"/>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Arial"/>
        <scheme val="none"/>
      </font>
    </dxf>
    <dxf>
      <font>
        <b/>
      </font>
    </dxf>
    <dxf>
      <font>
        <sz val="17"/>
      </font>
    </dxf>
    <dxf>
      <numFmt numFmtId="169" formatCode="[&gt;=1000000]0,,&quot;M&quot;;[&gt;=1000]0,&quot;K&quot;;0"/>
    </dxf>
    <dxf>
      <numFmt numFmtId="171" formatCode="[&gt;=1000000]&quot;$&quot;0.0,,&quot;M&quot;;[&gt;=1000]&quot;$&quot;0.0,&quot;K&quot;;&quot;$&quot;0"/>
    </dxf>
    <dxf>
      <font>
        <name val="Arial"/>
        <scheme val="none"/>
      </font>
    </dxf>
    <dxf>
      <font>
        <b/>
      </font>
    </dxf>
    <dxf>
      <font>
        <sz val="17"/>
      </font>
    </dxf>
    <dxf>
      <numFmt numFmtId="169" formatCode="[&gt;=1000000]0,,&quot;M&quot;;[&gt;=1000]0,&quot;K&quot;;0"/>
    </dxf>
    <dxf>
      <numFmt numFmtId="173" formatCode="[&gt;=1000000]&quot;$&quot;0.0,,&quot;M&quot;;[&gt;=1000]0.0,&quot;K&quot;;0"/>
    </dxf>
    <dxf>
      <numFmt numFmtId="3" formatCode="#,##0"/>
    </dxf>
    <dxf>
      <numFmt numFmtId="169" formatCode="[&gt;=1000000]0,,&quot;M&quot;;[&gt;=1000]0,&quot;K&quot;;0"/>
    </dxf>
    <dxf>
      <font>
        <name val="Arial"/>
        <scheme val="none"/>
      </font>
    </dxf>
    <dxf>
      <font>
        <b/>
      </font>
    </dxf>
    <dxf>
      <font>
        <sz val="17"/>
      </font>
    </dxf>
    <dxf>
      <numFmt numFmtId="169" formatCode="[&gt;=1000000]0,,&quot;M&quot;;[&gt;=1000]0,&quot;K&quot;;0"/>
    </dxf>
    <dxf>
      <font>
        <name val="Arial"/>
        <scheme val="none"/>
      </font>
    </dxf>
    <dxf>
      <font>
        <b/>
      </font>
    </dxf>
    <dxf>
      <font>
        <sz val="17"/>
      </font>
    </dxf>
    <dxf>
      <numFmt numFmtId="169" formatCode="[&gt;=1000000]0,,&quot;M&quot;;[&gt;=1000]0,&quot;K&quot;;0"/>
    </dxf>
    <dxf>
      <font>
        <name val="Arial"/>
        <scheme val="none"/>
      </font>
    </dxf>
    <dxf>
      <font>
        <b/>
      </font>
    </dxf>
    <dxf>
      <font>
        <sz val="17"/>
      </font>
    </dxf>
    <dxf>
      <numFmt numFmtId="166" formatCode="[&gt;=1000000]0.0,,&quot;M&quot;;[&gt;=1000]0.0,&quot;K&quot;;0"/>
    </dxf>
    <dxf>
      <numFmt numFmtId="170" formatCode="[&gt;=1000000]&quot;$&quot;0,,&quot;M&quot;;[&gt;=1000]0,&quot;K&quot;;0"/>
    </dxf>
    <dxf>
      <numFmt numFmtId="14" formatCode="0.00%"/>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Arial"/>
        <scheme val="none"/>
      </font>
    </dxf>
    <dxf>
      <font>
        <b/>
      </font>
    </dxf>
    <dxf>
      <font>
        <sz val="17"/>
      </font>
    </dxf>
    <dxf>
      <numFmt numFmtId="169" formatCode="[&gt;=1000000]0,,&quot;M&quot;;[&gt;=1000]0,&quot;K&quot;;0"/>
    </dxf>
    <dxf>
      <numFmt numFmtId="171" formatCode="[&gt;=1000000]&quot;$&quot;0.0,,&quot;M&quot;;[&gt;=1000]&quot;$&quot;0.0,&quot;K&quot;;&quot;$&quot;0"/>
    </dxf>
    <dxf>
      <font>
        <name val="Arial"/>
        <scheme val="none"/>
      </font>
    </dxf>
    <dxf>
      <font>
        <b/>
      </font>
    </dxf>
    <dxf>
      <font>
        <sz val="17"/>
      </font>
    </dxf>
    <dxf>
      <numFmt numFmtId="169" formatCode="[&gt;=1000000]0,,&quot;M&quot;;[&gt;=1000]0,&quot;K&quot;;0"/>
    </dxf>
    <dxf>
      <numFmt numFmtId="173" formatCode="[&gt;=1000000]&quot;$&quot;0.0,,&quot;M&quot;;[&gt;=1000]0.0,&quot;K&quot;;0"/>
    </dxf>
    <dxf>
      <numFmt numFmtId="3" formatCode="#,##0"/>
    </dxf>
    <dxf>
      <numFmt numFmtId="169" formatCode="[&gt;=1000000]0,,&quot;M&quot;;[&gt;=1000]0,&quot;K&quot;;0"/>
    </dxf>
    <dxf>
      <font>
        <name val="Arial"/>
        <scheme val="none"/>
      </font>
    </dxf>
    <dxf>
      <font>
        <b/>
      </font>
    </dxf>
    <dxf>
      <font>
        <sz val="17"/>
      </font>
    </dxf>
    <dxf>
      <numFmt numFmtId="169" formatCode="[&gt;=1000000]0,,&quot;M&quot;;[&gt;=1000]0,&quot;K&quot;;0"/>
    </dxf>
    <dxf>
      <font>
        <name val="Arial"/>
        <scheme val="none"/>
      </font>
    </dxf>
    <dxf>
      <font>
        <b/>
      </font>
    </dxf>
    <dxf>
      <font>
        <sz val="17"/>
      </font>
    </dxf>
    <dxf>
      <numFmt numFmtId="169" formatCode="[&gt;=1000000]0,,&quot;M&quot;;[&gt;=1000]0,&quot;K&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69" formatCode="[&gt;=1000000]0,,&quot;M&quot;;[&gt;=1000]0,&quot;K&quot;;0"/>
    </dxf>
    <dxf>
      <numFmt numFmtId="3" formatCode="#,##0"/>
    </dxf>
    <dxf>
      <numFmt numFmtId="171" formatCode="[&gt;=1000000]&quot;$&quot;0.0,,&quot;M&quot;;[&gt;=1000]&quot;$&quot;0.0,&quot;K&quot;;&quot;$&quot;0"/>
    </dxf>
    <dxf>
      <numFmt numFmtId="171" formatCode="[&gt;=1000000]&quot;$&quot;0.0,,&quot;M&quot;;[&gt;=1000]&quot;$&quot;0.0,&quot;K&quot;;&quot;$&quot;0"/>
    </dxf>
    <dxf>
      <numFmt numFmtId="170" formatCode="[&gt;=1000000]&quot;$&quot;0,,&quot;M&quot;;[&gt;=1000]0,&quot;K&quot;;0"/>
    </dxf>
    <dxf>
      <numFmt numFmtId="171" formatCode="[&gt;=1000000]&quot;$&quot;0.0,,&quot;M&quot;;[&gt;=1000]&quot;$&quot;0.0,&quot;K&quot;;&quot;$&quot;0"/>
    </dxf>
    <dxf>
      <numFmt numFmtId="173" formatCode="[&gt;=1000000]&quot;$&quot;0.0,,&quot;M&quot;;[&gt;=1000]0.0,&quot;K&quot;;0"/>
    </dxf>
    <dxf>
      <numFmt numFmtId="171" formatCode="[&gt;=1000000]&quot;$&quot;0.0,,&quot;M&quot;;[&gt;=1000]&quot;$&quot;0.0,&quot;K&quot;;&quot;$&quot;0"/>
    </dxf>
    <dxf>
      <numFmt numFmtId="169" formatCode="[&gt;=1000000]0,,&quot;M&quot;;[&gt;=1000]0,&quot;K&quot;;0"/>
    </dxf>
    <dxf>
      <font>
        <sz val="17"/>
      </font>
    </dxf>
    <dxf>
      <font>
        <b/>
      </font>
    </dxf>
    <dxf>
      <font>
        <name val="Arial"/>
        <scheme val="none"/>
      </font>
    </dxf>
    <dxf>
      <numFmt numFmtId="169" formatCode="[&gt;=1000000]0,,&quot;M&quot;;[&gt;=1000]0,&quot;K&quot;;0"/>
    </dxf>
    <dxf>
      <font>
        <sz val="17"/>
      </font>
    </dxf>
    <dxf>
      <font>
        <b/>
      </font>
    </dxf>
    <dxf>
      <font>
        <name val="Arial"/>
        <scheme val="none"/>
      </font>
    </dxf>
    <dxf>
      <numFmt numFmtId="169" formatCode="[&gt;=1000000]0,,&quot;M&quot;;[&gt;=1000]0,&quot;K&quot;;0"/>
    </dxf>
    <dxf>
      <font>
        <sz val="17"/>
      </font>
    </dxf>
    <dxf>
      <font>
        <b/>
      </font>
    </dxf>
    <dxf>
      <font>
        <name val="Arial"/>
        <scheme val="none"/>
      </font>
    </dxf>
    <dxf>
      <numFmt numFmtId="169" formatCode="[&gt;=1000000]0,,&quot;M&quot;;[&gt;=1000]0,&quot;K&quot;;0"/>
    </dxf>
    <dxf>
      <font>
        <sz val="17"/>
      </font>
    </dxf>
    <dxf>
      <font>
        <b/>
      </font>
    </dxf>
    <dxf>
      <font>
        <name val="Arial"/>
        <scheme val="none"/>
      </font>
    </dxf>
    <dxf>
      <numFmt numFmtId="13" formatCode="0%"/>
    </dxf>
    <dxf>
      <numFmt numFmtId="14" formatCode="0.00%"/>
    </dxf>
    <dxf>
      <numFmt numFmtId="170" formatCode="[&gt;=1000000]&quot;$&quot;0,,&quot;M&quot;;[&gt;=1000]0,&quot;K&quot;;0"/>
    </dxf>
    <dxf>
      <numFmt numFmtId="166" formatCode="[&gt;=1000000]0.0,,&quot;M&quot;;[&gt;=1000]0.0,&quot;K&quot;;0"/>
    </dxf>
    <dxf>
      <font>
        <sz val="17"/>
      </font>
    </dxf>
    <dxf>
      <font>
        <b/>
      </font>
    </dxf>
    <dxf>
      <font>
        <name val="Arial"/>
        <scheme val="none"/>
      </font>
    </dxf>
    <dxf>
      <numFmt numFmtId="170" formatCode="[&gt;=1000000]&quot;$&quot;0,,&quot;M&quot;;[&gt;=1000]0,&quot;K&quot;;0"/>
    </dxf>
    <dxf>
      <numFmt numFmtId="166" formatCode="[&gt;=1000000]0.0,,&quot;M&quot;;[&gt;=1000]0.0,&quot;K&quot;;0"/>
    </dxf>
    <dxf>
      <font>
        <sz val="17"/>
      </font>
    </dxf>
    <dxf>
      <font>
        <b/>
      </font>
    </dxf>
    <dxf>
      <font>
        <name val="Arial"/>
        <scheme val="none"/>
      </font>
    </dxf>
    <dxf>
      <numFmt numFmtId="169" formatCode="[&gt;=1000000]0,,&quot;M&quot;;[&gt;=1000]0,&quot;K&quot;;0"/>
    </dxf>
    <dxf>
      <numFmt numFmtId="166" formatCode="[&gt;=1000000]0.0,,&quot;M&quot;;[&gt;=1000]0.0,&quot;K&quot;;0"/>
    </dxf>
    <dxf>
      <font>
        <sz val="17"/>
      </font>
    </dxf>
    <dxf>
      <font>
        <b/>
      </font>
    </dxf>
    <dxf>
      <font>
        <name val="Arial"/>
        <scheme val="none"/>
      </font>
    </dxf>
    <dxf>
      <numFmt numFmtId="169" formatCode="[&gt;=1000000]0,,&quot;M&quot;;[&gt;=1000]0,&quot;K&quot;;0"/>
    </dxf>
    <dxf>
      <numFmt numFmtId="166" formatCode="[&gt;=1000000]0.0,,&quot;M&quot;;[&gt;=1000]0.0,&quot;K&quot;;0"/>
    </dxf>
    <dxf>
      <font>
        <sz val="17"/>
      </font>
    </dxf>
    <dxf>
      <font>
        <b/>
      </font>
    </dxf>
    <dxf>
      <font>
        <name val="Arial"/>
        <scheme val="none"/>
      </font>
    </dxf>
    <dxf>
      <numFmt numFmtId="167" formatCode="0.0%"/>
    </dxf>
    <dxf>
      <numFmt numFmtId="0" formatCode="General"/>
    </dxf>
    <dxf>
      <numFmt numFmtId="0" formatCode="General"/>
    </dxf>
    <dxf>
      <numFmt numFmtId="167" formatCode="0.0%"/>
    </dxf>
    <dxf>
      <numFmt numFmtId="164" formatCode="0.00,,&quot; M&quot;"/>
    </dxf>
    <dxf>
      <numFmt numFmtId="0" formatCode="General"/>
    </dxf>
    <dxf>
      <numFmt numFmtId="167" formatCode="0.0%"/>
    </dxf>
    <dxf>
      <numFmt numFmtId="164" formatCode="0.00,,&quot; M&quot;"/>
    </dxf>
    <dxf>
      <numFmt numFmtId="0" formatCode="General"/>
    </dxf>
    <dxf>
      <numFmt numFmtId="167" formatCode="0.0%"/>
    </dxf>
    <dxf>
      <numFmt numFmtId="165" formatCode="0.00,&quot;K&quot;"/>
    </dxf>
    <dxf>
      <numFmt numFmtId="0" formatCode="General"/>
    </dxf>
    <dxf>
      <numFmt numFmtId="167" formatCode="0.0%"/>
    </dxf>
    <dxf>
      <numFmt numFmtId="164" formatCode="0.00,,&quot; M&quot;"/>
    </dxf>
    <dxf>
      <numFmt numFmtId="0" formatCode="General"/>
    </dxf>
    <dxf>
      <numFmt numFmtId="167" formatCode="0.0%"/>
    </dxf>
    <dxf>
      <numFmt numFmtId="164" formatCode="0.00,,&quot; 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gt;=1000000]0.0,,&quot;M&quot;;[&gt;=1000]0.0,&quot;K&quot;;0"/>
    </dxf>
    <dxf>
      <numFmt numFmtId="166" formatCode="[&gt;=1000000]0.0,,&quot;M&quot;;[&gt;=1000]0.0,&quot;K&quot;;0"/>
    </dxf>
    <dxf>
      <numFmt numFmtId="14" formatCode="0.00%"/>
    </dxf>
    <dxf>
      <font>
        <sz val="17"/>
      </font>
    </dxf>
    <dxf>
      <font>
        <b/>
      </font>
    </dxf>
    <dxf>
      <font>
        <name val="Arial"/>
        <scheme val="none"/>
      </font>
    </dxf>
    <dxf>
      <numFmt numFmtId="165" formatCode="0.00,&quot;K&quot;"/>
    </dxf>
    <dxf>
      <numFmt numFmtId="164" formatCode="0.00,,&quot; M&quot;"/>
    </dxf>
    <dxf>
      <font>
        <b/>
        <color theme="1"/>
      </font>
      <fill>
        <patternFill patternType="none">
          <bgColor auto="1"/>
        </patternFill>
      </fill>
      <border diagonalUp="0" diagonalDown="0">
        <left/>
        <right/>
        <top/>
        <bottom/>
        <vertical/>
        <horizontal/>
      </border>
    </dxf>
    <dxf>
      <font>
        <color theme="1"/>
        <name val="Arial"/>
        <family val="2"/>
      </font>
      <fill>
        <patternFill patternType="solid">
          <bgColor theme="0" tint="-4.9989318521683403E-2"/>
        </patternFill>
      </fill>
      <border diagonalUp="0" diagonalDown="0">
        <left/>
        <right/>
        <top/>
        <bottom/>
        <vertical/>
        <horizontal/>
      </border>
    </dxf>
  </dxfs>
  <tableStyles count="1" defaultTableStyle="TableStyleMedium2" defaultPivotStyle="PivotStyleLight16">
    <tableStyle name="SlicerStyleLight1 2" pivot="0" table="0" count="10" xr9:uid="{0188D90A-15E8-409B-91AA-193F62DADFC2}">
      <tableStyleElement type="wholeTable" dxfId="219"/>
      <tableStyleElement type="headerRow" dxfId="218"/>
    </tableStyle>
  </tableStyles>
  <colors>
    <mruColors>
      <color rgb="FF4DC1FC"/>
      <color rgb="FFF76506"/>
      <color rgb="FFE2EA45"/>
      <color rgb="FFF7560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rgb="FFF7560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1.xml"/><Relationship Id="rId21" Type="http://schemas.openxmlformats.org/officeDocument/2006/relationships/pivotCacheDefinition" Target="pivotCache/pivotCacheDefinition16.xml"/><Relationship Id="rId42" Type="http://schemas.openxmlformats.org/officeDocument/2006/relationships/customXml" Target="../customXml/item4.xml"/><Relationship Id="rId47" Type="http://schemas.openxmlformats.org/officeDocument/2006/relationships/customXml" Target="../customXml/item9.xml"/><Relationship Id="rId63" Type="http://schemas.openxmlformats.org/officeDocument/2006/relationships/customXml" Target="../customXml/item25.xml"/><Relationship Id="rId68" Type="http://schemas.openxmlformats.org/officeDocument/2006/relationships/customXml" Target="../customXml/item30.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microsoft.com/office/2007/relationships/slicerCache" Target="slicerCaches/slicerCache1.xml"/><Relationship Id="rId11" Type="http://schemas.openxmlformats.org/officeDocument/2006/relationships/pivotCacheDefinition" Target="pivotCache/pivotCacheDefinition6.xml"/><Relationship Id="rId24" Type="http://schemas.openxmlformats.org/officeDocument/2006/relationships/pivotCacheDefinition" Target="pivotCache/pivotCacheDefinition19.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66" Type="http://schemas.openxmlformats.org/officeDocument/2006/relationships/customXml" Target="../customXml/item28.xml"/><Relationship Id="rId74" Type="http://schemas.openxmlformats.org/officeDocument/2006/relationships/customXml" Target="../customXml/item36.xml"/><Relationship Id="rId5" Type="http://schemas.openxmlformats.org/officeDocument/2006/relationships/worksheet" Target="worksheets/sheet5.xml"/><Relationship Id="rId61" Type="http://schemas.openxmlformats.org/officeDocument/2006/relationships/customXml" Target="../customXml/item23.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openxmlformats.org/officeDocument/2006/relationships/pivotCacheDefinition" Target="pivotCache/pivotCacheDefinition22.xml"/><Relationship Id="rId30" Type="http://schemas.microsoft.com/office/2007/relationships/slicerCache" Target="slicerCaches/slicerCache2.xml"/><Relationship Id="rId35" Type="http://schemas.openxmlformats.org/officeDocument/2006/relationships/sharedStrings" Target="sharedString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8" Type="http://schemas.openxmlformats.org/officeDocument/2006/relationships/pivotCacheDefinition" Target="pivotCache/pivotCacheDefinition3.xml"/><Relationship Id="rId51" Type="http://schemas.openxmlformats.org/officeDocument/2006/relationships/customXml" Target="../customXml/item13.xml"/><Relationship Id="rId72" Type="http://schemas.openxmlformats.org/officeDocument/2006/relationships/customXml" Target="../customXml/item34.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20.xml"/><Relationship Id="rId33" Type="http://schemas.openxmlformats.org/officeDocument/2006/relationships/connections" Target="connections.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pivotCacheDefinition" Target="pivotCache/pivotCacheDefinition15.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 Id="rId75" Type="http://schemas.openxmlformats.org/officeDocument/2006/relationships/customXml" Target="../customXml/item37.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openxmlformats.org/officeDocument/2006/relationships/pivotCacheDefinition" Target="pivotCache/pivotCacheDefinition23.xml"/><Relationship Id="rId36" Type="http://schemas.openxmlformats.org/officeDocument/2006/relationships/sheetMetadata" Target="metadata.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pivotCacheDefinition" Target="pivotCache/pivotCacheDefinition5.xml"/><Relationship Id="rId31" Type="http://schemas.microsoft.com/office/2007/relationships/slicerCache" Target="slicerCaches/slicerCache3.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73"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1.xml"/><Relationship Id="rId34" Type="http://schemas.openxmlformats.org/officeDocument/2006/relationships/styles" Target="styles.xml"/><Relationship Id="rId50" Type="http://schemas.openxmlformats.org/officeDocument/2006/relationships/customXml" Target="../customXml/item12.xml"/><Relationship Id="rId55" Type="http://schemas.openxmlformats.org/officeDocument/2006/relationships/customXml" Target="../customXml/item17.xml"/><Relationship Id="rId76" Type="http://schemas.microsoft.com/office/2006/relationships/vbaProject" Target="vbaProject.bin"/><Relationship Id="rId7" Type="http://schemas.openxmlformats.org/officeDocument/2006/relationships/pivotCacheDefinition" Target="pivotCache/pivotCacheDefinition2.xml"/><Relationship Id="rId71" Type="http://schemas.openxmlformats.org/officeDocument/2006/relationships/customXml" Target="../customXml/item3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'Analysis 2.1'!$AL$4</c:f>
              <c:strCache>
                <c:ptCount val="1"/>
                <c:pt idx="0">
                  <c:v>max Value</c:v>
                </c:pt>
              </c:strCache>
            </c:strRef>
          </c:tx>
          <c:spPr>
            <a:solidFill>
              <a:schemeClr val="bg1">
                <a:lumMod val="65000"/>
              </a:schemeClr>
            </a:solidFill>
            <a:ln>
              <a:noFill/>
            </a:ln>
            <a:effectLst/>
          </c:spPr>
          <c:invertIfNegative val="0"/>
          <c:xVal>
            <c:strRef>
              <c:f>'Analysis 2.1'!$AI$5:$AI$6</c:f>
              <c:strCache>
                <c:ptCount val="2"/>
                <c:pt idx="0">
                  <c:v>Expensive</c:v>
                </c:pt>
                <c:pt idx="1">
                  <c:v>Cheap</c:v>
                </c:pt>
              </c:strCache>
            </c:strRef>
          </c:xVal>
          <c:yVal>
            <c:numRef>
              <c:f>'Analysis 2.1'!$AM$5:$AM$6</c:f>
              <c:numCache>
                <c:formatCode>General</c:formatCode>
                <c:ptCount val="2"/>
                <c:pt idx="0">
                  <c:v>0.7</c:v>
                </c:pt>
                <c:pt idx="1">
                  <c:v>0.7</c:v>
                </c:pt>
              </c:numCache>
            </c:numRef>
          </c:yVal>
          <c:bubbleSize>
            <c:numRef>
              <c:f>'Analysis 2.1'!$AL$5:$AL$6</c:f>
              <c:numCache>
                <c:formatCode>General</c:formatCode>
                <c:ptCount val="2"/>
                <c:pt idx="0">
                  <c:v>1</c:v>
                </c:pt>
                <c:pt idx="1">
                  <c:v>1</c:v>
                </c:pt>
              </c:numCache>
            </c:numRef>
          </c:bubbleSize>
          <c:bubble3D val="0"/>
          <c:extLst>
            <c:ext xmlns:c16="http://schemas.microsoft.com/office/drawing/2014/chart" uri="{C3380CC4-5D6E-409C-BE32-E72D297353CC}">
              <c16:uniqueId val="{00000000-2889-47E7-B492-4C3634876B9F}"/>
            </c:ext>
          </c:extLst>
        </c:ser>
        <c:ser>
          <c:idx val="1"/>
          <c:order val="1"/>
          <c:tx>
            <c:strRef>
              <c:f>'Analysis 2.1'!$AK$4</c:f>
              <c:strCache>
                <c:ptCount val="1"/>
                <c:pt idx="0">
                  <c:v>percentage</c:v>
                </c:pt>
              </c:strCache>
            </c:strRef>
          </c:tx>
          <c:spPr>
            <a:solidFill>
              <a:srgbClr val="4DC1FC"/>
            </a:solidFill>
            <a:ln w="25400">
              <a:noFill/>
            </a:ln>
            <a:effectLst/>
          </c:spPr>
          <c:invertIfNegative val="0"/>
          <c:dPt>
            <c:idx val="1"/>
            <c:invertIfNegative val="0"/>
            <c:bubble3D val="0"/>
            <c:spPr>
              <a:solidFill>
                <a:srgbClr val="F76506"/>
              </a:solidFill>
              <a:ln w="25400">
                <a:noFill/>
              </a:ln>
              <a:effectLst/>
            </c:spPr>
            <c:extLst>
              <c:ext xmlns:c16="http://schemas.microsoft.com/office/drawing/2014/chart" uri="{C3380CC4-5D6E-409C-BE32-E72D297353CC}">
                <c16:uniqueId val="{00000002-2889-47E7-B492-4C3634876B9F}"/>
              </c:ext>
            </c:extLst>
          </c:dPt>
          <c:xVal>
            <c:strRef>
              <c:f>'Analysis 2.1'!$AI$5:$AI$6</c:f>
              <c:strCache>
                <c:ptCount val="2"/>
                <c:pt idx="0">
                  <c:v>Expensive</c:v>
                </c:pt>
                <c:pt idx="1">
                  <c:v>Cheap</c:v>
                </c:pt>
              </c:strCache>
            </c:strRef>
          </c:xVal>
          <c:yVal>
            <c:numRef>
              <c:f>'Analysis 2.1'!$AM$5:$AM$6</c:f>
              <c:numCache>
                <c:formatCode>General</c:formatCode>
                <c:ptCount val="2"/>
                <c:pt idx="0">
                  <c:v>0.7</c:v>
                </c:pt>
                <c:pt idx="1">
                  <c:v>0.7</c:v>
                </c:pt>
              </c:numCache>
            </c:numRef>
          </c:yVal>
          <c:bubbleSize>
            <c:numRef>
              <c:f>'Analysis 2.1'!$AK$5:$AK$6</c:f>
              <c:numCache>
                <c:formatCode>0.00%</c:formatCode>
                <c:ptCount val="2"/>
                <c:pt idx="0">
                  <c:v>0.95220612484552114</c:v>
                </c:pt>
                <c:pt idx="1">
                  <c:v>4.7793875154478867E-2</c:v>
                </c:pt>
              </c:numCache>
            </c:numRef>
          </c:bubbleSize>
          <c:bubble3D val="0"/>
          <c:extLst>
            <c:ext xmlns:c16="http://schemas.microsoft.com/office/drawing/2014/chart" uri="{C3380CC4-5D6E-409C-BE32-E72D297353CC}">
              <c16:uniqueId val="{00000003-2889-47E7-B492-4C3634876B9F}"/>
            </c:ext>
          </c:extLst>
        </c:ser>
        <c:dLbls>
          <c:showLegendKey val="0"/>
          <c:showVal val="0"/>
          <c:showCatName val="0"/>
          <c:showSerName val="0"/>
          <c:showPercent val="0"/>
          <c:showBubbleSize val="0"/>
        </c:dLbls>
        <c:bubbleScale val="100"/>
        <c:showNegBubbles val="0"/>
        <c:axId val="1095268063"/>
        <c:axId val="1095268543"/>
      </c:bubbleChart>
      <c:valAx>
        <c:axId val="1095268063"/>
        <c:scaling>
          <c:orientation val="minMax"/>
          <c:max val="2.5"/>
          <c:min val="0.5"/>
        </c:scaling>
        <c:delete val="1"/>
        <c:axPos val="b"/>
        <c:majorTickMark val="none"/>
        <c:minorTickMark val="none"/>
        <c:tickLblPos val="nextTo"/>
        <c:crossAx val="1095268543"/>
        <c:crosses val="autoZero"/>
        <c:crossBetween val="midCat"/>
      </c:valAx>
      <c:valAx>
        <c:axId val="1095268543"/>
        <c:scaling>
          <c:orientation val="minMax"/>
        </c:scaling>
        <c:delete val="1"/>
        <c:axPos val="l"/>
        <c:numFmt formatCode="General" sourceLinked="1"/>
        <c:majorTickMark val="none"/>
        <c:minorTickMark val="none"/>
        <c:tickLblPos val="nextTo"/>
        <c:crossAx val="109526806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105196183902553E-2"/>
          <c:y val="0"/>
          <c:w val="0.95778960763219489"/>
          <c:h val="0.76565514345942054"/>
        </c:manualLayout>
      </c:layout>
      <c:barChart>
        <c:barDir val="col"/>
        <c:grouping val="clustered"/>
        <c:varyColors val="0"/>
        <c:ser>
          <c:idx val="1"/>
          <c:order val="1"/>
          <c:tx>
            <c:strRef>
              <c:f>'Analysis 1.1'!$C$19</c:f>
              <c:strCache>
                <c:ptCount val="1"/>
                <c:pt idx="0">
                  <c:v>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1.1'!$B$20:$B$23</c:f>
              <c:numCache>
                <c:formatCode>General</c:formatCode>
                <c:ptCount val="4"/>
                <c:pt idx="0">
                  <c:v>2005</c:v>
                </c:pt>
                <c:pt idx="1">
                  <c:v>2006</c:v>
                </c:pt>
                <c:pt idx="2">
                  <c:v>2007</c:v>
                </c:pt>
                <c:pt idx="3">
                  <c:v>2008</c:v>
                </c:pt>
              </c:numCache>
            </c:numRef>
          </c:cat>
          <c:val>
            <c:numRef>
              <c:f>'Analysis 1.1'!$C$20:$C$23</c:f>
              <c:numCache>
                <c:formatCode>[&gt;=1000000]0.0,,"M";[&gt;=1000]0.0,"K";0</c:formatCode>
                <c:ptCount val="4"/>
                <c:pt idx="0">
                  <c:v>12212772.200600026</c:v>
                </c:pt>
                <c:pt idx="1">
                  <c:v>28502744.399199992</c:v>
                </c:pt>
                <c:pt idx="2">
                  <c:v>40606553.642800279</c:v>
                </c:pt>
                <c:pt idx="3">
                  <c:v>44968507.403400213</c:v>
                </c:pt>
              </c:numCache>
            </c:numRef>
          </c:val>
          <c:extLst>
            <c:ext xmlns:c16="http://schemas.microsoft.com/office/drawing/2014/chart" uri="{C3380CC4-5D6E-409C-BE32-E72D297353CC}">
              <c16:uniqueId val="{00000000-3080-4DC6-9285-E1C6DFF41776}"/>
            </c:ext>
          </c:extLst>
        </c:ser>
        <c:ser>
          <c:idx val="3"/>
          <c:order val="3"/>
          <c:tx>
            <c:strRef>
              <c:f>'Analysis 1.1'!$E$19</c:f>
              <c:strCache>
                <c:ptCount val="1"/>
                <c:pt idx="0">
                  <c:v>Above Average</c:v>
                </c:pt>
              </c:strCache>
            </c:strRef>
          </c:tx>
          <c:spPr>
            <a:solidFill>
              <a:srgbClr val="4DC1FC"/>
            </a:solidFill>
            <a:ln>
              <a:noFill/>
            </a:ln>
            <a:effectLst/>
          </c:spPr>
          <c:invertIfNegative val="0"/>
          <c:dLbls>
            <c:delete val="1"/>
          </c:dLbls>
          <c:val>
            <c:numRef>
              <c:f>'Analysis 1.1'!$E$20:$E$23</c:f>
              <c:numCache>
                <c:formatCode>[&gt;=1000000]0.0,,"M";[&gt;=1000]0.0,"K";0</c:formatCode>
                <c:ptCount val="4"/>
                <c:pt idx="0">
                  <c:v>0</c:v>
                </c:pt>
                <c:pt idx="1">
                  <c:v>0</c:v>
                </c:pt>
                <c:pt idx="2">
                  <c:v>40606553.642800279</c:v>
                </c:pt>
                <c:pt idx="3">
                  <c:v>44968507.403400213</c:v>
                </c:pt>
              </c:numCache>
            </c:numRef>
          </c:val>
          <c:extLst>
            <c:ext xmlns:c16="http://schemas.microsoft.com/office/drawing/2014/chart" uri="{C3380CC4-5D6E-409C-BE32-E72D297353CC}">
              <c16:uniqueId val="{00000001-3080-4DC6-9285-E1C6DFF41776}"/>
            </c:ext>
          </c:extLst>
        </c:ser>
        <c:dLbls>
          <c:dLblPos val="outEnd"/>
          <c:showLegendKey val="0"/>
          <c:showVal val="1"/>
          <c:showCatName val="0"/>
          <c:showSerName val="0"/>
          <c:showPercent val="0"/>
          <c:showBubbleSize val="0"/>
        </c:dLbls>
        <c:gapWidth val="219"/>
        <c:overlap val="100"/>
        <c:axId val="1682015647"/>
        <c:axId val="1682033407"/>
        <c:extLst>
          <c:ext xmlns:c15="http://schemas.microsoft.com/office/drawing/2012/chart" uri="{02D57815-91ED-43cb-92C2-25804820EDAC}">
            <c15:filteredBarSeries>
              <c15:ser>
                <c:idx val="0"/>
                <c:order val="0"/>
                <c:tx>
                  <c:strRef>
                    <c:extLst>
                      <c:ext uri="{02D57815-91ED-43cb-92C2-25804820EDAC}">
                        <c15:formulaRef>
                          <c15:sqref>'Analysis 1.1'!$B$19</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'Analysis 1.1'!$B$20:$B$23</c15:sqref>
                        </c15:formulaRef>
                      </c:ext>
                    </c:extLst>
                    <c:numCache>
                      <c:formatCode>General</c:formatCode>
                      <c:ptCount val="4"/>
                      <c:pt idx="0">
                        <c:v>2005</c:v>
                      </c:pt>
                      <c:pt idx="1">
                        <c:v>2006</c:v>
                      </c:pt>
                      <c:pt idx="2">
                        <c:v>2007</c:v>
                      </c:pt>
                      <c:pt idx="3">
                        <c:v>2008</c:v>
                      </c:pt>
                    </c:numCache>
                  </c:numRef>
                </c:cat>
                <c:val>
                  <c:numRef>
                    <c:extLst>
                      <c:ext uri="{02D57815-91ED-43cb-92C2-25804820EDAC}">
                        <c15:formulaRef>
                          <c15:sqref>'Analysis 1.1'!$B$20:$B$23</c15:sqref>
                        </c15:formulaRef>
                      </c:ext>
                    </c:extLst>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3-3080-4DC6-9285-E1C6DFF41776}"/>
                  </c:ext>
                </c:extLst>
              </c15:ser>
            </c15:filteredBarSeries>
          </c:ext>
        </c:extLst>
      </c:barChart>
      <c:lineChart>
        <c:grouping val="standard"/>
        <c:varyColors val="0"/>
        <c:ser>
          <c:idx val="2"/>
          <c:order val="2"/>
          <c:tx>
            <c:strRef>
              <c:f>'Analysis 1.1'!$D$19</c:f>
              <c:strCache>
                <c:ptCount val="1"/>
                <c:pt idx="0">
                  <c:v>Average  Profit</c:v>
                </c:pt>
              </c:strCache>
            </c:strRef>
          </c:tx>
          <c:spPr>
            <a:ln w="19050" cap="rnd">
              <a:solidFill>
                <a:schemeClr val="bg1">
                  <a:lumMod val="85000"/>
                </a:schemeClr>
              </a:solidFill>
              <a:round/>
            </a:ln>
            <a:effectLst/>
          </c:spPr>
          <c:marker>
            <c:symbol val="none"/>
          </c:marker>
          <c:dLbls>
            <c:delete val="1"/>
          </c:dLbls>
          <c:val>
            <c:numRef>
              <c:f>'Analysis 1.1'!$D$20:$D$23</c:f>
              <c:numCache>
                <c:formatCode>[&gt;=1000000]0.0,,"M";[&gt;=1000]0.0,"K";0</c:formatCode>
                <c:ptCount val="4"/>
                <c:pt idx="0">
                  <c:v>31572644.411500126</c:v>
                </c:pt>
                <c:pt idx="1">
                  <c:v>31572644.411500126</c:v>
                </c:pt>
                <c:pt idx="2">
                  <c:v>31572644.411500126</c:v>
                </c:pt>
                <c:pt idx="3">
                  <c:v>31572644.411500126</c:v>
                </c:pt>
              </c:numCache>
            </c:numRef>
          </c:val>
          <c:smooth val="0"/>
          <c:extLst>
            <c:ext xmlns:c16="http://schemas.microsoft.com/office/drawing/2014/chart" uri="{C3380CC4-5D6E-409C-BE32-E72D297353CC}">
              <c16:uniqueId val="{00000002-3080-4DC6-9285-E1C6DFF41776}"/>
            </c:ext>
          </c:extLst>
        </c:ser>
        <c:dLbls>
          <c:showLegendKey val="0"/>
          <c:showVal val="1"/>
          <c:showCatName val="0"/>
          <c:showSerName val="0"/>
          <c:showPercent val="0"/>
          <c:showBubbleSize val="0"/>
        </c:dLbls>
        <c:marker val="1"/>
        <c:smooth val="0"/>
        <c:axId val="1682015647"/>
        <c:axId val="1682033407"/>
      </c:lineChart>
      <c:catAx>
        <c:axId val="168201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2033407"/>
        <c:crosses val="autoZero"/>
        <c:auto val="1"/>
        <c:lblAlgn val="ctr"/>
        <c:lblOffset val="100"/>
        <c:noMultiLvlLbl val="0"/>
      </c:catAx>
      <c:valAx>
        <c:axId val="1682033407"/>
        <c:scaling>
          <c:orientation val="minMax"/>
        </c:scaling>
        <c:delete val="1"/>
        <c:axPos val="l"/>
        <c:numFmt formatCode="[&gt;=1000000]0.0,,&quot;M&quot;;[&gt;=1000]0.0,&quot;K&quot;;0" sourceLinked="1"/>
        <c:majorTickMark val="none"/>
        <c:minorTickMark val="none"/>
        <c:tickLblPos val="nextTo"/>
        <c:crossAx val="16820156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1.2!PivotTable6</c:name>
    <c:fmtId val="5"/>
  </c:pivotSource>
  <c:chart>
    <c:autoTitleDeleted val="1"/>
    <c:pivotFmts>
      <c:pivotFmt>
        <c:idx val="0"/>
        <c:spPr>
          <a:solidFill>
            <a:schemeClr val="accent1"/>
          </a:solidFill>
          <a:ln w="28575" cap="rnd">
            <a:solidFill>
              <a:schemeClr val="tx1">
                <a:lumMod val="75000"/>
                <a:lumOff val="2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1">
                <a:lumMod val="75000"/>
                <a:lumOff val="2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75000"/>
                <a:lumOff val="2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2818665023262632"/>
          <c:w val="0.93888888888888888"/>
          <c:h val="0.5665924450899692"/>
        </c:manualLayout>
      </c:layout>
      <c:lineChart>
        <c:grouping val="standard"/>
        <c:varyColors val="0"/>
        <c:ser>
          <c:idx val="0"/>
          <c:order val="0"/>
          <c:tx>
            <c:strRef>
              <c:f>'Analysis 1.2'!$C$2</c:f>
              <c:strCache>
                <c:ptCount val="1"/>
                <c:pt idx="0">
                  <c:v>Total</c:v>
                </c:pt>
              </c:strCache>
            </c:strRef>
          </c:tx>
          <c:spPr>
            <a:ln w="28575" cap="rnd">
              <a:solidFill>
                <a:schemeClr val="tx1">
                  <a:lumMod val="75000"/>
                  <a:lumOff val="2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1.2'!$B$3:$B$14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1.2'!$C$3:$C$14</c:f>
              <c:numCache>
                <c:formatCode>[&gt;=1000000]0,,"M";[&gt;=1000]0,"K";0</c:formatCode>
                <c:ptCount val="12"/>
                <c:pt idx="0">
                  <c:v>11036614.724599998</c:v>
                </c:pt>
                <c:pt idx="1">
                  <c:v>10507355.680399999</c:v>
                </c:pt>
                <c:pt idx="2">
                  <c:v>11406764.199800018</c:v>
                </c:pt>
                <c:pt idx="3">
                  <c:v>11002158.711400008</c:v>
                </c:pt>
                <c:pt idx="4">
                  <c:v>13565950.683700047</c:v>
                </c:pt>
                <c:pt idx="5">
                  <c:v>12971766.542600043</c:v>
                </c:pt>
                <c:pt idx="6">
                  <c:v>10501667.3763</c:v>
                </c:pt>
                <c:pt idx="7">
                  <c:v>8021817.0874999864</c:v>
                </c:pt>
                <c:pt idx="8">
                  <c:v>8093334.0335000046</c:v>
                </c:pt>
                <c:pt idx="9">
                  <c:v>8831626.6508000065</c:v>
                </c:pt>
                <c:pt idx="10">
                  <c:v>8231205.7042000247</c:v>
                </c:pt>
                <c:pt idx="11">
                  <c:v>12120316.251199992</c:v>
                </c:pt>
              </c:numCache>
            </c:numRef>
          </c:val>
          <c:smooth val="1"/>
          <c:extLst>
            <c:ext xmlns:c16="http://schemas.microsoft.com/office/drawing/2014/chart" uri="{C3380CC4-5D6E-409C-BE32-E72D297353CC}">
              <c16:uniqueId val="{00000000-CD92-4152-AA2A-8EC797F09A66}"/>
            </c:ext>
          </c:extLst>
        </c:ser>
        <c:dLbls>
          <c:dLblPos val="t"/>
          <c:showLegendKey val="0"/>
          <c:showVal val="1"/>
          <c:showCatName val="0"/>
          <c:showSerName val="0"/>
          <c:showPercent val="0"/>
          <c:showBubbleSize val="0"/>
        </c:dLbls>
        <c:smooth val="0"/>
        <c:axId val="522941248"/>
        <c:axId val="522947968"/>
      </c:lineChart>
      <c:catAx>
        <c:axId val="52294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endParaRPr lang="en-US"/>
          </a:p>
        </c:txPr>
        <c:crossAx val="522947968"/>
        <c:crosses val="autoZero"/>
        <c:auto val="1"/>
        <c:lblAlgn val="ctr"/>
        <c:lblOffset val="100"/>
        <c:noMultiLvlLbl val="0"/>
      </c:catAx>
      <c:valAx>
        <c:axId val="522947968"/>
        <c:scaling>
          <c:orientation val="minMax"/>
        </c:scaling>
        <c:delete val="1"/>
        <c:axPos val="l"/>
        <c:numFmt formatCode="[&gt;=1000000]0,,&quot;M&quot;;[&gt;=1000]0,&quot;K&quot;;0" sourceLinked="1"/>
        <c:majorTickMark val="none"/>
        <c:minorTickMark val="none"/>
        <c:tickLblPos val="nextTo"/>
        <c:crossAx val="522941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699140401146131E-2"/>
          <c:y val="0.17201834862385321"/>
          <c:w val="0.96060171919770776"/>
          <c:h val="0.69542277685472798"/>
        </c:manualLayout>
      </c:layout>
      <c:barChart>
        <c:barDir val="col"/>
        <c:grouping val="clustered"/>
        <c:varyColors val="0"/>
        <c:ser>
          <c:idx val="0"/>
          <c:order val="0"/>
          <c:tx>
            <c:strRef>
              <c:f>'Analysis 1.2'!$P$3</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1.2'!$O$4:$O$10</c:f>
              <c:strCache>
                <c:ptCount val="7"/>
                <c:pt idx="0">
                  <c:v>Sun</c:v>
                </c:pt>
                <c:pt idx="1">
                  <c:v>Mon</c:v>
                </c:pt>
                <c:pt idx="2">
                  <c:v>Tue</c:v>
                </c:pt>
                <c:pt idx="3">
                  <c:v>Wed</c:v>
                </c:pt>
                <c:pt idx="4">
                  <c:v>Thu</c:v>
                </c:pt>
                <c:pt idx="5">
                  <c:v>Fri</c:v>
                </c:pt>
                <c:pt idx="6">
                  <c:v>Sat</c:v>
                </c:pt>
              </c:strCache>
            </c:strRef>
          </c:cat>
          <c:val>
            <c:numRef>
              <c:f>'Analysis 1.2'!$P$4:$P$10</c:f>
              <c:numCache>
                <c:formatCode>[&gt;=1000000]0.0,,"M";[&gt;=1000]0.0,"K";0</c:formatCode>
                <c:ptCount val="7"/>
                <c:pt idx="0">
                  <c:v>17685312.633800015</c:v>
                </c:pt>
                <c:pt idx="1">
                  <c:v>18218769.795200035</c:v>
                </c:pt>
                <c:pt idx="2">
                  <c:v>18810561.906700026</c:v>
                </c:pt>
                <c:pt idx="3">
                  <c:v>18279687.762300026</c:v>
                </c:pt>
                <c:pt idx="4">
                  <c:v>17729640.441599987</c:v>
                </c:pt>
                <c:pt idx="5">
                  <c:v>17623309.849900026</c:v>
                </c:pt>
                <c:pt idx="6">
                  <c:v>17943295.256500002</c:v>
                </c:pt>
              </c:numCache>
            </c:numRef>
          </c:val>
          <c:extLst>
            <c:ext xmlns:c16="http://schemas.microsoft.com/office/drawing/2014/chart" uri="{C3380CC4-5D6E-409C-BE32-E72D297353CC}">
              <c16:uniqueId val="{00000000-C21E-4665-B214-BA3C6EBA861F}"/>
            </c:ext>
          </c:extLst>
        </c:ser>
        <c:ser>
          <c:idx val="1"/>
          <c:order val="1"/>
          <c:tx>
            <c:strRef>
              <c:f>'Analysis 1.2'!$Q$3</c:f>
              <c:strCache>
                <c:ptCount val="1"/>
                <c:pt idx="0">
                  <c:v>highlighted</c:v>
                </c:pt>
              </c:strCache>
            </c:strRef>
          </c:tx>
          <c:spPr>
            <a:solidFill>
              <a:srgbClr val="4DC1FC"/>
            </a:solidFill>
            <a:ln>
              <a:noFill/>
            </a:ln>
            <a:effectLst/>
          </c:spPr>
          <c:invertIfNegative val="0"/>
          <c:dLbls>
            <c:delete val="1"/>
          </c:dLbls>
          <c:cat>
            <c:strRef>
              <c:f>'Analysis 1.2'!$O$4:$O$10</c:f>
              <c:strCache>
                <c:ptCount val="7"/>
                <c:pt idx="0">
                  <c:v>Sun</c:v>
                </c:pt>
                <c:pt idx="1">
                  <c:v>Mon</c:v>
                </c:pt>
                <c:pt idx="2">
                  <c:v>Tue</c:v>
                </c:pt>
                <c:pt idx="3">
                  <c:v>Wed</c:v>
                </c:pt>
                <c:pt idx="4">
                  <c:v>Thu</c:v>
                </c:pt>
                <c:pt idx="5">
                  <c:v>Fri</c:v>
                </c:pt>
                <c:pt idx="6">
                  <c:v>Sat</c:v>
                </c:pt>
              </c:strCache>
            </c:strRef>
          </c:cat>
          <c:val>
            <c:numRef>
              <c:f>'Analysis 1.2'!$Q$4:$Q$10</c:f>
              <c:numCache>
                <c:formatCode>[&gt;=1000000]0.0,,"M";[&gt;=1000]0.0,"K";0</c:formatCode>
                <c:ptCount val="7"/>
                <c:pt idx="0">
                  <c:v>0</c:v>
                </c:pt>
                <c:pt idx="1">
                  <c:v>18218769.795200035</c:v>
                </c:pt>
                <c:pt idx="2">
                  <c:v>18810561.906700026</c:v>
                </c:pt>
                <c:pt idx="3">
                  <c:v>18279687.762300026</c:v>
                </c:pt>
                <c:pt idx="4">
                  <c:v>0</c:v>
                </c:pt>
                <c:pt idx="5">
                  <c:v>0</c:v>
                </c:pt>
                <c:pt idx="6">
                  <c:v>0</c:v>
                </c:pt>
              </c:numCache>
            </c:numRef>
          </c:val>
          <c:extLst>
            <c:ext xmlns:c16="http://schemas.microsoft.com/office/drawing/2014/chart" uri="{C3380CC4-5D6E-409C-BE32-E72D297353CC}">
              <c16:uniqueId val="{00000001-C21E-4665-B214-BA3C6EBA861F}"/>
            </c:ext>
          </c:extLst>
        </c:ser>
        <c:dLbls>
          <c:dLblPos val="outEnd"/>
          <c:showLegendKey val="0"/>
          <c:showVal val="1"/>
          <c:showCatName val="0"/>
          <c:showSerName val="0"/>
          <c:showPercent val="0"/>
          <c:showBubbleSize val="0"/>
        </c:dLbls>
        <c:gapWidth val="219"/>
        <c:overlap val="100"/>
        <c:axId val="1416152031"/>
        <c:axId val="1416155871"/>
      </c:barChart>
      <c:catAx>
        <c:axId val="1416152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416155871"/>
        <c:crosses val="autoZero"/>
        <c:auto val="1"/>
        <c:lblAlgn val="ctr"/>
        <c:lblOffset val="100"/>
        <c:noMultiLvlLbl val="0"/>
      </c:catAx>
      <c:valAx>
        <c:axId val="1416155871"/>
        <c:scaling>
          <c:orientation val="minMax"/>
        </c:scaling>
        <c:delete val="1"/>
        <c:axPos val="l"/>
        <c:numFmt formatCode="[&gt;=1000000]0.0,,&quot;M&quot;;[&gt;=1000]0.0,&quot;K&quot;;0" sourceLinked="1"/>
        <c:majorTickMark val="none"/>
        <c:minorTickMark val="none"/>
        <c:tickLblPos val="nextTo"/>
        <c:crossAx val="1416152031"/>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1.2!PivotTable8</c:name>
    <c:fmtId val="13"/>
  </c:pivotSource>
  <c:chart>
    <c:autoTitleDeleted val="1"/>
    <c:pivotFmts>
      <c:pivotFmt>
        <c:idx val="0"/>
        <c:spPr>
          <a:solidFill>
            <a:srgbClr val="4DC1F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lumMod val="85000"/>
            </a:schemeClr>
          </a:solidFill>
          <a:ln w="19050">
            <a:solidFill>
              <a:schemeClr val="lt1"/>
            </a:solidFill>
          </a:ln>
          <a:effectLst/>
        </c:spPr>
      </c:pivotFmt>
      <c:pivotFmt>
        <c:idx val="2"/>
        <c:spPr>
          <a:solidFill>
            <a:srgbClr val="4DC1F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DC1FC"/>
          </a:solidFill>
          <a:ln w="19050">
            <a:solidFill>
              <a:schemeClr val="lt1"/>
            </a:solidFill>
          </a:ln>
          <a:effectLst/>
        </c:spPr>
      </c:pivotFmt>
      <c:pivotFmt>
        <c:idx val="4"/>
        <c:spPr>
          <a:solidFill>
            <a:schemeClr val="bg1">
              <a:lumMod val="85000"/>
            </a:schemeClr>
          </a:solidFill>
          <a:ln w="19050">
            <a:solidFill>
              <a:schemeClr val="lt1"/>
            </a:solidFill>
          </a:ln>
          <a:effectLst/>
        </c:spPr>
      </c:pivotFmt>
      <c:pivotFmt>
        <c:idx val="5"/>
        <c:spPr>
          <a:solidFill>
            <a:srgbClr val="4DC1FC"/>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4DC1FC"/>
          </a:solidFill>
          <a:ln w="19050">
            <a:noFill/>
          </a:ln>
          <a:effectLst/>
        </c:spPr>
        <c:dLbl>
          <c:idx val="0"/>
          <c:layout>
            <c:manualLayout>
              <c:x val="9.9816803190037051E-2"/>
              <c:y val="-9.3478126529707776E-17"/>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85000"/>
            </a:schemeClr>
          </a:solidFill>
          <a:ln w="19050">
            <a:noFill/>
          </a:ln>
          <a:effectLst/>
        </c:spPr>
        <c:dLbl>
          <c:idx val="0"/>
          <c:layout>
            <c:manualLayout>
              <c:x val="-8.2457359156987126E-2"/>
              <c:y val="-9.6878450265984142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'Analysis 1.2'!$Z$3</c:f>
              <c:strCache>
                <c:ptCount val="1"/>
                <c:pt idx="0">
                  <c:v>Total</c:v>
                </c:pt>
              </c:strCache>
            </c:strRef>
          </c:tx>
          <c:spPr>
            <a:solidFill>
              <a:srgbClr val="4DC1FC"/>
            </a:solidFill>
            <a:ln>
              <a:noFill/>
            </a:ln>
          </c:spPr>
          <c:dPt>
            <c:idx val="0"/>
            <c:bubble3D val="0"/>
            <c:spPr>
              <a:solidFill>
                <a:srgbClr val="4DC1FC"/>
              </a:solidFill>
              <a:ln w="19050">
                <a:noFill/>
              </a:ln>
              <a:effectLst/>
            </c:spPr>
            <c:extLst>
              <c:ext xmlns:c16="http://schemas.microsoft.com/office/drawing/2014/chart" uri="{C3380CC4-5D6E-409C-BE32-E72D297353CC}">
                <c16:uniqueId val="{00000001-598C-4CB0-A714-05BD8BF5F35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598C-4CB0-A714-05BD8BF5F359}"/>
              </c:ext>
            </c:extLst>
          </c:dPt>
          <c:dLbls>
            <c:dLbl>
              <c:idx val="0"/>
              <c:layout>
                <c:manualLayout>
                  <c:x val="9.9816803190037051E-2"/>
                  <c:y val="-9.3478126529707776E-17"/>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98C-4CB0-A714-05BD8BF5F359}"/>
                </c:ext>
              </c:extLst>
            </c:dLbl>
            <c:dLbl>
              <c:idx val="1"/>
              <c:layout>
                <c:manualLayout>
                  <c:x val="-8.2457359156987126E-2"/>
                  <c:y val="-9.687845026598414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8C-4CB0-A714-05BD8BF5F359}"/>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1.2'!$Y$4:$Y$5</c:f>
              <c:strCache>
                <c:ptCount val="2"/>
                <c:pt idx="0">
                  <c:v>Weekday</c:v>
                </c:pt>
                <c:pt idx="1">
                  <c:v>Weekend</c:v>
                </c:pt>
              </c:strCache>
            </c:strRef>
          </c:cat>
          <c:val>
            <c:numRef>
              <c:f>'Analysis 1.2'!$Z$4:$Z$5</c:f>
              <c:numCache>
                <c:formatCode>[&gt;=1000000]"$"0,,"M";[&gt;=1000]0,"K";0</c:formatCode>
                <c:ptCount val="2"/>
                <c:pt idx="0">
                  <c:v>90661969.755700067</c:v>
                </c:pt>
                <c:pt idx="1">
                  <c:v>35628607.890300192</c:v>
                </c:pt>
              </c:numCache>
            </c:numRef>
          </c:val>
          <c:extLst>
            <c:ext xmlns:c16="http://schemas.microsoft.com/office/drawing/2014/chart" uri="{C3380CC4-5D6E-409C-BE32-E72D297353CC}">
              <c16:uniqueId val="{00000004-598C-4CB0-A714-05BD8BF5F35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097086218701318E-2"/>
          <c:y val="5.8459905794602772E-2"/>
          <c:w val="0.80472980135993499"/>
          <c:h val="0.8830801884107945"/>
        </c:manualLayout>
      </c:layout>
      <c:barChart>
        <c:barDir val="bar"/>
        <c:grouping val="clustered"/>
        <c:varyColors val="0"/>
        <c:ser>
          <c:idx val="0"/>
          <c:order val="0"/>
          <c:tx>
            <c:strRef>
              <c:f>'Analysis 2.1'!$F$4</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2.1'!$E$5:$E$9</c:f>
              <c:strCache>
                <c:ptCount val="5"/>
                <c:pt idx="0">
                  <c:v>Mountain-200 Black, 46</c:v>
                </c:pt>
                <c:pt idx="1">
                  <c:v>Mountain-200 Black, 42</c:v>
                </c:pt>
                <c:pt idx="2">
                  <c:v>Mountain-200 Silver, 46</c:v>
                </c:pt>
                <c:pt idx="3">
                  <c:v>Mountain-200 Black, 38</c:v>
                </c:pt>
                <c:pt idx="4">
                  <c:v>Mountain-200 Silver, 42</c:v>
                </c:pt>
              </c:strCache>
            </c:strRef>
          </c:cat>
          <c:val>
            <c:numRef>
              <c:f>'Analysis 2.1'!$F$5:$F$9</c:f>
              <c:numCache>
                <c:formatCode>[&gt;=1000000]"$"0.0,,"M";[&gt;=1000]"$"0.0,"K";"$"0</c:formatCode>
                <c:ptCount val="5"/>
                <c:pt idx="0">
                  <c:v>6607699.9263000069</c:v>
                </c:pt>
                <c:pt idx="1">
                  <c:v>6413590.1112000039</c:v>
                </c:pt>
                <c:pt idx="2">
                  <c:v>6142629.211800009</c:v>
                </c:pt>
                <c:pt idx="3">
                  <c:v>6071041.4467999972</c:v>
                </c:pt>
                <c:pt idx="4">
                  <c:v>6035426.8502000058</c:v>
                </c:pt>
              </c:numCache>
            </c:numRef>
          </c:val>
          <c:extLst>
            <c:ext xmlns:c16="http://schemas.microsoft.com/office/drawing/2014/chart" uri="{C3380CC4-5D6E-409C-BE32-E72D297353CC}">
              <c16:uniqueId val="{00000000-955B-4978-AB52-135FB7B3E510}"/>
            </c:ext>
          </c:extLst>
        </c:ser>
        <c:ser>
          <c:idx val="1"/>
          <c:order val="1"/>
          <c:tx>
            <c:strRef>
              <c:f>'Analysis 2.1'!$G$4</c:f>
              <c:strCache>
                <c:ptCount val="1"/>
                <c:pt idx="0">
                  <c:v>duplicate</c:v>
                </c:pt>
              </c:strCache>
            </c:strRef>
          </c:tx>
          <c:spPr>
            <a:solidFill>
              <a:srgbClr val="4DC1FC"/>
            </a:solidFill>
            <a:ln>
              <a:solidFill>
                <a:srgbClr val="4DC1FC"/>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2.1'!$E$5:$E$9</c:f>
              <c:strCache>
                <c:ptCount val="5"/>
                <c:pt idx="0">
                  <c:v>Mountain-200 Black, 46</c:v>
                </c:pt>
                <c:pt idx="1">
                  <c:v>Mountain-200 Black, 42</c:v>
                </c:pt>
                <c:pt idx="2">
                  <c:v>Mountain-200 Silver, 46</c:v>
                </c:pt>
                <c:pt idx="3">
                  <c:v>Mountain-200 Black, 38</c:v>
                </c:pt>
                <c:pt idx="4">
                  <c:v>Mountain-200 Silver, 42</c:v>
                </c:pt>
              </c:strCache>
            </c:strRef>
          </c:cat>
          <c:val>
            <c:numRef>
              <c:f>'Analysis 2.1'!$G$5:$G$9</c:f>
              <c:numCache>
                <c:formatCode>[&gt;=1000000]"$"0.0,,"M";[&gt;=1000]"$"0.0,"K";"$"0</c:formatCode>
                <c:ptCount val="5"/>
                <c:pt idx="0">
                  <c:v>6607699.9263000069</c:v>
                </c:pt>
                <c:pt idx="1">
                  <c:v>6413590.1112000039</c:v>
                </c:pt>
                <c:pt idx="2">
                  <c:v>6142629.211800009</c:v>
                </c:pt>
                <c:pt idx="3">
                  <c:v>6071041.4467999972</c:v>
                </c:pt>
                <c:pt idx="4">
                  <c:v>6035426.8502000058</c:v>
                </c:pt>
              </c:numCache>
            </c:numRef>
          </c:val>
          <c:extLst>
            <c:ext xmlns:c16="http://schemas.microsoft.com/office/drawing/2014/chart" uri="{C3380CC4-5D6E-409C-BE32-E72D297353CC}">
              <c16:uniqueId val="{00000001-955B-4978-AB52-135FB7B3E510}"/>
            </c:ext>
          </c:extLst>
        </c:ser>
        <c:dLbls>
          <c:showLegendKey val="0"/>
          <c:showVal val="0"/>
          <c:showCatName val="0"/>
          <c:showSerName val="0"/>
          <c:showPercent val="0"/>
          <c:showBubbleSize val="0"/>
        </c:dLbls>
        <c:gapWidth val="30"/>
        <c:overlap val="100"/>
        <c:axId val="2049215071"/>
        <c:axId val="2049218911"/>
      </c:barChart>
      <c:catAx>
        <c:axId val="2049215071"/>
        <c:scaling>
          <c:orientation val="maxMin"/>
        </c:scaling>
        <c:delete val="1"/>
        <c:axPos val="l"/>
        <c:numFmt formatCode="General" sourceLinked="1"/>
        <c:majorTickMark val="out"/>
        <c:minorTickMark val="none"/>
        <c:tickLblPos val="nextTo"/>
        <c:crossAx val="2049218911"/>
        <c:crosses val="autoZero"/>
        <c:auto val="1"/>
        <c:lblAlgn val="ctr"/>
        <c:lblOffset val="100"/>
        <c:noMultiLvlLbl val="0"/>
      </c:catAx>
      <c:valAx>
        <c:axId val="2049218911"/>
        <c:scaling>
          <c:orientation val="minMax"/>
        </c:scaling>
        <c:delete val="1"/>
        <c:axPos val="t"/>
        <c:numFmt formatCode="[&gt;=1000000]&quot;$&quot;0.0,,&quot;M&quot;;[&gt;=1000]&quot;$&quot;0.0,&quot;K&quot;;&quot;$&quot;0" sourceLinked="1"/>
        <c:majorTickMark val="out"/>
        <c:minorTickMark val="none"/>
        <c:tickLblPos val="nextTo"/>
        <c:crossAx val="2049215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rgbClr val="4DC1FC"/>
              </a:solidFill>
              <a:ln w="19050">
                <a:noFill/>
              </a:ln>
              <a:effectLst/>
            </c:spPr>
            <c:extLst>
              <c:ext xmlns:c16="http://schemas.microsoft.com/office/drawing/2014/chart" uri="{C3380CC4-5D6E-409C-BE32-E72D297353CC}">
                <c16:uniqueId val="{00000001-5E13-4E73-B1CF-1AFB05C98758}"/>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5E13-4E73-B1CF-1AFB05C98758}"/>
              </c:ext>
            </c:extLst>
          </c:dPt>
          <c:val>
            <c:numRef>
              <c:f>'Analysis 2.1'!$K$5:$K$6</c:f>
              <c:numCache>
                <c:formatCode>0.0%</c:formatCode>
                <c:ptCount val="2"/>
                <c:pt idx="0">
                  <c:v>0.25139764449740126</c:v>
                </c:pt>
                <c:pt idx="1">
                  <c:v>0.74860235550259868</c:v>
                </c:pt>
              </c:numCache>
            </c:numRef>
          </c:val>
          <c:extLst>
            <c:ext xmlns:c16="http://schemas.microsoft.com/office/drawing/2014/chart" uri="{C3380CC4-5D6E-409C-BE32-E72D297353CC}">
              <c16:uniqueId val="{00000004-5E13-4E73-B1CF-1AFB05C987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606356036380001"/>
          <c:y val="5.1182397651691511E-2"/>
          <c:w val="0.83973097112860906"/>
          <c:h val="0.89763520469661695"/>
        </c:manualLayout>
      </c:layout>
      <c:barChart>
        <c:barDir val="bar"/>
        <c:grouping val="clustered"/>
        <c:varyColors val="0"/>
        <c:ser>
          <c:idx val="0"/>
          <c:order val="0"/>
          <c:tx>
            <c:strRef>
              <c:f>'Analysis 2.1'!$Y$14</c:f>
              <c:strCache>
                <c:ptCount val="1"/>
                <c:pt idx="0">
                  <c:v>Sum of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2.1'!$X$15:$X$22</c:f>
              <c:strCache>
                <c:ptCount val="8"/>
                <c:pt idx="0">
                  <c:v>Black</c:v>
                </c:pt>
                <c:pt idx="1">
                  <c:v>Red</c:v>
                </c:pt>
                <c:pt idx="2">
                  <c:v>Silver</c:v>
                </c:pt>
                <c:pt idx="3">
                  <c:v>Yellow</c:v>
                </c:pt>
                <c:pt idx="4">
                  <c:v>Blue</c:v>
                </c:pt>
                <c:pt idx="5">
                  <c:v>NA</c:v>
                </c:pt>
                <c:pt idx="6">
                  <c:v>Multi</c:v>
                </c:pt>
                <c:pt idx="7">
                  <c:v>White</c:v>
                </c:pt>
              </c:strCache>
            </c:strRef>
          </c:cat>
          <c:val>
            <c:numRef>
              <c:f>'Analysis 2.1'!$Y$15:$Y$22</c:f>
              <c:numCache>
                <c:formatCode>[&gt;=1000000]"$"0.0,,"M";[&gt;=1000]"$"0.0,"K";"$"0</c:formatCode>
                <c:ptCount val="8"/>
                <c:pt idx="0">
                  <c:v>39160816.923399925</c:v>
                </c:pt>
                <c:pt idx="1">
                  <c:v>31594381.553199958</c:v>
                </c:pt>
                <c:pt idx="2">
                  <c:v>23916414.181299992</c:v>
                </c:pt>
                <c:pt idx="3">
                  <c:v>19035074.116200287</c:v>
                </c:pt>
                <c:pt idx="4">
                  <c:v>9425341.024999978</c:v>
                </c:pt>
                <c:pt idx="5">
                  <c:v>2864789.5866999202</c:v>
                </c:pt>
                <c:pt idx="6">
                  <c:v>260179.77430000532</c:v>
                </c:pt>
                <c:pt idx="7">
                  <c:v>33580.48589999984</c:v>
                </c:pt>
              </c:numCache>
            </c:numRef>
          </c:val>
          <c:extLst>
            <c:ext xmlns:c16="http://schemas.microsoft.com/office/drawing/2014/chart" uri="{C3380CC4-5D6E-409C-BE32-E72D297353CC}">
              <c16:uniqueId val="{00000000-4A79-44D4-B7D9-FB99FAA1FEB9}"/>
            </c:ext>
          </c:extLst>
        </c:ser>
        <c:ser>
          <c:idx val="1"/>
          <c:order val="1"/>
          <c:tx>
            <c:strRef>
              <c:f>'Analysis 2.1'!$Z$14</c:f>
              <c:strCache>
                <c:ptCount val="1"/>
                <c:pt idx="0">
                  <c:v>Top 3</c:v>
                </c:pt>
              </c:strCache>
            </c:strRef>
          </c:tx>
          <c:spPr>
            <a:solidFill>
              <a:srgbClr val="4DC1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2.1'!$X$15:$X$22</c:f>
              <c:strCache>
                <c:ptCount val="8"/>
                <c:pt idx="0">
                  <c:v>Black</c:v>
                </c:pt>
                <c:pt idx="1">
                  <c:v>Red</c:v>
                </c:pt>
                <c:pt idx="2">
                  <c:v>Silver</c:v>
                </c:pt>
                <c:pt idx="3">
                  <c:v>Yellow</c:v>
                </c:pt>
                <c:pt idx="4">
                  <c:v>Blue</c:v>
                </c:pt>
                <c:pt idx="5">
                  <c:v>NA</c:v>
                </c:pt>
                <c:pt idx="6">
                  <c:v>Multi</c:v>
                </c:pt>
                <c:pt idx="7">
                  <c:v>White</c:v>
                </c:pt>
              </c:strCache>
            </c:strRef>
          </c:cat>
          <c:val>
            <c:numRef>
              <c:f>'Analysis 2.1'!$Z$15:$Z$22</c:f>
              <c:numCache>
                <c:formatCode>[&gt;=1000000]"$"0.0,,"M";[&gt;=1000]"$"0.0,"K";"$"0</c:formatCode>
                <c:ptCount val="8"/>
                <c:pt idx="0">
                  <c:v>39160816.923399925</c:v>
                </c:pt>
                <c:pt idx="1">
                  <c:v>31594381.553199958</c:v>
                </c:pt>
                <c:pt idx="2">
                  <c:v>23916414.181299992</c:v>
                </c:pt>
              </c:numCache>
            </c:numRef>
          </c:val>
          <c:extLst>
            <c:ext xmlns:c16="http://schemas.microsoft.com/office/drawing/2014/chart" uri="{C3380CC4-5D6E-409C-BE32-E72D297353CC}">
              <c16:uniqueId val="{00000001-4A79-44D4-B7D9-FB99FAA1FEB9}"/>
            </c:ext>
          </c:extLst>
        </c:ser>
        <c:dLbls>
          <c:dLblPos val="outEnd"/>
          <c:showLegendKey val="0"/>
          <c:showVal val="1"/>
          <c:showCatName val="0"/>
          <c:showSerName val="0"/>
          <c:showPercent val="0"/>
          <c:showBubbleSize val="0"/>
        </c:dLbls>
        <c:gapWidth val="35"/>
        <c:overlap val="100"/>
        <c:axId val="1102499055"/>
        <c:axId val="1102490895"/>
      </c:barChart>
      <c:catAx>
        <c:axId val="110249905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490895"/>
        <c:crosses val="autoZero"/>
        <c:auto val="1"/>
        <c:lblAlgn val="ctr"/>
        <c:lblOffset val="100"/>
        <c:noMultiLvlLbl val="0"/>
      </c:catAx>
      <c:valAx>
        <c:axId val="1102490895"/>
        <c:scaling>
          <c:orientation val="minMax"/>
        </c:scaling>
        <c:delete val="1"/>
        <c:axPos val="t"/>
        <c:numFmt formatCode="[&gt;=1000000]&quot;$&quot;0.0,,&quot;M&quot;;[&gt;=1000]&quot;$&quot;0.0,&quot;K&quot;;&quot;$&quot;0" sourceLinked="1"/>
        <c:majorTickMark val="none"/>
        <c:minorTickMark val="none"/>
        <c:tickLblPos val="nextTo"/>
        <c:crossAx val="110249905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2.1'!$AJ$13</c:f>
              <c:strCache>
                <c:ptCount val="1"/>
                <c:pt idx="0">
                  <c:v>Sum of Total Profit</c:v>
                </c:pt>
              </c:strCache>
            </c:strRef>
          </c:tx>
          <c:spPr>
            <a:solidFill>
              <a:srgbClr val="4DC1FC"/>
            </a:solidFill>
            <a:ln>
              <a:noFill/>
            </a:ln>
          </c:spPr>
          <c:dPt>
            <c:idx val="0"/>
            <c:bubble3D val="0"/>
            <c:spPr>
              <a:solidFill>
                <a:srgbClr val="4DC1FC"/>
              </a:solidFill>
              <a:ln w="19050">
                <a:noFill/>
              </a:ln>
              <a:effectLst/>
            </c:spPr>
            <c:extLst>
              <c:ext xmlns:c16="http://schemas.microsoft.com/office/drawing/2014/chart" uri="{C3380CC4-5D6E-409C-BE32-E72D297353CC}">
                <c16:uniqueId val="{00000001-9D48-406B-8E2C-5D8C61E9F23B}"/>
              </c:ext>
            </c:extLst>
          </c:dPt>
          <c:dPt>
            <c:idx val="1"/>
            <c:bubble3D val="0"/>
            <c:spPr>
              <a:solidFill>
                <a:schemeClr val="bg1">
                  <a:lumMod val="65000"/>
                </a:schemeClr>
              </a:solidFill>
              <a:ln w="19050">
                <a:noFill/>
              </a:ln>
              <a:effectLst/>
            </c:spPr>
            <c:extLst>
              <c:ext xmlns:c16="http://schemas.microsoft.com/office/drawing/2014/chart" uri="{C3380CC4-5D6E-409C-BE32-E72D297353CC}">
                <c16:uniqueId val="{00000003-9D48-406B-8E2C-5D8C61E9F23B}"/>
              </c:ext>
            </c:extLst>
          </c:dPt>
          <c:dLbls>
            <c:dLbl>
              <c:idx val="0"/>
              <c:layout>
                <c:manualLayout>
                  <c:x val="0.2401223665796432"/>
                  <c:y val="-5.6892783516123036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0112801277927359"/>
                      <c:h val="0.21695282616887804"/>
                    </c:manualLayout>
                  </c15:layout>
                </c:ext>
                <c:ext xmlns:c16="http://schemas.microsoft.com/office/drawing/2014/chart" uri="{C3380CC4-5D6E-409C-BE32-E72D297353CC}">
                  <c16:uniqueId val="{00000001-9D48-406B-8E2C-5D8C61E9F23B}"/>
                </c:ext>
              </c:extLst>
            </c:dLbl>
            <c:dLbl>
              <c:idx val="1"/>
              <c:layout>
                <c:manualLayout>
                  <c:x val="-0.20244597884233936"/>
                  <c:y val="-9.2329169492965137E-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5556874570068048"/>
                      <c:h val="0.36628889674028792"/>
                    </c:manualLayout>
                  </c15:layout>
                </c:ext>
                <c:ext xmlns:c16="http://schemas.microsoft.com/office/drawing/2014/chart" uri="{C3380CC4-5D6E-409C-BE32-E72D297353CC}">
                  <c16:uniqueId val="{00000003-9D48-406B-8E2C-5D8C61E9F23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2.1'!$AI$14:$AI$15</c:f>
              <c:strCache>
                <c:ptCount val="2"/>
                <c:pt idx="0">
                  <c:v>Cheap</c:v>
                </c:pt>
                <c:pt idx="1">
                  <c:v>Expensive</c:v>
                </c:pt>
              </c:strCache>
            </c:strRef>
          </c:cat>
          <c:val>
            <c:numRef>
              <c:f>'Analysis 2.1'!$AJ$14:$AJ$15</c:f>
              <c:numCache>
                <c:formatCode>[&gt;=1000000]"$"0.0,,"M";[&gt;=1000]"$"0.0,"K";"$"0</c:formatCode>
                <c:ptCount val="2"/>
                <c:pt idx="0">
                  <c:v>6035916.1011999343</c:v>
                </c:pt>
                <c:pt idx="1">
                  <c:v>120254661.54479986</c:v>
                </c:pt>
              </c:numCache>
            </c:numRef>
          </c:val>
          <c:extLst>
            <c:ext xmlns:c16="http://schemas.microsoft.com/office/drawing/2014/chart" uri="{C3380CC4-5D6E-409C-BE32-E72D297353CC}">
              <c16:uniqueId val="{00000004-9D48-406B-8E2C-5D8C61E9F23B}"/>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2.1'!$AJ$17</c:f>
              <c:strCache>
                <c:ptCount val="1"/>
                <c:pt idx="0">
                  <c:v>Count of ProductKey</c:v>
                </c:pt>
              </c:strCache>
            </c:strRef>
          </c:tx>
          <c:spPr>
            <a:solidFill>
              <a:schemeClr val="bg1">
                <a:lumMod val="65000"/>
              </a:schemeClr>
            </a:solidFill>
            <a:ln>
              <a:noFill/>
            </a:ln>
          </c:spPr>
          <c:dPt>
            <c:idx val="0"/>
            <c:bubble3D val="0"/>
            <c:spPr>
              <a:solidFill>
                <a:srgbClr val="4DC1FC"/>
              </a:solidFill>
              <a:ln w="19050">
                <a:noFill/>
              </a:ln>
              <a:effectLst/>
            </c:spPr>
            <c:extLst>
              <c:ext xmlns:c16="http://schemas.microsoft.com/office/drawing/2014/chart" uri="{C3380CC4-5D6E-409C-BE32-E72D297353CC}">
                <c16:uniqueId val="{00000001-605A-46BD-A4B3-A5F5DE22D316}"/>
              </c:ext>
            </c:extLst>
          </c:dPt>
          <c:dPt>
            <c:idx val="1"/>
            <c:bubble3D val="0"/>
            <c:spPr>
              <a:solidFill>
                <a:schemeClr val="bg1">
                  <a:lumMod val="65000"/>
                </a:schemeClr>
              </a:solidFill>
              <a:ln w="19050">
                <a:noFill/>
              </a:ln>
              <a:effectLst/>
            </c:spPr>
            <c:extLst>
              <c:ext xmlns:c16="http://schemas.microsoft.com/office/drawing/2014/chart" uri="{C3380CC4-5D6E-409C-BE32-E72D297353CC}">
                <c16:uniqueId val="{00000003-605A-46BD-A4B3-A5F5DE22D316}"/>
              </c:ext>
            </c:extLst>
          </c:dPt>
          <c:dLbls>
            <c:dLbl>
              <c:idx val="0"/>
              <c:layout>
                <c:manualLayout>
                  <c:x val="-6.9182084228663857E-2"/>
                  <c:y val="-0.11239564173613931"/>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46529707650172475"/>
                      <c:h val="0.1155161877234471"/>
                    </c:manualLayout>
                  </c15:layout>
                </c:ext>
                <c:ext xmlns:c16="http://schemas.microsoft.com/office/drawing/2014/chart" uri="{C3380CC4-5D6E-409C-BE32-E72D297353CC}">
                  <c16:uniqueId val="{00000001-605A-46BD-A4B3-A5F5DE22D316}"/>
                </c:ext>
              </c:extLst>
            </c:dLbl>
            <c:dLbl>
              <c:idx val="1"/>
              <c:layout>
                <c:manualLayout>
                  <c:x val="1.5965096360460868E-2"/>
                  <c:y val="-1.886037988995851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404202717334826"/>
                      <c:h val="0.23133942861237841"/>
                    </c:manualLayout>
                  </c15:layout>
                </c:ext>
                <c:ext xmlns:c16="http://schemas.microsoft.com/office/drawing/2014/chart" uri="{C3380CC4-5D6E-409C-BE32-E72D297353CC}">
                  <c16:uniqueId val="{00000003-605A-46BD-A4B3-A5F5DE22D3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2.1'!$AI$18:$AI$19</c:f>
              <c:strCache>
                <c:ptCount val="2"/>
                <c:pt idx="0">
                  <c:v>Cheap</c:v>
                </c:pt>
                <c:pt idx="1">
                  <c:v>Expensive</c:v>
                </c:pt>
              </c:strCache>
            </c:strRef>
          </c:cat>
          <c:val>
            <c:numRef>
              <c:f>'Analysis 2.1'!$AJ$18:$AJ$19</c:f>
              <c:numCache>
                <c:formatCode>[&gt;=1000000]"$"0,,"M";[&gt;=1000]0,"K";0</c:formatCode>
                <c:ptCount val="2"/>
                <c:pt idx="0">
                  <c:v>45193</c:v>
                </c:pt>
                <c:pt idx="1">
                  <c:v>15205</c:v>
                </c:pt>
              </c:numCache>
            </c:numRef>
          </c:val>
          <c:extLst>
            <c:ext xmlns:c16="http://schemas.microsoft.com/office/drawing/2014/chart" uri="{C3380CC4-5D6E-409C-BE32-E72D297353CC}">
              <c16:uniqueId val="{00000004-605A-46BD-A4B3-A5F5DE22D316}"/>
            </c:ext>
          </c:extLst>
        </c:ser>
        <c:dLbls>
          <c:dLblPos val="bestFit"/>
          <c:showLegendKey val="0"/>
          <c:showVal val="1"/>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097086218701318E-2"/>
          <c:y val="5.8459905794602772E-2"/>
          <c:w val="0.68913819786901032"/>
          <c:h val="0.8830801884107945"/>
        </c:manualLayout>
      </c:layout>
      <c:barChart>
        <c:barDir val="bar"/>
        <c:grouping val="clustered"/>
        <c:varyColors val="0"/>
        <c:ser>
          <c:idx val="0"/>
          <c:order val="0"/>
          <c:tx>
            <c:strRef>
              <c:f>'Analysis 2.1'!$BH$4</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2.1'!$BG$5:$BG$9</c:f>
              <c:strCache>
                <c:ptCount val="5"/>
                <c:pt idx="0">
                  <c:v>Willie Xu</c:v>
                </c:pt>
                <c:pt idx="1">
                  <c:v>Jordan Turner</c:v>
                </c:pt>
                <c:pt idx="2">
                  <c:v>Margaret He</c:v>
                </c:pt>
                <c:pt idx="3">
                  <c:v>Nichole Nara</c:v>
                </c:pt>
                <c:pt idx="4">
                  <c:v>Dawn Nath</c:v>
                </c:pt>
              </c:strCache>
            </c:strRef>
          </c:cat>
          <c:val>
            <c:numRef>
              <c:f>'Analysis 2.1'!$BH$5:$BH$9</c:f>
              <c:numCache>
                <c:formatCode>[&gt;=1000000]"$"0.0,,"M";[&gt;=1000]"$"0.0,"K";"$"0</c:formatCode>
                <c:ptCount val="5"/>
                <c:pt idx="0">
                  <c:v>80609.041400000002</c:v>
                </c:pt>
                <c:pt idx="1">
                  <c:v>78346.272800000006</c:v>
                </c:pt>
                <c:pt idx="2">
                  <c:v>66024.873399999997</c:v>
                </c:pt>
                <c:pt idx="3">
                  <c:v>64046.154300000009</c:v>
                </c:pt>
                <c:pt idx="4">
                  <c:v>61984.926699999996</c:v>
                </c:pt>
              </c:numCache>
            </c:numRef>
          </c:val>
          <c:extLst>
            <c:ext xmlns:c16="http://schemas.microsoft.com/office/drawing/2014/chart" uri="{C3380CC4-5D6E-409C-BE32-E72D297353CC}">
              <c16:uniqueId val="{00000000-FD53-444F-A1F9-3C08B1EE4578}"/>
            </c:ext>
          </c:extLst>
        </c:ser>
        <c:ser>
          <c:idx val="1"/>
          <c:order val="1"/>
          <c:tx>
            <c:strRef>
              <c:f>'Analysis 2.1'!$BI$4</c:f>
              <c:strCache>
                <c:ptCount val="1"/>
                <c:pt idx="0">
                  <c:v>duplicate</c:v>
                </c:pt>
              </c:strCache>
            </c:strRef>
          </c:tx>
          <c:spPr>
            <a:solidFill>
              <a:srgbClr val="4DC1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2.1'!$BG$5:$BG$9</c:f>
              <c:strCache>
                <c:ptCount val="5"/>
                <c:pt idx="0">
                  <c:v>Willie Xu</c:v>
                </c:pt>
                <c:pt idx="1">
                  <c:v>Jordan Turner</c:v>
                </c:pt>
                <c:pt idx="2">
                  <c:v>Margaret He</c:v>
                </c:pt>
                <c:pt idx="3">
                  <c:v>Nichole Nara</c:v>
                </c:pt>
                <c:pt idx="4">
                  <c:v>Dawn Nath</c:v>
                </c:pt>
              </c:strCache>
            </c:strRef>
          </c:cat>
          <c:val>
            <c:numRef>
              <c:f>'Analysis 2.1'!$BI$5:$BI$9</c:f>
              <c:numCache>
                <c:formatCode>[&gt;=1000000]"$"0.0,,"M";[&gt;=1000]"$"0.0,"K";"$"0</c:formatCode>
                <c:ptCount val="5"/>
                <c:pt idx="0">
                  <c:v>80609.041400000002</c:v>
                </c:pt>
                <c:pt idx="1">
                  <c:v>78346.272800000006</c:v>
                </c:pt>
                <c:pt idx="2">
                  <c:v>66024.873399999997</c:v>
                </c:pt>
                <c:pt idx="3">
                  <c:v>64046.154300000009</c:v>
                </c:pt>
                <c:pt idx="4">
                  <c:v>61984.926699999996</c:v>
                </c:pt>
              </c:numCache>
            </c:numRef>
          </c:val>
          <c:extLst>
            <c:ext xmlns:c16="http://schemas.microsoft.com/office/drawing/2014/chart" uri="{C3380CC4-5D6E-409C-BE32-E72D297353CC}">
              <c16:uniqueId val="{00000001-FD53-444F-A1F9-3C08B1EE4578}"/>
            </c:ext>
          </c:extLst>
        </c:ser>
        <c:dLbls>
          <c:showLegendKey val="0"/>
          <c:showVal val="0"/>
          <c:showCatName val="0"/>
          <c:showSerName val="0"/>
          <c:showPercent val="0"/>
          <c:showBubbleSize val="0"/>
        </c:dLbls>
        <c:gapWidth val="30"/>
        <c:overlap val="100"/>
        <c:axId val="2049215071"/>
        <c:axId val="2049218911"/>
      </c:barChart>
      <c:catAx>
        <c:axId val="2049215071"/>
        <c:scaling>
          <c:orientation val="maxMin"/>
        </c:scaling>
        <c:delete val="1"/>
        <c:axPos val="l"/>
        <c:numFmt formatCode="General" sourceLinked="1"/>
        <c:majorTickMark val="out"/>
        <c:minorTickMark val="none"/>
        <c:tickLblPos val="nextTo"/>
        <c:crossAx val="2049218911"/>
        <c:crosses val="autoZero"/>
        <c:auto val="1"/>
        <c:lblAlgn val="ctr"/>
        <c:lblOffset val="100"/>
        <c:noMultiLvlLbl val="0"/>
      </c:catAx>
      <c:valAx>
        <c:axId val="2049218911"/>
        <c:scaling>
          <c:orientation val="minMax"/>
        </c:scaling>
        <c:delete val="1"/>
        <c:axPos val="t"/>
        <c:numFmt formatCode="[&gt;=1000000]&quot;$&quot;0.0,,&quot;M&quot;;[&gt;=1000]&quot;$&quot;0.0,&quot;K&quot;;&quot;$&quot;0" sourceLinked="1"/>
        <c:majorTickMark val="out"/>
        <c:minorTickMark val="none"/>
        <c:tickLblPos val="nextTo"/>
        <c:crossAx val="2049215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2.1'!$BM$4</c:f>
              <c:strCache>
                <c:ptCount val="1"/>
                <c:pt idx="0">
                  <c:v>percentage</c:v>
                </c:pt>
              </c:strCache>
            </c:strRef>
          </c:tx>
          <c:spPr>
            <a:solidFill>
              <a:srgbClr val="4DC1FC"/>
            </a:solidFill>
            <a:ln>
              <a:noFill/>
            </a:ln>
          </c:spPr>
          <c:dPt>
            <c:idx val="0"/>
            <c:bubble3D val="0"/>
            <c:spPr>
              <a:solidFill>
                <a:srgbClr val="4DC1FC"/>
              </a:solidFill>
              <a:ln w="19050">
                <a:noFill/>
              </a:ln>
              <a:effectLst/>
            </c:spPr>
            <c:extLst>
              <c:ext xmlns:c16="http://schemas.microsoft.com/office/drawing/2014/chart" uri="{C3380CC4-5D6E-409C-BE32-E72D297353CC}">
                <c16:uniqueId val="{00000001-1C5E-4C1D-A09B-1F306395DCA5}"/>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1C5E-4C1D-A09B-1F306395DCA5}"/>
              </c:ext>
            </c:extLst>
          </c:dPt>
          <c:val>
            <c:numRef>
              <c:f>'Analysis 2.1'!$BM$5:$BM$6</c:f>
              <c:numCache>
                <c:formatCode>0.0%</c:formatCode>
                <c:ptCount val="2"/>
                <c:pt idx="0">
                  <c:v>2.7793939590956911E-3</c:v>
                </c:pt>
                <c:pt idx="1">
                  <c:v>0.99722060604090434</c:v>
                </c:pt>
              </c:numCache>
            </c:numRef>
          </c:val>
          <c:extLst>
            <c:ext xmlns:c16="http://schemas.microsoft.com/office/drawing/2014/chart" uri="{C3380CC4-5D6E-409C-BE32-E72D297353CC}">
              <c16:uniqueId val="{00000004-1C5E-4C1D-A09B-1F306395DCA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2.1!PivotTable9</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DC1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DC1FC"/>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553760802640938"/>
                  <c:h val="0.12892369875014092"/>
                </c:manualLayout>
              </c15:layout>
            </c:ext>
          </c:extLst>
        </c:dLbl>
      </c:pivotFmt>
      <c:pivotFmt>
        <c:idx val="4"/>
        <c:spPr>
          <a:solidFill>
            <a:srgbClr val="4DC1FC"/>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026356365429445"/>
                  <c:h val="0.12358621078469638"/>
                </c:manualLayout>
              </c15:layout>
            </c:ext>
          </c:extLst>
        </c:dLbl>
      </c:pivotFmt>
    </c:pivotFmts>
    <c:plotArea>
      <c:layout/>
      <c:barChart>
        <c:barDir val="bar"/>
        <c:grouping val="clustered"/>
        <c:varyColors val="0"/>
        <c:ser>
          <c:idx val="0"/>
          <c:order val="0"/>
          <c:tx>
            <c:strRef>
              <c:f>'Analysis 2.1'!$CC$5</c:f>
              <c:strCache>
                <c:ptCount val="1"/>
                <c:pt idx="0">
                  <c:v>Total</c:v>
                </c:pt>
              </c:strCache>
            </c:strRef>
          </c:tx>
          <c:spPr>
            <a:solidFill>
              <a:srgbClr val="4DC1FC"/>
            </a:solidFill>
            <a:ln>
              <a:noFill/>
            </a:ln>
            <a:effectLst/>
          </c:spPr>
          <c:invertIfNegative val="0"/>
          <c:dPt>
            <c:idx val="0"/>
            <c:invertIfNegative val="0"/>
            <c:bubble3D val="0"/>
            <c:extLst>
              <c:ext xmlns:c16="http://schemas.microsoft.com/office/drawing/2014/chart" uri="{C3380CC4-5D6E-409C-BE32-E72D297353CC}">
                <c16:uniqueId val="{00000002-4A14-4826-9D6A-C7AC21520823}"/>
              </c:ext>
            </c:extLst>
          </c:dPt>
          <c:dPt>
            <c:idx val="1"/>
            <c:invertIfNegative val="0"/>
            <c:bubble3D val="0"/>
            <c:extLst>
              <c:ext xmlns:c16="http://schemas.microsoft.com/office/drawing/2014/chart" uri="{C3380CC4-5D6E-409C-BE32-E72D297353CC}">
                <c16:uniqueId val="{00000001-4A14-4826-9D6A-C7AC21520823}"/>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026356365429445"/>
                      <c:h val="0.12358621078469638"/>
                    </c:manualLayout>
                  </c15:layout>
                </c:ext>
                <c:ext xmlns:c16="http://schemas.microsoft.com/office/drawing/2014/chart" uri="{C3380CC4-5D6E-409C-BE32-E72D297353CC}">
                  <c16:uniqueId val="{00000002-4A14-4826-9D6A-C7AC21520823}"/>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553760802640938"/>
                      <c:h val="0.12892369875014092"/>
                    </c:manualLayout>
                  </c15:layout>
                </c:ext>
                <c:ext xmlns:c16="http://schemas.microsoft.com/office/drawing/2014/chart" uri="{C3380CC4-5D6E-409C-BE32-E72D297353CC}">
                  <c16:uniqueId val="{00000001-4A14-4826-9D6A-C7AC2152082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2.1'!$CB$6:$CB$7</c:f>
              <c:strCache>
                <c:ptCount val="2"/>
                <c:pt idx="0">
                  <c:v>Female</c:v>
                </c:pt>
                <c:pt idx="1">
                  <c:v>Male</c:v>
                </c:pt>
              </c:strCache>
            </c:strRef>
          </c:cat>
          <c:val>
            <c:numRef>
              <c:f>'Analysis 2.1'!$CC$6:$CC$7</c:f>
              <c:numCache>
                <c:formatCode>[&gt;=1000000]"$"0.0,,"M";[&gt;=1000]0.0,"K";0</c:formatCode>
                <c:ptCount val="2"/>
                <c:pt idx="0">
                  <c:v>63636814.545102</c:v>
                </c:pt>
                <c:pt idx="1">
                  <c:v>62653763.100901276</c:v>
                </c:pt>
              </c:numCache>
            </c:numRef>
          </c:val>
          <c:extLst>
            <c:ext xmlns:c16="http://schemas.microsoft.com/office/drawing/2014/chart" uri="{C3380CC4-5D6E-409C-BE32-E72D297353CC}">
              <c16:uniqueId val="{00000000-4A14-4826-9D6A-C7AC21520823}"/>
            </c:ext>
          </c:extLst>
        </c:ser>
        <c:dLbls>
          <c:dLblPos val="outEnd"/>
          <c:showLegendKey val="0"/>
          <c:showVal val="1"/>
          <c:showCatName val="0"/>
          <c:showSerName val="0"/>
          <c:showPercent val="0"/>
          <c:showBubbleSize val="0"/>
        </c:dLbls>
        <c:gapWidth val="50"/>
        <c:axId val="506103856"/>
        <c:axId val="506105776"/>
      </c:barChart>
      <c:catAx>
        <c:axId val="506103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506105776"/>
        <c:crosses val="autoZero"/>
        <c:auto val="1"/>
        <c:lblAlgn val="ctr"/>
        <c:lblOffset val="100"/>
        <c:noMultiLvlLbl val="0"/>
      </c:catAx>
      <c:valAx>
        <c:axId val="506105776"/>
        <c:scaling>
          <c:orientation val="minMax"/>
          <c:min val="0"/>
        </c:scaling>
        <c:delete val="1"/>
        <c:axPos val="b"/>
        <c:numFmt formatCode="[&gt;=1000000]&quot;$&quot;0.0,,&quot;M&quot;;[&gt;=1000]0.0,&quot;K&quot;;0" sourceLinked="1"/>
        <c:majorTickMark val="none"/>
        <c:minorTickMark val="none"/>
        <c:tickLblPos val="nextTo"/>
        <c:crossAx val="5061038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23201887499012E-2"/>
          <c:y val="0.21537470110400733"/>
          <c:w val="0.92295359622500195"/>
          <c:h val="0.6366898010751777"/>
        </c:manualLayout>
      </c:layout>
      <c:barChart>
        <c:barDir val="col"/>
        <c:grouping val="clustered"/>
        <c:varyColors val="0"/>
        <c:ser>
          <c:idx val="0"/>
          <c:order val="0"/>
          <c:tx>
            <c:strRef>
              <c:f>'Analysis 2.1'!$CM$5</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2.1'!$CL$6:$CL$11</c:f>
              <c:strCache>
                <c:ptCount val="6"/>
                <c:pt idx="0">
                  <c:v>25-30</c:v>
                </c:pt>
                <c:pt idx="1">
                  <c:v>31-35</c:v>
                </c:pt>
                <c:pt idx="2">
                  <c:v>36-40</c:v>
                </c:pt>
                <c:pt idx="3">
                  <c:v>41-45</c:v>
                </c:pt>
                <c:pt idx="4">
                  <c:v>46-50</c:v>
                </c:pt>
                <c:pt idx="5">
                  <c:v>50 Plus</c:v>
                </c:pt>
              </c:strCache>
            </c:strRef>
          </c:cat>
          <c:val>
            <c:numRef>
              <c:f>'Analysis 2.1'!$CM$6:$CM$11</c:f>
              <c:numCache>
                <c:formatCode>[&gt;=1000000]"$"0.0,,"M";[&gt;=1000]0.0,"K";0</c:formatCode>
                <c:ptCount val="6"/>
                <c:pt idx="0">
                  <c:v>12163237.498700013</c:v>
                </c:pt>
                <c:pt idx="1">
                  <c:v>16419329.454799967</c:v>
                </c:pt>
                <c:pt idx="2">
                  <c:v>16116355.446399987</c:v>
                </c:pt>
                <c:pt idx="3">
                  <c:v>15017984.872099984</c:v>
                </c:pt>
                <c:pt idx="4">
                  <c:v>15856203.570000019</c:v>
                </c:pt>
                <c:pt idx="5">
                  <c:v>50717466.804001242</c:v>
                </c:pt>
              </c:numCache>
            </c:numRef>
          </c:val>
          <c:extLst>
            <c:ext xmlns:c16="http://schemas.microsoft.com/office/drawing/2014/chart" uri="{C3380CC4-5D6E-409C-BE32-E72D297353CC}">
              <c16:uniqueId val="{00000000-5704-406A-909D-2345D19B1A49}"/>
            </c:ext>
          </c:extLst>
        </c:ser>
        <c:ser>
          <c:idx val="1"/>
          <c:order val="1"/>
          <c:tx>
            <c:strRef>
              <c:f>'Analysis 2.1'!$CN$5</c:f>
              <c:strCache>
                <c:ptCount val="1"/>
                <c:pt idx="0">
                  <c:v>highlighted</c:v>
                </c:pt>
              </c:strCache>
            </c:strRef>
          </c:tx>
          <c:spPr>
            <a:solidFill>
              <a:srgbClr val="4DC1FC"/>
            </a:solidFill>
            <a:ln>
              <a:noFill/>
            </a:ln>
            <a:effectLst/>
          </c:spPr>
          <c:invertIfNegative val="0"/>
          <c:cat>
            <c:strRef>
              <c:f>'Analysis 2.1'!$CL$6:$CL$11</c:f>
              <c:strCache>
                <c:ptCount val="6"/>
                <c:pt idx="0">
                  <c:v>25-30</c:v>
                </c:pt>
                <c:pt idx="1">
                  <c:v>31-35</c:v>
                </c:pt>
                <c:pt idx="2">
                  <c:v>36-40</c:v>
                </c:pt>
                <c:pt idx="3">
                  <c:v>41-45</c:v>
                </c:pt>
                <c:pt idx="4">
                  <c:v>46-50</c:v>
                </c:pt>
                <c:pt idx="5">
                  <c:v>50 Plus</c:v>
                </c:pt>
              </c:strCache>
            </c:strRef>
          </c:cat>
          <c:val>
            <c:numRef>
              <c:f>'Analysis 2.1'!$CN$6:$CN$11</c:f>
              <c:numCache>
                <c:formatCode>[&gt;=1000000]"$"0.0,,"M";[&gt;=1000]0.0,"K";0</c:formatCode>
                <c:ptCount val="6"/>
                <c:pt idx="0">
                  <c:v>0</c:v>
                </c:pt>
                <c:pt idx="1">
                  <c:v>0</c:v>
                </c:pt>
                <c:pt idx="2">
                  <c:v>0</c:v>
                </c:pt>
                <c:pt idx="3">
                  <c:v>0</c:v>
                </c:pt>
                <c:pt idx="4">
                  <c:v>0</c:v>
                </c:pt>
                <c:pt idx="5">
                  <c:v>50717466.804001242</c:v>
                </c:pt>
              </c:numCache>
            </c:numRef>
          </c:val>
          <c:extLst>
            <c:ext xmlns:c16="http://schemas.microsoft.com/office/drawing/2014/chart" uri="{C3380CC4-5D6E-409C-BE32-E72D297353CC}">
              <c16:uniqueId val="{00000001-5704-406A-909D-2345D19B1A49}"/>
            </c:ext>
          </c:extLst>
        </c:ser>
        <c:dLbls>
          <c:showLegendKey val="0"/>
          <c:showVal val="0"/>
          <c:showCatName val="0"/>
          <c:showSerName val="0"/>
          <c:showPercent val="0"/>
          <c:showBubbleSize val="0"/>
        </c:dLbls>
        <c:gapWidth val="69"/>
        <c:overlap val="100"/>
        <c:axId val="1615830352"/>
        <c:axId val="1615820272"/>
      </c:barChart>
      <c:catAx>
        <c:axId val="161583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615820272"/>
        <c:crosses val="autoZero"/>
        <c:auto val="1"/>
        <c:lblAlgn val="ctr"/>
        <c:lblOffset val="100"/>
        <c:noMultiLvlLbl val="0"/>
      </c:catAx>
      <c:valAx>
        <c:axId val="1615820272"/>
        <c:scaling>
          <c:orientation val="minMax"/>
        </c:scaling>
        <c:delete val="1"/>
        <c:axPos val="l"/>
        <c:numFmt formatCode="[&gt;=1000000]&quot;$&quot;0.0,,&quot;M&quot;;[&gt;=1000]0.0,&quot;K&quot;;0" sourceLinked="1"/>
        <c:majorTickMark val="none"/>
        <c:minorTickMark val="none"/>
        <c:tickLblPos val="nextTo"/>
        <c:crossAx val="16158303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2.1'!$DA$6</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2.1'!$CZ$7:$CZ$12</c:f>
              <c:strCache>
                <c:ptCount val="6"/>
                <c:pt idx="0">
                  <c:v>United States</c:v>
                </c:pt>
                <c:pt idx="1">
                  <c:v>Australia</c:v>
                </c:pt>
                <c:pt idx="2">
                  <c:v>United Kingdom</c:v>
                </c:pt>
                <c:pt idx="3">
                  <c:v>Germany</c:v>
                </c:pt>
                <c:pt idx="4">
                  <c:v>France</c:v>
                </c:pt>
                <c:pt idx="5">
                  <c:v>Canada</c:v>
                </c:pt>
              </c:strCache>
            </c:strRef>
          </c:cat>
          <c:val>
            <c:numRef>
              <c:f>'Analysis 2.1'!$DA$7:$DA$12</c:f>
              <c:numCache>
                <c:formatCode>[&gt;=1000000]"$"0.0,,"M";[&gt;=1000]0.0,"K";0</c:formatCode>
                <c:ptCount val="6"/>
                <c:pt idx="0">
                  <c:v>40537131.178400643</c:v>
                </c:pt>
                <c:pt idx="1">
                  <c:v>38700142.209600419</c:v>
                </c:pt>
                <c:pt idx="2">
                  <c:v>14731512.316499986</c:v>
                </c:pt>
                <c:pt idx="3">
                  <c:v>12419219.69909998</c:v>
                </c:pt>
                <c:pt idx="4">
                  <c:v>11125666.29850002</c:v>
                </c:pt>
                <c:pt idx="5">
                  <c:v>8776905.9438999724</c:v>
                </c:pt>
              </c:numCache>
            </c:numRef>
          </c:val>
          <c:extLst>
            <c:ext xmlns:c16="http://schemas.microsoft.com/office/drawing/2014/chart" uri="{C3380CC4-5D6E-409C-BE32-E72D297353CC}">
              <c16:uniqueId val="{00000000-EF6A-4C3C-BEF5-EDEB9CF99716}"/>
            </c:ext>
          </c:extLst>
        </c:ser>
        <c:ser>
          <c:idx val="1"/>
          <c:order val="1"/>
          <c:tx>
            <c:strRef>
              <c:f>'Analysis 2.1'!$DB$6</c:f>
              <c:strCache>
                <c:ptCount val="1"/>
                <c:pt idx="0">
                  <c:v>highlight</c:v>
                </c:pt>
              </c:strCache>
            </c:strRef>
          </c:tx>
          <c:spPr>
            <a:solidFill>
              <a:srgbClr val="4DC1FC"/>
            </a:solidFill>
            <a:ln>
              <a:noFill/>
            </a:ln>
            <a:effectLst/>
          </c:spPr>
          <c:invertIfNegative val="0"/>
          <c:cat>
            <c:strRef>
              <c:f>'Analysis 2.1'!$CZ$7:$CZ$12</c:f>
              <c:strCache>
                <c:ptCount val="6"/>
                <c:pt idx="0">
                  <c:v>United States</c:v>
                </c:pt>
                <c:pt idx="1">
                  <c:v>Australia</c:v>
                </c:pt>
                <c:pt idx="2">
                  <c:v>United Kingdom</c:v>
                </c:pt>
                <c:pt idx="3">
                  <c:v>Germany</c:v>
                </c:pt>
                <c:pt idx="4">
                  <c:v>France</c:v>
                </c:pt>
                <c:pt idx="5">
                  <c:v>Canada</c:v>
                </c:pt>
              </c:strCache>
            </c:strRef>
          </c:cat>
          <c:val>
            <c:numRef>
              <c:f>'Analysis 2.1'!$DB$7:$DB$12</c:f>
              <c:numCache>
                <c:formatCode>[&gt;=1000000]"$"0.0,,"M";[&gt;=1000]0.0,"K";0</c:formatCode>
                <c:ptCount val="6"/>
                <c:pt idx="0">
                  <c:v>40537131.178400643</c:v>
                </c:pt>
                <c:pt idx="1">
                  <c:v>38700142.209600419</c:v>
                </c:pt>
                <c:pt idx="2">
                  <c:v>0</c:v>
                </c:pt>
                <c:pt idx="3">
                  <c:v>0</c:v>
                </c:pt>
                <c:pt idx="4">
                  <c:v>0</c:v>
                </c:pt>
                <c:pt idx="5">
                  <c:v>0</c:v>
                </c:pt>
              </c:numCache>
            </c:numRef>
          </c:val>
          <c:extLst>
            <c:ext xmlns:c16="http://schemas.microsoft.com/office/drawing/2014/chart" uri="{C3380CC4-5D6E-409C-BE32-E72D297353CC}">
              <c16:uniqueId val="{00000001-EF6A-4C3C-BEF5-EDEB9CF99716}"/>
            </c:ext>
          </c:extLst>
        </c:ser>
        <c:dLbls>
          <c:showLegendKey val="0"/>
          <c:showVal val="0"/>
          <c:showCatName val="0"/>
          <c:showSerName val="0"/>
          <c:showPercent val="0"/>
          <c:showBubbleSize val="0"/>
        </c:dLbls>
        <c:gapWidth val="25"/>
        <c:overlap val="100"/>
        <c:axId val="295685071"/>
        <c:axId val="295684591"/>
      </c:barChart>
      <c:catAx>
        <c:axId val="29568507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295684591"/>
        <c:crosses val="autoZero"/>
        <c:auto val="1"/>
        <c:lblAlgn val="ctr"/>
        <c:lblOffset val="100"/>
        <c:noMultiLvlLbl val="0"/>
      </c:catAx>
      <c:valAx>
        <c:axId val="295684591"/>
        <c:scaling>
          <c:orientation val="minMax"/>
        </c:scaling>
        <c:delete val="1"/>
        <c:axPos val="t"/>
        <c:numFmt formatCode="[&gt;=1000000]&quot;$&quot;0.0,,&quot;M&quot;;[&gt;=1000]0.0,&quot;K&quot;;0" sourceLinked="1"/>
        <c:majorTickMark val="none"/>
        <c:minorTickMark val="none"/>
        <c:tickLblPos val="nextTo"/>
        <c:crossAx val="29568507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1'!$F$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hyperlink" Target="#'Detail Analysis'!A1"/><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hyperlink" Target="#'Time Analysis'!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gif"/><Relationship Id="rId11" Type="http://schemas.openxmlformats.org/officeDocument/2006/relationships/image" Target="../media/image7.gif"/><Relationship Id="rId5" Type="http://schemas.openxmlformats.org/officeDocument/2006/relationships/image" Target="../media/image5.png"/><Relationship Id="rId10" Type="http://schemas.openxmlformats.org/officeDocument/2006/relationships/chart" Target="../charts/chart5.xml"/><Relationship Id="rId4" Type="http://schemas.openxmlformats.org/officeDocument/2006/relationships/image" Target="../media/image4.gif"/><Relationship Id="rId9"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2.xml"/><Relationship Id="rId18" Type="http://schemas.openxmlformats.org/officeDocument/2006/relationships/chart" Target="../charts/chart13.xml"/><Relationship Id="rId3" Type="http://schemas.openxmlformats.org/officeDocument/2006/relationships/image" Target="../media/image8.gif"/><Relationship Id="rId21" Type="http://schemas.openxmlformats.org/officeDocument/2006/relationships/hyperlink" Target="#'Time Analysis'!A1"/><Relationship Id="rId7" Type="http://schemas.openxmlformats.org/officeDocument/2006/relationships/chart" Target="../charts/chart8.xml"/><Relationship Id="rId12" Type="http://schemas.openxmlformats.org/officeDocument/2006/relationships/chart" Target="../charts/chart11.xml"/><Relationship Id="rId17" Type="http://schemas.openxmlformats.org/officeDocument/2006/relationships/image" Target="../media/image17.svg"/><Relationship Id="rId2" Type="http://schemas.openxmlformats.org/officeDocument/2006/relationships/chart" Target="../charts/chart7.xml"/><Relationship Id="rId16" Type="http://schemas.openxmlformats.org/officeDocument/2006/relationships/image" Target="../media/image16.png"/><Relationship Id="rId20" Type="http://schemas.openxmlformats.org/officeDocument/2006/relationships/chart" Target="../charts/chart15.xml"/><Relationship Id="rId1" Type="http://schemas.openxmlformats.org/officeDocument/2006/relationships/chart" Target="../charts/chart6.xml"/><Relationship Id="rId6" Type="http://schemas.openxmlformats.org/officeDocument/2006/relationships/image" Target="../media/image11.gif"/><Relationship Id="rId11" Type="http://schemas.openxmlformats.org/officeDocument/2006/relationships/image" Target="../media/image13.svg"/><Relationship Id="rId5" Type="http://schemas.openxmlformats.org/officeDocument/2006/relationships/image" Target="../media/image10.gif"/><Relationship Id="rId15" Type="http://schemas.openxmlformats.org/officeDocument/2006/relationships/image" Target="../media/image15.svg"/><Relationship Id="rId10" Type="http://schemas.openxmlformats.org/officeDocument/2006/relationships/image" Target="../media/image12.png"/><Relationship Id="rId19" Type="http://schemas.openxmlformats.org/officeDocument/2006/relationships/chart" Target="../charts/chart14.xml"/><Relationship Id="rId4" Type="http://schemas.openxmlformats.org/officeDocument/2006/relationships/image" Target="../media/image9.gif"/><Relationship Id="rId9" Type="http://schemas.openxmlformats.org/officeDocument/2006/relationships/chart" Target="../charts/chart10.xml"/><Relationship Id="rId14" Type="http://schemas.openxmlformats.org/officeDocument/2006/relationships/image" Target="../media/image14.png"/><Relationship Id="rId22" Type="http://schemas.openxmlformats.org/officeDocument/2006/relationships/hyperlink" Target="#'Detail Analysis'!A1"/></Relationships>
</file>

<file path=xl/drawings/drawing1.xml><?xml version="1.0" encoding="utf-8"?>
<xdr:wsDr xmlns:xdr="http://schemas.openxmlformats.org/drawingml/2006/spreadsheetDrawing" xmlns:a="http://schemas.openxmlformats.org/drawingml/2006/main">
  <xdr:twoCellAnchor>
    <xdr:from>
      <xdr:col>40</xdr:col>
      <xdr:colOff>0</xdr:colOff>
      <xdr:row>2</xdr:row>
      <xdr:rowOff>0</xdr:rowOff>
    </xdr:from>
    <xdr:to>
      <xdr:col>47</xdr:col>
      <xdr:colOff>298030</xdr:colOff>
      <xdr:row>7</xdr:row>
      <xdr:rowOff>173421</xdr:rowOff>
    </xdr:to>
    <xdr:graphicFrame macro="">
      <xdr:nvGraphicFramePr>
        <xdr:cNvPr id="10" name="Chart 9">
          <a:extLst>
            <a:ext uri="{FF2B5EF4-FFF2-40B4-BE49-F238E27FC236}">
              <a16:creationId xmlns:a16="http://schemas.microsoft.com/office/drawing/2014/main" id="{167E7EE5-61EC-4954-891B-00F9746858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378348</xdr:colOff>
      <xdr:row>31</xdr:row>
      <xdr:rowOff>101600</xdr:rowOff>
    </xdr:from>
    <xdr:to>
      <xdr:col>8</xdr:col>
      <xdr:colOff>343829</xdr:colOff>
      <xdr:row>46</xdr:row>
      <xdr:rowOff>20320</xdr:rowOff>
    </xdr:to>
    <xdr:sp macro="" textlink="">
      <xdr:nvSpPr>
        <xdr:cNvPr id="3076" name="Rectangle: Rounded Corners 3075">
          <a:extLst>
            <a:ext uri="{FF2B5EF4-FFF2-40B4-BE49-F238E27FC236}">
              <a16:creationId xmlns:a16="http://schemas.microsoft.com/office/drawing/2014/main" id="{A3EEBDC6-187F-4790-9A00-2AF4A86D5BEF}"/>
            </a:ext>
          </a:extLst>
        </xdr:cNvPr>
        <xdr:cNvSpPr/>
      </xdr:nvSpPr>
      <xdr:spPr>
        <a:xfrm>
          <a:off x="601372" y="5719027"/>
          <a:ext cx="4226177" cy="2636830"/>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11</xdr:col>
      <xdr:colOff>495407</xdr:colOff>
      <xdr:row>16</xdr:row>
      <xdr:rowOff>10160</xdr:rowOff>
    </xdr:from>
    <xdr:to>
      <xdr:col>19</xdr:col>
      <xdr:colOff>96739</xdr:colOff>
      <xdr:row>30</xdr:row>
      <xdr:rowOff>111760</xdr:rowOff>
    </xdr:to>
    <xdr:sp macro="" textlink="">
      <xdr:nvSpPr>
        <xdr:cNvPr id="57" name="Rectangle: Rounded Corners 56">
          <a:extLst>
            <a:ext uri="{FF2B5EF4-FFF2-40B4-BE49-F238E27FC236}">
              <a16:creationId xmlns:a16="http://schemas.microsoft.com/office/drawing/2014/main" id="{75A93B6F-4A9E-4BAC-8BE9-01B915576825}"/>
            </a:ext>
          </a:extLst>
        </xdr:cNvPr>
        <xdr:cNvSpPr/>
      </xdr:nvSpPr>
      <xdr:spPr>
        <a:xfrm>
          <a:off x="6814927" y="2936240"/>
          <a:ext cx="4478132" cy="2661920"/>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xdr:col>
      <xdr:colOff>378348</xdr:colOff>
      <xdr:row>16</xdr:row>
      <xdr:rowOff>10160</xdr:rowOff>
    </xdr:from>
    <xdr:to>
      <xdr:col>11</xdr:col>
      <xdr:colOff>355600</xdr:colOff>
      <xdr:row>30</xdr:row>
      <xdr:rowOff>111760</xdr:rowOff>
    </xdr:to>
    <xdr:sp macro="" textlink="">
      <xdr:nvSpPr>
        <xdr:cNvPr id="35" name="Rectangle: Rounded Corners 34">
          <a:extLst>
            <a:ext uri="{FF2B5EF4-FFF2-40B4-BE49-F238E27FC236}">
              <a16:creationId xmlns:a16="http://schemas.microsoft.com/office/drawing/2014/main" id="{3AF11B39-ED34-42F5-BFEB-AC092C976C57}"/>
            </a:ext>
          </a:extLst>
        </xdr:cNvPr>
        <xdr:cNvSpPr/>
      </xdr:nvSpPr>
      <xdr:spPr>
        <a:xfrm>
          <a:off x="601868" y="2936240"/>
          <a:ext cx="6073252" cy="2661920"/>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xdr:col>
      <xdr:colOff>408828</xdr:colOff>
      <xdr:row>2</xdr:row>
      <xdr:rowOff>0</xdr:rowOff>
    </xdr:from>
    <xdr:to>
      <xdr:col>18</xdr:col>
      <xdr:colOff>365453</xdr:colOff>
      <xdr:row>15</xdr:row>
      <xdr:rowOff>45719</xdr:rowOff>
    </xdr:to>
    <xdr:sp macro="" textlink="">
      <xdr:nvSpPr>
        <xdr:cNvPr id="2" name="Rectangle: Rounded Corners 1">
          <a:extLst>
            <a:ext uri="{FF2B5EF4-FFF2-40B4-BE49-F238E27FC236}">
              <a16:creationId xmlns:a16="http://schemas.microsoft.com/office/drawing/2014/main" id="{3C2D1960-B146-430F-81CD-321C2CA6D1D8}"/>
            </a:ext>
          </a:extLst>
        </xdr:cNvPr>
        <xdr:cNvSpPr/>
      </xdr:nvSpPr>
      <xdr:spPr>
        <a:xfrm>
          <a:off x="632348" y="528320"/>
          <a:ext cx="10319825" cy="2423159"/>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xdr:col>
      <xdr:colOff>2428</xdr:colOff>
      <xdr:row>4</xdr:row>
      <xdr:rowOff>117231</xdr:rowOff>
    </xdr:from>
    <xdr:to>
      <xdr:col>3</xdr:col>
      <xdr:colOff>156782</xdr:colOff>
      <xdr:row>13</xdr:row>
      <xdr:rowOff>50410</xdr:rowOff>
    </xdr:to>
    <xdr:sp macro="" textlink="">
      <xdr:nvSpPr>
        <xdr:cNvPr id="3" name="Rectangle: Rounded Corners 2">
          <a:extLst>
            <a:ext uri="{FF2B5EF4-FFF2-40B4-BE49-F238E27FC236}">
              <a16:creationId xmlns:a16="http://schemas.microsoft.com/office/drawing/2014/main" id="{28C9FEFC-6239-4BCD-AABD-6BA64735E2CD}"/>
            </a:ext>
          </a:extLst>
        </xdr:cNvPr>
        <xdr:cNvSpPr/>
      </xdr:nvSpPr>
      <xdr:spPr>
        <a:xfrm>
          <a:off x="225948" y="848751"/>
          <a:ext cx="1373554" cy="1579099"/>
        </a:xfrm>
        <a:prstGeom prst="roundRect">
          <a:avLst/>
        </a:prstGeom>
        <a:solidFill>
          <a:schemeClr val="tx1">
            <a:lumMod val="85000"/>
            <a:lumOff val="15000"/>
          </a:schemeClr>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4</xdr:col>
      <xdr:colOff>221806</xdr:colOff>
      <xdr:row>4</xdr:row>
      <xdr:rowOff>117231</xdr:rowOff>
    </xdr:from>
    <xdr:to>
      <xdr:col>6</xdr:col>
      <xdr:colOff>378114</xdr:colOff>
      <xdr:row>13</xdr:row>
      <xdr:rowOff>50410</xdr:rowOff>
    </xdr:to>
    <xdr:sp macro="" textlink="">
      <xdr:nvSpPr>
        <xdr:cNvPr id="4" name="Rectangle: Rounded Corners 3">
          <a:extLst>
            <a:ext uri="{FF2B5EF4-FFF2-40B4-BE49-F238E27FC236}">
              <a16:creationId xmlns:a16="http://schemas.microsoft.com/office/drawing/2014/main" id="{1E4A564F-4C69-4BEC-BA1E-634BB1F63626}"/>
            </a:ext>
          </a:extLst>
        </xdr:cNvPr>
        <xdr:cNvSpPr/>
      </xdr:nvSpPr>
      <xdr:spPr>
        <a:xfrm>
          <a:off x="2244468" y="856819"/>
          <a:ext cx="1377749" cy="1597253"/>
        </a:xfrm>
        <a:prstGeom prst="roundRect">
          <a:avLst/>
        </a:prstGeom>
        <a:solidFill>
          <a:schemeClr val="bg1"/>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7</xdr:col>
      <xdr:colOff>443138</xdr:colOff>
      <xdr:row>4</xdr:row>
      <xdr:rowOff>117231</xdr:rowOff>
    </xdr:from>
    <xdr:to>
      <xdr:col>9</xdr:col>
      <xdr:colOff>597491</xdr:colOff>
      <xdr:row>13</xdr:row>
      <xdr:rowOff>50410</xdr:rowOff>
    </xdr:to>
    <xdr:sp macro="" textlink="">
      <xdr:nvSpPr>
        <xdr:cNvPr id="5" name="Rectangle: Rounded Corners 4">
          <a:extLst>
            <a:ext uri="{FF2B5EF4-FFF2-40B4-BE49-F238E27FC236}">
              <a16:creationId xmlns:a16="http://schemas.microsoft.com/office/drawing/2014/main" id="{EAA724C2-662C-4EB2-8B2B-BD753941597F}"/>
            </a:ext>
          </a:extLst>
        </xdr:cNvPr>
        <xdr:cNvSpPr/>
      </xdr:nvSpPr>
      <xdr:spPr>
        <a:xfrm>
          <a:off x="4710338" y="848751"/>
          <a:ext cx="1373553" cy="1579099"/>
        </a:xfrm>
        <a:prstGeom prst="roundRect">
          <a:avLst/>
        </a:prstGeom>
        <a:solidFill>
          <a:schemeClr val="bg1"/>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11</xdr:col>
      <xdr:colOff>54869</xdr:colOff>
      <xdr:row>4</xdr:row>
      <xdr:rowOff>117231</xdr:rowOff>
    </xdr:from>
    <xdr:to>
      <xdr:col>13</xdr:col>
      <xdr:colOff>209223</xdr:colOff>
      <xdr:row>13</xdr:row>
      <xdr:rowOff>50410</xdr:rowOff>
    </xdr:to>
    <xdr:sp macro="" textlink="">
      <xdr:nvSpPr>
        <xdr:cNvPr id="6" name="Rectangle: Rounded Corners 5">
          <a:extLst>
            <a:ext uri="{FF2B5EF4-FFF2-40B4-BE49-F238E27FC236}">
              <a16:creationId xmlns:a16="http://schemas.microsoft.com/office/drawing/2014/main" id="{F868D21B-1EDF-484E-A76F-4AF5617BC2BA}"/>
            </a:ext>
          </a:extLst>
        </xdr:cNvPr>
        <xdr:cNvSpPr/>
      </xdr:nvSpPr>
      <xdr:spPr>
        <a:xfrm>
          <a:off x="6760469" y="848751"/>
          <a:ext cx="1373554" cy="1579099"/>
        </a:xfrm>
        <a:prstGeom prst="roundRect">
          <a:avLst/>
        </a:prstGeom>
        <a:solidFill>
          <a:schemeClr val="bg1"/>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17</xdr:col>
      <xdr:colOff>495579</xdr:colOff>
      <xdr:row>4</xdr:row>
      <xdr:rowOff>117231</xdr:rowOff>
    </xdr:from>
    <xdr:to>
      <xdr:col>20</xdr:col>
      <xdr:colOff>40333</xdr:colOff>
      <xdr:row>13</xdr:row>
      <xdr:rowOff>50410</xdr:rowOff>
    </xdr:to>
    <xdr:sp macro="" textlink="">
      <xdr:nvSpPr>
        <xdr:cNvPr id="7" name="Rectangle: Rounded Corners 6">
          <a:extLst>
            <a:ext uri="{FF2B5EF4-FFF2-40B4-BE49-F238E27FC236}">
              <a16:creationId xmlns:a16="http://schemas.microsoft.com/office/drawing/2014/main" id="{E838A68E-A09F-4F61-8AE8-774226D488F8}"/>
            </a:ext>
          </a:extLst>
        </xdr:cNvPr>
        <xdr:cNvSpPr/>
      </xdr:nvSpPr>
      <xdr:spPr>
        <a:xfrm>
          <a:off x="10457608" y="856819"/>
          <a:ext cx="1376916" cy="1597253"/>
        </a:xfrm>
        <a:prstGeom prst="roundRect">
          <a:avLst/>
        </a:prstGeom>
        <a:solidFill>
          <a:schemeClr val="tx1">
            <a:lumMod val="85000"/>
            <a:lumOff val="15000"/>
          </a:schemeClr>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17</xdr:col>
      <xdr:colOff>206785</xdr:colOff>
      <xdr:row>10</xdr:row>
      <xdr:rowOff>43449</xdr:rowOff>
    </xdr:from>
    <xdr:to>
      <xdr:col>18</xdr:col>
      <xdr:colOff>376379</xdr:colOff>
      <xdr:row>14</xdr:row>
      <xdr:rowOff>99233</xdr:rowOff>
    </xdr:to>
    <xdr:sp macro="" textlink="">
      <xdr:nvSpPr>
        <xdr:cNvPr id="8" name="Oval 7">
          <a:extLst>
            <a:ext uri="{FF2B5EF4-FFF2-40B4-BE49-F238E27FC236}">
              <a16:creationId xmlns:a16="http://schemas.microsoft.com/office/drawing/2014/main" id="{ED61CF54-ADAD-4F42-946C-E076BBAD3FF1}"/>
            </a:ext>
          </a:extLst>
        </xdr:cNvPr>
        <xdr:cNvSpPr/>
      </xdr:nvSpPr>
      <xdr:spPr>
        <a:xfrm>
          <a:off x="10569985" y="1872249"/>
          <a:ext cx="779194" cy="78730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2</xdr:col>
      <xdr:colOff>370898</xdr:colOff>
      <xdr:row>10</xdr:row>
      <xdr:rowOff>53799</xdr:rowOff>
    </xdr:from>
    <xdr:to>
      <xdr:col>3</xdr:col>
      <xdr:colOff>529394</xdr:colOff>
      <xdr:row>14</xdr:row>
      <xdr:rowOff>109583</xdr:rowOff>
    </xdr:to>
    <xdr:sp macro="" textlink="">
      <xdr:nvSpPr>
        <xdr:cNvPr id="9" name="Oval 8">
          <a:extLst>
            <a:ext uri="{FF2B5EF4-FFF2-40B4-BE49-F238E27FC236}">
              <a16:creationId xmlns:a16="http://schemas.microsoft.com/office/drawing/2014/main" id="{81C72233-C97F-43E1-9501-F9BBA33FB951}"/>
            </a:ext>
          </a:extLst>
        </xdr:cNvPr>
        <xdr:cNvSpPr/>
      </xdr:nvSpPr>
      <xdr:spPr>
        <a:xfrm>
          <a:off x="1590098" y="1882599"/>
          <a:ext cx="768096" cy="78730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4</xdr:col>
      <xdr:colOff>572990</xdr:colOff>
      <xdr:row>3</xdr:row>
      <xdr:rowOff>2736</xdr:rowOff>
    </xdr:from>
    <xdr:to>
      <xdr:col>6</xdr:col>
      <xdr:colOff>26928</xdr:colOff>
      <xdr:row>6</xdr:row>
      <xdr:rowOff>138958</xdr:rowOff>
    </xdr:to>
    <xdr:sp macro="" textlink="">
      <xdr:nvSpPr>
        <xdr:cNvPr id="10" name="Oval 9">
          <a:extLst>
            <a:ext uri="{FF2B5EF4-FFF2-40B4-BE49-F238E27FC236}">
              <a16:creationId xmlns:a16="http://schemas.microsoft.com/office/drawing/2014/main" id="{604197D7-17B8-469A-9685-49193E11FFA8}"/>
            </a:ext>
          </a:extLst>
        </xdr:cNvPr>
        <xdr:cNvSpPr/>
      </xdr:nvSpPr>
      <xdr:spPr>
        <a:xfrm>
          <a:off x="3011390" y="551376"/>
          <a:ext cx="673138" cy="684862"/>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11</xdr:col>
      <xdr:colOff>403403</xdr:colOff>
      <xdr:row>3</xdr:row>
      <xdr:rowOff>2736</xdr:rowOff>
    </xdr:from>
    <xdr:to>
      <xdr:col>12</xdr:col>
      <xdr:colOff>468895</xdr:colOff>
      <xdr:row>6</xdr:row>
      <xdr:rowOff>138958</xdr:rowOff>
    </xdr:to>
    <xdr:sp macro="" textlink="">
      <xdr:nvSpPr>
        <xdr:cNvPr id="11" name="Oval 10">
          <a:extLst>
            <a:ext uri="{FF2B5EF4-FFF2-40B4-BE49-F238E27FC236}">
              <a16:creationId xmlns:a16="http://schemas.microsoft.com/office/drawing/2014/main" id="{DC87A63F-6984-4718-9085-4631E4A337F4}"/>
            </a:ext>
          </a:extLst>
        </xdr:cNvPr>
        <xdr:cNvSpPr/>
      </xdr:nvSpPr>
      <xdr:spPr>
        <a:xfrm>
          <a:off x="7109003" y="551376"/>
          <a:ext cx="675092" cy="684862"/>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8</xdr:col>
      <xdr:colOff>183464</xdr:colOff>
      <xdr:row>3</xdr:row>
      <xdr:rowOff>2736</xdr:rowOff>
    </xdr:from>
    <xdr:to>
      <xdr:col>9</xdr:col>
      <xdr:colOff>246867</xdr:colOff>
      <xdr:row>6</xdr:row>
      <xdr:rowOff>138958</xdr:rowOff>
    </xdr:to>
    <xdr:sp macro="" textlink="">
      <xdr:nvSpPr>
        <xdr:cNvPr id="12" name="Oval 11">
          <a:extLst>
            <a:ext uri="{FF2B5EF4-FFF2-40B4-BE49-F238E27FC236}">
              <a16:creationId xmlns:a16="http://schemas.microsoft.com/office/drawing/2014/main" id="{071E9B8A-C369-495E-A335-3B60B649D281}"/>
            </a:ext>
          </a:extLst>
        </xdr:cNvPr>
        <xdr:cNvSpPr/>
      </xdr:nvSpPr>
      <xdr:spPr>
        <a:xfrm>
          <a:off x="5060264" y="551376"/>
          <a:ext cx="673003" cy="684862"/>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editAs="oneCell">
    <xdr:from>
      <xdr:col>11</xdr:col>
      <xdr:colOff>518105</xdr:colOff>
      <xdr:row>3</xdr:row>
      <xdr:rowOff>115307</xdr:rowOff>
    </xdr:from>
    <xdr:to>
      <xdr:col>12</xdr:col>
      <xdr:colOff>353045</xdr:colOff>
      <xdr:row>6</xdr:row>
      <xdr:rowOff>22483</xdr:rowOff>
    </xdr:to>
    <xdr:pic>
      <xdr:nvPicPr>
        <xdr:cNvPr id="13" name="Picture 12">
          <a:extLst>
            <a:ext uri="{FF2B5EF4-FFF2-40B4-BE49-F238E27FC236}">
              <a16:creationId xmlns:a16="http://schemas.microsoft.com/office/drawing/2014/main" id="{536A4311-745D-4B99-A03D-15131509CC2F}"/>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7223705" y="663947"/>
          <a:ext cx="444540" cy="455816"/>
        </a:xfrm>
        <a:prstGeom prst="rect">
          <a:avLst/>
        </a:prstGeom>
      </xdr:spPr>
    </xdr:pic>
    <xdr:clientData/>
  </xdr:twoCellAnchor>
  <xdr:twoCellAnchor editAs="oneCell">
    <xdr:from>
      <xdr:col>5</xdr:col>
      <xdr:colOff>78304</xdr:colOff>
      <xdr:row>3</xdr:row>
      <xdr:rowOff>115307</xdr:rowOff>
    </xdr:from>
    <xdr:to>
      <xdr:col>5</xdr:col>
      <xdr:colOff>521614</xdr:colOff>
      <xdr:row>6</xdr:row>
      <xdr:rowOff>22483</xdr:rowOff>
    </xdr:to>
    <xdr:pic>
      <xdr:nvPicPr>
        <xdr:cNvPr id="14" name="Picture 13">
          <a:extLst>
            <a:ext uri="{FF2B5EF4-FFF2-40B4-BE49-F238E27FC236}">
              <a16:creationId xmlns:a16="http://schemas.microsoft.com/office/drawing/2014/main" id="{AE3CF0E2-3290-4477-AA2F-3B39D2A7BB8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740224" y="826507"/>
          <a:ext cx="443310" cy="455816"/>
        </a:xfrm>
        <a:prstGeom prst="rect">
          <a:avLst/>
        </a:prstGeom>
      </xdr:spPr>
    </xdr:pic>
    <xdr:clientData/>
  </xdr:twoCellAnchor>
  <xdr:twoCellAnchor editAs="oneCell">
    <xdr:from>
      <xdr:col>8</xdr:col>
      <xdr:colOff>298350</xdr:colOff>
      <xdr:row>3</xdr:row>
      <xdr:rowOff>115307</xdr:rowOff>
    </xdr:from>
    <xdr:to>
      <xdr:col>9</xdr:col>
      <xdr:colOff>131767</xdr:colOff>
      <xdr:row>6</xdr:row>
      <xdr:rowOff>22483</xdr:rowOff>
    </xdr:to>
    <xdr:pic>
      <xdr:nvPicPr>
        <xdr:cNvPr id="15" name="Picture 14">
          <a:extLst>
            <a:ext uri="{FF2B5EF4-FFF2-40B4-BE49-F238E27FC236}">
              <a16:creationId xmlns:a16="http://schemas.microsoft.com/office/drawing/2014/main" id="{22725F01-3141-402C-9A33-4714C3A2E35A}"/>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5175150" y="663947"/>
          <a:ext cx="443017" cy="455816"/>
        </a:xfrm>
        <a:prstGeom prst="rect">
          <a:avLst/>
        </a:prstGeom>
      </xdr:spPr>
    </xdr:pic>
    <xdr:clientData/>
  </xdr:twoCellAnchor>
  <xdr:twoCellAnchor editAs="oneCell">
    <xdr:from>
      <xdr:col>17</xdr:col>
      <xdr:colOff>336821</xdr:colOff>
      <xdr:row>10</xdr:row>
      <xdr:rowOff>175598</xdr:rowOff>
    </xdr:from>
    <xdr:to>
      <xdr:col>18</xdr:col>
      <xdr:colOff>244389</xdr:colOff>
      <xdr:row>13</xdr:row>
      <xdr:rowOff>147229</xdr:rowOff>
    </xdr:to>
    <xdr:pic>
      <xdr:nvPicPr>
        <xdr:cNvPr id="16" name="Picture 15">
          <a:extLst>
            <a:ext uri="{FF2B5EF4-FFF2-40B4-BE49-F238E27FC236}">
              <a16:creationId xmlns:a16="http://schemas.microsoft.com/office/drawing/2014/main" id="{AA6E55AB-4A73-4F27-A51F-BD909D8D2B1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700021" y="2004398"/>
          <a:ext cx="517168" cy="520271"/>
        </a:xfrm>
        <a:prstGeom prst="rect">
          <a:avLst/>
        </a:prstGeom>
      </xdr:spPr>
    </xdr:pic>
    <xdr:clientData/>
  </xdr:twoCellAnchor>
  <xdr:twoCellAnchor>
    <xdr:from>
      <xdr:col>14</xdr:col>
      <xdr:colOff>274247</xdr:colOff>
      <xdr:row>4</xdr:row>
      <xdr:rowOff>117231</xdr:rowOff>
    </xdr:from>
    <xdr:to>
      <xdr:col>16</xdr:col>
      <xdr:colOff>430555</xdr:colOff>
      <xdr:row>13</xdr:row>
      <xdr:rowOff>50410</xdr:rowOff>
    </xdr:to>
    <xdr:sp macro="" textlink="">
      <xdr:nvSpPr>
        <xdr:cNvPr id="17" name="Rectangle: Rounded Corners 16">
          <a:extLst>
            <a:ext uri="{FF2B5EF4-FFF2-40B4-BE49-F238E27FC236}">
              <a16:creationId xmlns:a16="http://schemas.microsoft.com/office/drawing/2014/main" id="{8CD06390-92D9-4B08-90B5-14D4F21F4DCD}"/>
            </a:ext>
          </a:extLst>
        </xdr:cNvPr>
        <xdr:cNvSpPr/>
      </xdr:nvSpPr>
      <xdr:spPr>
        <a:xfrm>
          <a:off x="8404115" y="856819"/>
          <a:ext cx="1377749" cy="1597253"/>
        </a:xfrm>
        <a:prstGeom prst="roundRect">
          <a:avLst/>
        </a:prstGeom>
        <a:solidFill>
          <a:schemeClr val="bg1"/>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15</xdr:col>
      <xdr:colOff>15831</xdr:colOff>
      <xdr:row>2</xdr:row>
      <xdr:rowOff>169906</xdr:rowOff>
    </xdr:from>
    <xdr:to>
      <xdr:col>16</xdr:col>
      <xdr:colOff>79369</xdr:colOff>
      <xdr:row>6</xdr:row>
      <xdr:rowOff>125984</xdr:rowOff>
    </xdr:to>
    <xdr:sp macro="" textlink="">
      <xdr:nvSpPr>
        <xdr:cNvPr id="18" name="Oval 17">
          <a:extLst>
            <a:ext uri="{FF2B5EF4-FFF2-40B4-BE49-F238E27FC236}">
              <a16:creationId xmlns:a16="http://schemas.microsoft.com/office/drawing/2014/main" id="{8416C9A5-AA0B-4DE0-826E-96AD59695D15}"/>
            </a:ext>
          </a:extLst>
        </xdr:cNvPr>
        <xdr:cNvSpPr/>
      </xdr:nvSpPr>
      <xdr:spPr>
        <a:xfrm>
          <a:off x="9159831" y="535666"/>
          <a:ext cx="673138" cy="687598"/>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editAs="oneCell">
    <xdr:from>
      <xdr:col>15</xdr:col>
      <xdr:colOff>129649</xdr:colOff>
      <xdr:row>3</xdr:row>
      <xdr:rowOff>115307</xdr:rowOff>
    </xdr:from>
    <xdr:to>
      <xdr:col>15</xdr:col>
      <xdr:colOff>575151</xdr:colOff>
      <xdr:row>6</xdr:row>
      <xdr:rowOff>22483</xdr:rowOff>
    </xdr:to>
    <xdr:pic>
      <xdr:nvPicPr>
        <xdr:cNvPr id="19" name="Picture 18">
          <a:extLst>
            <a:ext uri="{FF2B5EF4-FFF2-40B4-BE49-F238E27FC236}">
              <a16:creationId xmlns:a16="http://schemas.microsoft.com/office/drawing/2014/main" id="{1206E03C-4DF6-4A9A-8A3F-8EB053338874}"/>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9273649" y="663947"/>
          <a:ext cx="445502" cy="455816"/>
        </a:xfrm>
        <a:prstGeom prst="rect">
          <a:avLst/>
        </a:prstGeom>
      </xdr:spPr>
    </xdr:pic>
    <xdr:clientData/>
  </xdr:twoCellAnchor>
  <xdr:twoCellAnchor editAs="oneCell">
    <xdr:from>
      <xdr:col>2</xdr:col>
      <xdr:colOff>491576</xdr:colOff>
      <xdr:row>11</xdr:row>
      <xdr:rowOff>3068</xdr:rowOff>
    </xdr:from>
    <xdr:to>
      <xdr:col>3</xdr:col>
      <xdr:colOff>408716</xdr:colOff>
      <xdr:row>13</xdr:row>
      <xdr:rowOff>157579</xdr:rowOff>
    </xdr:to>
    <xdr:pic>
      <xdr:nvPicPr>
        <xdr:cNvPr id="20" name="Picture 19">
          <a:extLst>
            <a:ext uri="{FF2B5EF4-FFF2-40B4-BE49-F238E27FC236}">
              <a16:creationId xmlns:a16="http://schemas.microsoft.com/office/drawing/2014/main" id="{317D068C-DC0C-45D7-9100-3EFCF2F37F0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10776" y="2014748"/>
          <a:ext cx="526740" cy="520271"/>
        </a:xfrm>
        <a:prstGeom prst="rect">
          <a:avLst/>
        </a:prstGeom>
      </xdr:spPr>
    </xdr:pic>
    <xdr:clientData/>
  </xdr:twoCellAnchor>
  <xdr:oneCellAnchor>
    <xdr:from>
      <xdr:col>4</xdr:col>
      <xdr:colOff>226056</xdr:colOff>
      <xdr:row>7</xdr:row>
      <xdr:rowOff>3728</xdr:rowOff>
    </xdr:from>
    <xdr:ext cx="1371600" cy="291362"/>
    <xdr:sp macro="" textlink="'Analysis 1.1'!C2">
      <xdr:nvSpPr>
        <xdr:cNvPr id="21" name="TextBox 20">
          <a:extLst>
            <a:ext uri="{FF2B5EF4-FFF2-40B4-BE49-F238E27FC236}">
              <a16:creationId xmlns:a16="http://schemas.microsoft.com/office/drawing/2014/main" id="{760A2DC1-80D3-4B43-B4DF-1D0AF2BDCF14}"/>
            </a:ext>
          </a:extLst>
        </xdr:cNvPr>
        <xdr:cNvSpPr txBox="1"/>
      </xdr:nvSpPr>
      <xdr:spPr>
        <a:xfrm>
          <a:off x="2664456" y="1283888"/>
          <a:ext cx="1371600" cy="291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829FB1C-E9CD-45F7-9E68-864F5E52AAF6}" type="TxLink">
            <a:rPr lang="en-US" sz="1300" b="1" i="0" u="none" strike="noStrike">
              <a:solidFill>
                <a:srgbClr val="000000"/>
              </a:solidFill>
              <a:latin typeface="Arial" panose="020B0604020202020204" pitchFamily="34" charset="0"/>
              <a:cs typeface="Arial" panose="020B0604020202020204" pitchFamily="34" charset="0"/>
            </a:rPr>
            <a:pPr algn="ctr"/>
            <a:t>Total COGS</a:t>
          </a:fld>
          <a:endParaRPr lang="en-US" sz="1300" b="1">
            <a:latin typeface="Arial" panose="020B0604020202020204" pitchFamily="34" charset="0"/>
            <a:cs typeface="Arial" panose="020B0604020202020204" pitchFamily="34" charset="0"/>
          </a:endParaRPr>
        </a:p>
      </xdr:txBody>
    </xdr:sp>
    <xdr:clientData/>
  </xdr:oneCellAnchor>
  <xdr:oneCellAnchor>
    <xdr:from>
      <xdr:col>7</xdr:col>
      <xdr:colOff>446484</xdr:colOff>
      <xdr:row>7</xdr:row>
      <xdr:rowOff>3728</xdr:rowOff>
    </xdr:from>
    <xdr:ext cx="1371600" cy="291362"/>
    <xdr:sp macro="" textlink="'Analysis 1.1'!D2">
      <xdr:nvSpPr>
        <xdr:cNvPr id="22" name="TextBox 21">
          <a:extLst>
            <a:ext uri="{FF2B5EF4-FFF2-40B4-BE49-F238E27FC236}">
              <a16:creationId xmlns:a16="http://schemas.microsoft.com/office/drawing/2014/main" id="{5F15C994-CED7-45CD-897A-0D26727BCFCA}"/>
            </a:ext>
          </a:extLst>
        </xdr:cNvPr>
        <xdr:cNvSpPr txBox="1"/>
      </xdr:nvSpPr>
      <xdr:spPr>
        <a:xfrm>
          <a:off x="4713684" y="1283888"/>
          <a:ext cx="1371600" cy="291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C49239C-6DAB-4FA4-BCB1-05A31EE23632}" type="TxLink">
            <a:rPr lang="en-US" sz="1300" b="1" i="0" u="none" strike="noStrike">
              <a:solidFill>
                <a:srgbClr val="000000"/>
              </a:solidFill>
              <a:latin typeface="Arial" panose="020B0604020202020204" pitchFamily="34" charset="0"/>
              <a:cs typeface="Arial" panose="020B0604020202020204" pitchFamily="34" charset="0"/>
            </a:rPr>
            <a:pPr algn="ctr"/>
            <a:t>Total Revenue</a:t>
          </a:fld>
          <a:endParaRPr lang="en-US" sz="1300" b="1">
            <a:latin typeface="Arial" panose="020B0604020202020204" pitchFamily="34" charset="0"/>
            <a:cs typeface="Arial" panose="020B0604020202020204" pitchFamily="34" charset="0"/>
          </a:endParaRPr>
        </a:p>
      </xdr:txBody>
    </xdr:sp>
    <xdr:clientData/>
  </xdr:oneCellAnchor>
  <xdr:oneCellAnchor>
    <xdr:from>
      <xdr:col>11</xdr:col>
      <xdr:colOff>57311</xdr:colOff>
      <xdr:row>7</xdr:row>
      <xdr:rowOff>3728</xdr:rowOff>
    </xdr:from>
    <xdr:ext cx="1371600" cy="291362"/>
    <xdr:sp macro="" textlink="'Analysis 1.1'!E2">
      <xdr:nvSpPr>
        <xdr:cNvPr id="23" name="TextBox 22">
          <a:extLst>
            <a:ext uri="{FF2B5EF4-FFF2-40B4-BE49-F238E27FC236}">
              <a16:creationId xmlns:a16="http://schemas.microsoft.com/office/drawing/2014/main" id="{5E799509-5820-40BC-90E6-5F8D96CEA903}"/>
            </a:ext>
          </a:extLst>
        </xdr:cNvPr>
        <xdr:cNvSpPr txBox="1"/>
      </xdr:nvSpPr>
      <xdr:spPr>
        <a:xfrm>
          <a:off x="6762911" y="1283888"/>
          <a:ext cx="1371600" cy="291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F8B67881-C122-46D6-BF3A-FEB94F5F514D}" type="TxLink">
            <a:rPr lang="en-US" sz="1300" b="1" i="0" u="none" strike="noStrike">
              <a:solidFill>
                <a:srgbClr val="000000"/>
              </a:solidFill>
              <a:latin typeface="Arial" panose="020B0604020202020204" pitchFamily="34" charset="0"/>
              <a:cs typeface="Arial" panose="020B0604020202020204" pitchFamily="34" charset="0"/>
            </a:rPr>
            <a:pPr algn="ctr"/>
            <a:t>Total Profit</a:t>
          </a:fld>
          <a:endParaRPr lang="en-US" sz="1300" b="1">
            <a:latin typeface="Arial" panose="020B0604020202020204" pitchFamily="34" charset="0"/>
            <a:cs typeface="Arial" panose="020B0604020202020204" pitchFamily="34" charset="0"/>
          </a:endParaRPr>
        </a:p>
      </xdr:txBody>
    </xdr:sp>
    <xdr:clientData/>
  </xdr:oneCellAnchor>
  <xdr:oneCellAnchor>
    <xdr:from>
      <xdr:col>1</xdr:col>
      <xdr:colOff>3548</xdr:colOff>
      <xdr:row>5</xdr:row>
      <xdr:rowOff>182294</xdr:rowOff>
    </xdr:from>
    <xdr:ext cx="1371600" cy="291362"/>
    <xdr:sp macro="" textlink="'Analysis 1.1'!F2">
      <xdr:nvSpPr>
        <xdr:cNvPr id="24" name="TextBox 23">
          <a:extLst>
            <a:ext uri="{FF2B5EF4-FFF2-40B4-BE49-F238E27FC236}">
              <a16:creationId xmlns:a16="http://schemas.microsoft.com/office/drawing/2014/main" id="{95064734-2BB8-432D-9038-C7BD59B2FA6F}"/>
            </a:ext>
          </a:extLst>
        </xdr:cNvPr>
        <xdr:cNvSpPr txBox="1"/>
      </xdr:nvSpPr>
      <xdr:spPr>
        <a:xfrm>
          <a:off x="613148" y="1096694"/>
          <a:ext cx="1371600" cy="291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86471C83-81A6-473F-9F73-A40936AEE45A}" type="TxLink">
            <a:rPr lang="en-US" sz="1350" b="1" i="0" u="none" strike="noStrike">
              <a:solidFill>
                <a:schemeClr val="bg1"/>
              </a:solidFill>
              <a:latin typeface="Arial" panose="020B0604020202020204" pitchFamily="34" charset="0"/>
              <a:ea typeface="+mn-ea"/>
              <a:cs typeface="Arial" panose="020B0604020202020204" pitchFamily="34" charset="0"/>
            </a:rPr>
            <a:pPr marL="0" indent="0" algn="ctr"/>
            <a:t>Sold Qnts</a:t>
          </a:fld>
          <a:endParaRPr lang="en-US" sz="1350" b="1" i="0" u="none" strike="noStrike">
            <a:solidFill>
              <a:schemeClr val="bg1"/>
            </a:solidFill>
            <a:latin typeface="Arial" panose="020B0604020202020204" pitchFamily="34" charset="0"/>
            <a:ea typeface="+mn-ea"/>
            <a:cs typeface="Arial" panose="020B0604020202020204" pitchFamily="34" charset="0"/>
          </a:endParaRPr>
        </a:p>
      </xdr:txBody>
    </xdr:sp>
    <xdr:clientData/>
  </xdr:oneCellAnchor>
  <xdr:oneCellAnchor>
    <xdr:from>
      <xdr:col>14</xdr:col>
      <xdr:colOff>276817</xdr:colOff>
      <xdr:row>7</xdr:row>
      <xdr:rowOff>7383</xdr:rowOff>
    </xdr:from>
    <xdr:ext cx="1399032" cy="284052"/>
    <xdr:sp macro="" textlink="'Analysis 1.1'!I2">
      <xdr:nvSpPr>
        <xdr:cNvPr id="25" name="TextBox 24">
          <a:extLst>
            <a:ext uri="{FF2B5EF4-FFF2-40B4-BE49-F238E27FC236}">
              <a16:creationId xmlns:a16="http://schemas.microsoft.com/office/drawing/2014/main" id="{610D31F3-A95D-47E4-ABDD-22E632D05898}"/>
            </a:ext>
          </a:extLst>
        </xdr:cNvPr>
        <xdr:cNvSpPr txBox="1"/>
      </xdr:nvSpPr>
      <xdr:spPr>
        <a:xfrm>
          <a:off x="8392117" y="1287543"/>
          <a:ext cx="1399032" cy="2840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B25C82E7-25D3-4DCB-A7CC-D9734A060373}" type="TxLink">
            <a:rPr lang="en-US" sz="1300" b="1" i="0" u="none" strike="noStrike">
              <a:solidFill>
                <a:srgbClr val="000000"/>
              </a:solidFill>
              <a:latin typeface="Arial" panose="020B0604020202020204" pitchFamily="34" charset="0"/>
              <a:cs typeface="Arial" panose="020B0604020202020204" pitchFamily="34" charset="0"/>
            </a:rPr>
            <a:pPr algn="ctr"/>
            <a:t>% Profit Margin</a:t>
          </a:fld>
          <a:endParaRPr lang="en-US" sz="1300" b="1">
            <a:latin typeface="Arial" panose="020B0604020202020204" pitchFamily="34" charset="0"/>
            <a:cs typeface="Arial" panose="020B0604020202020204" pitchFamily="34" charset="0"/>
          </a:endParaRPr>
        </a:p>
      </xdr:txBody>
    </xdr:sp>
    <xdr:clientData/>
  </xdr:oneCellAnchor>
  <xdr:oneCellAnchor>
    <xdr:from>
      <xdr:col>17</xdr:col>
      <xdr:colOff>502183</xdr:colOff>
      <xdr:row>5</xdr:row>
      <xdr:rowOff>179128</xdr:rowOff>
    </xdr:from>
    <xdr:ext cx="1371600" cy="291362"/>
    <xdr:sp macro="" textlink="'Analysis 1.1'!B2">
      <xdr:nvSpPr>
        <xdr:cNvPr id="26" name="TextBox 25">
          <a:extLst>
            <a:ext uri="{FF2B5EF4-FFF2-40B4-BE49-F238E27FC236}">
              <a16:creationId xmlns:a16="http://schemas.microsoft.com/office/drawing/2014/main" id="{B3EFAA0D-EAD9-480A-94E0-600486A161CA}"/>
            </a:ext>
          </a:extLst>
        </xdr:cNvPr>
        <xdr:cNvSpPr txBox="1"/>
      </xdr:nvSpPr>
      <xdr:spPr>
        <a:xfrm>
          <a:off x="10865383" y="1093528"/>
          <a:ext cx="1371600" cy="291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ED22767-A484-418C-AEDC-46AD24A8768A}" type="TxLink">
            <a:rPr lang="en-US" sz="1350" b="1" i="0" u="none" strike="noStrike">
              <a:solidFill>
                <a:schemeClr val="bg1"/>
              </a:solidFill>
              <a:latin typeface="Arial" panose="020B0604020202020204" pitchFamily="34" charset="0"/>
              <a:cs typeface="Arial" panose="020B0604020202020204" pitchFamily="34" charset="0"/>
            </a:rPr>
            <a:pPr algn="ctr"/>
            <a:t>Transactions</a:t>
          </a:fld>
          <a:endParaRPr lang="en-US" sz="1350" b="1">
            <a:solidFill>
              <a:schemeClr val="bg1"/>
            </a:solidFill>
            <a:latin typeface="Arial" panose="020B0604020202020204" pitchFamily="34" charset="0"/>
            <a:cs typeface="Arial" panose="020B0604020202020204" pitchFamily="34" charset="0"/>
          </a:endParaRPr>
        </a:p>
      </xdr:txBody>
    </xdr:sp>
    <xdr:clientData/>
  </xdr:oneCellAnchor>
  <xdr:oneCellAnchor>
    <xdr:from>
      <xdr:col>1</xdr:col>
      <xdr:colOff>0</xdr:colOff>
      <xdr:row>7</xdr:row>
      <xdr:rowOff>101578</xdr:rowOff>
    </xdr:from>
    <xdr:ext cx="1371600" cy="343043"/>
    <xdr:sp macro="" textlink="'Analysis 1.1'!F3">
      <xdr:nvSpPr>
        <xdr:cNvPr id="27" name="TextBox 26">
          <a:extLst>
            <a:ext uri="{FF2B5EF4-FFF2-40B4-BE49-F238E27FC236}">
              <a16:creationId xmlns:a16="http://schemas.microsoft.com/office/drawing/2014/main" id="{118F2786-738E-49C3-B8ED-4F5986AF28E6}"/>
            </a:ext>
          </a:extLst>
        </xdr:cNvPr>
        <xdr:cNvSpPr txBox="1"/>
      </xdr:nvSpPr>
      <xdr:spPr>
        <a:xfrm>
          <a:off x="609600" y="1381738"/>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1ADCE5AF-09DB-48C6-B6D8-580B00DA9698}" type="TxLink">
            <a:rPr lang="en-US" sz="1700" b="1" i="0" u="none" strike="noStrike">
              <a:solidFill>
                <a:schemeClr val="bg1"/>
              </a:solidFill>
              <a:latin typeface="Arial" panose="020B0604020202020204" pitchFamily="34" charset="0"/>
              <a:ea typeface="+mn-ea"/>
              <a:cs typeface="Arial" panose="020B0604020202020204" pitchFamily="34" charset="0"/>
            </a:rPr>
            <a:pPr marL="0" indent="0" algn="ctr"/>
            <a:t>631.9K</a:t>
          </a:fld>
          <a:endParaRPr lang="en-US" sz="1700" b="1" i="0" u="none" strike="noStrike">
            <a:solidFill>
              <a:schemeClr val="bg1"/>
            </a:solidFill>
            <a:latin typeface="Arial" panose="020B0604020202020204" pitchFamily="34" charset="0"/>
            <a:ea typeface="+mn-ea"/>
            <a:cs typeface="Arial" panose="020B0604020202020204" pitchFamily="34" charset="0"/>
          </a:endParaRPr>
        </a:p>
      </xdr:txBody>
    </xdr:sp>
    <xdr:clientData/>
  </xdr:oneCellAnchor>
  <xdr:oneCellAnchor>
    <xdr:from>
      <xdr:col>4</xdr:col>
      <xdr:colOff>219454</xdr:colOff>
      <xdr:row>8</xdr:row>
      <xdr:rowOff>63975</xdr:rowOff>
    </xdr:from>
    <xdr:ext cx="1371600" cy="343043"/>
    <xdr:sp macro="" textlink="'Analysis 1.1'!C3">
      <xdr:nvSpPr>
        <xdr:cNvPr id="28" name="TextBox 27">
          <a:extLst>
            <a:ext uri="{FF2B5EF4-FFF2-40B4-BE49-F238E27FC236}">
              <a16:creationId xmlns:a16="http://schemas.microsoft.com/office/drawing/2014/main" id="{85A103FB-3D6A-47BF-B81C-419AACD4AC89}"/>
            </a:ext>
          </a:extLst>
        </xdr:cNvPr>
        <xdr:cNvSpPr txBox="1"/>
      </xdr:nvSpPr>
      <xdr:spPr>
        <a:xfrm>
          <a:off x="2657854" y="1527015"/>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6A8117CF-0CC0-4575-B052-ADDA8215BF7F}" type="TxLink">
            <a:rPr lang="en-US" sz="1700" b="1" i="0" u="none" strike="noStrike">
              <a:solidFill>
                <a:srgbClr val="000000"/>
              </a:solidFill>
              <a:latin typeface="Arial" panose="020B0604020202020204" pitchFamily="34" charset="0"/>
              <a:cs typeface="Arial" panose="020B0604020202020204" pitchFamily="34" charset="0"/>
            </a:rPr>
            <a:pPr algn="ctr"/>
            <a:t>180.8M</a:t>
          </a:fld>
          <a:endParaRPr lang="en-US" sz="1700" b="1">
            <a:latin typeface="Arial" panose="020B0604020202020204" pitchFamily="34" charset="0"/>
            <a:cs typeface="Arial" panose="020B0604020202020204" pitchFamily="34" charset="0"/>
          </a:endParaRPr>
        </a:p>
      </xdr:txBody>
    </xdr:sp>
    <xdr:clientData/>
  </xdr:oneCellAnchor>
  <xdr:oneCellAnchor>
    <xdr:from>
      <xdr:col>7</xdr:col>
      <xdr:colOff>438180</xdr:colOff>
      <xdr:row>8</xdr:row>
      <xdr:rowOff>63975</xdr:rowOff>
    </xdr:from>
    <xdr:ext cx="1371600" cy="343043"/>
    <xdr:sp macro="" textlink="'Analysis 1.1'!D3">
      <xdr:nvSpPr>
        <xdr:cNvPr id="29" name="TextBox 28">
          <a:extLst>
            <a:ext uri="{FF2B5EF4-FFF2-40B4-BE49-F238E27FC236}">
              <a16:creationId xmlns:a16="http://schemas.microsoft.com/office/drawing/2014/main" id="{EEB309A3-B9C0-4123-AFD1-3D48B6597C78}"/>
            </a:ext>
          </a:extLst>
        </xdr:cNvPr>
        <xdr:cNvSpPr txBox="1"/>
      </xdr:nvSpPr>
      <xdr:spPr>
        <a:xfrm>
          <a:off x="4705380" y="1527015"/>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C42EF73A-4197-4681-B9F5-B43DDA366068}" type="TxLink">
            <a:rPr lang="en-US" sz="1700" b="1" i="0" u="none" strike="noStrike">
              <a:solidFill>
                <a:srgbClr val="000000"/>
              </a:solidFill>
              <a:latin typeface="Arial" panose="020B0604020202020204" pitchFamily="34" charset="0"/>
              <a:cs typeface="Arial" panose="020B0604020202020204" pitchFamily="34" charset="0"/>
            </a:rPr>
            <a:pPr algn="ctr"/>
            <a:t>307.1M</a:t>
          </a:fld>
          <a:endParaRPr lang="en-US" sz="1700" b="1">
            <a:latin typeface="Arial" panose="020B0604020202020204" pitchFamily="34" charset="0"/>
            <a:cs typeface="Arial" panose="020B0604020202020204" pitchFamily="34" charset="0"/>
          </a:endParaRPr>
        </a:p>
      </xdr:txBody>
    </xdr:sp>
    <xdr:clientData/>
  </xdr:oneCellAnchor>
  <xdr:oneCellAnchor>
    <xdr:from>
      <xdr:col>11</xdr:col>
      <xdr:colOff>57113</xdr:colOff>
      <xdr:row>8</xdr:row>
      <xdr:rowOff>63975</xdr:rowOff>
    </xdr:from>
    <xdr:ext cx="1371600" cy="343043"/>
    <xdr:sp macro="" textlink="'Analysis 1.1'!E3">
      <xdr:nvSpPr>
        <xdr:cNvPr id="30" name="TextBox 29">
          <a:extLst>
            <a:ext uri="{FF2B5EF4-FFF2-40B4-BE49-F238E27FC236}">
              <a16:creationId xmlns:a16="http://schemas.microsoft.com/office/drawing/2014/main" id="{95B872C7-9F77-498B-8D21-CBF90A58FF6A}"/>
            </a:ext>
          </a:extLst>
        </xdr:cNvPr>
        <xdr:cNvSpPr txBox="1"/>
      </xdr:nvSpPr>
      <xdr:spPr>
        <a:xfrm>
          <a:off x="6762713" y="1527015"/>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4F1F66E-5C8A-44C7-91BC-B259AAFF4CB3}" type="TxLink">
            <a:rPr lang="en-US" sz="1700" b="1" i="0" u="none" strike="noStrike">
              <a:solidFill>
                <a:srgbClr val="000000"/>
              </a:solidFill>
              <a:latin typeface="Arial" panose="020B0604020202020204" pitchFamily="34" charset="0"/>
              <a:cs typeface="Arial" panose="020B0604020202020204" pitchFamily="34" charset="0"/>
            </a:rPr>
            <a:pPr algn="ctr"/>
            <a:t>126.3M</a:t>
          </a:fld>
          <a:endParaRPr lang="en-US" sz="1700" b="1">
            <a:latin typeface="Arial" panose="020B0604020202020204" pitchFamily="34" charset="0"/>
            <a:cs typeface="Arial" panose="020B0604020202020204" pitchFamily="34" charset="0"/>
          </a:endParaRPr>
        </a:p>
      </xdr:txBody>
    </xdr:sp>
    <xdr:clientData/>
  </xdr:oneCellAnchor>
  <xdr:oneCellAnchor>
    <xdr:from>
      <xdr:col>14</xdr:col>
      <xdr:colOff>272063</xdr:colOff>
      <xdr:row>8</xdr:row>
      <xdr:rowOff>63975</xdr:rowOff>
    </xdr:from>
    <xdr:ext cx="1371600" cy="343043"/>
    <xdr:sp macro="" textlink="'Analysis 1.1'!I3">
      <xdr:nvSpPr>
        <xdr:cNvPr id="31" name="TextBox 30">
          <a:extLst>
            <a:ext uri="{FF2B5EF4-FFF2-40B4-BE49-F238E27FC236}">
              <a16:creationId xmlns:a16="http://schemas.microsoft.com/office/drawing/2014/main" id="{E118F6A4-DB94-495B-8C87-22B810FA8D66}"/>
            </a:ext>
          </a:extLst>
        </xdr:cNvPr>
        <xdr:cNvSpPr txBox="1"/>
      </xdr:nvSpPr>
      <xdr:spPr>
        <a:xfrm>
          <a:off x="8806463" y="1527015"/>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51E02828-DCB4-4BA9-BF4F-68F64315F10D}" type="TxLink">
            <a:rPr lang="en-US" sz="1700" b="1" i="0" u="none" strike="noStrike">
              <a:solidFill>
                <a:srgbClr val="000000"/>
              </a:solidFill>
              <a:latin typeface="Arial" panose="020B0604020202020204" pitchFamily="34" charset="0"/>
              <a:ea typeface="+mn-ea"/>
              <a:cs typeface="Arial" panose="020B0604020202020204" pitchFamily="34" charset="0"/>
            </a:rPr>
            <a:pPr marL="0" indent="0" algn="ctr"/>
            <a:t>41.12%</a:t>
          </a:fld>
          <a:endParaRPr lang="en-US" sz="1700" b="1" i="0" u="none" strike="noStrike">
            <a:solidFill>
              <a:srgbClr val="000000"/>
            </a:solidFill>
            <a:latin typeface="Arial" panose="020B0604020202020204" pitchFamily="34" charset="0"/>
            <a:ea typeface="+mn-ea"/>
            <a:cs typeface="Arial" panose="020B0604020202020204" pitchFamily="34" charset="0"/>
          </a:endParaRPr>
        </a:p>
      </xdr:txBody>
    </xdr:sp>
    <xdr:clientData/>
  </xdr:oneCellAnchor>
  <xdr:oneCellAnchor>
    <xdr:from>
      <xdr:col>17</xdr:col>
      <xdr:colOff>496929</xdr:colOff>
      <xdr:row>7</xdr:row>
      <xdr:rowOff>101578</xdr:rowOff>
    </xdr:from>
    <xdr:ext cx="1371600" cy="343043"/>
    <xdr:sp macro="" textlink="'Analysis 1.1'!B3">
      <xdr:nvSpPr>
        <xdr:cNvPr id="32" name="TextBox 31">
          <a:extLst>
            <a:ext uri="{FF2B5EF4-FFF2-40B4-BE49-F238E27FC236}">
              <a16:creationId xmlns:a16="http://schemas.microsoft.com/office/drawing/2014/main" id="{2C0D6F7D-5996-4BBA-8D78-88FB8BF4039C}"/>
            </a:ext>
          </a:extLst>
        </xdr:cNvPr>
        <xdr:cNvSpPr txBox="1"/>
      </xdr:nvSpPr>
      <xdr:spPr>
        <a:xfrm>
          <a:off x="10860129" y="1381738"/>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0F48DF28-041F-4D2C-8396-EF9A271346CB}" type="TxLink">
            <a:rPr lang="en-US" sz="1700" b="1" i="0" u="none" strike="noStrike">
              <a:solidFill>
                <a:schemeClr val="bg1"/>
              </a:solidFill>
              <a:latin typeface="Arial" panose="020B0604020202020204" pitchFamily="34" charset="0"/>
              <a:ea typeface="+mn-ea"/>
              <a:cs typeface="Arial" panose="020B0604020202020204" pitchFamily="34" charset="0"/>
            </a:rPr>
            <a:pPr marL="0" indent="0" algn="ctr"/>
            <a:t>60.4K</a:t>
          </a:fld>
          <a:endParaRPr lang="en-US" sz="1700" b="1" i="0" u="none" strike="noStrike">
            <a:solidFill>
              <a:schemeClr val="bg1"/>
            </a:solidFill>
            <a:latin typeface="Arial" panose="020B0604020202020204" pitchFamily="34" charset="0"/>
            <a:ea typeface="+mn-ea"/>
            <a:cs typeface="Arial" panose="020B0604020202020204" pitchFamily="34" charset="0"/>
          </a:endParaRPr>
        </a:p>
      </xdr:txBody>
    </xdr:sp>
    <xdr:clientData/>
  </xdr:oneCellAnchor>
  <xdr:twoCellAnchor>
    <xdr:from>
      <xdr:col>20</xdr:col>
      <xdr:colOff>154046</xdr:colOff>
      <xdr:row>2</xdr:row>
      <xdr:rowOff>0</xdr:rowOff>
    </xdr:from>
    <xdr:to>
      <xdr:col>31</xdr:col>
      <xdr:colOff>397496</xdr:colOff>
      <xdr:row>15</xdr:row>
      <xdr:rowOff>45719</xdr:rowOff>
    </xdr:to>
    <xdr:sp macro="" textlink="">
      <xdr:nvSpPr>
        <xdr:cNvPr id="33" name="Rectangle: Rounded Corners 32">
          <a:extLst>
            <a:ext uri="{FF2B5EF4-FFF2-40B4-BE49-F238E27FC236}">
              <a16:creationId xmlns:a16="http://schemas.microsoft.com/office/drawing/2014/main" id="{1212D37F-0CF7-49FB-B8C0-59914C6B317B}"/>
            </a:ext>
          </a:extLst>
        </xdr:cNvPr>
        <xdr:cNvSpPr/>
      </xdr:nvSpPr>
      <xdr:spPr>
        <a:xfrm>
          <a:off x="11898633" y="363523"/>
          <a:ext cx="6933670" cy="2408618"/>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426720</xdr:colOff>
          <xdr:row>2</xdr:row>
          <xdr:rowOff>60960</xdr:rowOff>
        </xdr:from>
        <xdr:to>
          <xdr:col>23</xdr:col>
          <xdr:colOff>152400</xdr:colOff>
          <xdr:row>4</xdr:row>
          <xdr:rowOff>68580</xdr:rowOff>
        </xdr:to>
        <xdr:sp macro="" textlink="">
          <xdr:nvSpPr>
            <xdr:cNvPr id="3073" name="Option Button 1" descr="Revenue"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160020</xdr:colOff>
          <xdr:row>2</xdr:row>
          <xdr:rowOff>60960</xdr:rowOff>
        </xdr:from>
        <xdr:to>
          <xdr:col>30</xdr:col>
          <xdr:colOff>160020</xdr:colOff>
          <xdr:row>4</xdr:row>
          <xdr:rowOff>68580</xdr:rowOff>
        </xdr:to>
        <xdr:sp macro="" textlink="">
          <xdr:nvSpPr>
            <xdr:cNvPr id="3074" name="Option Button 2" descr="Revenue"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91440</xdr:colOff>
          <xdr:row>2</xdr:row>
          <xdr:rowOff>60960</xdr:rowOff>
        </xdr:from>
        <xdr:to>
          <xdr:col>26</xdr:col>
          <xdr:colOff>220980</xdr:colOff>
          <xdr:row>4</xdr:row>
          <xdr:rowOff>68580</xdr:rowOff>
        </xdr:to>
        <xdr:sp macro="" textlink="">
          <xdr:nvSpPr>
            <xdr:cNvPr id="3075" name="Option Button 3" descr="Revenue"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xdr:twoCellAnchor>
    <xdr:from>
      <xdr:col>20</xdr:col>
      <xdr:colOff>334028</xdr:colOff>
      <xdr:row>5</xdr:row>
      <xdr:rowOff>128868</xdr:rowOff>
    </xdr:from>
    <xdr:to>
      <xdr:col>31</xdr:col>
      <xdr:colOff>179294</xdr:colOff>
      <xdr:row>14</xdr:row>
      <xdr:rowOff>31423</xdr:rowOff>
    </xdr:to>
    <xdr:graphicFrame macro="">
      <xdr:nvGraphicFramePr>
        <xdr:cNvPr id="36" name="Chart 35">
          <a:extLst>
            <a:ext uri="{FF2B5EF4-FFF2-40B4-BE49-F238E27FC236}">
              <a16:creationId xmlns:a16="http://schemas.microsoft.com/office/drawing/2014/main" id="{CB25E1F8-DE3E-4341-811C-F1050C4762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20</xdr:col>
      <xdr:colOff>358588</xdr:colOff>
      <xdr:row>4</xdr:row>
      <xdr:rowOff>20516</xdr:rowOff>
    </xdr:from>
    <xdr:ext cx="997323" cy="387286"/>
    <xdr:sp macro="" textlink="'Analysis 1.1'!C28">
      <xdr:nvSpPr>
        <xdr:cNvPr id="39" name="TextBox 38">
          <a:extLst>
            <a:ext uri="{FF2B5EF4-FFF2-40B4-BE49-F238E27FC236}">
              <a16:creationId xmlns:a16="http://schemas.microsoft.com/office/drawing/2014/main" id="{C9E25FA9-8BB2-4E43-B1E2-2031029F656F}"/>
            </a:ext>
          </a:extLst>
        </xdr:cNvPr>
        <xdr:cNvSpPr txBox="1"/>
      </xdr:nvSpPr>
      <xdr:spPr>
        <a:xfrm>
          <a:off x="12163238" y="757116"/>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02413211-B665-4C4E-BABE-0FCA9F94711D}"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67.8%</a:t>
          </a:fld>
          <a:endParaRPr lang="en-US" sz="44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21</xdr:col>
      <xdr:colOff>505382</xdr:colOff>
      <xdr:row>4</xdr:row>
      <xdr:rowOff>83000</xdr:rowOff>
    </xdr:from>
    <xdr:ext cx="3293409" cy="264560"/>
    <xdr:sp macro="" textlink="'Analysis 1.1'!D28">
      <xdr:nvSpPr>
        <xdr:cNvPr id="40" name="TextBox 39">
          <a:extLst>
            <a:ext uri="{FF2B5EF4-FFF2-40B4-BE49-F238E27FC236}">
              <a16:creationId xmlns:a16="http://schemas.microsoft.com/office/drawing/2014/main" id="{FABB386E-9251-4946-A50B-30813595A6AB}"/>
            </a:ext>
          </a:extLst>
        </xdr:cNvPr>
        <xdr:cNvSpPr txBox="1"/>
      </xdr:nvSpPr>
      <xdr:spPr>
        <a:xfrm>
          <a:off x="12910294" y="822588"/>
          <a:ext cx="329340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18173AF0-2596-4981-86E3-B50B6E485119}" type="TxLink">
            <a:rPr lang="en-US" sz="1100" b="0" i="0" u="none" strike="noStrike">
              <a:solidFill>
                <a:srgbClr val="000000"/>
              </a:solidFill>
              <a:latin typeface="Arial" panose="020B0604020202020204" pitchFamily="34" charset="0"/>
              <a:ea typeface="+mn-ea"/>
              <a:cs typeface="Arial" panose="020B0604020202020204" pitchFamily="34" charset="0"/>
            </a:rPr>
            <a:pPr marL="0" indent="0" algn="l"/>
            <a:t>of  Profit came from the highlited years</a:t>
          </a:fld>
          <a:endParaRPr lang="en-US" sz="44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20</xdr:col>
      <xdr:colOff>358588</xdr:colOff>
      <xdr:row>5</xdr:row>
      <xdr:rowOff>156107</xdr:rowOff>
    </xdr:from>
    <xdr:ext cx="997323" cy="387286"/>
    <xdr:sp macro="" textlink="'Analysis 1.1'!D20">
      <xdr:nvSpPr>
        <xdr:cNvPr id="41" name="TextBox 40">
          <a:extLst>
            <a:ext uri="{FF2B5EF4-FFF2-40B4-BE49-F238E27FC236}">
              <a16:creationId xmlns:a16="http://schemas.microsoft.com/office/drawing/2014/main" id="{80F7ED3E-4981-4CCF-BD4C-236F75F285D6}"/>
            </a:ext>
          </a:extLst>
        </xdr:cNvPr>
        <xdr:cNvSpPr txBox="1"/>
      </xdr:nvSpPr>
      <xdr:spPr>
        <a:xfrm>
          <a:off x="12163238" y="1076857"/>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4FDD23BA-15FD-4148-969E-412642EBEE60}"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31.6M</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21</xdr:col>
      <xdr:colOff>505382</xdr:colOff>
      <xdr:row>6</xdr:row>
      <xdr:rowOff>33694</xdr:rowOff>
    </xdr:from>
    <xdr:ext cx="3293409" cy="264560"/>
    <xdr:sp macro="" textlink="'Analysis 1.1'!D27">
      <xdr:nvSpPr>
        <xdr:cNvPr id="42" name="TextBox 41">
          <a:extLst>
            <a:ext uri="{FF2B5EF4-FFF2-40B4-BE49-F238E27FC236}">
              <a16:creationId xmlns:a16="http://schemas.microsoft.com/office/drawing/2014/main" id="{452E80EC-B573-4125-A26D-3453588678E2}"/>
            </a:ext>
          </a:extLst>
        </xdr:cNvPr>
        <xdr:cNvSpPr txBox="1"/>
      </xdr:nvSpPr>
      <xdr:spPr>
        <a:xfrm>
          <a:off x="12910294" y="1143076"/>
          <a:ext cx="329340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8591BFE4-99FA-4302-8D2E-3A8DDB1EBFF1}" type="TxLink">
            <a:rPr lang="en-US" sz="1100" b="0" i="0" u="none" strike="noStrike">
              <a:solidFill>
                <a:srgbClr val="000000"/>
              </a:solidFill>
              <a:latin typeface="Arial" panose="020B0604020202020204" pitchFamily="34" charset="0"/>
              <a:ea typeface="+mn-ea"/>
              <a:cs typeface="Arial" panose="020B0604020202020204" pitchFamily="34" charset="0"/>
            </a:rPr>
            <a:pPr marL="0" indent="0" algn="l"/>
            <a:t>Average  Profit</a:t>
          </a:fld>
          <a:endParaRPr lang="en-US" sz="44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4</xdr:col>
      <xdr:colOff>567780</xdr:colOff>
      <xdr:row>10</xdr:row>
      <xdr:rowOff>64042</xdr:rowOff>
    </xdr:from>
    <xdr:ext cx="822960" cy="273480"/>
    <xdr:sp macro="" textlink="'Analysis 1.1'!S19">
      <xdr:nvSpPr>
        <xdr:cNvPr id="43" name="TextBox 42">
          <a:extLst>
            <a:ext uri="{FF2B5EF4-FFF2-40B4-BE49-F238E27FC236}">
              <a16:creationId xmlns:a16="http://schemas.microsoft.com/office/drawing/2014/main" id="{6640B88A-1981-40D5-8964-66BCE8E75198}"/>
            </a:ext>
          </a:extLst>
        </xdr:cNvPr>
        <xdr:cNvSpPr txBox="1">
          <a:spLocks noChangeAspect="1"/>
        </xdr:cNvSpPr>
      </xdr:nvSpPr>
      <xdr:spPr>
        <a:xfrm>
          <a:off x="2620741" y="2039324"/>
          <a:ext cx="822960" cy="27348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A8A316A-B222-49D4-B498-F269515F2EE3}" type="TxLink">
            <a:rPr lang="en-US" sz="1050" b="0" i="0" u="none" strike="noStrike">
              <a:solidFill>
                <a:srgbClr val="000000"/>
              </a:solidFill>
              <a:latin typeface="Arial" panose="020B0604020202020204" pitchFamily="34" charset="0"/>
              <a:cs typeface="Arial" panose="020B0604020202020204" pitchFamily="34" charset="0"/>
            </a:rPr>
            <a:pPr algn="ctr"/>
            <a:t>0.00%</a:t>
          </a:fld>
          <a:endParaRPr lang="en-US" sz="700" b="1">
            <a:latin typeface="Arial" panose="020B0604020202020204" pitchFamily="34" charset="0"/>
            <a:cs typeface="Arial" panose="020B0604020202020204" pitchFamily="34" charset="0"/>
          </a:endParaRPr>
        </a:p>
      </xdr:txBody>
    </xdr:sp>
    <xdr:clientData/>
  </xdr:oneCellAnchor>
  <xdr:oneCellAnchor>
    <xdr:from>
      <xdr:col>8</xdr:col>
      <xdr:colOff>178114</xdr:colOff>
      <xdr:row>10</xdr:row>
      <xdr:rowOff>64042</xdr:rowOff>
    </xdr:from>
    <xdr:ext cx="822960" cy="273480"/>
    <xdr:sp macro="" textlink="'Analysis 1.1'!S11">
      <xdr:nvSpPr>
        <xdr:cNvPr id="44" name="TextBox 43">
          <a:extLst>
            <a:ext uri="{FF2B5EF4-FFF2-40B4-BE49-F238E27FC236}">
              <a16:creationId xmlns:a16="http://schemas.microsoft.com/office/drawing/2014/main" id="{5FF1E0B6-B1D2-417A-A2B7-F4776D9B235C}"/>
            </a:ext>
          </a:extLst>
        </xdr:cNvPr>
        <xdr:cNvSpPr txBox="1">
          <a:spLocks noChangeAspect="1"/>
        </xdr:cNvSpPr>
      </xdr:nvSpPr>
      <xdr:spPr>
        <a:xfrm>
          <a:off x="4672434" y="2039324"/>
          <a:ext cx="822960" cy="273480"/>
        </a:xfrm>
        <a:prstGeom prst="round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135EC261-8F61-4E45-AE39-788C41D3F5CF}" type="TxLink">
            <a:rPr lang="en-US" sz="1050" b="0" i="0" u="none" strike="noStrike">
              <a:solidFill>
                <a:srgbClr val="000000"/>
              </a:solidFill>
              <a:latin typeface="Arial" panose="020B0604020202020204" pitchFamily="34" charset="0"/>
              <a:cs typeface="Arial" panose="020B0604020202020204" pitchFamily="34" charset="0"/>
            </a:rPr>
            <a:pPr algn="ctr"/>
            <a:t>0.00%</a:t>
          </a:fld>
          <a:endParaRPr lang="en-US" sz="700" b="1">
            <a:latin typeface="Arial" panose="020B0604020202020204" pitchFamily="34" charset="0"/>
            <a:cs typeface="Arial" panose="020B0604020202020204" pitchFamily="34" charset="0"/>
          </a:endParaRPr>
        </a:p>
      </xdr:txBody>
    </xdr:sp>
    <xdr:clientData/>
  </xdr:oneCellAnchor>
  <xdr:oneCellAnchor>
    <xdr:from>
      <xdr:col>11</xdr:col>
      <xdr:colOff>399168</xdr:colOff>
      <xdr:row>10</xdr:row>
      <xdr:rowOff>64042</xdr:rowOff>
    </xdr:from>
    <xdr:ext cx="822960" cy="273480"/>
    <xdr:sp macro="" textlink="'Analysis 1.1'!S7">
      <xdr:nvSpPr>
        <xdr:cNvPr id="45" name="TextBox 44">
          <a:extLst>
            <a:ext uri="{FF2B5EF4-FFF2-40B4-BE49-F238E27FC236}">
              <a16:creationId xmlns:a16="http://schemas.microsoft.com/office/drawing/2014/main" id="{0697AB04-1F3F-4AB9-AD03-45322A3CD2DB}"/>
            </a:ext>
          </a:extLst>
        </xdr:cNvPr>
        <xdr:cNvSpPr txBox="1">
          <a:spLocks noChangeAspect="1"/>
        </xdr:cNvSpPr>
      </xdr:nvSpPr>
      <xdr:spPr>
        <a:xfrm>
          <a:off x="6724508" y="2039324"/>
          <a:ext cx="822960" cy="273480"/>
        </a:xfrm>
        <a:prstGeom prst="round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CB185DB-981D-4711-A15B-A8B2A58AF901}" type="TxLink">
            <a:rPr lang="en-US" sz="1050" b="0" i="0" u="none" strike="noStrike">
              <a:solidFill>
                <a:srgbClr val="000000"/>
              </a:solidFill>
              <a:latin typeface="Arial" panose="020B0604020202020204" pitchFamily="34" charset="0"/>
              <a:cs typeface="Arial" panose="020B0604020202020204" pitchFamily="34" charset="0"/>
            </a:rPr>
            <a:pPr algn="ctr"/>
            <a:t>0.00%</a:t>
          </a:fld>
          <a:endParaRPr lang="en-US" sz="700" b="1">
            <a:latin typeface="Arial" panose="020B0604020202020204" pitchFamily="34" charset="0"/>
            <a:cs typeface="Arial" panose="020B0604020202020204" pitchFamily="34" charset="0"/>
          </a:endParaRPr>
        </a:p>
      </xdr:txBody>
    </xdr:sp>
    <xdr:clientData/>
  </xdr:oneCellAnchor>
  <xdr:oneCellAnchor>
    <xdr:from>
      <xdr:col>15</xdr:col>
      <xdr:colOff>9501</xdr:colOff>
      <xdr:row>10</xdr:row>
      <xdr:rowOff>55584</xdr:rowOff>
    </xdr:from>
    <xdr:ext cx="822960" cy="292704"/>
    <xdr:sp macro="" textlink="'Analysis 1.1'!S27">
      <xdr:nvSpPr>
        <xdr:cNvPr id="46" name="TextBox 45">
          <a:extLst>
            <a:ext uri="{FF2B5EF4-FFF2-40B4-BE49-F238E27FC236}">
              <a16:creationId xmlns:a16="http://schemas.microsoft.com/office/drawing/2014/main" id="{BD19875F-C6A7-42EE-AC26-8C90D939B744}"/>
            </a:ext>
          </a:extLst>
        </xdr:cNvPr>
        <xdr:cNvSpPr txBox="1">
          <a:spLocks noChangeAspect="1"/>
        </xdr:cNvSpPr>
      </xdr:nvSpPr>
      <xdr:spPr>
        <a:xfrm>
          <a:off x="8776200" y="2030866"/>
          <a:ext cx="822960" cy="292704"/>
        </a:xfrm>
        <a:prstGeom prst="round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5B27DB27-8C39-447C-8662-AD20C3E6E003}" type="TxLink">
            <a:rPr lang="en-US" sz="1100" b="0" i="0" u="none" strike="noStrike">
              <a:solidFill>
                <a:srgbClr val="000000"/>
              </a:solidFill>
              <a:latin typeface="Aptos Narrow"/>
              <a:cs typeface="Arial" panose="020B0604020202020204" pitchFamily="34" charset="0"/>
            </a:rPr>
            <a:pPr algn="ctr"/>
            <a:t>0.00%</a:t>
          </a:fld>
          <a:endParaRPr lang="en-US" sz="700" b="1">
            <a:latin typeface="Arial" panose="020B0604020202020204" pitchFamily="34" charset="0"/>
            <a:cs typeface="Arial" panose="020B0604020202020204" pitchFamily="34" charset="0"/>
          </a:endParaRPr>
        </a:p>
      </xdr:txBody>
    </xdr:sp>
    <xdr:clientData/>
  </xdr:oneCellAnchor>
  <xdr:oneCellAnchor>
    <xdr:from>
      <xdr:col>18</xdr:col>
      <xdr:colOff>182652</xdr:colOff>
      <xdr:row>9</xdr:row>
      <xdr:rowOff>39341</xdr:rowOff>
    </xdr:from>
    <xdr:ext cx="781329" cy="264560"/>
    <xdr:sp macro="" textlink="'Analysis 1.1'!S15">
      <xdr:nvSpPr>
        <xdr:cNvPr id="47" name="TextBox 46">
          <a:extLst>
            <a:ext uri="{FF2B5EF4-FFF2-40B4-BE49-F238E27FC236}">
              <a16:creationId xmlns:a16="http://schemas.microsoft.com/office/drawing/2014/main" id="{2929B5FC-C376-45EA-BDB0-97F4903AAA03}"/>
            </a:ext>
          </a:extLst>
        </xdr:cNvPr>
        <xdr:cNvSpPr txBox="1"/>
      </xdr:nvSpPr>
      <xdr:spPr>
        <a:xfrm>
          <a:off x="10769372" y="1847821"/>
          <a:ext cx="78132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2AD8E783-DFCB-4823-9FB4-163DCB3B08DB}" type="TxLink">
            <a:rPr lang="en-US" sz="1100" b="0" i="0" u="none" strike="noStrike">
              <a:solidFill>
                <a:schemeClr val="bg1"/>
              </a:solidFill>
              <a:latin typeface="Arial" panose="020B0604020202020204" pitchFamily="34" charset="0"/>
              <a:ea typeface="+mn-ea"/>
              <a:cs typeface="Arial" panose="020B0604020202020204" pitchFamily="34" charset="0"/>
            </a:rPr>
            <a:pPr marL="0" indent="0" algn="ctr"/>
            <a:t>0.00%</a:t>
          </a:fld>
          <a:endParaRPr lang="en-US" sz="1100" b="0" i="0" u="none" strike="noStrike">
            <a:solidFill>
              <a:schemeClr val="bg1"/>
            </a:solidFill>
            <a:latin typeface="Arial" panose="020B0604020202020204" pitchFamily="34" charset="0"/>
            <a:ea typeface="+mn-ea"/>
            <a:cs typeface="Arial" panose="020B0604020202020204" pitchFamily="34" charset="0"/>
          </a:endParaRPr>
        </a:p>
      </xdr:txBody>
    </xdr:sp>
    <xdr:clientData/>
  </xdr:oneCellAnchor>
  <xdr:oneCellAnchor>
    <xdr:from>
      <xdr:col>1</xdr:col>
      <xdr:colOff>298541</xdr:colOff>
      <xdr:row>9</xdr:row>
      <xdr:rowOff>43676</xdr:rowOff>
    </xdr:from>
    <xdr:ext cx="781329" cy="254557"/>
    <xdr:sp macro="" textlink="'Analysis 1.1'!S23">
      <xdr:nvSpPr>
        <xdr:cNvPr id="48" name="TextBox 47">
          <a:extLst>
            <a:ext uri="{FF2B5EF4-FFF2-40B4-BE49-F238E27FC236}">
              <a16:creationId xmlns:a16="http://schemas.microsoft.com/office/drawing/2014/main" id="{9A9CF83B-AC0B-4276-B122-07794B188117}"/>
            </a:ext>
          </a:extLst>
        </xdr:cNvPr>
        <xdr:cNvSpPr txBox="1"/>
      </xdr:nvSpPr>
      <xdr:spPr>
        <a:xfrm>
          <a:off x="521023" y="1856902"/>
          <a:ext cx="781329"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2AB921DD-EF97-4CDF-8E43-60FB7A23627E}" type="TxLink">
            <a:rPr lang="en-US" sz="1100" b="0" i="0" u="none" strike="noStrike">
              <a:solidFill>
                <a:schemeClr val="bg1"/>
              </a:solidFill>
              <a:latin typeface="Arial" panose="020B0604020202020204" pitchFamily="34" charset="0"/>
              <a:ea typeface="+mn-ea"/>
              <a:cs typeface="Arial" panose="020B0604020202020204" pitchFamily="34" charset="0"/>
            </a:rPr>
            <a:pPr marL="0" indent="0" algn="ctr"/>
            <a:t>0.00%</a:t>
          </a:fld>
          <a:endParaRPr lang="en-US" sz="1100" b="0" i="0" u="none" strike="noStrike">
            <a:solidFill>
              <a:schemeClr val="bg1"/>
            </a:solidFill>
            <a:latin typeface="Arial" panose="020B0604020202020204" pitchFamily="34" charset="0"/>
            <a:ea typeface="+mn-ea"/>
            <a:cs typeface="Arial" panose="020B0604020202020204" pitchFamily="34" charset="0"/>
          </a:endParaRPr>
        </a:p>
      </xdr:txBody>
    </xdr:sp>
    <xdr:clientData/>
  </xdr:oneCellAnchor>
  <xdr:twoCellAnchor editAs="oneCell">
    <xdr:from>
      <xdr:col>11</xdr:col>
      <xdr:colOff>601879</xdr:colOff>
      <xdr:row>17</xdr:row>
      <xdr:rowOff>2650</xdr:rowOff>
    </xdr:from>
    <xdr:to>
      <xdr:col>18</xdr:col>
      <xdr:colOff>599867</xdr:colOff>
      <xdr:row>29</xdr:row>
      <xdr:rowOff>119271</xdr:rowOff>
    </xdr:to>
    <mc:AlternateContent xmlns:mc="http://schemas.openxmlformats.org/markup-compatibility/2006" xmlns:a14="http://schemas.microsoft.com/office/drawing/2010/main">
      <mc:Choice Requires="a14">
        <xdr:graphicFrame macro="">
          <xdr:nvGraphicFramePr>
            <xdr:cNvPr id="50" name="Month Name">
              <a:extLst>
                <a:ext uri="{FF2B5EF4-FFF2-40B4-BE49-F238E27FC236}">
                  <a16:creationId xmlns:a16="http://schemas.microsoft.com/office/drawing/2014/main" id="{B5A52DE7-75CB-6FBD-DE09-CD9B1E2C02D8}"/>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921399" y="3274170"/>
              <a:ext cx="4265188" cy="23111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375920</xdr:colOff>
      <xdr:row>19</xdr:row>
      <xdr:rowOff>81280</xdr:rowOff>
    </xdr:from>
    <xdr:to>
      <xdr:col>11</xdr:col>
      <xdr:colOff>325120</xdr:colOff>
      <xdr:row>30</xdr:row>
      <xdr:rowOff>7042</xdr:rowOff>
    </xdr:to>
    <xdr:graphicFrame macro="">
      <xdr:nvGraphicFramePr>
        <xdr:cNvPr id="34" name="Chart 33">
          <a:extLst>
            <a:ext uri="{FF2B5EF4-FFF2-40B4-BE49-F238E27FC236}">
              <a16:creationId xmlns:a16="http://schemas.microsoft.com/office/drawing/2014/main" id="{5291BBCF-4652-494A-84BF-DCF703972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xdr:col>
      <xdr:colOff>488373</xdr:colOff>
      <xdr:row>16</xdr:row>
      <xdr:rowOff>164717</xdr:rowOff>
    </xdr:from>
    <xdr:ext cx="878904" cy="330587"/>
    <xdr:sp macro="" textlink="'Analysis 1.2'!F7">
      <xdr:nvSpPr>
        <xdr:cNvPr id="37" name="TextBox 36">
          <a:extLst>
            <a:ext uri="{FF2B5EF4-FFF2-40B4-BE49-F238E27FC236}">
              <a16:creationId xmlns:a16="http://schemas.microsoft.com/office/drawing/2014/main" id="{30484574-E7C0-4FD5-87DE-CA86F53B4190}"/>
            </a:ext>
          </a:extLst>
        </xdr:cNvPr>
        <xdr:cNvSpPr txBox="1"/>
      </xdr:nvSpPr>
      <xdr:spPr>
        <a:xfrm>
          <a:off x="711530" y="3125631"/>
          <a:ext cx="878904" cy="330587"/>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830AF13F-4720-4933-933F-D3E197D0D4AC}" type="TxLink">
            <a:rPr lang="en-US" sz="1400" b="1" i="0" u="none" strike="noStrike">
              <a:solidFill>
                <a:srgbClr val="000000"/>
              </a:solidFill>
              <a:latin typeface="Arial" panose="020B0604020202020204" pitchFamily="34" charset="0"/>
              <a:cs typeface="Arial" panose="020B0604020202020204" pitchFamily="34" charset="0"/>
            </a:rPr>
            <a:pPr algn="ctr"/>
            <a:t>in 2005</a:t>
          </a:fld>
          <a:endParaRPr lang="en-US" sz="1000" b="1">
            <a:latin typeface="Arial" panose="020B0604020202020204" pitchFamily="34" charset="0"/>
            <a:cs typeface="Arial" panose="020B0604020202020204" pitchFamily="34" charset="0"/>
          </a:endParaRPr>
        </a:p>
      </xdr:txBody>
    </xdr:sp>
    <xdr:clientData/>
  </xdr:oneCellAnchor>
  <xdr:oneCellAnchor>
    <xdr:from>
      <xdr:col>3</xdr:col>
      <xdr:colOff>210514</xdr:colOff>
      <xdr:row>17</xdr:row>
      <xdr:rowOff>71897</xdr:rowOff>
    </xdr:from>
    <xdr:ext cx="429768" cy="238350"/>
    <xdr:sp macro="" textlink="'Analysis 1.2'!G12">
      <xdr:nvSpPr>
        <xdr:cNvPr id="52" name="TextBox 51">
          <a:extLst>
            <a:ext uri="{FF2B5EF4-FFF2-40B4-BE49-F238E27FC236}">
              <a16:creationId xmlns:a16="http://schemas.microsoft.com/office/drawing/2014/main" id="{67D40C27-9087-4543-93FB-A8BE7CAD0973}"/>
            </a:ext>
          </a:extLst>
        </xdr:cNvPr>
        <xdr:cNvSpPr txBox="1"/>
      </xdr:nvSpPr>
      <xdr:spPr>
        <a:xfrm>
          <a:off x="1652871" y="3217868"/>
          <a:ext cx="429768" cy="23835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0B356EF-5039-4A53-B33A-C379A3DC270A}" type="TxLink">
            <a:rPr lang="en-US" sz="1100" b="0" i="0" u="none" strike="noStrike">
              <a:solidFill>
                <a:srgbClr val="000000"/>
              </a:solidFill>
              <a:latin typeface="Arial" panose="020B0604020202020204" pitchFamily="34" charset="0"/>
              <a:cs typeface="Arial" panose="020B0604020202020204" pitchFamily="34" charset="0"/>
            </a:rPr>
            <a:pPr algn="ctr"/>
            <a:t>May</a:t>
          </a:fld>
          <a:endParaRPr lang="en-US" sz="1000" b="1">
            <a:latin typeface="Arial" panose="020B0604020202020204" pitchFamily="34" charset="0"/>
            <a:cs typeface="Arial" panose="020B0604020202020204" pitchFamily="34" charset="0"/>
          </a:endParaRPr>
        </a:p>
      </xdr:txBody>
    </xdr:sp>
    <xdr:clientData/>
  </xdr:oneCellAnchor>
  <xdr:oneCellAnchor>
    <xdr:from>
      <xdr:col>5</xdr:col>
      <xdr:colOff>215369</xdr:colOff>
      <xdr:row>17</xdr:row>
      <xdr:rowOff>71897</xdr:rowOff>
    </xdr:from>
    <xdr:ext cx="429768" cy="238350"/>
    <xdr:sp macro="" textlink="'Analysis 1.2'!G14">
      <xdr:nvSpPr>
        <xdr:cNvPr id="53" name="TextBox 52">
          <a:extLst>
            <a:ext uri="{FF2B5EF4-FFF2-40B4-BE49-F238E27FC236}">
              <a16:creationId xmlns:a16="http://schemas.microsoft.com/office/drawing/2014/main" id="{F5C107FF-A02B-4CC7-8F67-92111D9F5E8D}"/>
            </a:ext>
          </a:extLst>
        </xdr:cNvPr>
        <xdr:cNvSpPr txBox="1"/>
      </xdr:nvSpPr>
      <xdr:spPr>
        <a:xfrm>
          <a:off x="2876926" y="3217868"/>
          <a:ext cx="429768" cy="23835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BF8CBA6-7484-4077-A9D9-233FE2D2BB4D}" type="TxLink">
            <a:rPr lang="en-US" sz="1100" b="0" i="0" u="none" strike="noStrike">
              <a:solidFill>
                <a:srgbClr val="000000"/>
              </a:solidFill>
              <a:latin typeface="Arial" panose="020B0604020202020204" pitchFamily="34" charset="0"/>
              <a:cs typeface="Arial" panose="020B0604020202020204" pitchFamily="34" charset="0"/>
            </a:rPr>
            <a:pPr algn="ctr"/>
            <a:t>Dec</a:t>
          </a:fld>
          <a:endParaRPr lang="en-US" sz="1000" b="1">
            <a:latin typeface="Arial" panose="020B0604020202020204" pitchFamily="34" charset="0"/>
            <a:cs typeface="Arial" panose="020B0604020202020204" pitchFamily="34" charset="0"/>
          </a:endParaRPr>
        </a:p>
      </xdr:txBody>
    </xdr:sp>
    <xdr:clientData/>
  </xdr:oneCellAnchor>
  <xdr:oneCellAnchor>
    <xdr:from>
      <xdr:col>4</xdr:col>
      <xdr:colOff>93119</xdr:colOff>
      <xdr:row>17</xdr:row>
      <xdr:rowOff>71897</xdr:rowOff>
    </xdr:from>
    <xdr:ext cx="429768" cy="238350"/>
    <xdr:sp macro="" textlink="'Analysis 1.2'!G13">
      <xdr:nvSpPr>
        <xdr:cNvPr id="54" name="TextBox 53">
          <a:extLst>
            <a:ext uri="{FF2B5EF4-FFF2-40B4-BE49-F238E27FC236}">
              <a16:creationId xmlns:a16="http://schemas.microsoft.com/office/drawing/2014/main" id="{377EB439-07C0-48EB-B195-07FBB5F3CC7E}"/>
            </a:ext>
          </a:extLst>
        </xdr:cNvPr>
        <xdr:cNvSpPr txBox="1"/>
      </xdr:nvSpPr>
      <xdr:spPr>
        <a:xfrm>
          <a:off x="2145076" y="3217868"/>
          <a:ext cx="429768" cy="23835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6491E297-D824-4971-8B3C-47A8DB72E1A6}" type="TxLink">
            <a:rPr lang="en-US" sz="1100" b="0" i="0" u="none" strike="noStrike">
              <a:solidFill>
                <a:srgbClr val="000000"/>
              </a:solidFill>
              <a:latin typeface="Arial" panose="020B0604020202020204" pitchFamily="34" charset="0"/>
              <a:cs typeface="Arial" panose="020B0604020202020204" pitchFamily="34" charset="0"/>
            </a:rPr>
            <a:pPr algn="ctr"/>
            <a:t>Jun</a:t>
          </a:fld>
          <a:endParaRPr lang="en-US" sz="1000" b="1">
            <a:latin typeface="Arial" panose="020B0604020202020204" pitchFamily="34" charset="0"/>
            <a:cs typeface="Arial" panose="020B0604020202020204" pitchFamily="34" charset="0"/>
          </a:endParaRPr>
        </a:p>
      </xdr:txBody>
    </xdr:sp>
    <xdr:clientData/>
  </xdr:oneCellAnchor>
  <xdr:oneCellAnchor>
    <xdr:from>
      <xdr:col>4</xdr:col>
      <xdr:colOff>585324</xdr:colOff>
      <xdr:row>17</xdr:row>
      <xdr:rowOff>72503</xdr:rowOff>
    </xdr:from>
    <xdr:ext cx="177208" cy="237744"/>
    <xdr:sp macro="" textlink="">
      <xdr:nvSpPr>
        <xdr:cNvPr id="49" name="TextBox 48">
          <a:extLst>
            <a:ext uri="{FF2B5EF4-FFF2-40B4-BE49-F238E27FC236}">
              <a16:creationId xmlns:a16="http://schemas.microsoft.com/office/drawing/2014/main" id="{0D3DB4BB-4E08-41C4-BE5A-1AFF17FB51C2}"/>
            </a:ext>
          </a:extLst>
        </xdr:cNvPr>
        <xdr:cNvSpPr txBox="1"/>
      </xdr:nvSpPr>
      <xdr:spPr>
        <a:xfrm>
          <a:off x="2637281" y="3218474"/>
          <a:ext cx="177208" cy="237744"/>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100" b="0" i="0" u="none" strike="noStrike">
              <a:solidFill>
                <a:srgbClr val="000000"/>
              </a:solidFill>
              <a:latin typeface="Arial" panose="020B0604020202020204" pitchFamily="34" charset="0"/>
              <a:ea typeface="+mn-ea"/>
              <a:cs typeface="Arial" panose="020B0604020202020204" pitchFamily="34" charset="0"/>
            </a:rPr>
            <a:t>&amp;</a:t>
          </a:r>
        </a:p>
      </xdr:txBody>
    </xdr:sp>
    <xdr:clientData/>
  </xdr:oneCellAnchor>
  <xdr:oneCellAnchor>
    <xdr:from>
      <xdr:col>6</xdr:col>
      <xdr:colOff>97973</xdr:colOff>
      <xdr:row>17</xdr:row>
      <xdr:rowOff>70101</xdr:rowOff>
    </xdr:from>
    <xdr:ext cx="1654628" cy="238350"/>
    <xdr:sp macro="" textlink="'Analysis 1.2'!G14">
      <xdr:nvSpPr>
        <xdr:cNvPr id="51" name="TextBox 50">
          <a:extLst>
            <a:ext uri="{FF2B5EF4-FFF2-40B4-BE49-F238E27FC236}">
              <a16:creationId xmlns:a16="http://schemas.microsoft.com/office/drawing/2014/main" id="{92D7D15E-08FF-4375-BECF-73FAC21A00B9}"/>
            </a:ext>
          </a:extLst>
        </xdr:cNvPr>
        <xdr:cNvSpPr txBox="1"/>
      </xdr:nvSpPr>
      <xdr:spPr>
        <a:xfrm>
          <a:off x="3369100" y="3147571"/>
          <a:ext cx="1654628" cy="23835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000" b="0">
              <a:latin typeface="Arial" panose="020B0604020202020204" pitchFamily="34" charset="0"/>
              <a:cs typeface="Arial" panose="020B0604020202020204" pitchFamily="34" charset="0"/>
            </a:rPr>
            <a:t>Collectively</a:t>
          </a:r>
          <a:r>
            <a:rPr lang="en-US" sz="1000" b="0" baseline="0">
              <a:latin typeface="Arial" panose="020B0604020202020204" pitchFamily="34" charset="0"/>
              <a:cs typeface="Arial" panose="020B0604020202020204" pitchFamily="34" charset="0"/>
            </a:rPr>
            <a:t> accounted for </a:t>
          </a:r>
          <a:endParaRPr lang="en-US" sz="1000" b="0">
            <a:latin typeface="Arial" panose="020B0604020202020204" pitchFamily="34" charset="0"/>
            <a:cs typeface="Arial" panose="020B0604020202020204" pitchFamily="34" charset="0"/>
          </a:endParaRPr>
        </a:p>
      </xdr:txBody>
    </xdr:sp>
    <xdr:clientData/>
  </xdr:oneCellAnchor>
  <xdr:oneCellAnchor>
    <xdr:from>
      <xdr:col>8</xdr:col>
      <xdr:colOff>544286</xdr:colOff>
      <xdr:row>17</xdr:row>
      <xdr:rowOff>36711</xdr:rowOff>
    </xdr:from>
    <xdr:ext cx="954865" cy="305130"/>
    <xdr:sp macro="" textlink="'Analysis 1.2'!F16">
      <xdr:nvSpPr>
        <xdr:cNvPr id="55" name="TextBox 54">
          <a:extLst>
            <a:ext uri="{FF2B5EF4-FFF2-40B4-BE49-F238E27FC236}">
              <a16:creationId xmlns:a16="http://schemas.microsoft.com/office/drawing/2014/main" id="{25011E18-ACAA-4C0E-878F-473DCF5E7E89}"/>
            </a:ext>
          </a:extLst>
        </xdr:cNvPr>
        <xdr:cNvSpPr txBox="1"/>
      </xdr:nvSpPr>
      <xdr:spPr>
        <a:xfrm>
          <a:off x="5058308" y="3134407"/>
          <a:ext cx="954865" cy="3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4BE28AC9-3E88-485D-BEA9-5B4B754BFE80}"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30.6%</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10</xdr:col>
      <xdr:colOff>54613</xdr:colOff>
      <xdr:row>17</xdr:row>
      <xdr:rowOff>71897</xdr:rowOff>
    </xdr:from>
    <xdr:ext cx="851299" cy="238350"/>
    <xdr:sp macro="" textlink="'Analysis 1.2'!G14">
      <xdr:nvSpPr>
        <xdr:cNvPr id="56" name="TextBox 55">
          <a:extLst>
            <a:ext uri="{FF2B5EF4-FFF2-40B4-BE49-F238E27FC236}">
              <a16:creationId xmlns:a16="http://schemas.microsoft.com/office/drawing/2014/main" id="{EAAE9F34-1C16-4742-8935-387D00D13680}"/>
            </a:ext>
          </a:extLst>
        </xdr:cNvPr>
        <xdr:cNvSpPr txBox="1"/>
      </xdr:nvSpPr>
      <xdr:spPr>
        <a:xfrm>
          <a:off x="5794461" y="3169593"/>
          <a:ext cx="851299" cy="238350"/>
        </a:xfrm>
        <a:prstGeom prst="round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800" b="0">
              <a:latin typeface="Arial" panose="020B0604020202020204" pitchFamily="34" charset="0"/>
              <a:cs typeface="Arial" panose="020B0604020202020204" pitchFamily="34" charset="0"/>
            </a:rPr>
            <a:t>of Total </a:t>
          </a:r>
          <a:r>
            <a:rPr lang="en-US" sz="800" b="1">
              <a:latin typeface="Arial" panose="020B0604020202020204" pitchFamily="34" charset="0"/>
              <a:cs typeface="Arial" panose="020B0604020202020204" pitchFamily="34" charset="0"/>
            </a:rPr>
            <a:t>Profit</a:t>
          </a:r>
        </a:p>
      </xdr:txBody>
    </xdr:sp>
    <xdr:clientData/>
  </xdr:oneCellAnchor>
  <xdr:twoCellAnchor>
    <xdr:from>
      <xdr:col>19</xdr:col>
      <xdr:colOff>255272</xdr:colOff>
      <xdr:row>16</xdr:row>
      <xdr:rowOff>20321</xdr:rowOff>
    </xdr:from>
    <xdr:to>
      <xdr:col>31</xdr:col>
      <xdr:colOff>386079</xdr:colOff>
      <xdr:row>30</xdr:row>
      <xdr:rowOff>84123</xdr:rowOff>
    </xdr:to>
    <xdr:sp macro="" textlink="">
      <xdr:nvSpPr>
        <xdr:cNvPr id="59" name="Rectangle: Rounded Corners 58">
          <a:extLst>
            <a:ext uri="{FF2B5EF4-FFF2-40B4-BE49-F238E27FC236}">
              <a16:creationId xmlns:a16="http://schemas.microsoft.com/office/drawing/2014/main" id="{CE46C0BB-5843-4F89-B9EF-9E145D2E8323}"/>
            </a:ext>
          </a:extLst>
        </xdr:cNvPr>
        <xdr:cNvSpPr/>
      </xdr:nvSpPr>
      <xdr:spPr>
        <a:xfrm>
          <a:off x="11451592" y="2946401"/>
          <a:ext cx="7446007" cy="2624122"/>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19</xdr:col>
      <xdr:colOff>406400</xdr:colOff>
      <xdr:row>17</xdr:row>
      <xdr:rowOff>121920</xdr:rowOff>
    </xdr:from>
    <xdr:to>
      <xdr:col>31</xdr:col>
      <xdr:colOff>182880</xdr:colOff>
      <xdr:row>29</xdr:row>
      <xdr:rowOff>142240</xdr:rowOff>
    </xdr:to>
    <xdr:graphicFrame macro="">
      <xdr:nvGraphicFramePr>
        <xdr:cNvPr id="58" name="Chart 57">
          <a:extLst>
            <a:ext uri="{FF2B5EF4-FFF2-40B4-BE49-F238E27FC236}">
              <a16:creationId xmlns:a16="http://schemas.microsoft.com/office/drawing/2014/main" id="{6092D0BD-4DEF-49D2-B8AF-C98CB93266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19</xdr:col>
      <xdr:colOff>522209</xdr:colOff>
      <xdr:row>16</xdr:row>
      <xdr:rowOff>160434</xdr:rowOff>
    </xdr:from>
    <xdr:ext cx="2802881" cy="238350"/>
    <xdr:sp macro="" textlink="'Analysis 1.2'!G14">
      <xdr:nvSpPr>
        <xdr:cNvPr id="60" name="TextBox 59">
          <a:extLst>
            <a:ext uri="{FF2B5EF4-FFF2-40B4-BE49-F238E27FC236}">
              <a16:creationId xmlns:a16="http://schemas.microsoft.com/office/drawing/2014/main" id="{7575C656-6718-45AC-9EEF-B3595B35355E}"/>
            </a:ext>
          </a:extLst>
        </xdr:cNvPr>
        <xdr:cNvSpPr txBox="1"/>
      </xdr:nvSpPr>
      <xdr:spPr>
        <a:xfrm>
          <a:off x="11675118" y="3059231"/>
          <a:ext cx="2802881" cy="23835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a:latin typeface="Arial" panose="020B0604020202020204" pitchFamily="34" charset="0"/>
              <a:cs typeface="Arial" panose="020B0604020202020204" pitchFamily="34" charset="0"/>
            </a:rPr>
            <a:t>The highlighted</a:t>
          </a:r>
          <a:r>
            <a:rPr lang="en-US" sz="1100" b="0" baseline="0">
              <a:latin typeface="Arial" panose="020B0604020202020204" pitchFamily="34" charset="0"/>
              <a:cs typeface="Arial" panose="020B0604020202020204" pitchFamily="34" charset="0"/>
            </a:rPr>
            <a:t> Weekdays Contributed</a:t>
          </a:r>
          <a:endParaRPr lang="en-US" sz="1100" b="0">
            <a:latin typeface="Arial" panose="020B0604020202020204" pitchFamily="34" charset="0"/>
            <a:cs typeface="Arial" panose="020B0604020202020204" pitchFamily="34" charset="0"/>
          </a:endParaRPr>
        </a:p>
      </xdr:txBody>
    </xdr:sp>
    <xdr:clientData/>
  </xdr:oneCellAnchor>
  <xdr:oneCellAnchor>
    <xdr:from>
      <xdr:col>24</xdr:col>
      <xdr:colOff>257371</xdr:colOff>
      <xdr:row>16</xdr:row>
      <xdr:rowOff>126966</xdr:rowOff>
    </xdr:from>
    <xdr:ext cx="941579" cy="305130"/>
    <xdr:sp macro="" textlink="'Analysis 1.2'!P12">
      <xdr:nvSpPr>
        <xdr:cNvPr id="62" name="TextBox 61">
          <a:extLst>
            <a:ext uri="{FF2B5EF4-FFF2-40B4-BE49-F238E27FC236}">
              <a16:creationId xmlns:a16="http://schemas.microsoft.com/office/drawing/2014/main" id="{6C10FC85-5F66-4964-98F6-9ECBA3AD41CE}"/>
            </a:ext>
          </a:extLst>
        </xdr:cNvPr>
        <xdr:cNvSpPr txBox="1"/>
      </xdr:nvSpPr>
      <xdr:spPr>
        <a:xfrm>
          <a:off x="14447623" y="3025763"/>
          <a:ext cx="941579" cy="3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BB1CA57B-F76C-47D8-8BAD-5C6179E3DBB7}"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43.8%</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25</xdr:col>
      <xdr:colOff>425471</xdr:colOff>
      <xdr:row>16</xdr:row>
      <xdr:rowOff>160434</xdr:rowOff>
    </xdr:from>
    <xdr:ext cx="851299" cy="238350"/>
    <xdr:sp macro="" textlink="'Analysis 1.2'!G14">
      <xdr:nvSpPr>
        <xdr:cNvPr id="63" name="TextBox 62">
          <a:extLst>
            <a:ext uri="{FF2B5EF4-FFF2-40B4-BE49-F238E27FC236}">
              <a16:creationId xmlns:a16="http://schemas.microsoft.com/office/drawing/2014/main" id="{7136497E-11BB-45FE-B222-54F277E7BBC8}"/>
            </a:ext>
          </a:extLst>
        </xdr:cNvPr>
        <xdr:cNvSpPr txBox="1"/>
      </xdr:nvSpPr>
      <xdr:spPr>
        <a:xfrm>
          <a:off x="15223191" y="3059231"/>
          <a:ext cx="851299" cy="238350"/>
        </a:xfrm>
        <a:prstGeom prst="round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800" b="0">
              <a:latin typeface="Arial" panose="020B0604020202020204" pitchFamily="34" charset="0"/>
              <a:cs typeface="Arial" panose="020B0604020202020204" pitchFamily="34" charset="0"/>
            </a:rPr>
            <a:t>of Total </a:t>
          </a:r>
          <a:r>
            <a:rPr lang="en-US" sz="800" b="1">
              <a:latin typeface="Arial" panose="020B0604020202020204" pitchFamily="34" charset="0"/>
              <a:cs typeface="Arial" panose="020B0604020202020204" pitchFamily="34" charset="0"/>
            </a:rPr>
            <a:t>Profit</a:t>
          </a:r>
        </a:p>
      </xdr:txBody>
    </xdr:sp>
    <xdr:clientData/>
  </xdr:oneCellAnchor>
  <xdr:twoCellAnchor>
    <xdr:from>
      <xdr:col>1</xdr:col>
      <xdr:colOff>457201</xdr:colOff>
      <xdr:row>31</xdr:row>
      <xdr:rowOff>152400</xdr:rowOff>
    </xdr:from>
    <xdr:to>
      <xdr:col>6</xdr:col>
      <xdr:colOff>348477</xdr:colOff>
      <xdr:row>45</xdr:row>
      <xdr:rowOff>111760</xdr:rowOff>
    </xdr:to>
    <xdr:graphicFrame macro="">
      <xdr:nvGraphicFramePr>
        <xdr:cNvPr id="3072" name="Chart 3071">
          <a:extLst>
            <a:ext uri="{FF2B5EF4-FFF2-40B4-BE49-F238E27FC236}">
              <a16:creationId xmlns:a16="http://schemas.microsoft.com/office/drawing/2014/main" id="{4399F707-C0FE-48DA-BB1E-35C158EB8F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35873</xdr:colOff>
      <xdr:row>34</xdr:row>
      <xdr:rowOff>29582</xdr:rowOff>
    </xdr:from>
    <xdr:to>
      <xdr:col>5</xdr:col>
      <xdr:colOff>157793</xdr:colOff>
      <xdr:row>41</xdr:row>
      <xdr:rowOff>90542</xdr:rowOff>
    </xdr:to>
    <xdr:sp macro="" textlink="">
      <xdr:nvSpPr>
        <xdr:cNvPr id="3078" name="Oval 3077">
          <a:extLst>
            <a:ext uri="{FF2B5EF4-FFF2-40B4-BE49-F238E27FC236}">
              <a16:creationId xmlns:a16="http://schemas.microsoft.com/office/drawing/2014/main" id="{EFBE95F0-EAE3-C3C4-9CD6-C5C75081C107}"/>
            </a:ext>
          </a:extLst>
        </xdr:cNvPr>
        <xdr:cNvSpPr/>
      </xdr:nvSpPr>
      <xdr:spPr>
        <a:xfrm>
          <a:off x="1478593" y="6247502"/>
          <a:ext cx="1341120" cy="13411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oneCellAnchor>
    <xdr:from>
      <xdr:col>5</xdr:col>
      <xdr:colOff>562208</xdr:colOff>
      <xdr:row>33</xdr:row>
      <xdr:rowOff>44418</xdr:rowOff>
    </xdr:from>
    <xdr:ext cx="1639843" cy="238350"/>
    <xdr:sp macro="" textlink="'Analysis 1.2'!Y8">
      <xdr:nvSpPr>
        <xdr:cNvPr id="3079" name="TextBox 3078">
          <a:extLst>
            <a:ext uri="{FF2B5EF4-FFF2-40B4-BE49-F238E27FC236}">
              <a16:creationId xmlns:a16="http://schemas.microsoft.com/office/drawing/2014/main" id="{04551476-793C-4DF7-8044-D47DA768DD15}"/>
            </a:ext>
          </a:extLst>
        </xdr:cNvPr>
        <xdr:cNvSpPr txBox="1"/>
      </xdr:nvSpPr>
      <xdr:spPr>
        <a:xfrm>
          <a:off x="3209835" y="6011265"/>
          <a:ext cx="1639843" cy="238350"/>
        </a:xfrm>
        <a:prstGeom prst="round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05F1BD40-90E8-4397-BC8A-A69B331BE2F9}" type="TxLink">
            <a:rPr lang="en-US" sz="1100" b="1" i="0" u="none" strike="noStrike">
              <a:solidFill>
                <a:srgbClr val="000000"/>
              </a:solidFill>
              <a:latin typeface="Arial" panose="020B0604020202020204" pitchFamily="34" charset="0"/>
              <a:cs typeface="Arial" panose="020B0604020202020204" pitchFamily="34" charset="0"/>
            </a:rPr>
            <a:pPr algn="l"/>
            <a:t>WEEKDAY Makes up</a:t>
          </a:fld>
          <a:endParaRPr lang="en-US" sz="800" b="1">
            <a:latin typeface="Arial" panose="020B0604020202020204" pitchFamily="34" charset="0"/>
            <a:cs typeface="Arial" panose="020B0604020202020204" pitchFamily="34" charset="0"/>
          </a:endParaRPr>
        </a:p>
      </xdr:txBody>
    </xdr:sp>
    <xdr:clientData/>
  </xdr:oneCellAnchor>
  <xdr:oneCellAnchor>
    <xdr:from>
      <xdr:col>5</xdr:col>
      <xdr:colOff>562208</xdr:colOff>
      <xdr:row>34</xdr:row>
      <xdr:rowOff>150663</xdr:rowOff>
    </xdr:from>
    <xdr:ext cx="968593" cy="305130"/>
    <xdr:sp macro="" textlink="'Analysis 1.2'!Z8">
      <xdr:nvSpPr>
        <xdr:cNvPr id="3080" name="TextBox 3079">
          <a:extLst>
            <a:ext uri="{FF2B5EF4-FFF2-40B4-BE49-F238E27FC236}">
              <a16:creationId xmlns:a16="http://schemas.microsoft.com/office/drawing/2014/main" id="{F7DEBCD4-BDB0-4B7D-9E1C-4B507C39D57B}"/>
            </a:ext>
          </a:extLst>
        </xdr:cNvPr>
        <xdr:cNvSpPr txBox="1"/>
      </xdr:nvSpPr>
      <xdr:spPr>
        <a:xfrm>
          <a:off x="3237491" y="6346054"/>
          <a:ext cx="968593" cy="3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66D182D6-0D71-4CBA-B991-AE9FE81FE171}"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71.8%</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5</xdr:col>
      <xdr:colOff>562208</xdr:colOff>
      <xdr:row>36</xdr:row>
      <xdr:rowOff>141470</xdr:rowOff>
    </xdr:from>
    <xdr:ext cx="1233012" cy="238350"/>
    <xdr:sp macro="" textlink="'Analysis 1.2'!G14">
      <xdr:nvSpPr>
        <xdr:cNvPr id="3081" name="TextBox 3080">
          <a:extLst>
            <a:ext uri="{FF2B5EF4-FFF2-40B4-BE49-F238E27FC236}">
              <a16:creationId xmlns:a16="http://schemas.microsoft.com/office/drawing/2014/main" id="{3E6362A5-FE24-464D-8B8D-7E00522383CC}"/>
            </a:ext>
          </a:extLst>
        </xdr:cNvPr>
        <xdr:cNvSpPr txBox="1"/>
      </xdr:nvSpPr>
      <xdr:spPr>
        <a:xfrm>
          <a:off x="3209835" y="6650758"/>
          <a:ext cx="1233012" cy="238350"/>
        </a:xfrm>
        <a:prstGeom prst="round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050" b="0">
              <a:latin typeface="Arial" panose="020B0604020202020204" pitchFamily="34" charset="0"/>
              <a:cs typeface="Arial" panose="020B0604020202020204" pitchFamily="34" charset="0"/>
            </a:rPr>
            <a:t>of Total </a:t>
          </a:r>
          <a:r>
            <a:rPr lang="en-US" sz="1050" b="1">
              <a:latin typeface="Arial" panose="020B0604020202020204" pitchFamily="34" charset="0"/>
              <a:cs typeface="Arial" panose="020B0604020202020204" pitchFamily="34" charset="0"/>
            </a:rPr>
            <a:t>Profit</a:t>
          </a:r>
        </a:p>
      </xdr:txBody>
    </xdr:sp>
    <xdr:clientData/>
  </xdr:oneCellAnchor>
  <xdr:twoCellAnchor>
    <xdr:from>
      <xdr:col>8</xdr:col>
      <xdr:colOff>454381</xdr:colOff>
      <xdr:row>31</xdr:row>
      <xdr:rowOff>103556</xdr:rowOff>
    </xdr:from>
    <xdr:to>
      <xdr:col>17</xdr:col>
      <xdr:colOff>328247</xdr:colOff>
      <xdr:row>46</xdr:row>
      <xdr:rowOff>22276</xdr:rowOff>
    </xdr:to>
    <xdr:sp macro="" textlink="">
      <xdr:nvSpPr>
        <xdr:cNvPr id="3082" name="Rectangle: Rounded Corners 3081">
          <a:extLst>
            <a:ext uri="{FF2B5EF4-FFF2-40B4-BE49-F238E27FC236}">
              <a16:creationId xmlns:a16="http://schemas.microsoft.com/office/drawing/2014/main" id="{F6EEC028-7E89-467D-8773-AD4B15763BB0}"/>
            </a:ext>
          </a:extLst>
        </xdr:cNvPr>
        <xdr:cNvSpPr/>
      </xdr:nvSpPr>
      <xdr:spPr>
        <a:xfrm>
          <a:off x="4944319" y="5736494"/>
          <a:ext cx="5360266" cy="2644336"/>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8</xdr:col>
      <xdr:colOff>568271</xdr:colOff>
      <xdr:row>36</xdr:row>
      <xdr:rowOff>83949</xdr:rowOff>
    </xdr:from>
    <xdr:to>
      <xdr:col>10</xdr:col>
      <xdr:colOff>342254</xdr:colOff>
      <xdr:row>43</xdr:row>
      <xdr:rowOff>159196</xdr:rowOff>
    </xdr:to>
    <xdr:sp macro="" textlink="">
      <xdr:nvSpPr>
        <xdr:cNvPr id="3083" name="Rectangle: Rounded Corners 3082">
          <a:extLst>
            <a:ext uri="{FF2B5EF4-FFF2-40B4-BE49-F238E27FC236}">
              <a16:creationId xmlns:a16="http://schemas.microsoft.com/office/drawing/2014/main" id="{AACEEB38-BEDD-49E9-A26B-EE5EFCEE9116}"/>
            </a:ext>
          </a:extLst>
        </xdr:cNvPr>
        <xdr:cNvSpPr/>
      </xdr:nvSpPr>
      <xdr:spPr>
        <a:xfrm>
          <a:off x="5036949" y="6593237"/>
          <a:ext cx="988017" cy="1340942"/>
        </a:xfrm>
        <a:prstGeom prst="roundRect">
          <a:avLst/>
        </a:prstGeom>
        <a:solidFill>
          <a:schemeClr val="tx1">
            <a:lumMod val="85000"/>
            <a:lumOff val="15000"/>
          </a:schemeClr>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11</xdr:col>
      <xdr:colOff>55967</xdr:colOff>
      <xdr:row>36</xdr:row>
      <xdr:rowOff>83949</xdr:rowOff>
    </xdr:from>
    <xdr:to>
      <xdr:col>12</xdr:col>
      <xdr:colOff>436967</xdr:colOff>
      <xdr:row>43</xdr:row>
      <xdr:rowOff>159196</xdr:rowOff>
    </xdr:to>
    <xdr:sp macro="" textlink="">
      <xdr:nvSpPr>
        <xdr:cNvPr id="3086" name="Rectangle: Rounded Corners 3085">
          <a:extLst>
            <a:ext uri="{FF2B5EF4-FFF2-40B4-BE49-F238E27FC236}">
              <a16:creationId xmlns:a16="http://schemas.microsoft.com/office/drawing/2014/main" id="{9849EFA4-4B9C-2742-FDBD-D05A0A8ED6B7}"/>
            </a:ext>
          </a:extLst>
        </xdr:cNvPr>
        <xdr:cNvSpPr/>
      </xdr:nvSpPr>
      <xdr:spPr>
        <a:xfrm>
          <a:off x="6345696" y="6593237"/>
          <a:ext cx="988017" cy="1340942"/>
        </a:xfrm>
        <a:prstGeom prst="roundRect">
          <a:avLst/>
        </a:prstGeom>
        <a:solidFill>
          <a:srgbClr val="E2EA45"/>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13</xdr:col>
      <xdr:colOff>150680</xdr:colOff>
      <xdr:row>36</xdr:row>
      <xdr:rowOff>83949</xdr:rowOff>
    </xdr:from>
    <xdr:to>
      <xdr:col>14</xdr:col>
      <xdr:colOff>531680</xdr:colOff>
      <xdr:row>43</xdr:row>
      <xdr:rowOff>159196</xdr:rowOff>
    </xdr:to>
    <xdr:sp macro="" textlink="">
      <xdr:nvSpPr>
        <xdr:cNvPr id="3087" name="Rectangle: Rounded Corners 3086">
          <a:extLst>
            <a:ext uri="{FF2B5EF4-FFF2-40B4-BE49-F238E27FC236}">
              <a16:creationId xmlns:a16="http://schemas.microsoft.com/office/drawing/2014/main" id="{D633A217-3F15-11CD-8BC0-5FFC0590D964}"/>
            </a:ext>
          </a:extLst>
        </xdr:cNvPr>
        <xdr:cNvSpPr/>
      </xdr:nvSpPr>
      <xdr:spPr>
        <a:xfrm>
          <a:off x="7654443" y="6593237"/>
          <a:ext cx="988017" cy="1340942"/>
        </a:xfrm>
        <a:prstGeom prst="roundRect">
          <a:avLst/>
        </a:prstGeom>
        <a:solidFill>
          <a:schemeClr val="bg1"/>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15</xdr:col>
      <xdr:colOff>245393</xdr:colOff>
      <xdr:row>36</xdr:row>
      <xdr:rowOff>83949</xdr:rowOff>
    </xdr:from>
    <xdr:to>
      <xdr:col>17</xdr:col>
      <xdr:colOff>19376</xdr:colOff>
      <xdr:row>43</xdr:row>
      <xdr:rowOff>159196</xdr:rowOff>
    </xdr:to>
    <xdr:sp macro="" textlink="">
      <xdr:nvSpPr>
        <xdr:cNvPr id="3088" name="Rectangle: Rounded Corners 3087">
          <a:extLst>
            <a:ext uri="{FF2B5EF4-FFF2-40B4-BE49-F238E27FC236}">
              <a16:creationId xmlns:a16="http://schemas.microsoft.com/office/drawing/2014/main" id="{15B46AD2-EAC1-9790-298C-7C5413F82EC7}"/>
            </a:ext>
          </a:extLst>
        </xdr:cNvPr>
        <xdr:cNvSpPr/>
      </xdr:nvSpPr>
      <xdr:spPr>
        <a:xfrm>
          <a:off x="8963190" y="6593237"/>
          <a:ext cx="988017" cy="1340942"/>
        </a:xfrm>
        <a:prstGeom prst="roundRect">
          <a:avLst/>
        </a:prstGeom>
        <a:solidFill>
          <a:srgbClr val="F76506"/>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9</xdr:col>
      <xdr:colOff>556602</xdr:colOff>
      <xdr:row>41</xdr:row>
      <xdr:rowOff>135609</xdr:rowOff>
    </xdr:from>
    <xdr:to>
      <xdr:col>10</xdr:col>
      <xdr:colOff>528103</xdr:colOff>
      <xdr:row>45</xdr:row>
      <xdr:rowOff>1094</xdr:rowOff>
    </xdr:to>
    <xdr:sp macro="" textlink="'Analysis 1.2'!AK4">
      <xdr:nvSpPr>
        <xdr:cNvPr id="3089" name="Oval 3088">
          <a:extLst>
            <a:ext uri="{FF2B5EF4-FFF2-40B4-BE49-F238E27FC236}">
              <a16:creationId xmlns:a16="http://schemas.microsoft.com/office/drawing/2014/main" id="{AEFEAFB0-0A51-4EE4-87BE-5C4F61CDE05A}"/>
            </a:ext>
          </a:extLst>
        </xdr:cNvPr>
        <xdr:cNvSpPr>
          <a:spLocks noChangeAspect="1"/>
        </xdr:cNvSpPr>
      </xdr:nvSpPr>
      <xdr:spPr>
        <a:xfrm>
          <a:off x="5632297" y="7548965"/>
          <a:ext cx="578518" cy="588739"/>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65A78D-FAC5-4B3E-B020-B2D1FA1C675C}" type="TxLink">
            <a:rPr lang="en-US" sz="1200" b="1" i="0" u="none" strike="noStrike">
              <a:solidFill>
                <a:srgbClr val="000000"/>
              </a:solidFill>
              <a:latin typeface="Arial"/>
              <a:ea typeface="+mn-ea"/>
              <a:cs typeface="Arial"/>
            </a:rPr>
            <a:pPr marL="0" indent="0" algn="ctr"/>
            <a:t>26%</a:t>
          </a:fld>
          <a:endParaRPr lang="en-US" sz="1200" b="1" i="0" u="none" strike="noStrike">
            <a:solidFill>
              <a:srgbClr val="000000"/>
            </a:solidFill>
            <a:latin typeface="Arial"/>
            <a:ea typeface="+mn-ea"/>
            <a:cs typeface="Arial"/>
          </a:endParaRPr>
        </a:p>
      </xdr:txBody>
    </xdr:sp>
    <xdr:clientData/>
  </xdr:twoCellAnchor>
  <xdr:twoCellAnchor>
    <xdr:from>
      <xdr:col>12</xdr:col>
      <xdr:colOff>59365</xdr:colOff>
      <xdr:row>41</xdr:row>
      <xdr:rowOff>180812</xdr:rowOff>
    </xdr:from>
    <xdr:to>
      <xdr:col>13</xdr:col>
      <xdr:colOff>30866</xdr:colOff>
      <xdr:row>45</xdr:row>
      <xdr:rowOff>46297</xdr:rowOff>
    </xdr:to>
    <xdr:sp macro="" textlink="'Analysis 1.2'!AK5">
      <xdr:nvSpPr>
        <xdr:cNvPr id="3090" name="Oval 3089">
          <a:extLst>
            <a:ext uri="{FF2B5EF4-FFF2-40B4-BE49-F238E27FC236}">
              <a16:creationId xmlns:a16="http://schemas.microsoft.com/office/drawing/2014/main" id="{92BAB924-DFF8-3E72-55BE-5648C8AC413E}"/>
            </a:ext>
          </a:extLst>
        </xdr:cNvPr>
        <xdr:cNvSpPr>
          <a:spLocks noChangeAspect="1"/>
        </xdr:cNvSpPr>
      </xdr:nvSpPr>
      <xdr:spPr>
        <a:xfrm>
          <a:off x="6956111" y="7594168"/>
          <a:ext cx="578518" cy="588739"/>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4E8B516-3290-4EC9-82EF-2AE00939E107}" type="TxLink">
            <a:rPr lang="en-US" sz="1200" b="1" i="0" u="none" strike="noStrike">
              <a:solidFill>
                <a:srgbClr val="000000"/>
              </a:solidFill>
              <a:latin typeface="Arial"/>
              <a:ea typeface="+mn-ea"/>
              <a:cs typeface="Arial"/>
            </a:rPr>
            <a:pPr marL="0" indent="0" algn="ctr"/>
            <a:t>30%</a:t>
          </a:fld>
          <a:endParaRPr lang="en-US" sz="1200" b="1" i="0" u="none" strike="noStrike">
            <a:solidFill>
              <a:srgbClr val="000000"/>
            </a:solidFill>
            <a:latin typeface="Arial"/>
            <a:ea typeface="+mn-ea"/>
            <a:cs typeface="Arial"/>
          </a:endParaRPr>
        </a:p>
      </xdr:txBody>
    </xdr:sp>
    <xdr:clientData/>
  </xdr:twoCellAnchor>
  <xdr:twoCellAnchor>
    <xdr:from>
      <xdr:col>14</xdr:col>
      <xdr:colOff>169145</xdr:colOff>
      <xdr:row>41</xdr:row>
      <xdr:rowOff>154982</xdr:rowOff>
    </xdr:from>
    <xdr:to>
      <xdr:col>15</xdr:col>
      <xdr:colOff>140646</xdr:colOff>
      <xdr:row>45</xdr:row>
      <xdr:rowOff>20467</xdr:rowOff>
    </xdr:to>
    <xdr:sp macro="" textlink="'Analysis 1.2'!AK6">
      <xdr:nvSpPr>
        <xdr:cNvPr id="3091" name="Oval 3090">
          <a:extLst>
            <a:ext uri="{FF2B5EF4-FFF2-40B4-BE49-F238E27FC236}">
              <a16:creationId xmlns:a16="http://schemas.microsoft.com/office/drawing/2014/main" id="{A058B396-58F3-6C9A-D435-AA3E05C05437}"/>
            </a:ext>
          </a:extLst>
        </xdr:cNvPr>
        <xdr:cNvSpPr>
          <a:spLocks noChangeAspect="1"/>
        </xdr:cNvSpPr>
      </xdr:nvSpPr>
      <xdr:spPr>
        <a:xfrm>
          <a:off x="8279925" y="7568338"/>
          <a:ext cx="578518" cy="588739"/>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9F25B13-CA0E-4FA3-97F6-F8B364658D16}" type="TxLink">
            <a:rPr lang="en-US" sz="1200" b="1" i="0" u="none" strike="noStrike">
              <a:solidFill>
                <a:srgbClr val="000000"/>
              </a:solidFill>
              <a:latin typeface="Arial"/>
              <a:ea typeface="+mn-ea"/>
              <a:cs typeface="Arial"/>
            </a:rPr>
            <a:pPr marL="0" indent="0" algn="ctr"/>
            <a:t>21%</a:t>
          </a:fld>
          <a:endParaRPr lang="en-US" sz="1200" b="1" i="0" u="none" strike="noStrike">
            <a:solidFill>
              <a:srgbClr val="000000"/>
            </a:solidFill>
            <a:latin typeface="Arial"/>
            <a:ea typeface="+mn-ea"/>
            <a:cs typeface="Arial"/>
          </a:endParaRPr>
        </a:p>
      </xdr:txBody>
    </xdr:sp>
    <xdr:clientData/>
  </xdr:twoCellAnchor>
  <xdr:twoCellAnchor>
    <xdr:from>
      <xdr:col>16</xdr:col>
      <xdr:colOff>278924</xdr:colOff>
      <xdr:row>41</xdr:row>
      <xdr:rowOff>135609</xdr:rowOff>
    </xdr:from>
    <xdr:to>
      <xdr:col>17</xdr:col>
      <xdr:colOff>250425</xdr:colOff>
      <xdr:row>45</xdr:row>
      <xdr:rowOff>1094</xdr:rowOff>
    </xdr:to>
    <xdr:sp macro="" textlink="'Analysis 1.2'!AK7">
      <xdr:nvSpPr>
        <xdr:cNvPr id="3092" name="Oval 3091">
          <a:extLst>
            <a:ext uri="{FF2B5EF4-FFF2-40B4-BE49-F238E27FC236}">
              <a16:creationId xmlns:a16="http://schemas.microsoft.com/office/drawing/2014/main" id="{A8002BFA-9214-5567-D0DC-21A17BB8C2F3}"/>
            </a:ext>
          </a:extLst>
        </xdr:cNvPr>
        <xdr:cNvSpPr>
          <a:spLocks noChangeAspect="1"/>
        </xdr:cNvSpPr>
      </xdr:nvSpPr>
      <xdr:spPr>
        <a:xfrm>
          <a:off x="9603738" y="7548965"/>
          <a:ext cx="578518" cy="588739"/>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D1E3648-14E4-4C8C-87C7-880AEBF4CAA5}" type="TxLink">
            <a:rPr lang="en-US" sz="1200" b="1" i="0" u="none" strike="noStrike">
              <a:solidFill>
                <a:srgbClr val="000000"/>
              </a:solidFill>
              <a:latin typeface="Arial"/>
              <a:ea typeface="+mn-ea"/>
              <a:cs typeface="Arial"/>
            </a:rPr>
            <a:pPr marL="0" indent="0" algn="ctr"/>
            <a:t>23%</a:t>
          </a:fld>
          <a:endParaRPr lang="en-US" sz="1200" b="1" i="0" u="none" strike="noStrike">
            <a:solidFill>
              <a:srgbClr val="000000"/>
            </a:solidFill>
            <a:latin typeface="Arial"/>
            <a:ea typeface="+mn-ea"/>
            <a:cs typeface="Arial"/>
          </a:endParaRPr>
        </a:p>
      </xdr:txBody>
    </xdr:sp>
    <xdr:clientData/>
  </xdr:twoCellAnchor>
  <xdr:oneCellAnchor>
    <xdr:from>
      <xdr:col>8</xdr:col>
      <xdr:colOff>567484</xdr:colOff>
      <xdr:row>37</xdr:row>
      <xdr:rowOff>138624</xdr:rowOff>
    </xdr:from>
    <xdr:ext cx="987552" cy="343043"/>
    <xdr:sp macro="" textlink="'Analysis 1.2'!AJ4">
      <xdr:nvSpPr>
        <xdr:cNvPr id="3093" name="TextBox 3092">
          <a:extLst>
            <a:ext uri="{FF2B5EF4-FFF2-40B4-BE49-F238E27FC236}">
              <a16:creationId xmlns:a16="http://schemas.microsoft.com/office/drawing/2014/main" id="{A994F855-A058-4716-B2D8-6B249BC2E0D6}"/>
            </a:ext>
          </a:extLst>
        </xdr:cNvPr>
        <xdr:cNvSpPr txBox="1"/>
      </xdr:nvSpPr>
      <xdr:spPr>
        <a:xfrm>
          <a:off x="5071535" y="6962649"/>
          <a:ext cx="987552"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10AA994C-B905-4F56-9327-FD96FDB4E3F0}" type="TxLink">
            <a:rPr lang="en-US" sz="1700" b="1" i="0" u="none" strike="noStrike">
              <a:solidFill>
                <a:schemeClr val="bg1"/>
              </a:solidFill>
              <a:latin typeface="Arial"/>
              <a:cs typeface="Arial"/>
            </a:rPr>
            <a:pPr algn="ctr"/>
            <a:t>$33M</a:t>
          </a:fld>
          <a:endParaRPr lang="en-US" sz="1700" b="1">
            <a:solidFill>
              <a:schemeClr val="bg1"/>
            </a:solidFill>
            <a:latin typeface="Arial" panose="020B0604020202020204" pitchFamily="34" charset="0"/>
            <a:cs typeface="Arial" panose="020B0604020202020204" pitchFamily="34" charset="0"/>
          </a:endParaRPr>
        </a:p>
      </xdr:txBody>
    </xdr:sp>
    <xdr:clientData/>
  </xdr:oneCellAnchor>
  <xdr:oneCellAnchor>
    <xdr:from>
      <xdr:col>11</xdr:col>
      <xdr:colOff>55043</xdr:colOff>
      <xdr:row>37</xdr:row>
      <xdr:rowOff>138624</xdr:rowOff>
    </xdr:from>
    <xdr:ext cx="987552" cy="343043"/>
    <xdr:sp macro="" textlink="'Analysis 1.2'!AJ5">
      <xdr:nvSpPr>
        <xdr:cNvPr id="3094" name="TextBox 3093">
          <a:extLst>
            <a:ext uri="{FF2B5EF4-FFF2-40B4-BE49-F238E27FC236}">
              <a16:creationId xmlns:a16="http://schemas.microsoft.com/office/drawing/2014/main" id="{F907D23C-CBB4-B714-D6B3-BF7647AAEBA2}"/>
            </a:ext>
          </a:extLst>
        </xdr:cNvPr>
        <xdr:cNvSpPr txBox="1"/>
      </xdr:nvSpPr>
      <xdr:spPr>
        <a:xfrm>
          <a:off x="6393718" y="6962649"/>
          <a:ext cx="987552"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E5DC8E2-B899-4E2E-AC7A-612F1BA338E3}" type="TxLink">
            <a:rPr lang="en-US" sz="1700" b="1" i="0" u="none" strike="noStrike">
              <a:solidFill>
                <a:srgbClr val="000000"/>
              </a:solidFill>
              <a:latin typeface="Arial"/>
              <a:cs typeface="Arial"/>
            </a:rPr>
            <a:pPr algn="ctr"/>
            <a:t>$38M</a:t>
          </a:fld>
          <a:endParaRPr lang="en-US" sz="1700" b="1">
            <a:latin typeface="Arial" panose="020B0604020202020204" pitchFamily="34" charset="0"/>
            <a:cs typeface="Arial" panose="020B0604020202020204" pitchFamily="34" charset="0"/>
          </a:endParaRPr>
        </a:p>
      </xdr:txBody>
    </xdr:sp>
    <xdr:clientData/>
  </xdr:oneCellAnchor>
  <xdr:oneCellAnchor>
    <xdr:from>
      <xdr:col>13</xdr:col>
      <xdr:colOff>152736</xdr:colOff>
      <xdr:row>37</xdr:row>
      <xdr:rowOff>138624</xdr:rowOff>
    </xdr:from>
    <xdr:ext cx="987552" cy="343043"/>
    <xdr:sp macro="" textlink="'Analysis 1.2'!AJ6">
      <xdr:nvSpPr>
        <xdr:cNvPr id="3095" name="TextBox 3094">
          <a:extLst>
            <a:ext uri="{FF2B5EF4-FFF2-40B4-BE49-F238E27FC236}">
              <a16:creationId xmlns:a16="http://schemas.microsoft.com/office/drawing/2014/main" id="{45B3944F-E7EA-2B2C-31CE-23B9F2A74BD6}"/>
            </a:ext>
          </a:extLst>
        </xdr:cNvPr>
        <xdr:cNvSpPr txBox="1"/>
      </xdr:nvSpPr>
      <xdr:spPr>
        <a:xfrm>
          <a:off x="7695470" y="6940673"/>
          <a:ext cx="987552"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725BD9A1-2597-4E98-B64C-D6DEDB36C74D}" type="TxLink">
            <a:rPr lang="en-US" sz="1700" b="1" i="0" u="none" strike="noStrike">
              <a:solidFill>
                <a:srgbClr val="000000"/>
              </a:solidFill>
              <a:latin typeface="Arial"/>
              <a:cs typeface="Arial"/>
            </a:rPr>
            <a:pPr algn="ctr"/>
            <a:t>$27M</a:t>
          </a:fld>
          <a:endParaRPr lang="en-US" sz="1700" b="1">
            <a:latin typeface="Arial" panose="020B0604020202020204" pitchFamily="34" charset="0"/>
            <a:cs typeface="Arial" panose="020B0604020202020204" pitchFamily="34" charset="0"/>
          </a:endParaRPr>
        </a:p>
      </xdr:txBody>
    </xdr:sp>
    <xdr:clientData/>
  </xdr:oneCellAnchor>
  <xdr:oneCellAnchor>
    <xdr:from>
      <xdr:col>15</xdr:col>
      <xdr:colOff>250427</xdr:colOff>
      <xdr:row>37</xdr:row>
      <xdr:rowOff>138624</xdr:rowOff>
    </xdr:from>
    <xdr:ext cx="987552" cy="343043"/>
    <xdr:sp macro="" textlink="'Analysis 1.2'!AJ7">
      <xdr:nvSpPr>
        <xdr:cNvPr id="3098" name="TextBox 3097">
          <a:extLst>
            <a:ext uri="{FF2B5EF4-FFF2-40B4-BE49-F238E27FC236}">
              <a16:creationId xmlns:a16="http://schemas.microsoft.com/office/drawing/2014/main" id="{2A8F461B-FCF6-741F-8275-BFF584232BB9}"/>
            </a:ext>
          </a:extLst>
        </xdr:cNvPr>
        <xdr:cNvSpPr txBox="1"/>
      </xdr:nvSpPr>
      <xdr:spPr>
        <a:xfrm>
          <a:off x="9013427" y="6940673"/>
          <a:ext cx="987552"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1D3A1818-7DC6-4923-911A-2F11F263D065}" type="TxLink">
            <a:rPr lang="en-US" sz="1700" b="1" i="0" u="none" strike="noStrike">
              <a:solidFill>
                <a:srgbClr val="000000"/>
              </a:solidFill>
              <a:latin typeface="Arial"/>
              <a:cs typeface="Arial"/>
            </a:rPr>
            <a:pPr algn="ctr"/>
            <a:t>$29M</a:t>
          </a:fld>
          <a:endParaRPr lang="en-US" sz="1700" b="1">
            <a:latin typeface="Arial" panose="020B0604020202020204" pitchFamily="34" charset="0"/>
            <a:cs typeface="Arial" panose="020B0604020202020204" pitchFamily="34" charset="0"/>
          </a:endParaRPr>
        </a:p>
      </xdr:txBody>
    </xdr:sp>
    <xdr:clientData/>
  </xdr:oneCellAnchor>
  <xdr:oneCellAnchor>
    <xdr:from>
      <xdr:col>8</xdr:col>
      <xdr:colOff>570147</xdr:colOff>
      <xdr:row>39</xdr:row>
      <xdr:rowOff>106612</xdr:rowOff>
    </xdr:from>
    <xdr:ext cx="987552" cy="327141"/>
    <xdr:sp macro="" textlink="'Analysis 1.2'!AI4">
      <xdr:nvSpPr>
        <xdr:cNvPr id="3102" name="TextBox 3101">
          <a:extLst>
            <a:ext uri="{FF2B5EF4-FFF2-40B4-BE49-F238E27FC236}">
              <a16:creationId xmlns:a16="http://schemas.microsoft.com/office/drawing/2014/main" id="{456D4016-787A-A3CE-F427-103644725062}"/>
            </a:ext>
          </a:extLst>
        </xdr:cNvPr>
        <xdr:cNvSpPr txBox="1"/>
      </xdr:nvSpPr>
      <xdr:spPr>
        <a:xfrm>
          <a:off x="5060867" y="7401492"/>
          <a:ext cx="987552" cy="327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F3015EAE-72DE-4D1D-977E-AD452142D099}" type="TxLink">
            <a:rPr lang="en-US" sz="1500" b="1" i="0" u="none" strike="noStrike">
              <a:solidFill>
                <a:schemeClr val="bg1"/>
              </a:solidFill>
              <a:latin typeface="Aptos Narrow"/>
              <a:cs typeface="Arial" panose="020B0604020202020204" pitchFamily="34" charset="0"/>
            </a:rPr>
            <a:pPr algn="ctr"/>
            <a:t>Quarter-1</a:t>
          </a:fld>
          <a:endParaRPr lang="en-US" sz="1500" b="1">
            <a:solidFill>
              <a:schemeClr val="bg1"/>
            </a:solidFill>
            <a:latin typeface="Arial" panose="020B0604020202020204" pitchFamily="34" charset="0"/>
            <a:cs typeface="Arial" panose="020B0604020202020204" pitchFamily="34" charset="0"/>
          </a:endParaRPr>
        </a:p>
      </xdr:txBody>
    </xdr:sp>
    <xdr:clientData/>
  </xdr:oneCellAnchor>
  <xdr:oneCellAnchor>
    <xdr:from>
      <xdr:col>11</xdr:col>
      <xdr:colOff>57706</xdr:colOff>
      <xdr:row>39</xdr:row>
      <xdr:rowOff>106612</xdr:rowOff>
    </xdr:from>
    <xdr:ext cx="987552" cy="327141"/>
    <xdr:sp macro="" textlink="'Analysis 1.2'!AI5">
      <xdr:nvSpPr>
        <xdr:cNvPr id="3103" name="TextBox 3102">
          <a:extLst>
            <a:ext uri="{FF2B5EF4-FFF2-40B4-BE49-F238E27FC236}">
              <a16:creationId xmlns:a16="http://schemas.microsoft.com/office/drawing/2014/main" id="{CC74A65E-41B8-3F28-39C1-E57E7B0710C4}"/>
            </a:ext>
          </a:extLst>
        </xdr:cNvPr>
        <xdr:cNvSpPr txBox="1"/>
      </xdr:nvSpPr>
      <xdr:spPr>
        <a:xfrm>
          <a:off x="6377226" y="7401492"/>
          <a:ext cx="987552" cy="327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5FA5FCCC-1950-424A-A407-D3E9DAF5A729}" type="TxLink">
            <a:rPr lang="en-US" sz="1500" b="1" i="0" u="none" strike="noStrike">
              <a:solidFill>
                <a:srgbClr val="000000"/>
              </a:solidFill>
              <a:latin typeface="Aptos Narrow"/>
              <a:cs typeface="Arial" panose="020B0604020202020204" pitchFamily="34" charset="0"/>
            </a:rPr>
            <a:pPr algn="ctr"/>
            <a:t>Quarter-2</a:t>
          </a:fld>
          <a:endParaRPr lang="en-US" sz="1500" b="1">
            <a:latin typeface="Arial" panose="020B0604020202020204" pitchFamily="34" charset="0"/>
            <a:cs typeface="Arial" panose="020B0604020202020204" pitchFamily="34" charset="0"/>
          </a:endParaRPr>
        </a:p>
      </xdr:txBody>
    </xdr:sp>
    <xdr:clientData/>
  </xdr:oneCellAnchor>
  <xdr:oneCellAnchor>
    <xdr:from>
      <xdr:col>13</xdr:col>
      <xdr:colOff>155399</xdr:colOff>
      <xdr:row>39</xdr:row>
      <xdr:rowOff>106612</xdr:rowOff>
    </xdr:from>
    <xdr:ext cx="987552" cy="327141"/>
    <xdr:sp macro="" textlink="'Analysis 1.2'!AI6">
      <xdr:nvSpPr>
        <xdr:cNvPr id="3104" name="TextBox 3103">
          <a:extLst>
            <a:ext uri="{FF2B5EF4-FFF2-40B4-BE49-F238E27FC236}">
              <a16:creationId xmlns:a16="http://schemas.microsoft.com/office/drawing/2014/main" id="{2024D382-BB1F-AA43-3362-52894ECDEC55}"/>
            </a:ext>
          </a:extLst>
        </xdr:cNvPr>
        <xdr:cNvSpPr txBox="1"/>
      </xdr:nvSpPr>
      <xdr:spPr>
        <a:xfrm>
          <a:off x="7694119" y="7401492"/>
          <a:ext cx="987552" cy="327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5284AE32-7A83-4A52-A904-B9D2A613E2D2}" type="TxLink">
            <a:rPr lang="en-US" sz="1500" b="1" i="0" u="none" strike="noStrike">
              <a:solidFill>
                <a:srgbClr val="000000"/>
              </a:solidFill>
              <a:latin typeface="Aptos Narrow"/>
              <a:cs typeface="Arial" panose="020B0604020202020204" pitchFamily="34" charset="0"/>
            </a:rPr>
            <a:pPr algn="ctr"/>
            <a:t>Quarter-3</a:t>
          </a:fld>
          <a:endParaRPr lang="en-US" sz="1500" b="1">
            <a:latin typeface="Arial" panose="020B0604020202020204" pitchFamily="34" charset="0"/>
            <a:cs typeface="Arial" panose="020B0604020202020204" pitchFamily="34" charset="0"/>
          </a:endParaRPr>
        </a:p>
      </xdr:txBody>
    </xdr:sp>
    <xdr:clientData/>
  </xdr:oneCellAnchor>
  <xdr:oneCellAnchor>
    <xdr:from>
      <xdr:col>15</xdr:col>
      <xdr:colOff>253090</xdr:colOff>
      <xdr:row>39</xdr:row>
      <xdr:rowOff>106612</xdr:rowOff>
    </xdr:from>
    <xdr:ext cx="987552" cy="327141"/>
    <xdr:sp macro="" textlink="'Analysis 1.2'!AI7">
      <xdr:nvSpPr>
        <xdr:cNvPr id="3105" name="TextBox 3104">
          <a:extLst>
            <a:ext uri="{FF2B5EF4-FFF2-40B4-BE49-F238E27FC236}">
              <a16:creationId xmlns:a16="http://schemas.microsoft.com/office/drawing/2014/main" id="{B0F4DF14-7AC6-D13C-CFB4-FC3C32F6C8AC}"/>
            </a:ext>
          </a:extLst>
        </xdr:cNvPr>
        <xdr:cNvSpPr txBox="1"/>
      </xdr:nvSpPr>
      <xdr:spPr>
        <a:xfrm>
          <a:off x="9011010" y="7401492"/>
          <a:ext cx="987552" cy="327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B65A4C13-EC7E-4BF7-9677-10E9B3D4E7A9}" type="TxLink">
            <a:rPr lang="en-US" sz="1500" b="1" i="0" u="none" strike="noStrike">
              <a:solidFill>
                <a:srgbClr val="000000"/>
              </a:solidFill>
              <a:latin typeface="Aptos Narrow"/>
              <a:cs typeface="Arial" panose="020B0604020202020204" pitchFamily="34" charset="0"/>
            </a:rPr>
            <a:pPr algn="ctr"/>
            <a:t>Quarter-4</a:t>
          </a:fld>
          <a:endParaRPr lang="en-US" sz="1500" b="1">
            <a:latin typeface="Arial" panose="020B0604020202020204" pitchFamily="34" charset="0"/>
            <a:cs typeface="Arial" panose="020B0604020202020204" pitchFamily="34" charset="0"/>
          </a:endParaRPr>
        </a:p>
      </xdr:txBody>
    </xdr:sp>
    <xdr:clientData/>
  </xdr:oneCellAnchor>
  <xdr:oneCellAnchor>
    <xdr:from>
      <xdr:col>8</xdr:col>
      <xdr:colOff>495942</xdr:colOff>
      <xdr:row>33</xdr:row>
      <xdr:rowOff>61803</xdr:rowOff>
    </xdr:from>
    <xdr:ext cx="1760751" cy="238350"/>
    <xdr:sp macro="" textlink="">
      <xdr:nvSpPr>
        <xdr:cNvPr id="3106" name="TextBox 3105">
          <a:extLst>
            <a:ext uri="{FF2B5EF4-FFF2-40B4-BE49-F238E27FC236}">
              <a16:creationId xmlns:a16="http://schemas.microsoft.com/office/drawing/2014/main" id="{4FEC8417-E362-4940-818B-A707A50F59A3}"/>
            </a:ext>
          </a:extLst>
        </xdr:cNvPr>
        <xdr:cNvSpPr txBox="1"/>
      </xdr:nvSpPr>
      <xdr:spPr>
        <a:xfrm>
          <a:off x="4985880" y="6058157"/>
          <a:ext cx="1760751" cy="238350"/>
        </a:xfrm>
        <a:prstGeom prst="round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100" b="1" i="0" u="none" strike="noStrike">
              <a:solidFill>
                <a:srgbClr val="000000"/>
              </a:solidFill>
              <a:latin typeface="Arial" panose="020B0604020202020204" pitchFamily="34" charset="0"/>
              <a:cs typeface="Arial" panose="020B0604020202020204" pitchFamily="34" charset="0"/>
            </a:rPr>
            <a:t>Quarterly</a:t>
          </a:r>
          <a:r>
            <a:rPr lang="en-US" sz="1100" b="0" i="0" u="none" strike="noStrike" baseline="0">
              <a:solidFill>
                <a:srgbClr val="000000"/>
              </a:solidFill>
              <a:latin typeface="Arial" panose="020B0604020202020204" pitchFamily="34" charset="0"/>
              <a:cs typeface="Arial" panose="020B0604020202020204" pitchFamily="34" charset="0"/>
            </a:rPr>
            <a:t> View by </a:t>
          </a:r>
          <a:r>
            <a:rPr lang="en-US" sz="1100" b="1" i="0" u="none" strike="noStrike" baseline="0">
              <a:solidFill>
                <a:srgbClr val="000000"/>
              </a:solidFill>
              <a:latin typeface="Arial" panose="020B0604020202020204" pitchFamily="34" charset="0"/>
              <a:cs typeface="Arial" panose="020B0604020202020204" pitchFamily="34" charset="0"/>
            </a:rPr>
            <a:t>Profit</a:t>
          </a:r>
          <a:endParaRPr lang="en-US" sz="1100" b="1" i="0" u="none" strike="noStrike">
            <a:solidFill>
              <a:srgbClr val="000000"/>
            </a:solidFill>
            <a:latin typeface="Arial" panose="020B0604020202020204" pitchFamily="34" charset="0"/>
            <a:cs typeface="Arial" panose="020B0604020202020204" pitchFamily="34" charset="0"/>
          </a:endParaRPr>
        </a:p>
      </xdr:txBody>
    </xdr:sp>
    <xdr:clientData/>
  </xdr:oneCellAnchor>
  <xdr:twoCellAnchor editAs="oneCell">
    <xdr:from>
      <xdr:col>3</xdr:col>
      <xdr:colOff>274633</xdr:colOff>
      <xdr:row>35</xdr:row>
      <xdr:rowOff>85462</xdr:rowOff>
    </xdr:from>
    <xdr:to>
      <xdr:col>4</xdr:col>
      <xdr:colOff>528633</xdr:colOff>
      <xdr:row>40</xdr:row>
      <xdr:rowOff>34662</xdr:rowOff>
    </xdr:to>
    <xdr:pic>
      <xdr:nvPicPr>
        <xdr:cNvPr id="3108" name="Picture 3107">
          <a:extLst>
            <a:ext uri="{FF2B5EF4-FFF2-40B4-BE49-F238E27FC236}">
              <a16:creationId xmlns:a16="http://schemas.microsoft.com/office/drawing/2014/main" id="{2A69D5CF-3BC0-1ABA-297A-33A4C202D15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717353" y="6486262"/>
          <a:ext cx="863600" cy="863600"/>
        </a:xfrm>
        <a:prstGeom prst="rect">
          <a:avLst/>
        </a:prstGeom>
      </xdr:spPr>
    </xdr:pic>
    <xdr:clientData/>
  </xdr:twoCellAnchor>
  <xdr:twoCellAnchor>
    <xdr:from>
      <xdr:col>17</xdr:col>
      <xdr:colOff>469300</xdr:colOff>
      <xdr:row>31</xdr:row>
      <xdr:rowOff>97694</xdr:rowOff>
    </xdr:from>
    <xdr:to>
      <xdr:col>31</xdr:col>
      <xdr:colOff>360217</xdr:colOff>
      <xdr:row>46</xdr:row>
      <xdr:rowOff>16414</xdr:rowOff>
    </xdr:to>
    <xdr:sp macro="" textlink="">
      <xdr:nvSpPr>
        <xdr:cNvPr id="3109" name="Rectangle: Rounded Corners 3108">
          <a:extLst>
            <a:ext uri="{FF2B5EF4-FFF2-40B4-BE49-F238E27FC236}">
              <a16:creationId xmlns:a16="http://schemas.microsoft.com/office/drawing/2014/main" id="{CE0D70D1-5C67-4469-8170-C36A5D62D2F7}"/>
            </a:ext>
          </a:extLst>
        </xdr:cNvPr>
        <xdr:cNvSpPr/>
      </xdr:nvSpPr>
      <xdr:spPr>
        <a:xfrm>
          <a:off x="10444573" y="5681076"/>
          <a:ext cx="8425317" cy="2620356"/>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editAs="oneCell">
    <xdr:from>
      <xdr:col>17</xdr:col>
      <xdr:colOff>526473</xdr:colOff>
      <xdr:row>32</xdr:row>
      <xdr:rowOff>55418</xdr:rowOff>
    </xdr:from>
    <xdr:to>
      <xdr:col>31</xdr:col>
      <xdr:colOff>235527</xdr:colOff>
      <xdr:row>45</xdr:row>
      <xdr:rowOff>110836</xdr:rowOff>
    </xdr:to>
    <mc:AlternateContent xmlns:mc="http://schemas.openxmlformats.org/markup-compatibility/2006" xmlns:a14="http://schemas.microsoft.com/office/drawing/2010/main">
      <mc:Choice Requires="a14">
        <xdr:graphicFrame macro="">
          <xdr:nvGraphicFramePr>
            <xdr:cNvPr id="3110" name="Country 1">
              <a:extLst>
                <a:ext uri="{FF2B5EF4-FFF2-40B4-BE49-F238E27FC236}">
                  <a16:creationId xmlns:a16="http://schemas.microsoft.com/office/drawing/2014/main" id="{E05BE295-AB93-4806-951F-B2E920F25D23}"/>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0503593" y="6070138"/>
              <a:ext cx="8243454" cy="24328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xdr:col>
      <xdr:colOff>422906</xdr:colOff>
      <xdr:row>0</xdr:row>
      <xdr:rowOff>128185</xdr:rowOff>
    </xdr:from>
    <xdr:ext cx="4290064" cy="387286"/>
    <xdr:sp macro="" textlink="'Analysis 1.1'!C2">
      <xdr:nvSpPr>
        <xdr:cNvPr id="61" name="TextBox 60">
          <a:extLst>
            <a:ext uri="{FF2B5EF4-FFF2-40B4-BE49-F238E27FC236}">
              <a16:creationId xmlns:a16="http://schemas.microsoft.com/office/drawing/2014/main" id="{FBE1DA0A-9082-AD5B-D609-4F8DBD320CC5}"/>
            </a:ext>
          </a:extLst>
        </xdr:cNvPr>
        <xdr:cNvSpPr txBox="1"/>
      </xdr:nvSpPr>
      <xdr:spPr>
        <a:xfrm>
          <a:off x="643886" y="128185"/>
          <a:ext cx="4290064"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2000" b="1" i="0" u="none" strike="noStrike">
              <a:solidFill>
                <a:schemeClr val="bg1">
                  <a:lumMod val="85000"/>
                </a:schemeClr>
              </a:solidFill>
              <a:latin typeface="Arial" panose="020B0604020202020204" pitchFamily="34" charset="0"/>
              <a:cs typeface="Arial" panose="020B0604020202020204" pitchFamily="34" charset="0"/>
            </a:rPr>
            <a:t>Adventure</a:t>
          </a:r>
          <a:r>
            <a:rPr lang="en-US" sz="2000" b="1" i="0" u="none" strike="noStrike" baseline="0">
              <a:solidFill>
                <a:srgbClr val="000000"/>
              </a:solidFill>
              <a:latin typeface="Arial" panose="020B0604020202020204" pitchFamily="34" charset="0"/>
              <a:cs typeface="Arial" panose="020B0604020202020204" pitchFamily="34" charset="0"/>
            </a:rPr>
            <a:t> Works </a:t>
          </a:r>
          <a:r>
            <a:rPr lang="en-US" sz="2000" b="0" i="0" u="none" strike="noStrike" baseline="0">
              <a:solidFill>
                <a:srgbClr val="000000"/>
              </a:solidFill>
              <a:latin typeface="Arial" panose="020B0604020202020204" pitchFamily="34" charset="0"/>
              <a:cs typeface="Arial" panose="020B0604020202020204" pitchFamily="34" charset="0"/>
            </a:rPr>
            <a:t>Sales Analysis</a:t>
          </a:r>
          <a:endParaRPr lang="en-US" sz="2000" b="0">
            <a:latin typeface="Arial" panose="020B0604020202020204" pitchFamily="34" charset="0"/>
            <a:cs typeface="Arial" panose="020B0604020202020204" pitchFamily="34" charset="0"/>
          </a:endParaRPr>
        </a:p>
      </xdr:txBody>
    </xdr:sp>
    <xdr:clientData/>
  </xdr:oneCellAnchor>
  <xdr:oneCellAnchor>
    <xdr:from>
      <xdr:col>29</xdr:col>
      <xdr:colOff>300034</xdr:colOff>
      <xdr:row>2</xdr:row>
      <xdr:rowOff>29938</xdr:rowOff>
    </xdr:from>
    <xdr:ext cx="1274766" cy="335822"/>
    <xdr:sp macro="[0]!ResetFilters" textlink="'Analysis 1.1'!W16">
      <xdr:nvSpPr>
        <xdr:cNvPr id="3077" name="TextBox 3076">
          <a:extLst>
            <a:ext uri="{FF2B5EF4-FFF2-40B4-BE49-F238E27FC236}">
              <a16:creationId xmlns:a16="http://schemas.microsoft.com/office/drawing/2014/main" id="{C2FE0593-F3BC-45E2-B367-33925720AF85}"/>
            </a:ext>
          </a:extLst>
        </xdr:cNvPr>
        <xdr:cNvSpPr txBox="1">
          <a:spLocks noChangeAspect="1"/>
        </xdr:cNvSpPr>
      </xdr:nvSpPr>
      <xdr:spPr>
        <a:xfrm>
          <a:off x="17592354" y="558258"/>
          <a:ext cx="1274766" cy="335822"/>
        </a:xfrm>
        <a:prstGeom prst="round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FBEA64D-B0EE-420B-91DA-40EA52D5F8B6}" type="TxLink">
            <a:rPr lang="en-US" sz="1100" b="0" i="0" u="none" strike="noStrike">
              <a:solidFill>
                <a:srgbClr val="000000"/>
              </a:solidFill>
              <a:latin typeface="Aptos Narrow"/>
              <a:cs typeface="Arial" panose="020B0604020202020204" pitchFamily="34" charset="0"/>
            </a:rPr>
            <a:pPr algn="ctr"/>
            <a:t>Reset Filters</a:t>
          </a:fld>
          <a:endParaRPr lang="en-US" sz="700" b="1">
            <a:latin typeface="Arial" panose="020B0604020202020204" pitchFamily="34" charset="0"/>
            <a:cs typeface="Arial" panose="020B0604020202020204" pitchFamily="34" charset="0"/>
          </a:endParaRPr>
        </a:p>
      </xdr:txBody>
    </xdr:sp>
    <xdr:clientData/>
  </xdr:oneCellAnchor>
  <xdr:twoCellAnchor>
    <xdr:from>
      <xdr:col>10</xdr:col>
      <xdr:colOff>736</xdr:colOff>
      <xdr:row>0</xdr:row>
      <xdr:rowOff>132080</xdr:rowOff>
    </xdr:from>
    <xdr:to>
      <xdr:col>12</xdr:col>
      <xdr:colOff>316219</xdr:colOff>
      <xdr:row>1</xdr:row>
      <xdr:rowOff>243840</xdr:rowOff>
    </xdr:to>
    <xdr:sp macro="" textlink="">
      <xdr:nvSpPr>
        <xdr:cNvPr id="3084" name="Rectangle: Rounded Corners 3083">
          <a:hlinkClick xmlns:r="http://schemas.openxmlformats.org/officeDocument/2006/relationships" r:id="rId12"/>
          <a:extLst>
            <a:ext uri="{FF2B5EF4-FFF2-40B4-BE49-F238E27FC236}">
              <a16:creationId xmlns:a16="http://schemas.microsoft.com/office/drawing/2014/main" id="{D80B0B2D-A795-CF92-6EF1-270E07129647}"/>
            </a:ext>
          </a:extLst>
        </xdr:cNvPr>
        <xdr:cNvSpPr/>
      </xdr:nvSpPr>
      <xdr:spPr>
        <a:xfrm>
          <a:off x="5711808" y="132080"/>
          <a:ext cx="1535731" cy="295059"/>
        </a:xfrm>
        <a:prstGeom prst="roundRect">
          <a:avLst/>
        </a:prstGeom>
        <a:solidFill>
          <a:srgbClr val="F76506"/>
        </a:solid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1">
              <a:solidFill>
                <a:schemeClr val="bg1"/>
              </a:solidFill>
              <a:latin typeface="Arial" panose="020B0604020202020204" pitchFamily="34" charset="0"/>
              <a:ea typeface="+mn-ea"/>
              <a:cs typeface="Arial" panose="020B0604020202020204" pitchFamily="34" charset="0"/>
            </a:rPr>
            <a:t>Time Analysis</a:t>
          </a:r>
        </a:p>
      </xdr:txBody>
    </xdr:sp>
    <xdr:clientData/>
  </xdr:twoCellAnchor>
  <xdr:twoCellAnchor>
    <xdr:from>
      <xdr:col>12</xdr:col>
      <xdr:colOff>427979</xdr:colOff>
      <xdr:row>0</xdr:row>
      <xdr:rowOff>132080</xdr:rowOff>
    </xdr:from>
    <xdr:to>
      <xdr:col>15</xdr:col>
      <xdr:colOff>132816</xdr:colOff>
      <xdr:row>1</xdr:row>
      <xdr:rowOff>243840</xdr:rowOff>
    </xdr:to>
    <xdr:sp macro="" textlink="">
      <xdr:nvSpPr>
        <xdr:cNvPr id="3085" name="Rectangle: Rounded Corners 3084">
          <a:hlinkClick xmlns:r="http://schemas.openxmlformats.org/officeDocument/2006/relationships" r:id="rId13"/>
          <a:extLst>
            <a:ext uri="{FF2B5EF4-FFF2-40B4-BE49-F238E27FC236}">
              <a16:creationId xmlns:a16="http://schemas.microsoft.com/office/drawing/2014/main" id="{78172622-1F34-4236-9476-307C3CBF65C0}"/>
            </a:ext>
          </a:extLst>
        </xdr:cNvPr>
        <xdr:cNvSpPr/>
      </xdr:nvSpPr>
      <xdr:spPr>
        <a:xfrm>
          <a:off x="7359299" y="132080"/>
          <a:ext cx="1535208" cy="295059"/>
        </a:xfrm>
        <a:prstGeom prst="roundRect">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1">
              <a:solidFill>
                <a:schemeClr val="tx1"/>
              </a:solidFill>
              <a:latin typeface="Arial" panose="020B0604020202020204" pitchFamily="34" charset="0"/>
              <a:ea typeface="+mn-ea"/>
              <a:cs typeface="Arial" panose="020B0604020202020204" pitchFamily="34" charset="0"/>
            </a:rPr>
            <a:t>Detail Analysis</a:t>
          </a:r>
        </a:p>
      </xdr:txBody>
    </xdr:sp>
    <xdr:clientData/>
  </xdr:twoCellAnchor>
  <xdr:twoCellAnchor editAs="oneCell">
    <xdr:from>
      <xdr:col>20</xdr:col>
      <xdr:colOff>243841</xdr:colOff>
      <xdr:row>12</xdr:row>
      <xdr:rowOff>81282</xdr:rowOff>
    </xdr:from>
    <xdr:to>
      <xdr:col>31</xdr:col>
      <xdr:colOff>314961</xdr:colOff>
      <xdr:row>14</xdr:row>
      <xdr:rowOff>150193</xdr:rowOff>
    </xdr:to>
    <mc:AlternateContent xmlns:mc="http://schemas.openxmlformats.org/markup-compatibility/2006" xmlns:a14="http://schemas.microsoft.com/office/drawing/2010/main">
      <mc:Choice Requires="a14">
        <xdr:graphicFrame macro="">
          <xdr:nvGraphicFramePr>
            <xdr:cNvPr id="3096" name="OrderYear 1">
              <a:extLst>
                <a:ext uri="{FF2B5EF4-FFF2-40B4-BE49-F238E27FC236}">
                  <a16:creationId xmlns:a16="http://schemas.microsoft.com/office/drawing/2014/main" id="{52391DB7-B95C-44FD-A788-F6EBAB0429A1}"/>
                </a:ext>
              </a:extLst>
            </xdr:cNvPr>
            <xdr:cNvGraphicFramePr/>
          </xdr:nvGraphicFramePr>
          <xdr:xfrm>
            <a:off x="0" y="0"/>
            <a:ext cx="0" cy="0"/>
          </xdr:xfrm>
          <a:graphic>
            <a:graphicData uri="http://schemas.microsoft.com/office/drawing/2010/slicer">
              <sle:slicer xmlns:sle="http://schemas.microsoft.com/office/drawing/2010/slicer" name="OrderYear 1"/>
            </a:graphicData>
          </a:graphic>
        </xdr:graphicFrame>
      </mc:Choice>
      <mc:Fallback xmlns="">
        <xdr:sp macro="" textlink="">
          <xdr:nvSpPr>
            <xdr:cNvPr id="0" name=""/>
            <xdr:cNvSpPr>
              <a:spLocks noTextEdit="1"/>
            </xdr:cNvSpPr>
          </xdr:nvSpPr>
          <xdr:spPr>
            <a:xfrm>
              <a:off x="12049761" y="2438402"/>
              <a:ext cx="6776720" cy="4346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23</xdr:col>
      <xdr:colOff>20320</xdr:colOff>
      <xdr:row>22</xdr:row>
      <xdr:rowOff>79171</xdr:rowOff>
    </xdr:from>
    <xdr:to>
      <xdr:col>31</xdr:col>
      <xdr:colOff>518160</xdr:colOff>
      <xdr:row>45</xdr:row>
      <xdr:rowOff>155864</xdr:rowOff>
    </xdr:to>
    <xdr:sp macro="" textlink="">
      <xdr:nvSpPr>
        <xdr:cNvPr id="54" name="Rectangle: Rounded Corners 53">
          <a:extLst>
            <a:ext uri="{FF2B5EF4-FFF2-40B4-BE49-F238E27FC236}">
              <a16:creationId xmlns:a16="http://schemas.microsoft.com/office/drawing/2014/main" id="{08EEAD83-14A6-4099-ADFF-C8B111911992}"/>
            </a:ext>
          </a:extLst>
        </xdr:cNvPr>
        <xdr:cNvSpPr/>
      </xdr:nvSpPr>
      <xdr:spPr>
        <a:xfrm>
          <a:off x="13671377" y="4239864"/>
          <a:ext cx="5381567" cy="4259034"/>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16</xdr:col>
      <xdr:colOff>497840</xdr:colOff>
      <xdr:row>22</xdr:row>
      <xdr:rowOff>79171</xdr:rowOff>
    </xdr:from>
    <xdr:to>
      <xdr:col>22</xdr:col>
      <xdr:colOff>528320</xdr:colOff>
      <xdr:row>33</xdr:row>
      <xdr:rowOff>104340</xdr:rowOff>
    </xdr:to>
    <xdr:sp macro="" textlink="">
      <xdr:nvSpPr>
        <xdr:cNvPr id="6148" name="Rectangle: Rounded Corners 6147">
          <a:extLst>
            <a:ext uri="{FF2B5EF4-FFF2-40B4-BE49-F238E27FC236}">
              <a16:creationId xmlns:a16="http://schemas.microsoft.com/office/drawing/2014/main" id="{0AD02A2F-0B0D-4CAB-AE9B-963B36B7AB85}"/>
            </a:ext>
          </a:extLst>
        </xdr:cNvPr>
        <xdr:cNvSpPr/>
      </xdr:nvSpPr>
      <xdr:spPr>
        <a:xfrm>
          <a:off x="9918931" y="4166262"/>
          <a:ext cx="3711831" cy="1984597"/>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16</xdr:col>
      <xdr:colOff>497840</xdr:colOff>
      <xdr:row>2</xdr:row>
      <xdr:rowOff>0</xdr:rowOff>
    </xdr:from>
    <xdr:to>
      <xdr:col>22</xdr:col>
      <xdr:colOff>528320</xdr:colOff>
      <xdr:row>21</xdr:row>
      <xdr:rowOff>101600</xdr:rowOff>
    </xdr:to>
    <xdr:sp macro="" textlink="">
      <xdr:nvSpPr>
        <xdr:cNvPr id="45" name="Rectangle: Rounded Corners 44">
          <a:extLst>
            <a:ext uri="{FF2B5EF4-FFF2-40B4-BE49-F238E27FC236}">
              <a16:creationId xmlns:a16="http://schemas.microsoft.com/office/drawing/2014/main" id="{BA789A0B-E7B7-4A99-A8ED-587A157B000A}"/>
            </a:ext>
          </a:extLst>
        </xdr:cNvPr>
        <xdr:cNvSpPr/>
      </xdr:nvSpPr>
      <xdr:spPr>
        <a:xfrm>
          <a:off x="9865360" y="528320"/>
          <a:ext cx="3688080" cy="3576320"/>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0</xdr:col>
      <xdr:colOff>193041</xdr:colOff>
      <xdr:row>2</xdr:row>
      <xdr:rowOff>2967</xdr:rowOff>
    </xdr:from>
    <xdr:to>
      <xdr:col>12</xdr:col>
      <xdr:colOff>505147</xdr:colOff>
      <xdr:row>21</xdr:row>
      <xdr:rowOff>100583</xdr:rowOff>
    </xdr:to>
    <xdr:sp macro="" textlink="">
      <xdr:nvSpPr>
        <xdr:cNvPr id="5" name="Rectangle: Rounded Corners 4">
          <a:extLst>
            <a:ext uri="{FF2B5EF4-FFF2-40B4-BE49-F238E27FC236}">
              <a16:creationId xmlns:a16="http://schemas.microsoft.com/office/drawing/2014/main" id="{62F14F6E-2C95-49B5-ADF8-005AA97462B2}"/>
            </a:ext>
          </a:extLst>
        </xdr:cNvPr>
        <xdr:cNvSpPr/>
      </xdr:nvSpPr>
      <xdr:spPr>
        <a:xfrm>
          <a:off x="193041" y="531287"/>
          <a:ext cx="7241226" cy="3572336"/>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oneCellAnchor>
    <xdr:from>
      <xdr:col>1</xdr:col>
      <xdr:colOff>422906</xdr:colOff>
      <xdr:row>0</xdr:row>
      <xdr:rowOff>128185</xdr:rowOff>
    </xdr:from>
    <xdr:ext cx="4290064" cy="387286"/>
    <xdr:sp macro="" textlink="'Analysis 1.1'!C2">
      <xdr:nvSpPr>
        <xdr:cNvPr id="6173" name="TextBox 6172">
          <a:extLst>
            <a:ext uri="{FF2B5EF4-FFF2-40B4-BE49-F238E27FC236}">
              <a16:creationId xmlns:a16="http://schemas.microsoft.com/office/drawing/2014/main" id="{5EF5EDF9-08EC-4352-AB31-7563DB2098B7}"/>
            </a:ext>
          </a:extLst>
        </xdr:cNvPr>
        <xdr:cNvSpPr txBox="1"/>
      </xdr:nvSpPr>
      <xdr:spPr>
        <a:xfrm>
          <a:off x="643886" y="128185"/>
          <a:ext cx="4290064"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2000" b="1" i="0" u="none" strike="noStrike">
              <a:solidFill>
                <a:schemeClr val="bg1">
                  <a:lumMod val="85000"/>
                </a:schemeClr>
              </a:solidFill>
              <a:latin typeface="Arial" panose="020B0604020202020204" pitchFamily="34" charset="0"/>
              <a:cs typeface="Arial" panose="020B0604020202020204" pitchFamily="34" charset="0"/>
            </a:rPr>
            <a:t>Adventure</a:t>
          </a:r>
          <a:r>
            <a:rPr lang="en-US" sz="2000" b="1" i="0" u="none" strike="noStrike" baseline="0">
              <a:solidFill>
                <a:srgbClr val="000000"/>
              </a:solidFill>
              <a:latin typeface="Arial" panose="020B0604020202020204" pitchFamily="34" charset="0"/>
              <a:cs typeface="Arial" panose="020B0604020202020204" pitchFamily="34" charset="0"/>
            </a:rPr>
            <a:t> Works </a:t>
          </a:r>
          <a:r>
            <a:rPr lang="en-US" sz="2000" b="0" i="0" u="none" strike="noStrike" baseline="0">
              <a:solidFill>
                <a:srgbClr val="000000"/>
              </a:solidFill>
              <a:latin typeface="Arial" panose="020B0604020202020204" pitchFamily="34" charset="0"/>
              <a:cs typeface="Arial" panose="020B0604020202020204" pitchFamily="34" charset="0"/>
            </a:rPr>
            <a:t>Sales Analysis</a:t>
          </a:r>
          <a:endParaRPr lang="en-US" sz="2000" b="0">
            <a:latin typeface="Arial" panose="020B0604020202020204" pitchFamily="34" charset="0"/>
            <a:cs typeface="Arial" panose="020B0604020202020204" pitchFamily="34" charset="0"/>
          </a:endParaRPr>
        </a:p>
      </xdr:txBody>
    </xdr:sp>
    <xdr:clientData/>
  </xdr:oneCellAnchor>
  <xdr:twoCellAnchor>
    <xdr:from>
      <xdr:col>1</xdr:col>
      <xdr:colOff>10160</xdr:colOff>
      <xdr:row>4</xdr:row>
      <xdr:rowOff>5618</xdr:rowOff>
    </xdr:from>
    <xdr:to>
      <xdr:col>10</xdr:col>
      <xdr:colOff>231168</xdr:colOff>
      <xdr:row>20</xdr:row>
      <xdr:rowOff>162674</xdr:rowOff>
    </xdr:to>
    <xdr:graphicFrame macro="">
      <xdr:nvGraphicFramePr>
        <xdr:cNvPr id="2" name="Chart 1">
          <a:extLst>
            <a:ext uri="{FF2B5EF4-FFF2-40B4-BE49-F238E27FC236}">
              <a16:creationId xmlns:a16="http://schemas.microsoft.com/office/drawing/2014/main" id="{6815742C-218C-4482-95CE-9DA5282DBF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92054</xdr:colOff>
      <xdr:row>2</xdr:row>
      <xdr:rowOff>137360</xdr:rowOff>
    </xdr:from>
    <xdr:ext cx="7123755" cy="328295"/>
    <xdr:sp macro="" textlink="'Analysis 1.1'!C2">
      <xdr:nvSpPr>
        <xdr:cNvPr id="3" name="TextBox 2">
          <a:extLst>
            <a:ext uri="{FF2B5EF4-FFF2-40B4-BE49-F238E27FC236}">
              <a16:creationId xmlns:a16="http://schemas.microsoft.com/office/drawing/2014/main" id="{CDD3BADF-9513-4110-95D3-E2B4822C571C}"/>
            </a:ext>
          </a:extLst>
        </xdr:cNvPr>
        <xdr:cNvSpPr txBox="1"/>
      </xdr:nvSpPr>
      <xdr:spPr>
        <a:xfrm>
          <a:off x="309768" y="661854"/>
          <a:ext cx="7123755"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600" b="0" i="0" u="none" strike="noStrike">
              <a:solidFill>
                <a:schemeClr val="tx1"/>
              </a:solidFill>
              <a:latin typeface="Arial" panose="020B0604020202020204" pitchFamily="34" charset="0"/>
              <a:cs typeface="Arial" panose="020B0604020202020204" pitchFamily="34" charset="0"/>
            </a:rPr>
            <a:t>Top-5 Profitable</a:t>
          </a:r>
          <a:r>
            <a:rPr lang="en-US" sz="1600" b="0" i="0" u="none" strike="noStrike" baseline="0">
              <a:solidFill>
                <a:schemeClr val="tx1"/>
              </a:solidFill>
              <a:latin typeface="Arial" panose="020B0604020202020204" pitchFamily="34" charset="0"/>
              <a:cs typeface="Arial" panose="020B0604020202020204" pitchFamily="34" charset="0"/>
            </a:rPr>
            <a:t> </a:t>
          </a:r>
          <a:r>
            <a:rPr lang="en-US" sz="1600" b="1" i="0" u="none" strike="noStrike" baseline="0">
              <a:solidFill>
                <a:schemeClr val="tx1"/>
              </a:solidFill>
              <a:latin typeface="Arial" panose="020B0604020202020204" pitchFamily="34" charset="0"/>
              <a:cs typeface="Arial" panose="020B0604020202020204" pitchFamily="34" charset="0"/>
            </a:rPr>
            <a:t>Products</a:t>
          </a:r>
          <a:endParaRPr lang="en-US" sz="1600" b="1">
            <a:solidFill>
              <a:schemeClr val="tx1"/>
            </a:solidFill>
            <a:latin typeface="Arial" panose="020B0604020202020204" pitchFamily="34" charset="0"/>
            <a:cs typeface="Arial" panose="020B0604020202020204" pitchFamily="34" charset="0"/>
          </a:endParaRPr>
        </a:p>
      </xdr:txBody>
    </xdr:sp>
    <xdr:clientData/>
  </xdr:oneCellAnchor>
  <xdr:twoCellAnchor>
    <xdr:from>
      <xdr:col>7</xdr:col>
      <xdr:colOff>154343</xdr:colOff>
      <xdr:row>11</xdr:row>
      <xdr:rowOff>77057</xdr:rowOff>
    </xdr:from>
    <xdr:to>
      <xdr:col>10</xdr:col>
      <xdr:colOff>351033</xdr:colOff>
      <xdr:row>20</xdr:row>
      <xdr:rowOff>91350</xdr:rowOff>
    </xdr:to>
    <xdr:graphicFrame macro="">
      <xdr:nvGraphicFramePr>
        <xdr:cNvPr id="4" name="Chart 3">
          <a:extLst>
            <a:ext uri="{FF2B5EF4-FFF2-40B4-BE49-F238E27FC236}">
              <a16:creationId xmlns:a16="http://schemas.microsoft.com/office/drawing/2014/main" id="{78D39022-7CFA-427C-B8BA-3B029CB191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8</xdr:col>
      <xdr:colOff>211965</xdr:colOff>
      <xdr:row>9</xdr:row>
      <xdr:rowOff>41031</xdr:rowOff>
    </xdr:from>
    <xdr:ext cx="2253360" cy="505267"/>
    <xdr:sp macro="" textlink="'Analysis 1.1'!C2">
      <xdr:nvSpPr>
        <xdr:cNvPr id="6" name="TextBox 5">
          <a:extLst>
            <a:ext uri="{FF2B5EF4-FFF2-40B4-BE49-F238E27FC236}">
              <a16:creationId xmlns:a16="http://schemas.microsoft.com/office/drawing/2014/main" id="{90F89ABD-4D0C-4CEA-91B0-B329C767956C}"/>
            </a:ext>
          </a:extLst>
        </xdr:cNvPr>
        <xdr:cNvSpPr txBox="1"/>
      </xdr:nvSpPr>
      <xdr:spPr>
        <a:xfrm>
          <a:off x="4724588" y="1812434"/>
          <a:ext cx="2253360"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400" b="0" i="0" u="none" strike="noStrike">
              <a:solidFill>
                <a:schemeClr val="tx1"/>
              </a:solidFill>
              <a:latin typeface="Arial" panose="020B0604020202020204" pitchFamily="34" charset="0"/>
              <a:cs typeface="Arial" panose="020B0604020202020204" pitchFamily="34" charset="0"/>
            </a:rPr>
            <a:t>Profit Share</a:t>
          </a:r>
          <a:r>
            <a:rPr lang="en-US" sz="1400" b="0" i="0" u="none" strike="noStrike" baseline="0">
              <a:solidFill>
                <a:schemeClr val="tx1"/>
              </a:solidFill>
              <a:latin typeface="Arial" panose="020B0604020202020204" pitchFamily="34" charset="0"/>
              <a:cs typeface="Arial" panose="020B0604020202020204" pitchFamily="34" charset="0"/>
            </a:rPr>
            <a:t> of the</a:t>
          </a:r>
          <a:br>
            <a:rPr lang="en-US" sz="1400" b="0" i="0" u="none" strike="noStrike">
              <a:solidFill>
                <a:schemeClr val="tx1"/>
              </a:solidFill>
              <a:latin typeface="Arial" panose="020B0604020202020204" pitchFamily="34" charset="0"/>
              <a:cs typeface="Arial" panose="020B0604020202020204" pitchFamily="34" charset="0"/>
            </a:rPr>
          </a:br>
          <a:r>
            <a:rPr lang="en-US" sz="1400" b="1" i="0" u="none" strike="noStrike">
              <a:solidFill>
                <a:schemeClr val="bg1">
                  <a:lumMod val="65000"/>
                </a:schemeClr>
              </a:solidFill>
              <a:latin typeface="Arial" panose="020B0604020202020204" pitchFamily="34" charset="0"/>
              <a:cs typeface="Arial" panose="020B0604020202020204" pitchFamily="34" charset="0"/>
            </a:rPr>
            <a:t>Top-5</a:t>
          </a:r>
          <a:r>
            <a:rPr lang="en-US" sz="1400" b="0" i="0" u="none" strike="noStrike">
              <a:solidFill>
                <a:schemeClr val="tx1"/>
              </a:solidFill>
              <a:latin typeface="Arial" panose="020B0604020202020204" pitchFamily="34" charset="0"/>
              <a:cs typeface="Arial" panose="020B0604020202020204" pitchFamily="34" charset="0"/>
            </a:rPr>
            <a:t> Products vs Others</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twoCellAnchor>
    <xdr:from>
      <xdr:col>10</xdr:col>
      <xdr:colOff>300348</xdr:colOff>
      <xdr:row>12</xdr:row>
      <xdr:rowOff>129388</xdr:rowOff>
    </xdr:from>
    <xdr:to>
      <xdr:col>10</xdr:col>
      <xdr:colOff>300348</xdr:colOff>
      <xdr:row>15</xdr:row>
      <xdr:rowOff>160430</xdr:rowOff>
    </xdr:to>
    <xdr:cxnSp macro="">
      <xdr:nvCxnSpPr>
        <xdr:cNvPr id="11" name="Straight Connector 10">
          <a:extLst>
            <a:ext uri="{FF2B5EF4-FFF2-40B4-BE49-F238E27FC236}">
              <a16:creationId xmlns:a16="http://schemas.microsoft.com/office/drawing/2014/main" id="{E4C90D6A-8A64-4973-9616-2375E324C8EE}"/>
            </a:ext>
          </a:extLst>
        </xdr:cNvPr>
        <xdr:cNvCxnSpPr/>
      </xdr:nvCxnSpPr>
      <xdr:spPr>
        <a:xfrm>
          <a:off x="5999473" y="2510638"/>
          <a:ext cx="0" cy="586667"/>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10</xdr:col>
      <xdr:colOff>318007</xdr:colOff>
      <xdr:row>12</xdr:row>
      <xdr:rowOff>107834</xdr:rowOff>
    </xdr:from>
    <xdr:ext cx="1024559" cy="283911"/>
    <xdr:sp macro="" textlink="'Analysis 1.1'!C2">
      <xdr:nvSpPr>
        <xdr:cNvPr id="12" name="TextBox 11">
          <a:extLst>
            <a:ext uri="{FF2B5EF4-FFF2-40B4-BE49-F238E27FC236}">
              <a16:creationId xmlns:a16="http://schemas.microsoft.com/office/drawing/2014/main" id="{CC6E8A64-B33E-40AA-A990-7110F74506AC}"/>
            </a:ext>
          </a:extLst>
        </xdr:cNvPr>
        <xdr:cNvSpPr txBox="1"/>
      </xdr:nvSpPr>
      <xdr:spPr>
        <a:xfrm>
          <a:off x="6014213" y="2479260"/>
          <a:ext cx="1024559" cy="2839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Top-5</a:t>
          </a:r>
          <a:endParaRPr lang="en-US" sz="1200" b="1">
            <a:solidFill>
              <a:schemeClr val="tx1"/>
            </a:solidFill>
            <a:latin typeface="Arial" panose="020B0604020202020204" pitchFamily="34" charset="0"/>
            <a:cs typeface="Arial" panose="020B0604020202020204" pitchFamily="34" charset="0"/>
          </a:endParaRPr>
        </a:p>
      </xdr:txBody>
    </xdr:sp>
    <xdr:clientData/>
  </xdr:oneCellAnchor>
  <xdr:oneCellAnchor>
    <xdr:from>
      <xdr:col>10</xdr:col>
      <xdr:colOff>318008</xdr:colOff>
      <xdr:row>13</xdr:row>
      <xdr:rowOff>53375</xdr:rowOff>
    </xdr:from>
    <xdr:ext cx="1301242" cy="488692"/>
    <xdr:sp macro="" textlink="'Analysis 2.1'!K5">
      <xdr:nvSpPr>
        <xdr:cNvPr id="14" name="TextBox 13">
          <a:extLst>
            <a:ext uri="{FF2B5EF4-FFF2-40B4-BE49-F238E27FC236}">
              <a16:creationId xmlns:a16="http://schemas.microsoft.com/office/drawing/2014/main" id="{407042B0-5443-4D5F-983C-0D93C3F7C8E0}"/>
            </a:ext>
          </a:extLst>
        </xdr:cNvPr>
        <xdr:cNvSpPr txBox="1"/>
      </xdr:nvSpPr>
      <xdr:spPr>
        <a:xfrm>
          <a:off x="6014214" y="2609321"/>
          <a:ext cx="1301242" cy="488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0EC2F343-019E-46C0-BBA6-CD12DD4D10AE}" type="TxLink">
            <a:rPr lang="en-US" sz="2400" b="1" i="0" u="none" strike="noStrike">
              <a:solidFill>
                <a:srgbClr val="4DC1FC"/>
              </a:solidFill>
              <a:latin typeface="Arial" panose="020B0604020202020204" pitchFamily="34" charset="0"/>
              <a:ea typeface="+mn-ea"/>
              <a:cs typeface="Arial" panose="020B0604020202020204" pitchFamily="34" charset="0"/>
            </a:rPr>
            <a:pPr marL="0" indent="0" algn="l"/>
            <a:t>25.1%</a:t>
          </a:fld>
          <a:endParaRPr lang="en-US" sz="24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10</xdr:col>
      <xdr:colOff>300348</xdr:colOff>
      <xdr:row>16</xdr:row>
      <xdr:rowOff>98577</xdr:rowOff>
    </xdr:from>
    <xdr:to>
      <xdr:col>10</xdr:col>
      <xdr:colOff>300348</xdr:colOff>
      <xdr:row>19</xdr:row>
      <xdr:rowOff>129619</xdr:rowOff>
    </xdr:to>
    <xdr:cxnSp macro="">
      <xdr:nvCxnSpPr>
        <xdr:cNvPr id="15" name="Straight Connector 14">
          <a:extLst>
            <a:ext uri="{FF2B5EF4-FFF2-40B4-BE49-F238E27FC236}">
              <a16:creationId xmlns:a16="http://schemas.microsoft.com/office/drawing/2014/main" id="{CADF4C4C-70AC-AAD2-FA78-814BDA2D4D09}"/>
            </a:ext>
          </a:extLst>
        </xdr:cNvPr>
        <xdr:cNvCxnSpPr/>
      </xdr:nvCxnSpPr>
      <xdr:spPr>
        <a:xfrm>
          <a:off x="5996554" y="3208084"/>
          <a:ext cx="0" cy="584602"/>
        </a:xfrm>
        <a:prstGeom prst="line">
          <a:avLst/>
        </a:prstGeom>
        <a:ln>
          <a:solidFill>
            <a:schemeClr val="bg1">
              <a:lumMod val="6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10</xdr:col>
      <xdr:colOff>318007</xdr:colOff>
      <xdr:row>16</xdr:row>
      <xdr:rowOff>80440</xdr:rowOff>
    </xdr:from>
    <xdr:ext cx="1024559" cy="283911"/>
    <xdr:sp macro="" textlink="'Analysis 1.1'!C2">
      <xdr:nvSpPr>
        <xdr:cNvPr id="16" name="TextBox 15">
          <a:extLst>
            <a:ext uri="{FF2B5EF4-FFF2-40B4-BE49-F238E27FC236}">
              <a16:creationId xmlns:a16="http://schemas.microsoft.com/office/drawing/2014/main" id="{A62A68B3-2F14-C08E-567F-BBD9EFA3B89D}"/>
            </a:ext>
          </a:extLst>
        </xdr:cNvPr>
        <xdr:cNvSpPr txBox="1"/>
      </xdr:nvSpPr>
      <xdr:spPr>
        <a:xfrm>
          <a:off x="6014213" y="3189947"/>
          <a:ext cx="1024559" cy="2839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Others</a:t>
          </a:r>
          <a:endParaRPr lang="en-US" sz="1200" b="1">
            <a:solidFill>
              <a:schemeClr val="tx1"/>
            </a:solidFill>
            <a:latin typeface="Arial" panose="020B0604020202020204" pitchFamily="34" charset="0"/>
            <a:cs typeface="Arial" panose="020B0604020202020204" pitchFamily="34" charset="0"/>
          </a:endParaRPr>
        </a:p>
      </xdr:txBody>
    </xdr:sp>
    <xdr:clientData/>
  </xdr:oneCellAnchor>
  <xdr:oneCellAnchor>
    <xdr:from>
      <xdr:col>10</xdr:col>
      <xdr:colOff>318008</xdr:colOff>
      <xdr:row>17</xdr:row>
      <xdr:rowOff>28254</xdr:rowOff>
    </xdr:from>
    <xdr:ext cx="1301242" cy="488692"/>
    <xdr:sp macro="" textlink="'Analysis 2.1'!K6">
      <xdr:nvSpPr>
        <xdr:cNvPr id="17" name="TextBox 16">
          <a:extLst>
            <a:ext uri="{FF2B5EF4-FFF2-40B4-BE49-F238E27FC236}">
              <a16:creationId xmlns:a16="http://schemas.microsoft.com/office/drawing/2014/main" id="{DEDDFF11-AA7E-B7E8-98C2-A4696578EAE0}"/>
            </a:ext>
          </a:extLst>
        </xdr:cNvPr>
        <xdr:cNvSpPr txBox="1"/>
      </xdr:nvSpPr>
      <xdr:spPr>
        <a:xfrm>
          <a:off x="6014214" y="3322281"/>
          <a:ext cx="1301242" cy="488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8DE1D21A-3DEE-4825-8B49-BACCC460E1DF}" type="TxLink">
            <a:rPr lang="en-US" sz="24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74.9%</a:t>
          </a:fld>
          <a:endParaRPr lang="en-US" sz="24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oneCellAnchor>
  <xdr:twoCellAnchor>
    <xdr:from>
      <xdr:col>7</xdr:col>
      <xdr:colOff>589465</xdr:colOff>
      <xdr:row>12</xdr:row>
      <xdr:rowOff>135584</xdr:rowOff>
    </xdr:from>
    <xdr:to>
      <xdr:col>9</xdr:col>
      <xdr:colOff>529902</xdr:colOff>
      <xdr:row>19</xdr:row>
      <xdr:rowOff>28043</xdr:rowOff>
    </xdr:to>
    <xdr:sp macro="" textlink="">
      <xdr:nvSpPr>
        <xdr:cNvPr id="18" name="Oval 17">
          <a:extLst>
            <a:ext uri="{FF2B5EF4-FFF2-40B4-BE49-F238E27FC236}">
              <a16:creationId xmlns:a16="http://schemas.microsoft.com/office/drawing/2014/main" id="{69E349CE-DA6D-6F72-A7BA-2FA310E74C64}"/>
            </a:ext>
          </a:extLst>
        </xdr:cNvPr>
        <xdr:cNvSpPr/>
      </xdr:nvSpPr>
      <xdr:spPr>
        <a:xfrm>
          <a:off x="4470585" y="2492704"/>
          <a:ext cx="1159637" cy="117261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177058</xdr:colOff>
      <xdr:row>13</xdr:row>
      <xdr:rowOff>149694</xdr:rowOff>
    </xdr:from>
    <xdr:to>
      <xdr:col>9</xdr:col>
      <xdr:colOff>332708</xdr:colOff>
      <xdr:row>18</xdr:row>
      <xdr:rowOff>13932</xdr:rowOff>
    </xdr:to>
    <xdr:pic>
      <xdr:nvPicPr>
        <xdr:cNvPr id="20" name="Picture 19">
          <a:extLst>
            <a:ext uri="{FF2B5EF4-FFF2-40B4-BE49-F238E27FC236}">
              <a16:creationId xmlns:a16="http://schemas.microsoft.com/office/drawing/2014/main" id="{442F1322-344E-4920-44F4-1F75F2A73D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667778" y="2689694"/>
          <a:ext cx="765250" cy="778638"/>
        </a:xfrm>
        <a:prstGeom prst="rect">
          <a:avLst/>
        </a:prstGeom>
      </xdr:spPr>
    </xdr:pic>
    <xdr:clientData/>
  </xdr:twoCellAnchor>
  <xdr:twoCellAnchor>
    <xdr:from>
      <xdr:col>13</xdr:col>
      <xdr:colOff>6886</xdr:colOff>
      <xdr:row>2</xdr:row>
      <xdr:rowOff>3091</xdr:rowOff>
    </xdr:from>
    <xdr:to>
      <xdr:col>16</xdr:col>
      <xdr:colOff>363590</xdr:colOff>
      <xdr:row>21</xdr:row>
      <xdr:rowOff>100583</xdr:rowOff>
    </xdr:to>
    <xdr:sp macro="" textlink="">
      <xdr:nvSpPr>
        <xdr:cNvPr id="21" name="Rectangle: Rounded Corners 20">
          <a:extLst>
            <a:ext uri="{FF2B5EF4-FFF2-40B4-BE49-F238E27FC236}">
              <a16:creationId xmlns:a16="http://schemas.microsoft.com/office/drawing/2014/main" id="{BC67B2CF-29D7-48D9-A110-A29EE3B450CC}"/>
            </a:ext>
          </a:extLst>
        </xdr:cNvPr>
        <xdr:cNvSpPr/>
      </xdr:nvSpPr>
      <xdr:spPr>
        <a:xfrm>
          <a:off x="7587302" y="527585"/>
          <a:ext cx="2197379" cy="3481959"/>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editAs="oneCell">
    <xdr:from>
      <xdr:col>13</xdr:col>
      <xdr:colOff>484462</xdr:colOff>
      <xdr:row>4</xdr:row>
      <xdr:rowOff>53451</xdr:rowOff>
    </xdr:from>
    <xdr:to>
      <xdr:col>14</xdr:col>
      <xdr:colOff>309019</xdr:colOff>
      <xdr:row>6</xdr:row>
      <xdr:rowOff>125928</xdr:rowOff>
    </xdr:to>
    <xdr:pic>
      <xdr:nvPicPr>
        <xdr:cNvPr id="30" name="Picture 29">
          <a:extLst>
            <a:ext uri="{FF2B5EF4-FFF2-40B4-BE49-F238E27FC236}">
              <a16:creationId xmlns:a16="http://schemas.microsoft.com/office/drawing/2014/main" id="{129D2093-06F1-3FDF-1BE0-2299CC860F2B}"/>
            </a:ext>
          </a:extLst>
        </xdr:cNvPr>
        <xdr:cNvPicPr>
          <a:picLocks noChangeAspect="1"/>
        </xdr:cNvPicPr>
      </xdr:nvPicPr>
      <xdr:blipFill rotWithShape="1">
        <a:blip xmlns:r="http://schemas.openxmlformats.org/officeDocument/2006/relationships" r:embed="rId4" cstate="screen">
          <a:alphaModFix/>
          <a:extLst>
            <a:ext uri="{28A0092B-C50C-407E-A947-70E740481C1C}">
              <a14:useLocalDpi xmlns:a14="http://schemas.microsoft.com/office/drawing/2010/main"/>
            </a:ext>
          </a:extLst>
        </a:blip>
        <a:srcRect/>
        <a:stretch>
          <a:fillRect/>
        </a:stretch>
      </xdr:blipFill>
      <xdr:spPr>
        <a:xfrm>
          <a:off x="8001720" y="935316"/>
          <a:ext cx="432445" cy="432073"/>
        </a:xfrm>
        <a:prstGeom prst="rect">
          <a:avLst/>
        </a:prstGeom>
        <a:solidFill>
          <a:schemeClr val="bg2">
            <a:lumMod val="10000"/>
            <a:alpha val="0"/>
          </a:schemeClr>
        </a:solidFill>
      </xdr:spPr>
    </xdr:pic>
    <xdr:clientData/>
  </xdr:twoCellAnchor>
  <xdr:twoCellAnchor editAs="oneCell">
    <xdr:from>
      <xdr:col>13</xdr:col>
      <xdr:colOff>484062</xdr:colOff>
      <xdr:row>16</xdr:row>
      <xdr:rowOff>151499</xdr:rowOff>
    </xdr:from>
    <xdr:to>
      <xdr:col>14</xdr:col>
      <xdr:colOff>311473</xdr:colOff>
      <xdr:row>19</xdr:row>
      <xdr:rowOff>33456</xdr:rowOff>
    </xdr:to>
    <xdr:pic>
      <xdr:nvPicPr>
        <xdr:cNvPr id="32" name="Picture 31">
          <a:extLst>
            <a:ext uri="{FF2B5EF4-FFF2-40B4-BE49-F238E27FC236}">
              <a16:creationId xmlns:a16="http://schemas.microsoft.com/office/drawing/2014/main" id="{A20A3598-F865-C83C-0B29-4FB6F4518194}"/>
            </a:ext>
          </a:extLst>
        </xdr:cNvPr>
        <xdr:cNvPicPr>
          <a:picLocks noChangeAspect="1"/>
        </xdr:cNvPicPr>
      </xdr:nvPicPr>
      <xdr:blipFill>
        <a:blip xmlns:r="http://schemas.openxmlformats.org/officeDocument/2006/relationships" r:embed="rId5" cstate="print">
          <a:alphaModFix/>
          <a:extLst>
            <a:ext uri="{28A0092B-C50C-407E-A947-70E740481C1C}">
              <a14:useLocalDpi xmlns:a14="http://schemas.microsoft.com/office/drawing/2010/main" val="0"/>
            </a:ext>
          </a:extLst>
        </a:blip>
        <a:stretch>
          <a:fillRect/>
        </a:stretch>
      </xdr:blipFill>
      <xdr:spPr>
        <a:xfrm>
          <a:off x="8001320" y="3190937"/>
          <a:ext cx="435299" cy="421350"/>
        </a:xfrm>
        <a:prstGeom prst="rect">
          <a:avLst/>
        </a:prstGeom>
        <a:solidFill>
          <a:srgbClr val="E2EA45">
            <a:alpha val="0"/>
          </a:srgbClr>
        </a:solidFill>
      </xdr:spPr>
    </xdr:pic>
    <xdr:clientData/>
  </xdr:twoCellAnchor>
  <xdr:twoCellAnchor editAs="oneCell">
    <xdr:from>
      <xdr:col>13</xdr:col>
      <xdr:colOff>484462</xdr:colOff>
      <xdr:row>10</xdr:row>
      <xdr:rowOff>102040</xdr:rowOff>
    </xdr:from>
    <xdr:to>
      <xdr:col>14</xdr:col>
      <xdr:colOff>311073</xdr:colOff>
      <xdr:row>12</xdr:row>
      <xdr:rowOff>168362</xdr:rowOff>
    </xdr:to>
    <xdr:pic>
      <xdr:nvPicPr>
        <xdr:cNvPr id="34" name="Picture 33">
          <a:extLst>
            <a:ext uri="{FF2B5EF4-FFF2-40B4-BE49-F238E27FC236}">
              <a16:creationId xmlns:a16="http://schemas.microsoft.com/office/drawing/2014/main" id="{B757E06B-E580-9BD6-1270-1A5496BB05E2}"/>
            </a:ext>
          </a:extLst>
        </xdr:cNvPr>
        <xdr:cNvPicPr preferRelativeResize="0">
          <a:picLocks noChangeAspect="1"/>
        </xdr:cNvPicPr>
      </xdr:nvPicPr>
      <xdr:blipFill>
        <a:blip xmlns:r="http://schemas.openxmlformats.org/officeDocument/2006/relationships" r:embed="rId6" cstate="print">
          <a:alphaModFix/>
          <a:extLst>
            <a:ext uri="{28A0092B-C50C-407E-A947-70E740481C1C}">
              <a14:useLocalDpi xmlns:a14="http://schemas.microsoft.com/office/drawing/2010/main" val="0"/>
            </a:ext>
          </a:extLst>
        </a:blip>
        <a:stretch>
          <a:fillRect/>
        </a:stretch>
      </xdr:blipFill>
      <xdr:spPr>
        <a:xfrm>
          <a:off x="8001720" y="2062692"/>
          <a:ext cx="434499" cy="425917"/>
        </a:xfrm>
        <a:prstGeom prst="rect">
          <a:avLst/>
        </a:prstGeom>
        <a:solidFill>
          <a:schemeClr val="bg2">
            <a:lumMod val="10000"/>
            <a:alpha val="2000"/>
          </a:schemeClr>
        </a:solidFill>
        <a:ln>
          <a:noFill/>
        </a:ln>
      </xdr:spPr>
    </xdr:pic>
    <xdr:clientData/>
  </xdr:twoCellAnchor>
  <xdr:oneCellAnchor>
    <xdr:from>
      <xdr:col>14</xdr:col>
      <xdr:colOff>553929</xdr:colOff>
      <xdr:row>3</xdr:row>
      <xdr:rowOff>5033</xdr:rowOff>
    </xdr:from>
    <xdr:ext cx="1078806" cy="467407"/>
    <xdr:sp macro="" textlink="'Analysis 1.1'!C2">
      <xdr:nvSpPr>
        <xdr:cNvPr id="37" name="TextBox 36">
          <a:extLst>
            <a:ext uri="{FF2B5EF4-FFF2-40B4-BE49-F238E27FC236}">
              <a16:creationId xmlns:a16="http://schemas.microsoft.com/office/drawing/2014/main" id="{BB2A6EF9-3F9C-4FA4-B595-CE5BB98AF774}"/>
            </a:ext>
          </a:extLst>
        </xdr:cNvPr>
        <xdr:cNvSpPr txBox="1"/>
      </xdr:nvSpPr>
      <xdr:spPr>
        <a:xfrm>
          <a:off x="8679075" y="707100"/>
          <a:ext cx="1078806" cy="467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Available</a:t>
          </a:r>
        </a:p>
        <a:p>
          <a:pPr algn="l"/>
          <a:r>
            <a:rPr lang="en-US" sz="1200" b="1" i="0" u="none" strike="noStrike">
              <a:solidFill>
                <a:schemeClr val="tx1"/>
              </a:solidFill>
              <a:latin typeface="Arial" panose="020B0604020202020204" pitchFamily="34" charset="0"/>
              <a:cs typeface="Arial" panose="020B0604020202020204" pitchFamily="34" charset="0"/>
            </a:rPr>
            <a:t>Products</a:t>
          </a:r>
        </a:p>
      </xdr:txBody>
    </xdr:sp>
    <xdr:clientData/>
  </xdr:oneCellAnchor>
  <xdr:twoCellAnchor>
    <xdr:from>
      <xdr:col>13</xdr:col>
      <xdr:colOff>385732</xdr:colOff>
      <xdr:row>16</xdr:row>
      <xdr:rowOff>53127</xdr:rowOff>
    </xdr:from>
    <xdr:to>
      <xdr:col>14</xdr:col>
      <xdr:colOff>406513</xdr:colOff>
      <xdr:row>19</xdr:row>
      <xdr:rowOff>131827</xdr:rowOff>
    </xdr:to>
    <xdr:sp macro="" textlink="">
      <xdr:nvSpPr>
        <xdr:cNvPr id="28" name="Rectangle: Rounded Corners 27">
          <a:extLst>
            <a:ext uri="{FF2B5EF4-FFF2-40B4-BE49-F238E27FC236}">
              <a16:creationId xmlns:a16="http://schemas.microsoft.com/office/drawing/2014/main" id="{D8968E85-8E83-4F90-92F7-9B2622317DF8}"/>
            </a:ext>
          </a:extLst>
        </xdr:cNvPr>
        <xdr:cNvSpPr/>
      </xdr:nvSpPr>
      <xdr:spPr>
        <a:xfrm>
          <a:off x="7966148" y="3071439"/>
          <a:ext cx="634339" cy="613089"/>
        </a:xfrm>
        <a:prstGeom prst="roundRect">
          <a:avLst/>
        </a:prstGeom>
        <a:noFill/>
        <a:ln w="193675">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14</xdr:col>
      <xdr:colOff>549051</xdr:colOff>
      <xdr:row>9</xdr:row>
      <xdr:rowOff>51837</xdr:rowOff>
    </xdr:from>
    <xdr:ext cx="1078806" cy="481563"/>
    <xdr:sp macro="" textlink="'Analysis 1.1'!C2">
      <xdr:nvSpPr>
        <xdr:cNvPr id="39" name="TextBox 38">
          <a:extLst>
            <a:ext uri="{FF2B5EF4-FFF2-40B4-BE49-F238E27FC236}">
              <a16:creationId xmlns:a16="http://schemas.microsoft.com/office/drawing/2014/main" id="{8137D0A2-0AA8-4576-B4C2-5A24BA51D21A}"/>
            </a:ext>
          </a:extLst>
        </xdr:cNvPr>
        <xdr:cNvSpPr txBox="1"/>
      </xdr:nvSpPr>
      <xdr:spPr>
        <a:xfrm>
          <a:off x="8674197" y="1832691"/>
          <a:ext cx="1078806" cy="481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Sold</a:t>
          </a:r>
        </a:p>
        <a:p>
          <a:pPr algn="l"/>
          <a:r>
            <a:rPr lang="en-US" sz="1200" b="1" i="0" u="none" strike="noStrike">
              <a:solidFill>
                <a:schemeClr val="tx1"/>
              </a:solidFill>
              <a:latin typeface="Arial" panose="020B0604020202020204" pitchFamily="34" charset="0"/>
              <a:cs typeface="Arial" panose="020B0604020202020204" pitchFamily="34" charset="0"/>
            </a:rPr>
            <a:t>Products</a:t>
          </a:r>
        </a:p>
      </xdr:txBody>
    </xdr:sp>
    <xdr:clientData/>
  </xdr:oneCellAnchor>
  <xdr:oneCellAnchor>
    <xdr:from>
      <xdr:col>14</xdr:col>
      <xdr:colOff>554337</xdr:colOff>
      <xdr:row>15</xdr:row>
      <xdr:rowOff>98642</xdr:rowOff>
    </xdr:from>
    <xdr:ext cx="1078806" cy="549058"/>
    <xdr:sp macro="" textlink="'Analysis 1.1'!C2">
      <xdr:nvSpPr>
        <xdr:cNvPr id="40" name="TextBox 39">
          <a:extLst>
            <a:ext uri="{FF2B5EF4-FFF2-40B4-BE49-F238E27FC236}">
              <a16:creationId xmlns:a16="http://schemas.microsoft.com/office/drawing/2014/main" id="{20329287-F83C-41B3-9BB1-93F388EB26C4}"/>
            </a:ext>
          </a:extLst>
        </xdr:cNvPr>
        <xdr:cNvSpPr txBox="1"/>
      </xdr:nvSpPr>
      <xdr:spPr>
        <a:xfrm>
          <a:off x="8679483" y="2958282"/>
          <a:ext cx="1078806" cy="549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UnSold</a:t>
          </a:r>
        </a:p>
        <a:p>
          <a:pPr algn="l"/>
          <a:r>
            <a:rPr lang="en-US" sz="1200" b="1" i="0" u="none" strike="noStrike">
              <a:solidFill>
                <a:schemeClr val="tx1"/>
              </a:solidFill>
              <a:latin typeface="Arial" panose="020B0604020202020204" pitchFamily="34" charset="0"/>
              <a:cs typeface="Arial" panose="020B0604020202020204" pitchFamily="34" charset="0"/>
            </a:rPr>
            <a:t>Products</a:t>
          </a:r>
        </a:p>
      </xdr:txBody>
    </xdr:sp>
    <xdr:clientData/>
  </xdr:oneCellAnchor>
  <xdr:oneCellAnchor>
    <xdr:from>
      <xdr:col>14</xdr:col>
      <xdr:colOff>555808</xdr:colOff>
      <xdr:row>5</xdr:row>
      <xdr:rowOff>69519</xdr:rowOff>
    </xdr:from>
    <xdr:ext cx="997323" cy="387286"/>
    <xdr:sp macro="" textlink="'Analysis 2.1'!O5">
      <xdr:nvSpPr>
        <xdr:cNvPr id="41" name="TextBox 40">
          <a:extLst>
            <a:ext uri="{FF2B5EF4-FFF2-40B4-BE49-F238E27FC236}">
              <a16:creationId xmlns:a16="http://schemas.microsoft.com/office/drawing/2014/main" id="{46EE05CE-D2E5-45E6-B677-1E1EBE903DAB}"/>
            </a:ext>
          </a:extLst>
        </xdr:cNvPr>
        <xdr:cNvSpPr txBox="1"/>
      </xdr:nvSpPr>
      <xdr:spPr>
        <a:xfrm>
          <a:off x="8680954" y="1131182"/>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DAAFC060-E222-4AF2-A446-F66A0A351B5E}" type="TxLink">
            <a:rPr lang="en-US" sz="2000" b="0"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606</a:t>
          </a:fld>
          <a:endParaRPr lang="en-US" sz="2000" b="0"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oneCellAnchor>
  <xdr:oneCellAnchor>
    <xdr:from>
      <xdr:col>14</xdr:col>
      <xdr:colOff>552189</xdr:colOff>
      <xdr:row>11</xdr:row>
      <xdr:rowOff>129178</xdr:rowOff>
    </xdr:from>
    <xdr:ext cx="997323" cy="387286"/>
    <xdr:sp macro="" textlink="'Analysis 2.1'!P5">
      <xdr:nvSpPr>
        <xdr:cNvPr id="42" name="TextBox 41">
          <a:extLst>
            <a:ext uri="{FF2B5EF4-FFF2-40B4-BE49-F238E27FC236}">
              <a16:creationId xmlns:a16="http://schemas.microsoft.com/office/drawing/2014/main" id="{C937A5EC-82AE-443E-A24A-2390CEE18238}"/>
            </a:ext>
          </a:extLst>
        </xdr:cNvPr>
        <xdr:cNvSpPr txBox="1"/>
      </xdr:nvSpPr>
      <xdr:spPr>
        <a:xfrm>
          <a:off x="8677335" y="2269627"/>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F4E3B51D-E747-4D0D-9757-7B6E84F6485F}"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158</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14</xdr:col>
      <xdr:colOff>555946</xdr:colOff>
      <xdr:row>18</xdr:row>
      <xdr:rowOff>7661</xdr:rowOff>
    </xdr:from>
    <xdr:ext cx="997323" cy="387286"/>
    <xdr:sp macro="" textlink="'Analysis 2.1'!Q5">
      <xdr:nvSpPr>
        <xdr:cNvPr id="43" name="TextBox 42">
          <a:extLst>
            <a:ext uri="{FF2B5EF4-FFF2-40B4-BE49-F238E27FC236}">
              <a16:creationId xmlns:a16="http://schemas.microsoft.com/office/drawing/2014/main" id="{62497184-D929-455E-A462-85CC2F7C31D9}"/>
            </a:ext>
          </a:extLst>
        </xdr:cNvPr>
        <xdr:cNvSpPr txBox="1"/>
      </xdr:nvSpPr>
      <xdr:spPr>
        <a:xfrm>
          <a:off x="8681092" y="3406695"/>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AED7582D-C7BF-4166-B997-11E930DD5F20}" type="TxLink">
            <a:rPr lang="en-US" sz="2000" b="0"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448</a:t>
          </a:fld>
          <a:endParaRPr lang="en-US" sz="2000" b="0"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oneCellAnchor>
  <xdr:twoCellAnchor>
    <xdr:from>
      <xdr:col>16</xdr:col>
      <xdr:colOff>548640</xdr:colOff>
      <xdr:row>3</xdr:row>
      <xdr:rowOff>97536</xdr:rowOff>
    </xdr:from>
    <xdr:to>
      <xdr:col>22</xdr:col>
      <xdr:colOff>548640</xdr:colOff>
      <xdr:row>21</xdr:row>
      <xdr:rowOff>50800</xdr:rowOff>
    </xdr:to>
    <xdr:graphicFrame macro="">
      <xdr:nvGraphicFramePr>
        <xdr:cNvPr id="44" name="Chart 43">
          <a:extLst>
            <a:ext uri="{FF2B5EF4-FFF2-40B4-BE49-F238E27FC236}">
              <a16:creationId xmlns:a16="http://schemas.microsoft.com/office/drawing/2014/main" id="{407DCB7A-015B-4026-8B3B-3B9D138F43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16</xdr:col>
      <xdr:colOff>496957</xdr:colOff>
      <xdr:row>2</xdr:row>
      <xdr:rowOff>54306</xdr:rowOff>
    </xdr:from>
    <xdr:ext cx="3684104" cy="298800"/>
    <xdr:sp macro="" textlink="'Analysis 1.1'!C2">
      <xdr:nvSpPr>
        <xdr:cNvPr id="46" name="TextBox 45">
          <a:extLst>
            <a:ext uri="{FF2B5EF4-FFF2-40B4-BE49-F238E27FC236}">
              <a16:creationId xmlns:a16="http://schemas.microsoft.com/office/drawing/2014/main" id="{67171423-C06A-4020-80B8-5A67291A3755}"/>
            </a:ext>
          </a:extLst>
        </xdr:cNvPr>
        <xdr:cNvSpPr txBox="1"/>
      </xdr:nvSpPr>
      <xdr:spPr>
        <a:xfrm>
          <a:off x="9859618" y="584393"/>
          <a:ext cx="3684104"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i="0" u="none" strike="noStrike" baseline="0">
              <a:solidFill>
                <a:schemeClr val="tx1"/>
              </a:solidFill>
              <a:latin typeface="Arial" panose="020B0604020202020204" pitchFamily="34" charset="0"/>
              <a:cs typeface="Arial" panose="020B0604020202020204" pitchFamily="34" charset="0"/>
            </a:rPr>
            <a:t>Profit </a:t>
          </a:r>
          <a:r>
            <a:rPr lang="en-US" sz="1400" b="0" i="0" u="none" strike="noStrike" baseline="0">
              <a:solidFill>
                <a:schemeClr val="tx1"/>
              </a:solidFill>
              <a:latin typeface="Arial" panose="020B0604020202020204" pitchFamily="34" charset="0"/>
              <a:cs typeface="Arial" panose="020B0604020202020204" pitchFamily="34" charset="0"/>
            </a:rPr>
            <a:t>by Product Colors</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twoCellAnchor>
    <xdr:from>
      <xdr:col>23</xdr:col>
      <xdr:colOff>20320</xdr:colOff>
      <xdr:row>2</xdr:row>
      <xdr:rowOff>0</xdr:rowOff>
    </xdr:from>
    <xdr:to>
      <xdr:col>31</xdr:col>
      <xdr:colOff>518160</xdr:colOff>
      <xdr:row>21</xdr:row>
      <xdr:rowOff>101600</xdr:rowOff>
    </xdr:to>
    <xdr:sp macro="" textlink="">
      <xdr:nvSpPr>
        <xdr:cNvPr id="47" name="Rectangle: Rounded Corners 46">
          <a:extLst>
            <a:ext uri="{FF2B5EF4-FFF2-40B4-BE49-F238E27FC236}">
              <a16:creationId xmlns:a16="http://schemas.microsoft.com/office/drawing/2014/main" id="{E5EA1AE2-5719-46B7-8FE1-DEC836B96C09}"/>
            </a:ext>
          </a:extLst>
        </xdr:cNvPr>
        <xdr:cNvSpPr/>
      </xdr:nvSpPr>
      <xdr:spPr>
        <a:xfrm>
          <a:off x="13736320" y="524494"/>
          <a:ext cx="5406308" cy="3486067"/>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13</xdr:col>
      <xdr:colOff>385732</xdr:colOff>
      <xdr:row>10</xdr:row>
      <xdr:rowOff>3979</xdr:rowOff>
    </xdr:from>
    <xdr:to>
      <xdr:col>14</xdr:col>
      <xdr:colOff>406513</xdr:colOff>
      <xdr:row>13</xdr:row>
      <xdr:rowOff>82679</xdr:rowOff>
    </xdr:to>
    <xdr:sp macro="" textlink="">
      <xdr:nvSpPr>
        <xdr:cNvPr id="48" name="Rectangle: Rounded Corners 47">
          <a:extLst>
            <a:ext uri="{FF2B5EF4-FFF2-40B4-BE49-F238E27FC236}">
              <a16:creationId xmlns:a16="http://schemas.microsoft.com/office/drawing/2014/main" id="{0BF5A2DD-3F02-4112-828D-E3D06201809F}"/>
            </a:ext>
          </a:extLst>
        </xdr:cNvPr>
        <xdr:cNvSpPr/>
      </xdr:nvSpPr>
      <xdr:spPr>
        <a:xfrm>
          <a:off x="7902990" y="1964631"/>
          <a:ext cx="628669" cy="618093"/>
        </a:xfrm>
        <a:prstGeom prst="roundRect">
          <a:avLst/>
        </a:prstGeom>
        <a:noFill/>
        <a:ln w="193675">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385732</xdr:colOff>
      <xdr:row>3</xdr:row>
      <xdr:rowOff>142379</xdr:rowOff>
    </xdr:from>
    <xdr:to>
      <xdr:col>14</xdr:col>
      <xdr:colOff>406513</xdr:colOff>
      <xdr:row>7</xdr:row>
      <xdr:rowOff>37000</xdr:rowOff>
    </xdr:to>
    <xdr:sp macro="" textlink="">
      <xdr:nvSpPr>
        <xdr:cNvPr id="49" name="Rectangle: Rounded Corners 48">
          <a:extLst>
            <a:ext uri="{FF2B5EF4-FFF2-40B4-BE49-F238E27FC236}">
              <a16:creationId xmlns:a16="http://schemas.microsoft.com/office/drawing/2014/main" id="{1A93FCB8-4615-4165-8507-F833A956D66F}"/>
            </a:ext>
          </a:extLst>
        </xdr:cNvPr>
        <xdr:cNvSpPr/>
      </xdr:nvSpPr>
      <xdr:spPr>
        <a:xfrm>
          <a:off x="7902990" y="844446"/>
          <a:ext cx="628669" cy="613812"/>
        </a:xfrm>
        <a:prstGeom prst="roundRect">
          <a:avLst/>
        </a:prstGeom>
        <a:noFill/>
        <a:ln w="193675">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30480</xdr:colOff>
      <xdr:row>6</xdr:row>
      <xdr:rowOff>84956</xdr:rowOff>
    </xdr:from>
    <xdr:to>
      <xdr:col>26</xdr:col>
      <xdr:colOff>589912</xdr:colOff>
      <xdr:row>17</xdr:row>
      <xdr:rowOff>98279</xdr:rowOff>
    </xdr:to>
    <xdr:graphicFrame macro="">
      <xdr:nvGraphicFramePr>
        <xdr:cNvPr id="57" name="Chart 56">
          <a:extLst>
            <a:ext uri="{FF2B5EF4-FFF2-40B4-BE49-F238E27FC236}">
              <a16:creationId xmlns:a16="http://schemas.microsoft.com/office/drawing/2014/main" id="{46AF3238-2E4D-4ACA-BFDA-11F08F1AD9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561010</xdr:colOff>
      <xdr:row>6</xdr:row>
      <xdr:rowOff>86138</xdr:rowOff>
    </xdr:from>
    <xdr:to>
      <xdr:col>31</xdr:col>
      <xdr:colOff>512291</xdr:colOff>
      <xdr:row>17</xdr:row>
      <xdr:rowOff>99847</xdr:rowOff>
    </xdr:to>
    <xdr:graphicFrame macro="">
      <xdr:nvGraphicFramePr>
        <xdr:cNvPr id="58" name="Chart 57">
          <a:extLst>
            <a:ext uri="{FF2B5EF4-FFF2-40B4-BE49-F238E27FC236}">
              <a16:creationId xmlns:a16="http://schemas.microsoft.com/office/drawing/2014/main" id="{99E3563E-C728-45C6-8854-04F79610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23</xdr:col>
      <xdr:colOff>33130</xdr:colOff>
      <xdr:row>2</xdr:row>
      <xdr:rowOff>13085</xdr:rowOff>
    </xdr:from>
    <xdr:ext cx="4923183" cy="505075"/>
    <xdr:sp macro="" textlink="'Analysis 1.1'!C2">
      <xdr:nvSpPr>
        <xdr:cNvPr id="6147" name="TextBox 6146">
          <a:extLst>
            <a:ext uri="{FF2B5EF4-FFF2-40B4-BE49-F238E27FC236}">
              <a16:creationId xmlns:a16="http://schemas.microsoft.com/office/drawing/2014/main" id="{8E60CE9F-FFF8-427A-A773-20DB3FD0E5DA}"/>
            </a:ext>
          </a:extLst>
        </xdr:cNvPr>
        <xdr:cNvSpPr txBox="1"/>
      </xdr:nvSpPr>
      <xdr:spPr>
        <a:xfrm>
          <a:off x="13663786" y="537341"/>
          <a:ext cx="4923183" cy="505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600" b="1">
              <a:latin typeface="Arial" panose="020B0604020202020204" pitchFamily="34" charset="0"/>
              <a:cs typeface="Arial" panose="020B0604020202020204" pitchFamily="34" charset="0"/>
            </a:rPr>
            <a:t>Product Segment Performance Overview</a:t>
          </a:r>
          <a:br>
            <a:rPr lang="en-US" sz="1100">
              <a:latin typeface="Arial" panose="020B0604020202020204" pitchFamily="34" charset="0"/>
              <a:cs typeface="Arial" panose="020B0604020202020204" pitchFamily="34" charset="0"/>
            </a:rPr>
          </a:br>
          <a:r>
            <a:rPr lang="en-US" sz="1100" i="1">
              <a:latin typeface="Arial" panose="020B0604020202020204" pitchFamily="34" charset="0"/>
              <a:cs typeface="Arial" panose="020B0604020202020204" pitchFamily="34" charset="0"/>
            </a:rPr>
            <a:t>Profit Contribution vs Transaction Volume Analysis</a:t>
          </a:r>
          <a:endParaRPr lang="en-US" sz="1400" b="0">
            <a:solidFill>
              <a:schemeClr val="tx1"/>
            </a:solidFill>
            <a:latin typeface="Arial" panose="020B0604020202020204" pitchFamily="34" charset="0"/>
            <a:cs typeface="Arial" panose="020B0604020202020204" pitchFamily="34" charset="0"/>
          </a:endParaRPr>
        </a:p>
      </xdr:txBody>
    </xdr:sp>
    <xdr:clientData/>
  </xdr:oneCellAnchor>
  <xdr:twoCellAnchor>
    <xdr:from>
      <xdr:col>28</xdr:col>
      <xdr:colOff>545570</xdr:colOff>
      <xdr:row>8</xdr:row>
      <xdr:rowOff>126114</xdr:rowOff>
    </xdr:from>
    <xdr:to>
      <xdr:col>30</xdr:col>
      <xdr:colOff>527730</xdr:colOff>
      <xdr:row>15</xdr:row>
      <xdr:rowOff>59871</xdr:rowOff>
    </xdr:to>
    <xdr:sp macro="" textlink="">
      <xdr:nvSpPr>
        <xdr:cNvPr id="6150" name="Oval 6149">
          <a:extLst>
            <a:ext uri="{FF2B5EF4-FFF2-40B4-BE49-F238E27FC236}">
              <a16:creationId xmlns:a16="http://schemas.microsoft.com/office/drawing/2014/main" id="{E7C91221-E6A4-4F8A-8C04-76F3ABD22E0B}"/>
            </a:ext>
          </a:extLst>
        </xdr:cNvPr>
        <xdr:cNvSpPr/>
      </xdr:nvSpPr>
      <xdr:spPr>
        <a:xfrm>
          <a:off x="17246562" y="1750533"/>
          <a:ext cx="1202935" cy="121557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176896</xdr:colOff>
      <xdr:row>9</xdr:row>
      <xdr:rowOff>139303</xdr:rowOff>
    </xdr:from>
    <xdr:to>
      <xdr:col>29</xdr:col>
      <xdr:colOff>176896</xdr:colOff>
      <xdr:row>14</xdr:row>
      <xdr:rowOff>46682</xdr:rowOff>
    </xdr:to>
    <xdr:cxnSp macro="">
      <xdr:nvCxnSpPr>
        <xdr:cNvPr id="6152" name="Straight Connector 6151">
          <a:extLst>
            <a:ext uri="{FF2B5EF4-FFF2-40B4-BE49-F238E27FC236}">
              <a16:creationId xmlns:a16="http://schemas.microsoft.com/office/drawing/2014/main" id="{472FE41B-9331-47D9-A726-D6541E304C56}"/>
            </a:ext>
          </a:extLst>
        </xdr:cNvPr>
        <xdr:cNvCxnSpPr/>
      </xdr:nvCxnSpPr>
      <xdr:spPr>
        <a:xfrm>
          <a:off x="17435627" y="1939102"/>
          <a:ext cx="0" cy="817229"/>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29</xdr:col>
      <xdr:colOff>227423</xdr:colOff>
      <xdr:row>12</xdr:row>
      <xdr:rowOff>0</xdr:rowOff>
    </xdr:from>
    <xdr:ext cx="796301" cy="247225"/>
    <xdr:sp macro="" textlink="'Analysis 1.1'!AA4">
      <xdr:nvSpPr>
        <xdr:cNvPr id="6153" name="TextBox 6152">
          <a:extLst>
            <a:ext uri="{FF2B5EF4-FFF2-40B4-BE49-F238E27FC236}">
              <a16:creationId xmlns:a16="http://schemas.microsoft.com/office/drawing/2014/main" id="{95BFF281-7E8E-4DE6-8AE4-C3B75E7E0338}"/>
            </a:ext>
          </a:extLst>
        </xdr:cNvPr>
        <xdr:cNvSpPr txBox="1"/>
      </xdr:nvSpPr>
      <xdr:spPr>
        <a:xfrm>
          <a:off x="17486154" y="2345709"/>
          <a:ext cx="796301" cy="24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sz="800" b="0" i="0" u="none" strike="noStrike">
              <a:solidFill>
                <a:schemeClr val="tx1"/>
              </a:solidFill>
              <a:latin typeface="Arial" panose="020B0604020202020204" pitchFamily="34" charset="0"/>
              <a:cs typeface="Arial" panose="020B0604020202020204" pitchFamily="34" charset="0"/>
            </a:rPr>
            <a:t>Avg</a:t>
          </a:r>
          <a:r>
            <a:rPr lang="en-US" sz="800" b="0" i="0" u="none" strike="noStrike" baseline="0">
              <a:solidFill>
                <a:schemeClr val="tx1"/>
              </a:solidFill>
              <a:latin typeface="Arial" panose="020B0604020202020204" pitchFamily="34" charset="0"/>
              <a:cs typeface="Arial" panose="020B0604020202020204" pitchFamily="34" charset="0"/>
            </a:rPr>
            <a:t> Expensive</a:t>
          </a:r>
          <a:endParaRPr lang="en-US" sz="800" b="0" i="0" u="none" strike="noStrike">
            <a:solidFill>
              <a:schemeClr val="tx1"/>
            </a:solidFill>
            <a:latin typeface="Arial" panose="020B0604020202020204" pitchFamily="34" charset="0"/>
            <a:cs typeface="Arial" panose="020B0604020202020204" pitchFamily="34" charset="0"/>
          </a:endParaRPr>
        </a:p>
        <a:p>
          <a:pPr algn="l"/>
          <a:r>
            <a:rPr lang="en-US" sz="800" b="1">
              <a:solidFill>
                <a:schemeClr val="tx1"/>
              </a:solidFill>
              <a:latin typeface="Arial" panose="020B0604020202020204" pitchFamily="34" charset="0"/>
              <a:cs typeface="Arial" panose="020B0604020202020204" pitchFamily="34" charset="0"/>
            </a:rPr>
            <a:t>Profit</a:t>
          </a:r>
        </a:p>
      </xdr:txBody>
    </xdr:sp>
    <xdr:clientData/>
  </xdr:oneCellAnchor>
  <xdr:oneCellAnchor>
    <xdr:from>
      <xdr:col>29</xdr:col>
      <xdr:colOff>236037</xdr:colOff>
      <xdr:row>10</xdr:row>
      <xdr:rowOff>171881</xdr:rowOff>
    </xdr:from>
    <xdr:ext cx="703305" cy="194352"/>
    <xdr:sp macro="" textlink="'Analysis 2.1'!AK18">
      <xdr:nvSpPr>
        <xdr:cNvPr id="6154" name="TextBox 6153">
          <a:extLst>
            <a:ext uri="{FF2B5EF4-FFF2-40B4-BE49-F238E27FC236}">
              <a16:creationId xmlns:a16="http://schemas.microsoft.com/office/drawing/2014/main" id="{2214952B-376D-433F-8056-BFEA7B7592AC}"/>
            </a:ext>
          </a:extLst>
        </xdr:cNvPr>
        <xdr:cNvSpPr txBox="1"/>
      </xdr:nvSpPr>
      <xdr:spPr>
        <a:xfrm>
          <a:off x="17494768" y="2153650"/>
          <a:ext cx="703305" cy="1943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marL="0" indent="0" algn="l"/>
          <a:fld id="{A3D0F9CD-14A2-48F9-91AD-5C19B7F960A5}" type="TxLink">
            <a:rPr lang="en-US" sz="1050" b="1" i="0" u="none" strike="noStrike">
              <a:solidFill>
                <a:srgbClr val="4DC1FC"/>
              </a:solidFill>
              <a:latin typeface="Arial" panose="020B0604020202020204" pitchFamily="34" charset="0"/>
              <a:ea typeface="+mn-ea"/>
              <a:cs typeface="Arial" panose="020B0604020202020204" pitchFamily="34" charset="0"/>
            </a:rPr>
            <a:pPr marL="0" indent="0" algn="l"/>
            <a:t>60.4K</a:t>
          </a:fld>
          <a:endParaRPr lang="en-US" sz="105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23</xdr:col>
      <xdr:colOff>19217</xdr:colOff>
      <xdr:row>5</xdr:row>
      <xdr:rowOff>0</xdr:rowOff>
    </xdr:from>
    <xdr:ext cx="2382237" cy="264560"/>
    <xdr:sp macro="" textlink="'Analysis 1.1'!C2">
      <xdr:nvSpPr>
        <xdr:cNvPr id="6170" name="TextBox 6169">
          <a:extLst>
            <a:ext uri="{FF2B5EF4-FFF2-40B4-BE49-F238E27FC236}">
              <a16:creationId xmlns:a16="http://schemas.microsoft.com/office/drawing/2014/main" id="{C5171CB4-9685-4A4F-AA62-FF98AE83ECDA}"/>
            </a:ext>
          </a:extLst>
        </xdr:cNvPr>
        <xdr:cNvSpPr txBox="1"/>
      </xdr:nvSpPr>
      <xdr:spPr>
        <a:xfrm>
          <a:off x="13603443" y="1077113"/>
          <a:ext cx="23822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b="0">
              <a:latin typeface="Arial" panose="020B0604020202020204" pitchFamily="34" charset="0"/>
              <a:cs typeface="Arial" panose="020B0604020202020204" pitchFamily="34" charset="0"/>
            </a:rPr>
            <a:t>Profit Contribution by Segment</a:t>
          </a:r>
        </a:p>
      </xdr:txBody>
    </xdr:sp>
    <xdr:clientData/>
  </xdr:oneCellAnchor>
  <xdr:oneCellAnchor>
    <xdr:from>
      <xdr:col>27</xdr:col>
      <xdr:colOff>565193</xdr:colOff>
      <xdr:row>5</xdr:row>
      <xdr:rowOff>0</xdr:rowOff>
    </xdr:from>
    <xdr:ext cx="2382237" cy="264560"/>
    <xdr:sp macro="" textlink="'Analysis 1.1'!C2">
      <xdr:nvSpPr>
        <xdr:cNvPr id="6172" name="TextBox 6171">
          <a:extLst>
            <a:ext uri="{FF2B5EF4-FFF2-40B4-BE49-F238E27FC236}">
              <a16:creationId xmlns:a16="http://schemas.microsoft.com/office/drawing/2014/main" id="{27C105C5-EBB7-4E5B-9453-269FC90FD216}"/>
            </a:ext>
          </a:extLst>
        </xdr:cNvPr>
        <xdr:cNvSpPr txBox="1"/>
      </xdr:nvSpPr>
      <xdr:spPr>
        <a:xfrm>
          <a:off x="16578652" y="1077113"/>
          <a:ext cx="23822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b="0">
              <a:latin typeface="Arial" panose="020B0604020202020204" pitchFamily="34" charset="0"/>
              <a:cs typeface="Arial" panose="020B0604020202020204" pitchFamily="34" charset="0"/>
            </a:rPr>
            <a:t>Transaction Volume by Segment</a:t>
          </a:r>
        </a:p>
      </xdr:txBody>
    </xdr:sp>
    <xdr:clientData/>
  </xdr:oneCellAnchor>
  <xdr:oneCellAnchor>
    <xdr:from>
      <xdr:col>23</xdr:col>
      <xdr:colOff>104158</xdr:colOff>
      <xdr:row>17</xdr:row>
      <xdr:rowOff>164123</xdr:rowOff>
    </xdr:from>
    <xdr:ext cx="5303520" cy="436786"/>
    <xdr:sp macro="" textlink="">
      <xdr:nvSpPr>
        <xdr:cNvPr id="6174" name="TextBox 6173">
          <a:extLst>
            <a:ext uri="{FF2B5EF4-FFF2-40B4-BE49-F238E27FC236}">
              <a16:creationId xmlns:a16="http://schemas.microsoft.com/office/drawing/2014/main" id="{1034AFD0-0749-C991-851C-79BD142BED11}"/>
            </a:ext>
          </a:extLst>
        </xdr:cNvPr>
        <xdr:cNvSpPr txBox="1"/>
      </xdr:nvSpPr>
      <xdr:spPr>
        <a:xfrm>
          <a:off x="13710518" y="3403994"/>
          <a:ext cx="530352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a:t>Cheap products generate </a:t>
          </a:r>
          <a:r>
            <a:rPr lang="en-US" b="1"/>
            <a:t>75% of transactions</a:t>
          </a:r>
          <a:r>
            <a:rPr lang="en-US"/>
            <a:t> but only </a:t>
          </a:r>
          <a:r>
            <a:rPr lang="en-US" b="1"/>
            <a:t>5% of profit</a:t>
          </a:r>
          <a:r>
            <a:rPr lang="en-US"/>
            <a:t>, while Expansive products generate </a:t>
          </a:r>
          <a:r>
            <a:rPr lang="en-US" b="1"/>
            <a:t>95% of total profit</a:t>
          </a:r>
          <a:r>
            <a:rPr lang="en-US"/>
            <a:t> with just </a:t>
          </a:r>
          <a:r>
            <a:rPr lang="en-US" b="1"/>
            <a:t>25% of transactions</a:t>
          </a:r>
          <a:r>
            <a:rPr lang="en-US"/>
            <a:t>.</a:t>
          </a:r>
          <a:endParaRPr lang="en-US" sz="1100" b="1">
            <a:latin typeface="Arial" panose="020B0604020202020204" pitchFamily="34" charset="0"/>
            <a:cs typeface="Arial" panose="020B0604020202020204" pitchFamily="34" charset="0"/>
          </a:endParaRPr>
        </a:p>
      </xdr:txBody>
    </xdr:sp>
    <xdr:clientData/>
  </xdr:oneCellAnchor>
  <xdr:twoCellAnchor>
    <xdr:from>
      <xdr:col>24</xdr:col>
      <xdr:colOff>13812</xdr:colOff>
      <xdr:row>8</xdr:row>
      <xdr:rowOff>124739</xdr:rowOff>
    </xdr:from>
    <xdr:to>
      <xdr:col>25</xdr:col>
      <xdr:colOff>606582</xdr:colOff>
      <xdr:row>15</xdr:row>
      <xdr:rowOff>58496</xdr:rowOff>
    </xdr:to>
    <xdr:sp macro="" textlink="">
      <xdr:nvSpPr>
        <xdr:cNvPr id="6179" name="Oval 6178">
          <a:extLst>
            <a:ext uri="{FF2B5EF4-FFF2-40B4-BE49-F238E27FC236}">
              <a16:creationId xmlns:a16="http://schemas.microsoft.com/office/drawing/2014/main" id="{1FF73B28-5E36-4F73-B279-2E0B87A45D2C}"/>
            </a:ext>
          </a:extLst>
        </xdr:cNvPr>
        <xdr:cNvSpPr/>
      </xdr:nvSpPr>
      <xdr:spPr>
        <a:xfrm>
          <a:off x="14273254" y="1749158"/>
          <a:ext cx="1203157" cy="121557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24</xdr:col>
      <xdr:colOff>295322</xdr:colOff>
      <xdr:row>9</xdr:row>
      <xdr:rowOff>136628</xdr:rowOff>
    </xdr:from>
    <xdr:ext cx="601766" cy="251628"/>
    <xdr:sp macro="" textlink="'Analysis 1.1'!AA4">
      <xdr:nvSpPr>
        <xdr:cNvPr id="6167" name="TextBox 6166">
          <a:extLst>
            <a:ext uri="{FF2B5EF4-FFF2-40B4-BE49-F238E27FC236}">
              <a16:creationId xmlns:a16="http://schemas.microsoft.com/office/drawing/2014/main" id="{6E942599-3F81-4CBF-9CCC-C5512ADA7891}"/>
            </a:ext>
          </a:extLst>
        </xdr:cNvPr>
        <xdr:cNvSpPr txBox="1"/>
      </xdr:nvSpPr>
      <xdr:spPr>
        <a:xfrm>
          <a:off x="14511740" y="1936427"/>
          <a:ext cx="601766" cy="251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sz="800" b="0" i="0" u="none" strike="noStrike">
              <a:solidFill>
                <a:schemeClr val="tx1"/>
              </a:solidFill>
              <a:latin typeface="Arial" panose="020B0604020202020204" pitchFamily="34" charset="0"/>
              <a:cs typeface="Arial" panose="020B0604020202020204" pitchFamily="34" charset="0"/>
            </a:rPr>
            <a:t>Total</a:t>
          </a:r>
        </a:p>
        <a:p>
          <a:pPr algn="l"/>
          <a:r>
            <a:rPr lang="en-US" sz="800" b="1" i="0" u="none" strike="noStrike">
              <a:solidFill>
                <a:schemeClr val="tx1"/>
              </a:solidFill>
              <a:latin typeface="Arial" panose="020B0604020202020204" pitchFamily="34" charset="0"/>
              <a:cs typeface="Arial" panose="020B0604020202020204" pitchFamily="34" charset="0"/>
            </a:rPr>
            <a:t>Profit</a:t>
          </a:r>
          <a:endParaRPr lang="en-US" sz="800" b="1">
            <a:solidFill>
              <a:schemeClr val="tx1"/>
            </a:solidFill>
            <a:latin typeface="Arial" panose="020B0604020202020204" pitchFamily="34" charset="0"/>
            <a:cs typeface="Arial" panose="020B0604020202020204" pitchFamily="34" charset="0"/>
          </a:endParaRPr>
        </a:p>
      </xdr:txBody>
    </xdr:sp>
    <xdr:clientData/>
  </xdr:oneCellAnchor>
  <xdr:oneCellAnchor>
    <xdr:from>
      <xdr:col>24</xdr:col>
      <xdr:colOff>295321</xdr:colOff>
      <xdr:row>11</xdr:row>
      <xdr:rowOff>13196</xdr:rowOff>
    </xdr:from>
    <xdr:ext cx="566959" cy="156674"/>
    <xdr:sp macro="" textlink="'Analysis 2.1'!AK14">
      <xdr:nvSpPr>
        <xdr:cNvPr id="6168" name="TextBox 6167">
          <a:extLst>
            <a:ext uri="{FF2B5EF4-FFF2-40B4-BE49-F238E27FC236}">
              <a16:creationId xmlns:a16="http://schemas.microsoft.com/office/drawing/2014/main" id="{F216CC47-56C0-400B-BBB5-70A340C5101F}"/>
            </a:ext>
          </a:extLst>
        </xdr:cNvPr>
        <xdr:cNvSpPr txBox="1"/>
      </xdr:nvSpPr>
      <xdr:spPr>
        <a:xfrm>
          <a:off x="14511739" y="2176935"/>
          <a:ext cx="566959" cy="1566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marL="0" indent="0" algn="l"/>
          <a:fld id="{D324BA51-975B-45DB-8940-56DD9B949312}" type="TxLink">
            <a:rPr lang="en-US" sz="1050" b="1" i="0" u="none" strike="noStrike">
              <a:solidFill>
                <a:srgbClr val="4DC1FC"/>
              </a:solidFill>
              <a:latin typeface="Arial" panose="020B0604020202020204" pitchFamily="34" charset="0"/>
              <a:ea typeface="+mn-ea"/>
              <a:cs typeface="Arial" panose="020B0604020202020204" pitchFamily="34" charset="0"/>
            </a:rPr>
            <a:pPr marL="0" indent="0" algn="l"/>
            <a:t>$126.3M</a:t>
          </a:fld>
          <a:endParaRPr lang="en-US" sz="105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24</xdr:col>
      <xdr:colOff>241203</xdr:colOff>
      <xdr:row>9</xdr:row>
      <xdr:rowOff>136628</xdr:rowOff>
    </xdr:from>
    <xdr:to>
      <xdr:col>24</xdr:col>
      <xdr:colOff>241203</xdr:colOff>
      <xdr:row>14</xdr:row>
      <xdr:rowOff>46608</xdr:rowOff>
    </xdr:to>
    <xdr:cxnSp macro="">
      <xdr:nvCxnSpPr>
        <xdr:cNvPr id="6181" name="Straight Connector 6180">
          <a:extLst>
            <a:ext uri="{FF2B5EF4-FFF2-40B4-BE49-F238E27FC236}">
              <a16:creationId xmlns:a16="http://schemas.microsoft.com/office/drawing/2014/main" id="{9B08D1B8-CB18-4BE6-8A8C-069B9CEC63DB}"/>
            </a:ext>
          </a:extLst>
        </xdr:cNvPr>
        <xdr:cNvCxnSpPr/>
      </xdr:nvCxnSpPr>
      <xdr:spPr>
        <a:xfrm>
          <a:off x="14457621" y="1936427"/>
          <a:ext cx="0" cy="819830"/>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152400</xdr:colOff>
      <xdr:row>17</xdr:row>
      <xdr:rowOff>159160</xdr:rowOff>
    </xdr:from>
    <xdr:to>
      <xdr:col>23</xdr:col>
      <xdr:colOff>152401</xdr:colOff>
      <xdr:row>20</xdr:row>
      <xdr:rowOff>64477</xdr:rowOff>
    </xdr:to>
    <xdr:cxnSp macro="">
      <xdr:nvCxnSpPr>
        <xdr:cNvPr id="6182" name="Straight Connector 6181">
          <a:extLst>
            <a:ext uri="{FF2B5EF4-FFF2-40B4-BE49-F238E27FC236}">
              <a16:creationId xmlns:a16="http://schemas.microsoft.com/office/drawing/2014/main" id="{4A973A10-62F5-4B44-B39B-FDBABDC6884C}"/>
            </a:ext>
          </a:extLst>
        </xdr:cNvPr>
        <xdr:cNvCxnSpPr/>
      </xdr:nvCxnSpPr>
      <xdr:spPr>
        <a:xfrm>
          <a:off x="13784580" y="3428140"/>
          <a:ext cx="1" cy="453957"/>
        </a:xfrm>
        <a:prstGeom prst="line">
          <a:avLst/>
        </a:prstGeom>
        <a:ln w="41275">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24</xdr:col>
      <xdr:colOff>295321</xdr:colOff>
      <xdr:row>12</xdr:row>
      <xdr:rowOff>13367</xdr:rowOff>
    </xdr:from>
    <xdr:ext cx="868593" cy="251628"/>
    <xdr:sp macro="" textlink="'Analysis 1.1'!AA4">
      <xdr:nvSpPr>
        <xdr:cNvPr id="6185" name="TextBox 6184">
          <a:extLst>
            <a:ext uri="{FF2B5EF4-FFF2-40B4-BE49-F238E27FC236}">
              <a16:creationId xmlns:a16="http://schemas.microsoft.com/office/drawing/2014/main" id="{829132C2-1399-4EDB-9523-C6EC3C4C24A5}"/>
            </a:ext>
          </a:extLst>
        </xdr:cNvPr>
        <xdr:cNvSpPr txBox="1"/>
      </xdr:nvSpPr>
      <xdr:spPr>
        <a:xfrm>
          <a:off x="14511739" y="2359076"/>
          <a:ext cx="868593" cy="251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sz="800" b="0" i="0" u="none" strike="noStrike">
              <a:solidFill>
                <a:schemeClr val="tx1"/>
              </a:solidFill>
              <a:latin typeface="Arial" panose="020B0604020202020204" pitchFamily="34" charset="0"/>
              <a:cs typeface="Arial" panose="020B0604020202020204" pitchFamily="34" charset="0"/>
            </a:rPr>
            <a:t>Avg Cheap</a:t>
          </a:r>
          <a:br>
            <a:rPr lang="en-US" sz="800" b="0" i="0" u="none" strike="noStrike">
              <a:solidFill>
                <a:schemeClr val="tx1"/>
              </a:solidFill>
              <a:latin typeface="Arial" panose="020B0604020202020204" pitchFamily="34" charset="0"/>
              <a:cs typeface="Arial" panose="020B0604020202020204" pitchFamily="34" charset="0"/>
            </a:rPr>
          </a:br>
          <a:r>
            <a:rPr lang="en-US" sz="800" b="1" i="0" u="none" strike="noStrike">
              <a:solidFill>
                <a:schemeClr val="tx1"/>
              </a:solidFill>
              <a:latin typeface="Arial" panose="020B0604020202020204" pitchFamily="34" charset="0"/>
              <a:cs typeface="Arial" panose="020B0604020202020204" pitchFamily="34" charset="0"/>
            </a:rPr>
            <a:t>Profit</a:t>
          </a:r>
          <a:endParaRPr lang="en-US" sz="800" b="1">
            <a:solidFill>
              <a:schemeClr val="tx1"/>
            </a:solidFill>
            <a:latin typeface="Arial" panose="020B0604020202020204" pitchFamily="34" charset="0"/>
            <a:cs typeface="Arial" panose="020B0604020202020204" pitchFamily="34" charset="0"/>
          </a:endParaRPr>
        </a:p>
      </xdr:txBody>
    </xdr:sp>
    <xdr:clientData/>
  </xdr:oneCellAnchor>
  <xdr:oneCellAnchor>
    <xdr:from>
      <xdr:col>24</xdr:col>
      <xdr:colOff>295321</xdr:colOff>
      <xdr:row>13</xdr:row>
      <xdr:rowOff>73050</xdr:rowOff>
    </xdr:from>
    <xdr:ext cx="664546" cy="156674"/>
    <xdr:sp macro="" textlink="'Analysis 2.1'!AN15">
      <xdr:nvSpPr>
        <xdr:cNvPr id="6186" name="TextBox 6185">
          <a:extLst>
            <a:ext uri="{FF2B5EF4-FFF2-40B4-BE49-F238E27FC236}">
              <a16:creationId xmlns:a16="http://schemas.microsoft.com/office/drawing/2014/main" id="{39F4E72D-F16E-46C5-BF5E-817916BD1B19}"/>
            </a:ext>
          </a:extLst>
        </xdr:cNvPr>
        <xdr:cNvSpPr txBox="1"/>
      </xdr:nvSpPr>
      <xdr:spPr>
        <a:xfrm>
          <a:off x="14554404" y="2586387"/>
          <a:ext cx="664546" cy="1566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marL="0" indent="0" algn="l"/>
          <a:fld id="{088E0C08-201E-4ED9-B285-D8D1C77905FC}" type="TxLink">
            <a:rPr lang="en-US" sz="1050" b="1" i="0" u="none" strike="noStrike">
              <a:solidFill>
                <a:srgbClr val="4DC1FC"/>
              </a:solidFill>
              <a:latin typeface="Arial" panose="020B0604020202020204" pitchFamily="34" charset="0"/>
              <a:ea typeface="+mn-ea"/>
              <a:cs typeface="Arial" panose="020B0604020202020204" pitchFamily="34" charset="0"/>
            </a:rPr>
            <a:pPr marL="0" indent="0" algn="l"/>
            <a:t>$134</a:t>
          </a:fld>
          <a:endParaRPr lang="en-US" sz="105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24</xdr:col>
      <xdr:colOff>238257</xdr:colOff>
      <xdr:row>12</xdr:row>
      <xdr:rowOff>59</xdr:rowOff>
    </xdr:from>
    <xdr:to>
      <xdr:col>25</xdr:col>
      <xdr:colOff>267950</xdr:colOff>
      <xdr:row>12</xdr:row>
      <xdr:rowOff>59</xdr:rowOff>
    </xdr:to>
    <xdr:cxnSp macro="">
      <xdr:nvCxnSpPr>
        <xdr:cNvPr id="6188" name="Straight Connector 6187">
          <a:extLst>
            <a:ext uri="{FF2B5EF4-FFF2-40B4-BE49-F238E27FC236}">
              <a16:creationId xmlns:a16="http://schemas.microsoft.com/office/drawing/2014/main" id="{D5AFF83D-504D-89B4-2892-75333BB875B4}"/>
            </a:ext>
          </a:extLst>
        </xdr:cNvPr>
        <xdr:cNvCxnSpPr/>
      </xdr:nvCxnSpPr>
      <xdr:spPr>
        <a:xfrm>
          <a:off x="14454675" y="2345768"/>
          <a:ext cx="638156" cy="0"/>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29</xdr:col>
      <xdr:colOff>227423</xdr:colOff>
      <xdr:row>9</xdr:row>
      <xdr:rowOff>139303</xdr:rowOff>
    </xdr:from>
    <xdr:to>
      <xdr:col>30</xdr:col>
      <xdr:colOff>417136</xdr:colOff>
      <xdr:row>11</xdr:row>
      <xdr:rowOff>30246</xdr:rowOff>
    </xdr:to>
    <xdr:pic>
      <xdr:nvPicPr>
        <xdr:cNvPr id="6192" name="Graphic 6191">
          <a:extLst>
            <a:ext uri="{FF2B5EF4-FFF2-40B4-BE49-F238E27FC236}">
              <a16:creationId xmlns:a16="http://schemas.microsoft.com/office/drawing/2014/main" id="{095E7204-BF2A-818B-0AD7-4282F33D4FC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7486154" y="1939102"/>
          <a:ext cx="798176" cy="254883"/>
        </a:xfrm>
        <a:prstGeom prst="rect">
          <a:avLst/>
        </a:prstGeom>
      </xdr:spPr>
    </xdr:pic>
    <xdr:clientData/>
  </xdr:twoCellAnchor>
  <xdr:oneCellAnchor>
    <xdr:from>
      <xdr:col>29</xdr:col>
      <xdr:colOff>227423</xdr:colOff>
      <xdr:row>13</xdr:row>
      <xdr:rowOff>35446</xdr:rowOff>
    </xdr:from>
    <xdr:ext cx="618694" cy="194352"/>
    <xdr:sp macro="" textlink="'Analysis 2.1'!AN16">
      <xdr:nvSpPr>
        <xdr:cNvPr id="6194" name="TextBox 6193">
          <a:extLst>
            <a:ext uri="{FF2B5EF4-FFF2-40B4-BE49-F238E27FC236}">
              <a16:creationId xmlns:a16="http://schemas.microsoft.com/office/drawing/2014/main" id="{39AFE955-74E7-4FA6-AA5D-D36AB3793AF6}"/>
            </a:ext>
          </a:extLst>
        </xdr:cNvPr>
        <xdr:cNvSpPr txBox="1"/>
      </xdr:nvSpPr>
      <xdr:spPr>
        <a:xfrm>
          <a:off x="17488702" y="2576271"/>
          <a:ext cx="618694" cy="1943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marL="0" indent="0" algn="l"/>
          <a:fld id="{259D84C0-C17C-4348-81FA-492A77BEF5AB}" type="TxLink">
            <a:rPr lang="en-US" sz="1050" b="1" i="0" u="none" strike="noStrike">
              <a:solidFill>
                <a:srgbClr val="4DC1FC"/>
              </a:solidFill>
              <a:latin typeface="Arial" panose="020B0604020202020204" pitchFamily="34" charset="0"/>
              <a:ea typeface="+mn-ea"/>
              <a:cs typeface="Arial" panose="020B0604020202020204" pitchFamily="34" charset="0"/>
            </a:rPr>
            <a:pPr marL="0" indent="0" algn="l"/>
            <a:t>$7,909</a:t>
          </a:fld>
          <a:endParaRPr lang="en-US" sz="105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29</xdr:col>
      <xdr:colOff>176896</xdr:colOff>
      <xdr:row>12</xdr:row>
      <xdr:rowOff>1434</xdr:rowOff>
    </xdr:from>
    <xdr:to>
      <xdr:col>30</xdr:col>
      <xdr:colOff>206589</xdr:colOff>
      <xdr:row>12</xdr:row>
      <xdr:rowOff>1434</xdr:rowOff>
    </xdr:to>
    <xdr:cxnSp macro="">
      <xdr:nvCxnSpPr>
        <xdr:cNvPr id="6195" name="Straight Connector 6194">
          <a:extLst>
            <a:ext uri="{FF2B5EF4-FFF2-40B4-BE49-F238E27FC236}">
              <a16:creationId xmlns:a16="http://schemas.microsoft.com/office/drawing/2014/main" id="{17F70C90-7B93-4760-ADFB-65E27EE37CBB}"/>
            </a:ext>
          </a:extLst>
        </xdr:cNvPr>
        <xdr:cNvCxnSpPr/>
      </xdr:nvCxnSpPr>
      <xdr:spPr>
        <a:xfrm>
          <a:off x="17435627" y="2347143"/>
          <a:ext cx="638156" cy="0"/>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178130</xdr:colOff>
      <xdr:row>22</xdr:row>
      <xdr:rowOff>79170</xdr:rowOff>
    </xdr:from>
    <xdr:to>
      <xdr:col>12</xdr:col>
      <xdr:colOff>490236</xdr:colOff>
      <xdr:row>45</xdr:row>
      <xdr:rowOff>117409</xdr:rowOff>
    </xdr:to>
    <xdr:sp macro="" textlink="">
      <xdr:nvSpPr>
        <xdr:cNvPr id="7" name="Rectangle: Rounded Corners 6">
          <a:extLst>
            <a:ext uri="{FF2B5EF4-FFF2-40B4-BE49-F238E27FC236}">
              <a16:creationId xmlns:a16="http://schemas.microsoft.com/office/drawing/2014/main" id="{7E19D20C-1783-4498-8696-0A097F15A49F}"/>
            </a:ext>
          </a:extLst>
        </xdr:cNvPr>
        <xdr:cNvSpPr/>
      </xdr:nvSpPr>
      <xdr:spPr>
        <a:xfrm>
          <a:off x="178130" y="4243131"/>
          <a:ext cx="7238932" cy="4221865"/>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0</xdr:col>
      <xdr:colOff>212963</xdr:colOff>
      <xdr:row>24</xdr:row>
      <xdr:rowOff>138545</xdr:rowOff>
    </xdr:from>
    <xdr:to>
      <xdr:col>10</xdr:col>
      <xdr:colOff>216257</xdr:colOff>
      <xdr:row>45</xdr:row>
      <xdr:rowOff>1369</xdr:rowOff>
    </xdr:to>
    <xdr:graphicFrame macro="">
      <xdr:nvGraphicFramePr>
        <xdr:cNvPr id="8" name="Chart 7">
          <a:extLst>
            <a:ext uri="{FF2B5EF4-FFF2-40B4-BE49-F238E27FC236}">
              <a16:creationId xmlns:a16="http://schemas.microsoft.com/office/drawing/2014/main" id="{A7D1C4A6-4E2F-4036-973D-8DECD0E482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1</xdr:col>
      <xdr:colOff>77143</xdr:colOff>
      <xdr:row>23</xdr:row>
      <xdr:rowOff>35434</xdr:rowOff>
    </xdr:from>
    <xdr:ext cx="7123755" cy="328295"/>
    <xdr:sp macro="" textlink="'Analysis 1.1'!C2">
      <xdr:nvSpPr>
        <xdr:cNvPr id="9" name="TextBox 8">
          <a:extLst>
            <a:ext uri="{FF2B5EF4-FFF2-40B4-BE49-F238E27FC236}">
              <a16:creationId xmlns:a16="http://schemas.microsoft.com/office/drawing/2014/main" id="{EDE68F2A-C11F-43FB-9889-38010EC26171}"/>
            </a:ext>
          </a:extLst>
        </xdr:cNvPr>
        <xdr:cNvSpPr txBox="1"/>
      </xdr:nvSpPr>
      <xdr:spPr>
        <a:xfrm>
          <a:off x="294857" y="4300655"/>
          <a:ext cx="7123755"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600" b="0" i="0" u="none" strike="noStrike">
              <a:solidFill>
                <a:schemeClr val="tx1"/>
              </a:solidFill>
              <a:latin typeface="Arial" panose="020B0604020202020204" pitchFamily="34" charset="0"/>
              <a:cs typeface="Arial" panose="020B0604020202020204" pitchFamily="34" charset="0"/>
            </a:rPr>
            <a:t>Top-5 Profitable</a:t>
          </a:r>
          <a:r>
            <a:rPr lang="en-US" sz="1600" b="0" i="0" u="none" strike="noStrike" baseline="0">
              <a:solidFill>
                <a:schemeClr val="tx1"/>
              </a:solidFill>
              <a:latin typeface="Arial" panose="020B0604020202020204" pitchFamily="34" charset="0"/>
              <a:cs typeface="Arial" panose="020B0604020202020204" pitchFamily="34" charset="0"/>
            </a:rPr>
            <a:t> </a:t>
          </a:r>
          <a:r>
            <a:rPr lang="en-US" sz="1600" b="1" i="0" u="none" strike="noStrike" baseline="0">
              <a:solidFill>
                <a:schemeClr val="tx1"/>
              </a:solidFill>
              <a:latin typeface="Arial" panose="020B0604020202020204" pitchFamily="34" charset="0"/>
              <a:cs typeface="Arial" panose="020B0604020202020204" pitchFamily="34" charset="0"/>
            </a:rPr>
            <a:t>Customers</a:t>
          </a:r>
        </a:p>
      </xdr:txBody>
    </xdr:sp>
    <xdr:clientData/>
  </xdr:oneCellAnchor>
  <xdr:twoCellAnchor>
    <xdr:from>
      <xdr:col>7</xdr:col>
      <xdr:colOff>139432</xdr:colOff>
      <xdr:row>35</xdr:row>
      <xdr:rowOff>93882</xdr:rowOff>
    </xdr:from>
    <xdr:to>
      <xdr:col>10</xdr:col>
      <xdr:colOff>336122</xdr:colOff>
      <xdr:row>44</xdr:row>
      <xdr:rowOff>108175</xdr:rowOff>
    </xdr:to>
    <xdr:graphicFrame macro="">
      <xdr:nvGraphicFramePr>
        <xdr:cNvPr id="10" name="Chart 9">
          <a:extLst>
            <a:ext uri="{FF2B5EF4-FFF2-40B4-BE49-F238E27FC236}">
              <a16:creationId xmlns:a16="http://schemas.microsoft.com/office/drawing/2014/main" id="{0BE5E1F9-8933-44C7-9EA9-DCB768D24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8</xdr:col>
      <xdr:colOff>117885</xdr:colOff>
      <xdr:row>32</xdr:row>
      <xdr:rowOff>107336</xdr:rowOff>
    </xdr:from>
    <xdr:ext cx="2613440" cy="505267"/>
    <xdr:sp macro="" textlink="'Analysis 1.1'!C2">
      <xdr:nvSpPr>
        <xdr:cNvPr id="13" name="TextBox 12">
          <a:extLst>
            <a:ext uri="{FF2B5EF4-FFF2-40B4-BE49-F238E27FC236}">
              <a16:creationId xmlns:a16="http://schemas.microsoft.com/office/drawing/2014/main" id="{342C336C-9F15-49EA-AFC1-8BA91D82C134}"/>
            </a:ext>
          </a:extLst>
        </xdr:cNvPr>
        <xdr:cNvSpPr txBox="1"/>
      </xdr:nvSpPr>
      <xdr:spPr>
        <a:xfrm>
          <a:off x="4630508" y="5975726"/>
          <a:ext cx="2613440"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400" b="0" i="0" u="none" strike="noStrike">
              <a:solidFill>
                <a:schemeClr val="tx1"/>
              </a:solidFill>
              <a:latin typeface="Arial" panose="020B0604020202020204" pitchFamily="34" charset="0"/>
              <a:cs typeface="Arial" panose="020B0604020202020204" pitchFamily="34" charset="0"/>
            </a:rPr>
            <a:t>Profit Share</a:t>
          </a:r>
          <a:r>
            <a:rPr lang="en-US" sz="1400" b="0" i="0" u="none" strike="noStrike" baseline="0">
              <a:solidFill>
                <a:schemeClr val="tx1"/>
              </a:solidFill>
              <a:latin typeface="Arial" panose="020B0604020202020204" pitchFamily="34" charset="0"/>
              <a:cs typeface="Arial" panose="020B0604020202020204" pitchFamily="34" charset="0"/>
            </a:rPr>
            <a:t> of the</a:t>
          </a:r>
          <a:br>
            <a:rPr lang="en-US" sz="1400" b="0" i="0" u="none" strike="noStrike">
              <a:solidFill>
                <a:schemeClr val="tx1"/>
              </a:solidFill>
              <a:latin typeface="Arial" panose="020B0604020202020204" pitchFamily="34" charset="0"/>
              <a:cs typeface="Arial" panose="020B0604020202020204" pitchFamily="34" charset="0"/>
            </a:rPr>
          </a:br>
          <a:r>
            <a:rPr lang="en-US" sz="1400" b="1" i="0" u="none" strike="noStrike">
              <a:solidFill>
                <a:schemeClr val="bg1">
                  <a:lumMod val="65000"/>
                </a:schemeClr>
              </a:solidFill>
              <a:latin typeface="Arial" panose="020B0604020202020204" pitchFamily="34" charset="0"/>
              <a:cs typeface="Arial" panose="020B0604020202020204" pitchFamily="34" charset="0"/>
            </a:rPr>
            <a:t>Top-5</a:t>
          </a:r>
          <a:r>
            <a:rPr lang="en-US" sz="1400" b="0" i="0" u="none" strike="noStrike">
              <a:solidFill>
                <a:schemeClr val="tx1"/>
              </a:solidFill>
              <a:latin typeface="Arial" panose="020B0604020202020204" pitchFamily="34" charset="0"/>
              <a:cs typeface="Arial" panose="020B0604020202020204" pitchFamily="34" charset="0"/>
            </a:rPr>
            <a:t> Customers vs Others</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twoCellAnchor>
    <xdr:from>
      <xdr:col>10</xdr:col>
      <xdr:colOff>285437</xdr:colOff>
      <xdr:row>36</xdr:row>
      <xdr:rowOff>146213</xdr:rowOff>
    </xdr:from>
    <xdr:to>
      <xdr:col>10</xdr:col>
      <xdr:colOff>285437</xdr:colOff>
      <xdr:row>39</xdr:row>
      <xdr:rowOff>177255</xdr:rowOff>
    </xdr:to>
    <xdr:cxnSp macro="">
      <xdr:nvCxnSpPr>
        <xdr:cNvPr id="19" name="Straight Connector 18">
          <a:extLst>
            <a:ext uri="{FF2B5EF4-FFF2-40B4-BE49-F238E27FC236}">
              <a16:creationId xmlns:a16="http://schemas.microsoft.com/office/drawing/2014/main" id="{C93FE8AF-EEBE-43AC-9544-24CE8F053986}"/>
            </a:ext>
          </a:extLst>
        </xdr:cNvPr>
        <xdr:cNvCxnSpPr/>
      </xdr:nvCxnSpPr>
      <xdr:spPr>
        <a:xfrm>
          <a:off x="6025177" y="6727122"/>
          <a:ext cx="0" cy="565432"/>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10</xdr:col>
      <xdr:colOff>303096</xdr:colOff>
      <xdr:row>36</xdr:row>
      <xdr:rowOff>124659</xdr:rowOff>
    </xdr:from>
    <xdr:ext cx="1024559" cy="283911"/>
    <xdr:sp macro="" textlink="'Analysis 1.1'!C2">
      <xdr:nvSpPr>
        <xdr:cNvPr id="22" name="TextBox 21">
          <a:extLst>
            <a:ext uri="{FF2B5EF4-FFF2-40B4-BE49-F238E27FC236}">
              <a16:creationId xmlns:a16="http://schemas.microsoft.com/office/drawing/2014/main" id="{5A5E5DE4-EE48-4820-8505-5163C6D9068D}"/>
            </a:ext>
          </a:extLst>
        </xdr:cNvPr>
        <xdr:cNvSpPr txBox="1"/>
      </xdr:nvSpPr>
      <xdr:spPr>
        <a:xfrm>
          <a:off x="6042836" y="6705568"/>
          <a:ext cx="1024559" cy="2839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Top-5</a:t>
          </a:r>
          <a:endParaRPr lang="en-US" sz="1200" b="1">
            <a:solidFill>
              <a:schemeClr val="tx1"/>
            </a:solidFill>
            <a:latin typeface="Arial" panose="020B0604020202020204" pitchFamily="34" charset="0"/>
            <a:cs typeface="Arial" panose="020B0604020202020204" pitchFamily="34" charset="0"/>
          </a:endParaRPr>
        </a:p>
      </xdr:txBody>
    </xdr:sp>
    <xdr:clientData/>
  </xdr:oneCellAnchor>
  <xdr:oneCellAnchor>
    <xdr:from>
      <xdr:col>10</xdr:col>
      <xdr:colOff>303097</xdr:colOff>
      <xdr:row>37</xdr:row>
      <xdr:rowOff>70200</xdr:rowOff>
    </xdr:from>
    <xdr:ext cx="1301242" cy="488692"/>
    <xdr:sp macro="" textlink="'Analysis 2.1'!BM5">
      <xdr:nvSpPr>
        <xdr:cNvPr id="23" name="TextBox 22">
          <a:extLst>
            <a:ext uri="{FF2B5EF4-FFF2-40B4-BE49-F238E27FC236}">
              <a16:creationId xmlns:a16="http://schemas.microsoft.com/office/drawing/2014/main" id="{F235A582-8F58-4AFC-A150-2285D82EB387}"/>
            </a:ext>
          </a:extLst>
        </xdr:cNvPr>
        <xdr:cNvSpPr txBox="1"/>
      </xdr:nvSpPr>
      <xdr:spPr>
        <a:xfrm>
          <a:off x="6042837" y="6829239"/>
          <a:ext cx="1301242" cy="488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6DF7D45D-3567-4D7B-9040-823FB6BA12A1}" type="TxLink">
            <a:rPr lang="en-US" sz="2400" b="1" i="0" u="none" strike="noStrike">
              <a:solidFill>
                <a:srgbClr val="4DC1FC"/>
              </a:solidFill>
              <a:latin typeface="Arial" panose="020B0604020202020204" pitchFamily="34" charset="0"/>
              <a:ea typeface="+mn-ea"/>
              <a:cs typeface="Arial" panose="020B0604020202020204" pitchFamily="34" charset="0"/>
            </a:rPr>
            <a:pPr marL="0" indent="0" algn="l"/>
            <a:t>0.3%</a:t>
          </a:fld>
          <a:endParaRPr lang="en-US" sz="24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10</xdr:col>
      <xdr:colOff>285437</xdr:colOff>
      <xdr:row>40</xdr:row>
      <xdr:rowOff>115402</xdr:rowOff>
    </xdr:from>
    <xdr:to>
      <xdr:col>10</xdr:col>
      <xdr:colOff>285437</xdr:colOff>
      <xdr:row>43</xdr:row>
      <xdr:rowOff>146444</xdr:rowOff>
    </xdr:to>
    <xdr:cxnSp macro="">
      <xdr:nvCxnSpPr>
        <xdr:cNvPr id="24" name="Straight Connector 23">
          <a:extLst>
            <a:ext uri="{FF2B5EF4-FFF2-40B4-BE49-F238E27FC236}">
              <a16:creationId xmlns:a16="http://schemas.microsoft.com/office/drawing/2014/main" id="{E23B7BD9-31FA-4F22-AD99-99707BC90B43}"/>
            </a:ext>
          </a:extLst>
        </xdr:cNvPr>
        <xdr:cNvCxnSpPr/>
      </xdr:nvCxnSpPr>
      <xdr:spPr>
        <a:xfrm>
          <a:off x="6025177" y="7408831"/>
          <a:ext cx="0" cy="565431"/>
        </a:xfrm>
        <a:prstGeom prst="line">
          <a:avLst/>
        </a:prstGeom>
        <a:ln>
          <a:solidFill>
            <a:schemeClr val="bg1">
              <a:lumMod val="6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10</xdr:col>
      <xdr:colOff>303096</xdr:colOff>
      <xdr:row>40</xdr:row>
      <xdr:rowOff>97265</xdr:rowOff>
    </xdr:from>
    <xdr:ext cx="1024559" cy="283911"/>
    <xdr:sp macro="" textlink="'Analysis 1.1'!C2">
      <xdr:nvSpPr>
        <xdr:cNvPr id="25" name="TextBox 24">
          <a:extLst>
            <a:ext uri="{FF2B5EF4-FFF2-40B4-BE49-F238E27FC236}">
              <a16:creationId xmlns:a16="http://schemas.microsoft.com/office/drawing/2014/main" id="{A9DF5CEA-F5E1-43C1-AA0D-50DA0665FE03}"/>
            </a:ext>
          </a:extLst>
        </xdr:cNvPr>
        <xdr:cNvSpPr txBox="1"/>
      </xdr:nvSpPr>
      <xdr:spPr>
        <a:xfrm>
          <a:off x="6042836" y="7390694"/>
          <a:ext cx="1024559" cy="2839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Others</a:t>
          </a:r>
          <a:endParaRPr lang="en-US" sz="1200" b="1">
            <a:solidFill>
              <a:schemeClr val="tx1"/>
            </a:solidFill>
            <a:latin typeface="Arial" panose="020B0604020202020204" pitchFamily="34" charset="0"/>
            <a:cs typeface="Arial" panose="020B0604020202020204" pitchFamily="34" charset="0"/>
          </a:endParaRPr>
        </a:p>
      </xdr:txBody>
    </xdr:sp>
    <xdr:clientData/>
  </xdr:oneCellAnchor>
  <xdr:oneCellAnchor>
    <xdr:from>
      <xdr:col>10</xdr:col>
      <xdr:colOff>303097</xdr:colOff>
      <xdr:row>41</xdr:row>
      <xdr:rowOff>45080</xdr:rowOff>
    </xdr:from>
    <xdr:ext cx="1301242" cy="488692"/>
    <xdr:sp macro="" textlink="'Analysis 2.1'!BM6">
      <xdr:nvSpPr>
        <xdr:cNvPr id="26" name="TextBox 25">
          <a:extLst>
            <a:ext uri="{FF2B5EF4-FFF2-40B4-BE49-F238E27FC236}">
              <a16:creationId xmlns:a16="http://schemas.microsoft.com/office/drawing/2014/main" id="{D638473D-0082-4FCF-AEF8-F694D2843705}"/>
            </a:ext>
          </a:extLst>
        </xdr:cNvPr>
        <xdr:cNvSpPr txBox="1"/>
      </xdr:nvSpPr>
      <xdr:spPr>
        <a:xfrm>
          <a:off x="6042837" y="7516638"/>
          <a:ext cx="1301242" cy="488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A80703BA-AA6E-4ADF-9968-EC8CD4EDDE77}" type="TxLink">
            <a:rPr lang="en-US" sz="24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99.7%</a:t>
          </a:fld>
          <a:endParaRPr lang="en-US" sz="24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oneCellAnchor>
  <xdr:twoCellAnchor>
    <xdr:from>
      <xdr:col>7</xdr:col>
      <xdr:colOff>574554</xdr:colOff>
      <xdr:row>36</xdr:row>
      <xdr:rowOff>152409</xdr:rowOff>
    </xdr:from>
    <xdr:to>
      <xdr:col>9</xdr:col>
      <xdr:colOff>514991</xdr:colOff>
      <xdr:row>43</xdr:row>
      <xdr:rowOff>44868</xdr:rowOff>
    </xdr:to>
    <xdr:sp macro="" textlink="">
      <xdr:nvSpPr>
        <xdr:cNvPr id="27" name="Oval 26">
          <a:extLst>
            <a:ext uri="{FF2B5EF4-FFF2-40B4-BE49-F238E27FC236}">
              <a16:creationId xmlns:a16="http://schemas.microsoft.com/office/drawing/2014/main" id="{D53C54F5-3069-4085-BE91-C9EA9B52CF3E}"/>
            </a:ext>
          </a:extLst>
        </xdr:cNvPr>
        <xdr:cNvSpPr/>
      </xdr:nvSpPr>
      <xdr:spPr>
        <a:xfrm>
          <a:off x="4455674" y="6898649"/>
          <a:ext cx="1159637" cy="117261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163717</xdr:colOff>
      <xdr:row>37</xdr:row>
      <xdr:rowOff>168116</xdr:rowOff>
    </xdr:from>
    <xdr:to>
      <xdr:col>9</xdr:col>
      <xdr:colOff>316228</xdr:colOff>
      <xdr:row>42</xdr:row>
      <xdr:rowOff>29161</xdr:rowOff>
    </xdr:to>
    <xdr:pic>
      <xdr:nvPicPr>
        <xdr:cNvPr id="29" name="Picture 28">
          <a:extLst>
            <a:ext uri="{FF2B5EF4-FFF2-40B4-BE49-F238E27FC236}">
              <a16:creationId xmlns:a16="http://schemas.microsoft.com/office/drawing/2014/main" id="{B057DBEE-2437-4FB4-8C05-5BB057AAB66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654437" y="7097236"/>
          <a:ext cx="762111" cy="775445"/>
        </a:xfrm>
        <a:prstGeom prst="rect">
          <a:avLst/>
        </a:prstGeom>
      </xdr:spPr>
    </xdr:pic>
    <xdr:clientData/>
  </xdr:twoCellAnchor>
  <xdr:twoCellAnchor>
    <xdr:from>
      <xdr:col>13</xdr:col>
      <xdr:colOff>6886</xdr:colOff>
      <xdr:row>22</xdr:row>
      <xdr:rowOff>79171</xdr:rowOff>
    </xdr:from>
    <xdr:to>
      <xdr:col>16</xdr:col>
      <xdr:colOff>363590</xdr:colOff>
      <xdr:row>33</xdr:row>
      <xdr:rowOff>98963</xdr:rowOff>
    </xdr:to>
    <xdr:sp macro="" textlink="">
      <xdr:nvSpPr>
        <xdr:cNvPr id="38" name="Rectangle: Rounded Corners 37">
          <a:extLst>
            <a:ext uri="{FF2B5EF4-FFF2-40B4-BE49-F238E27FC236}">
              <a16:creationId xmlns:a16="http://schemas.microsoft.com/office/drawing/2014/main" id="{FA5BD88B-52DD-472C-A223-E3060B998125}"/>
            </a:ext>
          </a:extLst>
        </xdr:cNvPr>
        <xdr:cNvSpPr/>
      </xdr:nvSpPr>
      <xdr:spPr>
        <a:xfrm>
          <a:off x="7545606" y="4265091"/>
          <a:ext cx="2185504" cy="2031472"/>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13</xdr:col>
      <xdr:colOff>301003</xdr:colOff>
      <xdr:row>28</xdr:row>
      <xdr:rowOff>103495</xdr:rowOff>
    </xdr:from>
    <xdr:to>
      <xdr:col>14</xdr:col>
      <xdr:colOff>501261</xdr:colOff>
      <xdr:row>33</xdr:row>
      <xdr:rowOff>26662</xdr:rowOff>
    </xdr:to>
    <xdr:sp macro="" textlink="">
      <xdr:nvSpPr>
        <xdr:cNvPr id="51" name="Rectangle: Rounded Corners 50">
          <a:extLst>
            <a:ext uri="{FF2B5EF4-FFF2-40B4-BE49-F238E27FC236}">
              <a16:creationId xmlns:a16="http://schemas.microsoft.com/office/drawing/2014/main" id="{3A3F2FB8-80EF-418D-8DAE-5D3E71C669F8}"/>
            </a:ext>
          </a:extLst>
        </xdr:cNvPr>
        <xdr:cNvSpPr/>
      </xdr:nvSpPr>
      <xdr:spPr>
        <a:xfrm>
          <a:off x="7837429" y="5358837"/>
          <a:ext cx="809858" cy="832651"/>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302109</xdr:colOff>
      <xdr:row>23</xdr:row>
      <xdr:rowOff>39586</xdr:rowOff>
    </xdr:from>
    <xdr:to>
      <xdr:col>14</xdr:col>
      <xdr:colOff>500031</xdr:colOff>
      <xdr:row>27</xdr:row>
      <xdr:rowOff>138547</xdr:rowOff>
    </xdr:to>
    <xdr:sp macro="" textlink="">
      <xdr:nvSpPr>
        <xdr:cNvPr id="50" name="Rectangle: Rounded Corners 49">
          <a:extLst>
            <a:ext uri="{FF2B5EF4-FFF2-40B4-BE49-F238E27FC236}">
              <a16:creationId xmlns:a16="http://schemas.microsoft.com/office/drawing/2014/main" id="{79E15331-876D-9A3D-7291-918BE14489B8}"/>
            </a:ext>
          </a:extLst>
        </xdr:cNvPr>
        <xdr:cNvSpPr/>
      </xdr:nvSpPr>
      <xdr:spPr>
        <a:xfrm>
          <a:off x="7838535" y="4385444"/>
          <a:ext cx="807522" cy="826548"/>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387809</xdr:colOff>
      <xdr:row>23</xdr:row>
      <xdr:rowOff>125286</xdr:rowOff>
    </xdr:from>
    <xdr:to>
      <xdr:col>14</xdr:col>
      <xdr:colOff>414331</xdr:colOff>
      <xdr:row>27</xdr:row>
      <xdr:rowOff>52847</xdr:rowOff>
    </xdr:to>
    <xdr:pic>
      <xdr:nvPicPr>
        <xdr:cNvPr id="53" name="Graphic 52" descr="Users outline">
          <a:extLst>
            <a:ext uri="{FF2B5EF4-FFF2-40B4-BE49-F238E27FC236}">
              <a16:creationId xmlns:a16="http://schemas.microsoft.com/office/drawing/2014/main" id="{A60E2F42-004A-2DAF-54B7-975A14524AA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7942053" y="4469073"/>
          <a:ext cx="637669" cy="654749"/>
        </a:xfrm>
        <a:prstGeom prst="rect">
          <a:avLst/>
        </a:prstGeom>
      </xdr:spPr>
    </xdr:pic>
    <xdr:clientData/>
  </xdr:twoCellAnchor>
  <xdr:twoCellAnchor editAs="oneCell">
    <xdr:from>
      <xdr:col>13</xdr:col>
      <xdr:colOff>305191</xdr:colOff>
      <xdr:row>28</xdr:row>
      <xdr:rowOff>111287</xdr:rowOff>
    </xdr:from>
    <xdr:to>
      <xdr:col>14</xdr:col>
      <xdr:colOff>497072</xdr:colOff>
      <xdr:row>33</xdr:row>
      <xdr:rowOff>25263</xdr:rowOff>
    </xdr:to>
    <xdr:pic>
      <xdr:nvPicPr>
        <xdr:cNvPr id="56" name="Graphic 55" descr="School boy outline">
          <a:extLst>
            <a:ext uri="{FF2B5EF4-FFF2-40B4-BE49-F238E27FC236}">
              <a16:creationId xmlns:a16="http://schemas.microsoft.com/office/drawing/2014/main" id="{D45F50E0-210B-49EB-8C4B-72323908EFA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7859435" y="5364059"/>
          <a:ext cx="803028" cy="822960"/>
        </a:xfrm>
        <a:prstGeom prst="rect">
          <a:avLst/>
        </a:prstGeom>
      </xdr:spPr>
    </xdr:pic>
    <xdr:clientData/>
  </xdr:twoCellAnchor>
  <xdr:oneCellAnchor>
    <xdr:from>
      <xdr:col>14</xdr:col>
      <xdr:colOff>504272</xdr:colOff>
      <xdr:row>23</xdr:row>
      <xdr:rowOff>39586</xdr:rowOff>
    </xdr:from>
    <xdr:ext cx="1078806" cy="467407"/>
    <xdr:sp macro="" textlink="'Analysis 1.1'!C2">
      <xdr:nvSpPr>
        <xdr:cNvPr id="59" name="TextBox 58">
          <a:extLst>
            <a:ext uri="{FF2B5EF4-FFF2-40B4-BE49-F238E27FC236}">
              <a16:creationId xmlns:a16="http://schemas.microsoft.com/office/drawing/2014/main" id="{4A0CB263-8FC4-4514-AE68-B6D5F272E59A}"/>
            </a:ext>
          </a:extLst>
        </xdr:cNvPr>
        <xdr:cNvSpPr txBox="1"/>
      </xdr:nvSpPr>
      <xdr:spPr>
        <a:xfrm>
          <a:off x="8650298" y="4385444"/>
          <a:ext cx="1078806" cy="467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100" b="0" i="0" u="none" strike="noStrike">
              <a:solidFill>
                <a:schemeClr val="tx1"/>
              </a:solidFill>
              <a:latin typeface="Arial" panose="020B0604020202020204" pitchFamily="34" charset="0"/>
              <a:cs typeface="Arial" panose="020B0604020202020204" pitchFamily="34" charset="0"/>
            </a:rPr>
            <a:t>Total</a:t>
          </a:r>
        </a:p>
        <a:p>
          <a:pPr algn="l"/>
          <a:r>
            <a:rPr lang="en-US" sz="1100" b="1" i="0" u="none" strike="noStrike">
              <a:solidFill>
                <a:schemeClr val="tx1"/>
              </a:solidFill>
              <a:latin typeface="Arial" panose="020B0604020202020204" pitchFamily="34" charset="0"/>
              <a:cs typeface="Arial" panose="020B0604020202020204" pitchFamily="34" charset="0"/>
            </a:rPr>
            <a:t>Customers</a:t>
          </a:r>
        </a:p>
      </xdr:txBody>
    </xdr:sp>
    <xdr:clientData/>
  </xdr:oneCellAnchor>
  <xdr:oneCellAnchor>
    <xdr:from>
      <xdr:col>14</xdr:col>
      <xdr:colOff>504272</xdr:colOff>
      <xdr:row>28</xdr:row>
      <xdr:rowOff>103495</xdr:rowOff>
    </xdr:from>
    <xdr:ext cx="1240954" cy="467407"/>
    <xdr:sp macro="" textlink="'Analysis 1.1'!C2">
      <xdr:nvSpPr>
        <xdr:cNvPr id="60" name="TextBox 59">
          <a:extLst>
            <a:ext uri="{FF2B5EF4-FFF2-40B4-BE49-F238E27FC236}">
              <a16:creationId xmlns:a16="http://schemas.microsoft.com/office/drawing/2014/main" id="{D92195C9-F0F6-413E-B816-3736E2DA6519}"/>
            </a:ext>
          </a:extLst>
        </xdr:cNvPr>
        <xdr:cNvSpPr txBox="1"/>
      </xdr:nvSpPr>
      <xdr:spPr>
        <a:xfrm>
          <a:off x="8650298" y="5358837"/>
          <a:ext cx="1240954" cy="467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100" b="0" i="0" u="none" strike="noStrike">
              <a:solidFill>
                <a:schemeClr val="tx1"/>
              </a:solidFill>
              <a:latin typeface="Arial" panose="020B0604020202020204" pitchFamily="34" charset="0"/>
              <a:cs typeface="Arial" panose="020B0604020202020204" pitchFamily="34" charset="0"/>
            </a:rPr>
            <a:t>Average</a:t>
          </a:r>
        </a:p>
        <a:p>
          <a:pPr algn="l"/>
          <a:r>
            <a:rPr lang="en-US" sz="1100" b="1" i="0" u="none" strike="noStrike">
              <a:solidFill>
                <a:schemeClr val="tx1"/>
              </a:solidFill>
              <a:latin typeface="Arial" panose="020B0604020202020204" pitchFamily="34" charset="0"/>
              <a:cs typeface="Arial" panose="020B0604020202020204" pitchFamily="34" charset="0"/>
            </a:rPr>
            <a:t>Customer Age</a:t>
          </a:r>
        </a:p>
      </xdr:txBody>
    </xdr:sp>
    <xdr:clientData/>
  </xdr:oneCellAnchor>
  <xdr:oneCellAnchor>
    <xdr:from>
      <xdr:col>14</xdr:col>
      <xdr:colOff>504272</xdr:colOff>
      <xdr:row>25</xdr:row>
      <xdr:rowOff>78658</xdr:rowOff>
    </xdr:from>
    <xdr:ext cx="997323" cy="387286"/>
    <xdr:sp macro="" textlink="'Analysis 2.1'!BY5">
      <xdr:nvSpPr>
        <xdr:cNvPr id="61" name="TextBox 60">
          <a:extLst>
            <a:ext uri="{FF2B5EF4-FFF2-40B4-BE49-F238E27FC236}">
              <a16:creationId xmlns:a16="http://schemas.microsoft.com/office/drawing/2014/main" id="{7E1061BB-CC97-4D0E-8D4A-F73C6DD6229A}"/>
            </a:ext>
          </a:extLst>
        </xdr:cNvPr>
        <xdr:cNvSpPr txBox="1"/>
      </xdr:nvSpPr>
      <xdr:spPr>
        <a:xfrm>
          <a:off x="8650298" y="4788310"/>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F26B77EE-5316-4CDC-8332-1309C2513A58}" type="TxLink">
            <a:rPr lang="en-US" sz="20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18K</a:t>
          </a:fld>
          <a:endParaRPr lang="en-US" sz="20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oneCellAnchor>
  <xdr:oneCellAnchor>
    <xdr:from>
      <xdr:col>14</xdr:col>
      <xdr:colOff>504272</xdr:colOff>
      <xdr:row>30</xdr:row>
      <xdr:rowOff>142570</xdr:rowOff>
    </xdr:from>
    <xdr:ext cx="997323" cy="387286"/>
    <xdr:sp macro="" textlink="'Analysis 2.1'!BX5">
      <xdr:nvSpPr>
        <xdr:cNvPr id="62" name="TextBox 61">
          <a:extLst>
            <a:ext uri="{FF2B5EF4-FFF2-40B4-BE49-F238E27FC236}">
              <a16:creationId xmlns:a16="http://schemas.microsoft.com/office/drawing/2014/main" id="{BE09832B-6EDA-4CAA-A66F-E4BC1AF0CB04}"/>
            </a:ext>
          </a:extLst>
        </xdr:cNvPr>
        <xdr:cNvSpPr txBox="1"/>
      </xdr:nvSpPr>
      <xdr:spPr>
        <a:xfrm>
          <a:off x="8650298" y="5761705"/>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2A7EA320-7DFE-4D1F-AC6D-878348408C4B}"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46</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13</xdr:col>
      <xdr:colOff>6886</xdr:colOff>
      <xdr:row>33</xdr:row>
      <xdr:rowOff>163299</xdr:rowOff>
    </xdr:from>
    <xdr:to>
      <xdr:col>16</xdr:col>
      <xdr:colOff>363590</xdr:colOff>
      <xdr:row>45</xdr:row>
      <xdr:rowOff>117409</xdr:rowOff>
    </xdr:to>
    <xdr:sp macro="" textlink="">
      <xdr:nvSpPr>
        <xdr:cNvPr id="63" name="Rectangle: Rounded Corners 62">
          <a:extLst>
            <a:ext uri="{FF2B5EF4-FFF2-40B4-BE49-F238E27FC236}">
              <a16:creationId xmlns:a16="http://schemas.microsoft.com/office/drawing/2014/main" id="{513C716D-8234-458E-A9B9-EFCBC5DF1D3E}"/>
            </a:ext>
          </a:extLst>
        </xdr:cNvPr>
        <xdr:cNvSpPr/>
      </xdr:nvSpPr>
      <xdr:spPr>
        <a:xfrm>
          <a:off x="7532873" y="6363208"/>
          <a:ext cx="2182535" cy="2151045"/>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13</xdr:col>
      <xdr:colOff>54390</xdr:colOff>
      <xdr:row>35</xdr:row>
      <xdr:rowOff>61577</xdr:rowOff>
    </xdr:from>
    <xdr:to>
      <xdr:col>16</xdr:col>
      <xdr:colOff>316087</xdr:colOff>
      <xdr:row>45</xdr:row>
      <xdr:rowOff>71082</xdr:rowOff>
    </xdr:to>
    <xdr:graphicFrame macro="">
      <xdr:nvGraphicFramePr>
        <xdr:cNvPr id="6144" name="Chart 6143">
          <a:extLst>
            <a:ext uri="{FF2B5EF4-FFF2-40B4-BE49-F238E27FC236}">
              <a16:creationId xmlns:a16="http://schemas.microsoft.com/office/drawing/2014/main" id="{7DDE8971-F3B5-4FCC-A163-55836EC8D4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oneCellAnchor>
    <xdr:from>
      <xdr:col>13</xdr:col>
      <xdr:colOff>30788</xdr:colOff>
      <xdr:row>34</xdr:row>
      <xdr:rowOff>45605</xdr:rowOff>
    </xdr:from>
    <xdr:ext cx="2147455" cy="298800"/>
    <xdr:sp macro="" textlink="'Analysis 1.1'!C2">
      <xdr:nvSpPr>
        <xdr:cNvPr id="6145" name="TextBox 6144">
          <a:extLst>
            <a:ext uri="{FF2B5EF4-FFF2-40B4-BE49-F238E27FC236}">
              <a16:creationId xmlns:a16="http://schemas.microsoft.com/office/drawing/2014/main" id="{3FC317EE-AF52-4ED9-B62D-9263B14D32DC}"/>
            </a:ext>
          </a:extLst>
        </xdr:cNvPr>
        <xdr:cNvSpPr txBox="1"/>
      </xdr:nvSpPr>
      <xdr:spPr>
        <a:xfrm>
          <a:off x="7550727" y="6487969"/>
          <a:ext cx="2147455"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i="0" u="none" strike="noStrike" baseline="0">
              <a:solidFill>
                <a:schemeClr val="tx1"/>
              </a:solidFill>
              <a:latin typeface="Arial" panose="020B0604020202020204" pitchFamily="34" charset="0"/>
              <a:cs typeface="Arial" panose="020B0604020202020204" pitchFamily="34" charset="0"/>
            </a:rPr>
            <a:t>Profit </a:t>
          </a:r>
          <a:r>
            <a:rPr lang="en-US" sz="1400" b="0" i="0" u="none" strike="noStrike" baseline="0">
              <a:solidFill>
                <a:schemeClr val="tx1"/>
              </a:solidFill>
              <a:latin typeface="Arial" panose="020B0604020202020204" pitchFamily="34" charset="0"/>
              <a:cs typeface="Arial" panose="020B0604020202020204" pitchFamily="34" charset="0"/>
            </a:rPr>
            <a:t>by Gender</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twoCellAnchor>
    <xdr:from>
      <xdr:col>16</xdr:col>
      <xdr:colOff>514120</xdr:colOff>
      <xdr:row>23</xdr:row>
      <xdr:rowOff>10160</xdr:rowOff>
    </xdr:from>
    <xdr:to>
      <xdr:col>22</xdr:col>
      <xdr:colOff>504940</xdr:colOff>
      <xdr:row>33</xdr:row>
      <xdr:rowOff>60960</xdr:rowOff>
    </xdr:to>
    <xdr:graphicFrame macro="">
      <xdr:nvGraphicFramePr>
        <xdr:cNvPr id="6146" name="Chart 6145">
          <a:extLst>
            <a:ext uri="{FF2B5EF4-FFF2-40B4-BE49-F238E27FC236}">
              <a16:creationId xmlns:a16="http://schemas.microsoft.com/office/drawing/2014/main" id="{6222E6F3-905A-496B-A5E6-7667C7C94D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oneCellAnchor>
    <xdr:from>
      <xdr:col>16</xdr:col>
      <xdr:colOff>497618</xdr:colOff>
      <xdr:row>22</xdr:row>
      <xdr:rowOff>92418</xdr:rowOff>
    </xdr:from>
    <xdr:ext cx="1432782" cy="664502"/>
    <xdr:sp macro="" textlink="'Analysis 2.1'!CN17">
      <xdr:nvSpPr>
        <xdr:cNvPr id="6149" name="TextBox 6148">
          <a:extLst>
            <a:ext uri="{FF2B5EF4-FFF2-40B4-BE49-F238E27FC236}">
              <a16:creationId xmlns:a16="http://schemas.microsoft.com/office/drawing/2014/main" id="{346FDE57-44EC-4072-9AC2-A3C252039E1B}"/>
            </a:ext>
          </a:extLst>
        </xdr:cNvPr>
        <xdr:cNvSpPr txBox="1"/>
      </xdr:nvSpPr>
      <xdr:spPr>
        <a:xfrm>
          <a:off x="9865138" y="4278338"/>
          <a:ext cx="1432782" cy="6645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060CA2B4-298B-4126-AD43-46E65F0BB9FA}" type="TxLink">
            <a:rPr lang="en-US" sz="1100" b="0" i="0" u="none" strike="noStrike" baseline="0">
              <a:solidFill>
                <a:srgbClr val="000000"/>
              </a:solidFill>
              <a:latin typeface="Arial" panose="020B0604020202020204" pitchFamily="34" charset="0"/>
              <a:cs typeface="Arial" panose="020B0604020202020204" pitchFamily="34" charset="0"/>
            </a:rPr>
            <a:pPr algn="l"/>
            <a:t>The 50 Plus Age Group contributed</a:t>
          </a:fld>
          <a:endParaRPr lang="en-US" sz="1400" b="1">
            <a:solidFill>
              <a:schemeClr val="tx1"/>
            </a:solidFill>
            <a:latin typeface="Arial" panose="020B0604020202020204" pitchFamily="34" charset="0"/>
            <a:cs typeface="Arial" panose="020B0604020202020204" pitchFamily="34" charset="0"/>
          </a:endParaRPr>
        </a:p>
      </xdr:txBody>
    </xdr:sp>
    <xdr:clientData/>
  </xdr:oneCellAnchor>
  <xdr:oneCellAnchor>
    <xdr:from>
      <xdr:col>20</xdr:col>
      <xdr:colOff>5469</xdr:colOff>
      <xdr:row>23</xdr:row>
      <xdr:rowOff>114511</xdr:rowOff>
    </xdr:from>
    <xdr:ext cx="981459" cy="254557"/>
    <xdr:sp macro="" textlink="'Analysis 2.1'!CN17">
      <xdr:nvSpPr>
        <xdr:cNvPr id="6151" name="TextBox 6150">
          <a:extLst>
            <a:ext uri="{FF2B5EF4-FFF2-40B4-BE49-F238E27FC236}">
              <a16:creationId xmlns:a16="http://schemas.microsoft.com/office/drawing/2014/main" id="{DB5D902F-6A56-43E0-AC6F-2816AEE530F9}"/>
            </a:ext>
          </a:extLst>
        </xdr:cNvPr>
        <xdr:cNvSpPr txBox="1"/>
      </xdr:nvSpPr>
      <xdr:spPr>
        <a:xfrm>
          <a:off x="11811389" y="4483311"/>
          <a:ext cx="981459"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0" u="none" strike="noStrike" baseline="0">
              <a:solidFill>
                <a:srgbClr val="000000"/>
              </a:solidFill>
              <a:latin typeface="Arial" panose="020B0604020202020204" pitchFamily="34" charset="0"/>
              <a:cs typeface="Arial" panose="020B0604020202020204" pitchFamily="34" charset="0"/>
            </a:rPr>
            <a:t>of total Profit</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oneCellAnchor>
    <xdr:from>
      <xdr:col>18</xdr:col>
      <xdr:colOff>447967</xdr:colOff>
      <xdr:row>23</xdr:row>
      <xdr:rowOff>48146</xdr:rowOff>
    </xdr:from>
    <xdr:ext cx="925286" cy="387286"/>
    <xdr:sp macro="" textlink="'Analysis 2.1'!CQ15">
      <xdr:nvSpPr>
        <xdr:cNvPr id="31" name="TextBox 30">
          <a:extLst>
            <a:ext uri="{FF2B5EF4-FFF2-40B4-BE49-F238E27FC236}">
              <a16:creationId xmlns:a16="http://schemas.microsoft.com/office/drawing/2014/main" id="{747B28BF-F183-4C8D-A0F2-970AD458969F}"/>
            </a:ext>
          </a:extLst>
        </xdr:cNvPr>
        <xdr:cNvSpPr txBox="1"/>
      </xdr:nvSpPr>
      <xdr:spPr>
        <a:xfrm>
          <a:off x="11034687" y="4416946"/>
          <a:ext cx="925286"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66B6A092-B7B9-492B-8E26-CC86773B7697}"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40.2%</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16</xdr:col>
      <xdr:colOff>497840</xdr:colOff>
      <xdr:row>33</xdr:row>
      <xdr:rowOff>163299</xdr:rowOff>
    </xdr:from>
    <xdr:to>
      <xdr:col>22</xdr:col>
      <xdr:colOff>530997</xdr:colOff>
      <xdr:row>45</xdr:row>
      <xdr:rowOff>117409</xdr:rowOff>
    </xdr:to>
    <xdr:sp macro="" textlink="">
      <xdr:nvSpPr>
        <xdr:cNvPr id="33" name="Rectangle: Rounded Corners 32">
          <a:extLst>
            <a:ext uri="{FF2B5EF4-FFF2-40B4-BE49-F238E27FC236}">
              <a16:creationId xmlns:a16="http://schemas.microsoft.com/office/drawing/2014/main" id="{44FB7DC7-2573-44AE-B328-F1B0A84D74A5}"/>
            </a:ext>
          </a:extLst>
        </xdr:cNvPr>
        <xdr:cNvSpPr/>
      </xdr:nvSpPr>
      <xdr:spPr>
        <a:xfrm>
          <a:off x="9828343" y="6301928"/>
          <a:ext cx="3677969" cy="2128208"/>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oneCellAnchor>
    <xdr:from>
      <xdr:col>16</xdr:col>
      <xdr:colOff>556437</xdr:colOff>
      <xdr:row>34</xdr:row>
      <xdr:rowOff>45043</xdr:rowOff>
    </xdr:from>
    <xdr:ext cx="2147455" cy="298800"/>
    <xdr:sp macro="" textlink="'Analysis 1.1'!C2">
      <xdr:nvSpPr>
        <xdr:cNvPr id="36" name="TextBox 35">
          <a:extLst>
            <a:ext uri="{FF2B5EF4-FFF2-40B4-BE49-F238E27FC236}">
              <a16:creationId xmlns:a16="http://schemas.microsoft.com/office/drawing/2014/main" id="{CE4D1E55-71EF-48F1-BABC-2746320D2AC8}"/>
            </a:ext>
          </a:extLst>
        </xdr:cNvPr>
        <xdr:cNvSpPr txBox="1"/>
      </xdr:nvSpPr>
      <xdr:spPr>
        <a:xfrm>
          <a:off x="9886291" y="6518945"/>
          <a:ext cx="2147455"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400" b="0" i="0" u="none" strike="noStrike" baseline="0">
              <a:solidFill>
                <a:schemeClr val="tx1"/>
              </a:solidFill>
              <a:latin typeface="Arial" panose="020B0604020202020204" pitchFamily="34" charset="0"/>
              <a:cs typeface="Arial" panose="020B0604020202020204" pitchFamily="34" charset="0"/>
            </a:rPr>
            <a:t>Filter By </a:t>
          </a:r>
          <a:r>
            <a:rPr lang="en-US" sz="1400" b="1" i="0" u="none" strike="noStrike" baseline="0">
              <a:solidFill>
                <a:schemeClr val="tx1"/>
              </a:solidFill>
              <a:latin typeface="Arial" panose="020B0604020202020204" pitchFamily="34" charset="0"/>
              <a:cs typeface="Arial" panose="020B0604020202020204" pitchFamily="34" charset="0"/>
            </a:rPr>
            <a:t>Year</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twoCellAnchor>
    <xdr:from>
      <xdr:col>23</xdr:col>
      <xdr:colOff>98778</xdr:colOff>
      <xdr:row>25</xdr:row>
      <xdr:rowOff>60960</xdr:rowOff>
    </xdr:from>
    <xdr:to>
      <xdr:col>31</xdr:col>
      <xdr:colOff>479778</xdr:colOff>
      <xdr:row>44</xdr:row>
      <xdr:rowOff>127698</xdr:rowOff>
    </xdr:to>
    <xdr:graphicFrame macro="">
      <xdr:nvGraphicFramePr>
        <xdr:cNvPr id="52" name="Chart 51">
          <a:extLst>
            <a:ext uri="{FF2B5EF4-FFF2-40B4-BE49-F238E27FC236}">
              <a16:creationId xmlns:a16="http://schemas.microsoft.com/office/drawing/2014/main" id="{729F2923-0164-4A5A-87F6-92720A498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oneCellAnchor>
    <xdr:from>
      <xdr:col>23</xdr:col>
      <xdr:colOff>162338</xdr:colOff>
      <xdr:row>23</xdr:row>
      <xdr:rowOff>978</xdr:rowOff>
    </xdr:from>
    <xdr:ext cx="1961102" cy="456222"/>
    <xdr:sp macro="" textlink="'Analysis 2.1'!DF8">
      <xdr:nvSpPr>
        <xdr:cNvPr id="55" name="TextBox 54">
          <a:extLst>
            <a:ext uri="{FF2B5EF4-FFF2-40B4-BE49-F238E27FC236}">
              <a16:creationId xmlns:a16="http://schemas.microsoft.com/office/drawing/2014/main" id="{951B6A7A-4CB6-4CD8-A32E-F1BBB304EB14}"/>
            </a:ext>
          </a:extLst>
        </xdr:cNvPr>
        <xdr:cNvSpPr txBox="1"/>
      </xdr:nvSpPr>
      <xdr:spPr>
        <a:xfrm>
          <a:off x="13797058" y="4369778"/>
          <a:ext cx="1961102" cy="4562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788C06E0-A311-4FF1-A5A0-0311C0036E07}" type="TxLink">
            <a:rPr lang="en-US" sz="1400" b="1" i="0" u="none" strike="noStrike" baseline="0">
              <a:solidFill>
                <a:schemeClr val="tx1"/>
              </a:solidFill>
              <a:latin typeface="Aptos Narrow"/>
              <a:cs typeface="Arial" panose="020B0604020202020204" pitchFamily="34" charset="0"/>
            </a:rPr>
            <a:pPr algn="l"/>
            <a:t>United States, Australia</a:t>
          </a:fld>
          <a:endParaRPr lang="en-US" sz="1800" b="1">
            <a:solidFill>
              <a:schemeClr val="tx1"/>
            </a:solidFill>
            <a:latin typeface="Arial" panose="020B0604020202020204" pitchFamily="34" charset="0"/>
            <a:cs typeface="Arial" panose="020B0604020202020204" pitchFamily="34" charset="0"/>
          </a:endParaRPr>
        </a:p>
      </xdr:txBody>
    </xdr:sp>
    <xdr:clientData/>
  </xdr:oneCellAnchor>
  <xdr:oneCellAnchor>
    <xdr:from>
      <xdr:col>26</xdr:col>
      <xdr:colOff>91218</xdr:colOff>
      <xdr:row>23</xdr:row>
      <xdr:rowOff>5334</xdr:rowOff>
    </xdr:from>
    <xdr:ext cx="1107662" cy="456222"/>
    <xdr:sp macro="" textlink="'Analysis 2.1'!DF8">
      <xdr:nvSpPr>
        <xdr:cNvPr id="6155" name="TextBox 6154">
          <a:extLst>
            <a:ext uri="{FF2B5EF4-FFF2-40B4-BE49-F238E27FC236}">
              <a16:creationId xmlns:a16="http://schemas.microsoft.com/office/drawing/2014/main" id="{AD46D1AB-A660-4943-98A5-6DD6F06BBF3F}"/>
            </a:ext>
          </a:extLst>
        </xdr:cNvPr>
        <xdr:cNvSpPr txBox="1"/>
      </xdr:nvSpPr>
      <xdr:spPr>
        <a:xfrm>
          <a:off x="15554738" y="4374134"/>
          <a:ext cx="1107662" cy="4562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0" i="0" u="none" strike="noStrike" baseline="0">
              <a:solidFill>
                <a:schemeClr val="tx1"/>
              </a:solidFill>
              <a:latin typeface="Aptos Narrow"/>
              <a:cs typeface="Arial" panose="020B0604020202020204" pitchFamily="34" charset="0"/>
            </a:rPr>
            <a:t>Contributed</a:t>
          </a:r>
        </a:p>
      </xdr:txBody>
    </xdr:sp>
    <xdr:clientData/>
  </xdr:oneCellAnchor>
  <xdr:oneCellAnchor>
    <xdr:from>
      <xdr:col>27</xdr:col>
      <xdr:colOff>376847</xdr:colOff>
      <xdr:row>23</xdr:row>
      <xdr:rowOff>39802</xdr:rowOff>
    </xdr:from>
    <xdr:ext cx="925286" cy="387286"/>
    <xdr:sp macro="" textlink="'Analysis 2.1'!DD8">
      <xdr:nvSpPr>
        <xdr:cNvPr id="6156" name="TextBox 6155">
          <a:extLst>
            <a:ext uri="{FF2B5EF4-FFF2-40B4-BE49-F238E27FC236}">
              <a16:creationId xmlns:a16="http://schemas.microsoft.com/office/drawing/2014/main" id="{FA856214-EC02-41C0-B8B2-B522F103A879}"/>
            </a:ext>
          </a:extLst>
        </xdr:cNvPr>
        <xdr:cNvSpPr txBox="1"/>
      </xdr:nvSpPr>
      <xdr:spPr>
        <a:xfrm>
          <a:off x="16449967" y="4408602"/>
          <a:ext cx="925286"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C339DDDA-0A0E-4EA6-A7BB-0D73AA283480}"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62.7%</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28</xdr:col>
      <xdr:colOff>543949</xdr:colOff>
      <xdr:row>22</xdr:row>
      <xdr:rowOff>150997</xdr:rowOff>
    </xdr:from>
    <xdr:ext cx="1427091" cy="530658"/>
    <xdr:sp macro="" textlink="'Analysis 2.1'!CN17">
      <xdr:nvSpPr>
        <xdr:cNvPr id="6157" name="TextBox 6156">
          <a:extLst>
            <a:ext uri="{FF2B5EF4-FFF2-40B4-BE49-F238E27FC236}">
              <a16:creationId xmlns:a16="http://schemas.microsoft.com/office/drawing/2014/main" id="{C21A54FF-7A68-4217-AD0D-9B25FE5A3ECF}"/>
            </a:ext>
          </a:extLst>
        </xdr:cNvPr>
        <xdr:cNvSpPr txBox="1"/>
      </xdr:nvSpPr>
      <xdr:spPr>
        <a:xfrm>
          <a:off x="17226669" y="4336917"/>
          <a:ext cx="1427091"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r>
            <a:rPr lang="en-US" sz="1400" b="0" i="0" u="none" strike="noStrike" baseline="0">
              <a:solidFill>
                <a:schemeClr val="tx1"/>
              </a:solidFill>
              <a:latin typeface="Aptos Narrow"/>
              <a:ea typeface="+mn-ea"/>
              <a:cs typeface="Arial" panose="020B0604020202020204" pitchFamily="34" charset="0"/>
            </a:rPr>
            <a:t>of total Profit</a:t>
          </a:r>
        </a:p>
      </xdr:txBody>
    </xdr:sp>
    <xdr:clientData/>
  </xdr:oneCellAnchor>
  <xdr:twoCellAnchor editAs="oneCell">
    <xdr:from>
      <xdr:col>18</xdr:col>
      <xdr:colOff>548640</xdr:colOff>
      <xdr:row>0</xdr:row>
      <xdr:rowOff>136010</xdr:rowOff>
    </xdr:from>
    <xdr:to>
      <xdr:col>31</xdr:col>
      <xdr:colOff>447040</xdr:colOff>
      <xdr:row>1</xdr:row>
      <xdr:rowOff>298906</xdr:rowOff>
    </xdr:to>
    <mc:AlternateContent xmlns:mc="http://schemas.openxmlformats.org/markup-compatibility/2006" xmlns:a14="http://schemas.microsoft.com/office/drawing/2010/main">
      <mc:Choice Requires="a14">
        <xdr:graphicFrame macro="">
          <xdr:nvGraphicFramePr>
            <xdr:cNvPr id="6158" name="Country">
              <a:extLst>
                <a:ext uri="{FF2B5EF4-FFF2-40B4-BE49-F238E27FC236}">
                  <a16:creationId xmlns:a16="http://schemas.microsoft.com/office/drawing/2014/main" id="{9A395B47-4889-4E3D-BDC3-AFBBFCD486E5}"/>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1135360" y="136010"/>
              <a:ext cx="7823200" cy="345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0</xdr:colOff>
      <xdr:row>0</xdr:row>
      <xdr:rowOff>135890</xdr:rowOff>
    </xdr:from>
    <xdr:to>
      <xdr:col>12</xdr:col>
      <xdr:colOff>318648</xdr:colOff>
      <xdr:row>1</xdr:row>
      <xdr:rowOff>245741</xdr:rowOff>
    </xdr:to>
    <xdr:sp macro="" textlink="">
      <xdr:nvSpPr>
        <xdr:cNvPr id="6159" name="Rectangle: Rounded Corners 6158">
          <a:hlinkClick xmlns:r="http://schemas.openxmlformats.org/officeDocument/2006/relationships" r:id="rId21"/>
          <a:extLst>
            <a:ext uri="{FF2B5EF4-FFF2-40B4-BE49-F238E27FC236}">
              <a16:creationId xmlns:a16="http://schemas.microsoft.com/office/drawing/2014/main" id="{A0588834-D5E8-46DF-A50E-9AC58D76C996}"/>
            </a:ext>
          </a:extLst>
        </xdr:cNvPr>
        <xdr:cNvSpPr/>
      </xdr:nvSpPr>
      <xdr:spPr>
        <a:xfrm>
          <a:off x="5709920" y="135890"/>
          <a:ext cx="1537848" cy="292731"/>
        </a:xfrm>
        <a:prstGeom prst="roundRect">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1">
              <a:solidFill>
                <a:schemeClr val="tx1"/>
              </a:solidFill>
              <a:latin typeface="Arial" panose="020B0604020202020204" pitchFamily="34" charset="0"/>
              <a:ea typeface="+mn-ea"/>
              <a:cs typeface="Arial" panose="020B0604020202020204" pitchFamily="34" charset="0"/>
            </a:rPr>
            <a:t>Time Analysis</a:t>
          </a:r>
        </a:p>
      </xdr:txBody>
    </xdr:sp>
    <xdr:clientData/>
  </xdr:twoCellAnchor>
  <xdr:twoCellAnchor>
    <xdr:from>
      <xdr:col>12</xdr:col>
      <xdr:colOff>430408</xdr:colOff>
      <xdr:row>0</xdr:row>
      <xdr:rowOff>135890</xdr:rowOff>
    </xdr:from>
    <xdr:to>
      <xdr:col>15</xdr:col>
      <xdr:colOff>139991</xdr:colOff>
      <xdr:row>1</xdr:row>
      <xdr:rowOff>245741</xdr:rowOff>
    </xdr:to>
    <xdr:sp macro="" textlink="">
      <xdr:nvSpPr>
        <xdr:cNvPr id="6160" name="Rectangle: Rounded Corners 6159">
          <a:hlinkClick xmlns:r="http://schemas.openxmlformats.org/officeDocument/2006/relationships" r:id="rId22"/>
          <a:extLst>
            <a:ext uri="{FF2B5EF4-FFF2-40B4-BE49-F238E27FC236}">
              <a16:creationId xmlns:a16="http://schemas.microsoft.com/office/drawing/2014/main" id="{BD1FCE0A-6A15-4677-AABE-74ADF92BF678}"/>
            </a:ext>
          </a:extLst>
        </xdr:cNvPr>
        <xdr:cNvSpPr/>
      </xdr:nvSpPr>
      <xdr:spPr>
        <a:xfrm>
          <a:off x="7359528" y="135890"/>
          <a:ext cx="1538383" cy="292731"/>
        </a:xfrm>
        <a:prstGeom prst="roundRect">
          <a:avLst/>
        </a:prstGeom>
        <a:solidFill>
          <a:srgbClr val="F76506"/>
        </a:solid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1">
              <a:solidFill>
                <a:schemeClr val="bg1"/>
              </a:solidFill>
              <a:latin typeface="Arial" panose="020B0604020202020204" pitchFamily="34" charset="0"/>
              <a:ea typeface="+mn-ea"/>
              <a:cs typeface="Arial" panose="020B0604020202020204" pitchFamily="34" charset="0"/>
            </a:rPr>
            <a:t>Detail Analysis</a:t>
          </a:r>
        </a:p>
      </xdr:txBody>
    </xdr:sp>
    <xdr:clientData/>
  </xdr:twoCellAnchor>
  <xdr:twoCellAnchor editAs="oneCell">
    <xdr:from>
      <xdr:col>16</xdr:col>
      <xdr:colOff>548640</xdr:colOff>
      <xdr:row>35</xdr:row>
      <xdr:rowOff>148167</xdr:rowOff>
    </xdr:from>
    <xdr:to>
      <xdr:col>22</xdr:col>
      <xdr:colOff>426720</xdr:colOff>
      <xdr:row>45</xdr:row>
      <xdr:rowOff>30481</xdr:rowOff>
    </xdr:to>
    <mc:AlternateContent xmlns:mc="http://schemas.openxmlformats.org/markup-compatibility/2006" xmlns:a14="http://schemas.microsoft.com/office/drawing/2010/main">
      <mc:Choice Requires="a14">
        <xdr:graphicFrame macro="">
          <xdr:nvGraphicFramePr>
            <xdr:cNvPr id="6162" name="OrderYear">
              <a:extLst>
                <a:ext uri="{FF2B5EF4-FFF2-40B4-BE49-F238E27FC236}">
                  <a16:creationId xmlns:a16="http://schemas.microsoft.com/office/drawing/2014/main" id="{36EB44DE-4449-4100-93DF-1CA140C6DD22}"/>
                </a:ext>
              </a:extLst>
            </xdr:cNvPr>
            <xdr:cNvGraphicFramePr/>
          </xdr:nvGraphicFramePr>
          <xdr:xfrm>
            <a:off x="0" y="0"/>
            <a:ext cx="0" cy="0"/>
          </xdr:xfrm>
          <a:graphic>
            <a:graphicData uri="http://schemas.microsoft.com/office/drawing/2010/slicer">
              <sle:slicer xmlns:sle="http://schemas.microsoft.com/office/drawing/2010/slicer" name="OrderYear"/>
            </a:graphicData>
          </a:graphic>
        </xdr:graphicFrame>
      </mc:Choice>
      <mc:Fallback xmlns="">
        <xdr:sp macro="" textlink="">
          <xdr:nvSpPr>
            <xdr:cNvPr id="0" name=""/>
            <xdr:cNvSpPr>
              <a:spLocks noTextEdit="1"/>
            </xdr:cNvSpPr>
          </xdr:nvSpPr>
          <xdr:spPr>
            <a:xfrm>
              <a:off x="9916160" y="6711527"/>
              <a:ext cx="3535680" cy="1711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30</xdr:col>
      <xdr:colOff>71120</xdr:colOff>
      <xdr:row>2</xdr:row>
      <xdr:rowOff>81280</xdr:rowOff>
    </xdr:from>
    <xdr:ext cx="980125" cy="258202"/>
    <xdr:sp macro="[0]!ResetFilters" textlink="'Analysis 1.1'!W16">
      <xdr:nvSpPr>
        <xdr:cNvPr id="6163" name="TextBox 6162">
          <a:extLst>
            <a:ext uri="{FF2B5EF4-FFF2-40B4-BE49-F238E27FC236}">
              <a16:creationId xmlns:a16="http://schemas.microsoft.com/office/drawing/2014/main" id="{50C2C7F4-AE4A-4CDC-8482-9388F4393BB9}"/>
            </a:ext>
          </a:extLst>
        </xdr:cNvPr>
        <xdr:cNvSpPr txBox="1">
          <a:spLocks noChangeAspect="1"/>
        </xdr:cNvSpPr>
      </xdr:nvSpPr>
      <xdr:spPr>
        <a:xfrm>
          <a:off x="17973040" y="609600"/>
          <a:ext cx="980125" cy="258202"/>
        </a:xfrm>
        <a:prstGeom prst="round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97E7955-37FC-462E-A027-5C9D07F49A7C}" type="TxLink">
            <a:rPr lang="en-US" sz="1100" b="0" i="0" u="none" strike="noStrike">
              <a:solidFill>
                <a:srgbClr val="000000"/>
              </a:solidFill>
              <a:latin typeface="Aptos Narrow"/>
              <a:cs typeface="Arial" panose="020B0604020202020204" pitchFamily="34" charset="0"/>
            </a:rPr>
            <a:pPr algn="ctr"/>
            <a:t>Reset Filters</a:t>
          </a:fld>
          <a:endParaRPr lang="en-US" sz="700" b="1">
            <a:latin typeface="Arial" panose="020B0604020202020204" pitchFamily="34" charset="0"/>
            <a:cs typeface="Arial" panose="020B0604020202020204" pitchFamily="34" charset="0"/>
          </a:endParaRPr>
        </a:p>
      </xdr:txBody>
    </xdr:sp>
    <xdr:clientData/>
  </xdr:one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0591435184" backgroundQuery="1" createdVersion="8" refreshedVersion="8" minRefreshableVersion="3" recordCount="0" supportSubquery="1" supportAdvancedDrill="1" xr:uid="{33BFDB1B-590C-4ACE-B5B1-32F7D73BEFA5}">
  <cacheSource type="external" connectionId="8"/>
  <cacheFields count="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Sum of Total Profit]" caption="Sum of Total Profit" numFmtId="0" hierarchy="64" level="32767"/>
    <cacheField name="[Measures].[Sum of Total Revenue]" caption="Sum of Total Revenue" numFmtId="0" hierarchy="63" level="32767"/>
    <cacheField name="[Measures].[Count of ProductKey]" caption="Count of ProductKey" numFmtId="0" hierarchy="61" level="32767"/>
    <cacheField name="[Measures].[Sum of COGS]" caption="Sum of COGS" numFmtId="0" hierarchy="62" level="32767"/>
    <cacheField name="[Measures].[Sum of OrderQuantity]" caption="Sum of OrderQuantity" numFmtId="0" hierarchy="65" level="32767"/>
    <cacheField name="[Measures].[% Profit Marginn]" caption="% Profit Marginn" numFmtId="0" hierarchy="51" level="32767"/>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oneField="1">
      <fieldsUsage count="1">
        <fieldUsage x="6"/>
      </fieldsUsage>
    </cacheHierarchy>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oneField="1" hidden="1">
      <fieldsUsage count="1">
        <fieldUsage x="3"/>
      </fieldsUsage>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oneField="1" hidden="1">
      <fieldsUsage count="1">
        <fieldUsage x="4"/>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oneField="1" hidden="1">
      <fieldsUsage count="1">
        <fieldUsage x="5"/>
      </fieldsUsage>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060138889" backgroundQuery="1" createdVersion="8" refreshedVersion="8" minRefreshableVersion="3" recordCount="0" supportSubquery="1" supportAdvancedDrill="1" xr:uid="{94EC37D0-3B82-4C93-89BD-CEC32FC69989}">
  <cacheSource type="external" connectionId="8"/>
  <cacheFields count="4">
    <cacheField name="[Measures].[Count of ProductKey]" caption="Count of ProductKey" numFmtId="0" hierarchy="61" level="32767"/>
    <cacheField name="[Measures].[Sum of Total Revenue]" caption="Sum of Total Revenue" numFmtId="0" hierarchy="63" level="32767"/>
    <cacheField name="[Measures].[Sum of Total Profit]" caption="Sum of Total Profit" numFmtId="0" hierarchy="64" level="32767"/>
    <cacheField name="[DimDate].[Year].[Year]" caption="Year" numFmtId="0" hierarchy="10" level="1">
      <sharedItems containsSemiMixedTypes="0" containsString="0" containsNumber="1" containsInteger="1" minValue="2008" maxValue="2008" count="1">
        <n v="2008"/>
      </sharedItems>
      <extLst>
        <ext xmlns:x15="http://schemas.microsoft.com/office/spreadsheetml/2010/11/main" uri="{4F2E5C28-24EA-4eb8-9CBF-B6C8F9C3D259}">
          <x15:cachedUniqueNames>
            <x15:cachedUniqueName index="0" name="[DimDate].[Year].&amp;[2008]"/>
          </x15:cachedUniqueNames>
        </ext>
      </extLst>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oneField="1" hidden="1">
      <fieldsUsage count="1">
        <fieldUsage x="0"/>
      </fieldsUsage>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0600231482" backgroundQuery="1" createdVersion="8" refreshedVersion="8" minRefreshableVersion="3" recordCount="0" supportSubquery="1" supportAdvancedDrill="1" xr:uid="{38D374C5-91F5-4657-A34B-7B3AD4D61B84}">
  <cacheSource type="external" connectionId="8"/>
  <cacheFields count="4">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Sum of Total Profit]" caption="Sum of Total Profit" numFmtId="0" hierarchy="64" level="32767"/>
    <cacheField name="[Measures].[Sum of Total Revenue]" caption="Sum of Total Revenue" numFmtId="0" hierarchy="63" level="32767"/>
    <cacheField name="[Measures].[Count of ProductKey]" caption="Count of ProductKey" numFmtId="0" hierarchy="61" level="32767"/>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oneField="1" hidden="1">
      <fieldsUsage count="1">
        <fieldUsage x="3"/>
      </fieldsUsage>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059710648" backgroundQuery="1" createdVersion="8" refreshedVersion="8" minRefreshableVersion="3" recordCount="0" supportSubquery="1" supportAdvancedDrill="1" xr:uid="{11D721E7-B2A1-4367-8582-3A7D19F57AD0}">
  <cacheSource type="external" connectionId="8"/>
  <cacheFields count="3">
    <cacheField name="[Measures].[Sum of Total Profit]" caption="Sum of Total Profit" numFmtId="0" hierarchy="64" level="32767"/>
    <cacheField name="[DimProduct].[Color].[Color]" caption="Color" numFmtId="0" hierarchy="24" level="1">
      <sharedItems count="8">
        <s v="Black"/>
        <s v="Blue"/>
        <s v="Multi"/>
        <s v="Red"/>
        <s v="Silver"/>
        <s v="Unspecified"/>
        <s v="White"/>
        <s v="Yellow"/>
      </sharedItems>
    </cacheField>
    <cacheField name="[FactInternetSales].[Price Type].[Price Type]" caption="Price Type" numFmtId="0" hierarchy="44" level="1">
      <sharedItems count="2">
        <s v="Cheap"/>
        <s v="Expensive"/>
      </sharedItems>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2" memberValueDatatype="130" unbalanced="0">
      <fieldsUsage count="2">
        <fieldUsage x="-1"/>
        <fieldUsage x="2"/>
      </fieldsUsage>
    </cacheHierarchy>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54874305552" backgroundQuery="1" createdVersion="8" refreshedVersion="8" minRefreshableVersion="3" recordCount="0" supportSubquery="1" supportAdvancedDrill="1" xr:uid="{2179E7F4-9972-4FAF-AC4F-C2FCB40FB932}">
  <cacheSource type="external" connectionId="8"/>
  <cacheFields count="3">
    <cacheField name="[Measures].[Sum of Total Profit]" caption="Sum of Total Profit" numFmtId="0" hierarchy="64" level="32767"/>
    <cacheField name="[DimProduct].[Color].[Color]" caption="Color" numFmtId="0" hierarchy="24" level="1">
      <sharedItems count="8">
        <s v="Black"/>
        <s v="Blue"/>
        <s v="Multi"/>
        <s v="Red"/>
        <s v="Silver"/>
        <s v="Unspecified"/>
        <s v="White"/>
        <s v="Yellow"/>
      </sharedItems>
    </cacheField>
    <cacheField name="[FactInternetSales].[Price Type].[Price Type]" caption="Price Type" numFmtId="0" hierarchy="44" level="1">
      <sharedItems count="2">
        <s v="Cheap"/>
        <s v="Expensive"/>
      </sharedItems>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2" memberValueDatatype="130" unbalanced="0">
      <fieldsUsage count="2">
        <fieldUsage x="-1"/>
        <fieldUsage x="2"/>
      </fieldsUsage>
    </cacheHierarchy>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54948263886" backgroundQuery="1" createdVersion="8" refreshedVersion="8" minRefreshableVersion="3" recordCount="0" supportSubquery="1" supportAdvancedDrill="1" xr:uid="{231BB1BE-E48A-4D6A-9500-B4863DEF0F29}">
  <cacheSource type="external" connectionId="8"/>
  <cacheFields count="5">
    <cacheField name="[DimProduct].[Color].[Color]" caption="Color" numFmtId="0" hierarchy="24" level="1">
      <sharedItems count="8">
        <s v="Black"/>
        <s v="Blue"/>
        <s v="Multi"/>
        <s v="Red"/>
        <s v="Silver"/>
        <s v="Unspecified"/>
        <s v="White"/>
        <s v="Yellow"/>
      </sharedItems>
    </cacheField>
    <cacheField name="[FactInternetSales].[Price Type].[Price Type]" caption="Price Type" numFmtId="0" hierarchy="44" level="1">
      <sharedItems count="2">
        <s v="Cheap"/>
        <s v="Expensive"/>
      </sharedItems>
    </cacheField>
    <cacheField name="[Measures].[Count of ProductKey]" caption="Count of ProductKey" numFmtId="0" hierarchy="61" level="32767"/>
    <cacheField name="[DimDate].[Year].[Year]" caption="Year" numFmtId="0" hierarchy="10" level="1">
      <sharedItems containsSemiMixedTypes="0" containsNonDate="0" containsString="0"/>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4"/>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2" memberValueDatatype="130" unbalanced="0">
      <fieldsUsage count="2">
        <fieldUsage x="-1"/>
        <fieldUsage x="1"/>
      </fieldsUsage>
    </cacheHierarchy>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oneField="1" hidden="1">
      <fieldsUsage count="1">
        <fieldUsage x="2"/>
      </fieldsUsage>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67157754628" backgroundQuery="1" createdVersion="8" refreshedVersion="8" minRefreshableVersion="3" recordCount="0" supportSubquery="1" supportAdvancedDrill="1" xr:uid="{72EDA0B6-CABE-4451-88D5-24BE39189010}">
  <cacheSource type="external" connectionId="8"/>
  <cacheFields count="3">
    <cacheField name="[Measures].[Sum of Total Profit]" caption="Sum of Total Profit" numFmtId="0" hierarchy="64" level="32767"/>
    <cacheField name="[DimDate].[WeekType].[WeekType]" caption="WeekType" numFmtId="0" hierarchy="16" level="1">
      <sharedItems count="2">
        <s v="Weekday"/>
        <s v="Weekend"/>
      </sharedItems>
    </cacheField>
    <cacheField name="[DimGeography].[Country].[Country]" caption="Country" numFmtId="0" hierarchy="20"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67158680559" backgroundQuery="1" createdVersion="8" refreshedVersion="8" minRefreshableVersion="3" recordCount="0" supportSubquery="1" supportAdvancedDrill="1" xr:uid="{47090DC4-D5CC-457A-AA16-10CD68DD96F0}">
  <cacheSource type="external" connectionId="8"/>
  <cacheFields count="3">
    <cacheField name="[Measures].[Sum of Total Profit]" caption="Sum of Total Profit" numFmtId="0" hierarchy="64" level="32767"/>
    <cacheField name="[DimDate].[Day Name].[Day Name]" caption="Day Name" numFmtId="0" hierarchy="15" level="1">
      <sharedItems count="7">
        <s v="Sun"/>
        <s v="Mon"/>
        <s v="Tue"/>
        <s v="Wed"/>
        <s v="Thu"/>
        <s v="Fri"/>
        <s v="Sat"/>
      </sharedItems>
    </cacheField>
    <cacheField name="[DimGeography].[Country].[Country]" caption="Country" numFmtId="0" hierarchy="20"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67160185183" backgroundQuery="1" createdVersion="8" refreshedVersion="8" minRefreshableVersion="3" recordCount="0" supportSubquery="1" supportAdvancedDrill="1" xr:uid="{00379EA7-7E6E-42B1-85A9-116C7786E1A5}">
  <cacheSource type="external" connectionId="8"/>
  <cacheFields count="9">
    <cacheField name="[Measures].[Count of ProductKey]" caption="Count of ProductKey" numFmtId="0" hierarchy="61" level="32767"/>
    <cacheField name="[Measures].[Sum of COGS]" caption="Sum of COGS" numFmtId="0" hierarchy="62" level="32767"/>
    <cacheField name="[Measures].[Sum of Total Revenue]" caption="Sum of Total Revenue" numFmtId="0" hierarchy="63" level="32767"/>
    <cacheField name="[Measures].[Sum of Total Profit]" caption="Sum of Total Profit" numFmtId="0" hierarchy="64" level="32767"/>
    <cacheField name="[Measures].[Sum of OrderQuantity]" caption="Sum of OrderQuantity" numFmtId="0" hierarchy="65" level="32767"/>
    <cacheField name="[Measures].[Count of ProductKey 2]" caption="Count of ProductKey 2" numFmtId="0" hierarchy="67" level="32767"/>
    <cacheField name="[Measures].[Distinct Count of ProductKey 2]" caption="Distinct Count of ProductKey 2" numFmtId="0" hierarchy="70" level="32767"/>
    <cacheField name="[Measures].[% Profit Margin]" caption="% Profit Margin" numFmtId="0" hierarchy="49" level="32767"/>
    <cacheField name="[DimGeography].[Country].[Country]" caption="Country" numFmtId="0" hierarchy="20"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oneField="1">
      <fieldsUsage count="1">
        <fieldUsage x="7"/>
      </fieldsUsage>
    </cacheHierarchy>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oneField="1" hidden="1">
      <fieldsUsage count="1">
        <fieldUsage x="0"/>
      </fieldsUsage>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oneField="1" hidden="1">
      <fieldsUsage count="1">
        <fieldUsage x="5"/>
      </fieldsUsage>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oneField="1" hidden="1">
      <fieldsUsage count="1">
        <fieldUsage x="6"/>
      </fieldsUsage>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2800926" backgroundQuery="1" createdVersion="8" refreshedVersion="8" minRefreshableVersion="3" recordCount="0" supportSubquery="1" supportAdvancedDrill="1" xr:uid="{96A9A338-BC4B-428F-9908-22A9F901216D}">
  <cacheSource type="external" connectionId="8"/>
  <cacheFields count="1">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0"/>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4074073" backgroundQuery="1" createdVersion="8" refreshedVersion="8" minRefreshableVersion="3" recordCount="0" supportSubquery="1" supportAdvancedDrill="1" xr:uid="{19550EC3-CAA4-4F8A-A297-C8BD4D679239}">
  <cacheSource type="external" connectionId="8"/>
  <cacheFields count="7">
    <cacheField name="[DimProduct].[Product Name].[Product Name]" caption="Product Name" numFmtId="0" hierarchy="23"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Measures].[Sum of Total Profit]" caption="Sum of Total Profit" numFmtId="0" hierarchy="64" level="32767"/>
    <cacheField name="[DimCustomer].[Full Name].[Full Name]" caption="Full Name" numFmtId="0" hierarchy="2"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20" level="1">
      <sharedItems count="6">
        <s v="Australia"/>
        <s v="Canada"/>
        <s v="France"/>
        <s v="Germany"/>
        <s v="United Kingdom"/>
        <s v="United States"/>
      </sharedItems>
    </cacheField>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5"/>
      </fieldsUsage>
    </cacheHierarchy>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6"/>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4884258" backgroundQuery="1" createdVersion="8" refreshedVersion="8" minRefreshableVersion="3" recordCount="0" supportSubquery="1" supportAdvancedDrill="1" xr:uid="{251532EA-44D7-42FC-8781-BCB11FB00419}">
  <cacheSource type="external" connectionId="8"/>
  <cacheFields count="6">
    <cacheField name="[DimProduct].[Product Name].[Product Name]" caption="Product Name" numFmtId="0" hierarchy="23"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Measures].[Sum of Total Profit]" caption="Sum of Total Profit" numFmtId="0" hierarchy="64" level="32767"/>
    <cacheField name="[DimCustomer].[Full Name].[Full Name]" caption="Full Name" numFmtId="0" hierarchy="2"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Customer].[Age Group].[Age Group]" caption="Age Group" numFmtId="0" hierarchy="7" level="1">
      <sharedItems count="6">
        <s v="25-30"/>
        <s v="31-35"/>
        <s v="36-40"/>
        <s v="41-45"/>
        <s v="46-50"/>
        <s v="50 Plus"/>
      </sharedItems>
    </cacheField>
    <cacheField name="[DimDate].[Year].[Year]" caption="Year" numFmtId="0" hierarchy="10" level="1">
      <sharedItems containsSemiMixedTypes="0" containsNonDate="0" containsString="0"/>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3"/>
      </fieldsUsage>
    </cacheHierarchy>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5"/>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5462966" backgroundQuery="1" createdVersion="8" refreshedVersion="8" minRefreshableVersion="3" recordCount="0" supportSubquery="1" supportAdvancedDrill="1" xr:uid="{4C79BDDC-C2E6-4ECA-8BD6-2108FB674D95}">
  <cacheSource type="external" connectionId="8"/>
  <cacheFields count="3">
    <cacheField name="[Measures].[Average of Age]" caption="Average of Age" numFmtId="0" hierarchy="74" level="32767"/>
    <cacheField name="[FactInternetSales].[OrderYear].[OrderYear]" caption="OrderYear" numFmtId="0" hierarchy="39" level="1">
      <sharedItems containsSemiMixedTypes="0" containsNonDate="0" containsString="0"/>
    </cacheField>
    <cacheField name="[Measures].[Distinct Count of CustomerKey 2]" caption="Distinct Count of CustomerKey 2" numFmtId="0" hierarchy="78" level="32767"/>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1"/>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oneField="1" hidden="1">
      <fieldsUsage count="1">
        <fieldUsage x="2"/>
      </fieldsUsage>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6041667" backgroundQuery="1" createdVersion="8" refreshedVersion="8" minRefreshableVersion="3" recordCount="0" supportSubquery="1" supportAdvancedDrill="1" xr:uid="{632165BF-D1B2-4B41-9F49-1870F07E6922}">
  <cacheSource type="external" connectionId="8"/>
  <cacheFields count="3">
    <cacheField name="[DimCustomer].[Gender].[Gender]" caption="Gender" numFmtId="0" hierarchy="4" level="1">
      <sharedItems count="2">
        <s v="Female"/>
        <s v="Male"/>
      </sharedItems>
    </cacheField>
    <cacheField name="[Measures].[Sum of Total Profit]" caption="Sum of Total Profit" numFmtId="0" hierarchy="64" level="32767"/>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2"/>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8356484" backgroundQuery="1" createdVersion="8" refreshedVersion="8" minRefreshableVersion="3" recordCount="0" supportSubquery="1" supportAdvancedDrill="1" xr:uid="{CF3D57D5-5BB8-46FB-BE8C-ADEA859F12C0}">
  <cacheSource type="external" connectionId="8"/>
  <cacheFields count="5">
    <cacheField name="[DimProduct].[Product Name].[Product Name]" caption="Product Name" numFmtId="0" hierarchy="23"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Measures].[Sum of Total Profit]" caption="Sum of Total Profit" numFmtId="0" hierarchy="64" level="32767"/>
    <cacheField name="[DimCustomer].[Full Name].[Full Name]" caption="Full Name" numFmtId="0" hierarchy="2"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0" level="1">
      <sharedItems containsSemiMixedTypes="0" containsNonDate="0" containsString="0"/>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4"/>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460648" backgroundQuery="1" createdVersion="8" refreshedVersion="8" minRefreshableVersion="3" recordCount="0" supportSubquery="1" supportAdvancedDrill="1" xr:uid="{9D871230-A288-4D31-9C72-1571B6C16CCC}">
  <cacheSource type="external" connectionId="8"/>
  <cacheFields count="3">
    <cacheField name="[Measures].[Sum of Total Profit]" caption="Sum of Total Profit" numFmtId="0" hierarchy="64" level="32767"/>
    <cacheField name="[DimProduct].[Color].[Color]" caption="Color" numFmtId="0" hierarchy="24" level="1">
      <sharedItems count="8">
        <s v="Black"/>
        <s v="Blue"/>
        <s v="Multi"/>
        <s v="Red"/>
        <s v="Silver"/>
        <s v="Unspecified"/>
        <s v="White"/>
        <s v="Yellow"/>
      </sharedItems>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2"/>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5069442" backgroundQuery="1" createdVersion="8" refreshedVersion="8" minRefreshableVersion="3" recordCount="0" supportSubquery="1" supportAdvancedDrill="1" xr:uid="{758F35ED-1DCD-4F7B-B9DB-55054E1BC40B}">
  <cacheSource type="external" connectionId="8"/>
  <cacheFields count="3">
    <cacheField name="[Measures].[Distinct Count of ProductKey 2]" caption="Distinct Count of ProductKey 2" numFmtId="0" hierarchy="70" level="32767"/>
    <cacheField name="[Measures].[Distinct Count of ProductKey]" caption="Distinct Count of ProductKey" numFmtId="0" hierarchy="68" level="32767"/>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2"/>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oneField="1" hidden="1">
      <fieldsUsage count="1">
        <fieldUsage x="1"/>
      </fieldsUsage>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oneField="1" hidden="1">
      <fieldsUsage count="1">
        <fieldUsage x="0"/>
      </fieldsUsage>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5532404" backgroundQuery="1" createdVersion="8" refreshedVersion="8" minRefreshableVersion="3" recordCount="0" supportSubquery="1" supportAdvancedDrill="1" xr:uid="{218E23FB-5737-4832-89FD-E990BEC9E5D9}">
  <cacheSource type="external" connectionId="8"/>
  <cacheFields count="4">
    <cacheField name="[DimProduct].[Product Name].[Product Name]" caption="Product Name" numFmtId="0" hierarchy="23"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Measures].[Sum of Total Profit]" caption="Sum of Total Profit" numFmtId="0" hierarchy="64" level="32767"/>
    <cacheField name="[DimDate].[Year].[Year]" caption="Year" numFmtId="0" hierarchy="10" level="1">
      <sharedItems containsSemiMixedTypes="0" containsNonDate="0" containsString="0"/>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3"/>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6342589" backgroundQuery="1" createdVersion="8" refreshedVersion="8" minRefreshableVersion="3" recordCount="0" supportSubquery="1" supportAdvancedDrill="1" xr:uid="{E50F0BEE-A3EC-4BFB-9B38-89E8AA853389}">
  <cacheSource type="external" connectionId="8"/>
  <cacheFields count="1">
    <cacheField name="[FactInternetSales].[OrderYear].[OrderYear]" caption="OrderYear" numFmtId="0" hierarchy="39"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FactInternetSales].[OrderYear].&amp;[2005]"/>
            <x15:cachedUniqueName index="1" name="[FactInternetSales].[OrderYear].&amp;[2006]"/>
            <x15:cachedUniqueName index="2" name="[FactInternetSales].[OrderYear].&amp;[2007]"/>
            <x15:cachedUniqueName index="3" name="[FactInternetSales].[OrderYear].&amp;[2008]"/>
          </x15:cachedUniqueNames>
        </ext>
      </extLst>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0"/>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6921297" backgroundQuery="1" createdVersion="8" refreshedVersion="8" minRefreshableVersion="3" recordCount="0" supportSubquery="1" supportAdvancedDrill="1" xr:uid="{1D9A867A-601F-48D3-ABE9-3AE358671203}">
  <cacheSource type="external" connectionId="8"/>
  <cacheFields count="4">
    <cacheField name="[Measures].[Sum of Total Profit]" caption="Sum of Total Profit" numFmtId="0" hierarchy="64" level="32767"/>
    <cacheField name="[DimDate].[Quarter].[Quarter]" caption="Quarter" numFmtId="0" hierarchy="17" level="1">
      <sharedItems count="4">
        <s v="Quarter-1"/>
        <s v="Quarter-2"/>
        <s v="Quarter-3"/>
        <s v="Quarter-4"/>
      </sharedItems>
    </cacheField>
    <cacheField name="[FactInternetSales].[OrderYear].[OrderYear]" caption="OrderYear" numFmtId="0" hierarchy="39" level="1">
      <sharedItems containsSemiMixedTypes="0" containsNonDate="0" containsString="0"/>
    </cacheField>
    <cacheField name="Unsupported0" numFmtId="0" hierarchy="79" level="32767">
      <extLst>
        <ext xmlns:x14="http://schemas.microsoft.com/office/spreadsheetml/2009/9/main" uri="{63CAB8AC-B538-458d-9737-405883B0398D}">
          <x14:cacheField ignore="1"/>
        </ext>
      </extLst>
    </cacheField>
  </cacheFields>
  <cacheHierarchies count="8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2"/>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Unsupported0" caption="CustomerKey" measure="1" count="0">
      <extLst>
        <ext xmlns:x14="http://schemas.microsoft.com/office/spreadsheetml/2009/9/main" uri="{8CF416AD-EC4C-4aba-99F5-12A058AE0983}">
          <x14:cacheHierarchy ignore="1"/>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7615744" backgroundQuery="1" createdVersion="8" refreshedVersion="8" minRefreshableVersion="3" recordCount="0" supportSubquery="1" supportAdvancedDrill="1" xr:uid="{ABB8876C-21EE-4D59-AFA0-C34E7C4FAEAE}">
  <cacheSource type="external" connectionId="8"/>
  <cacheFields count="3">
    <cacheField name="[Measures].[Sum of Total Profit]" caption="Sum of Total Profit" numFmtId="0" hierarchy="64" level="32767"/>
    <cacheField name="[DimDate].[Month Name].[Month Name]" caption="Month Name" numFmtId="0" hierarchy="12" level="1">
      <sharedItems count="12">
        <s v="Jan"/>
        <s v="Feb"/>
        <s v="Mar"/>
        <s v="Apr"/>
        <s v="May"/>
        <s v="Jun"/>
        <s v="Jul"/>
        <s v="Aug"/>
        <s v="Sep"/>
        <s v="Oct"/>
        <s v="Nov"/>
        <s v="Dec"/>
      </sharedItems>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2"/>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0561921295" backgroundQuery="1" createdVersion="3" refreshedVersion="8" minRefreshableVersion="3" recordCount="0" supportSubquery="1" supportAdvancedDrill="1" xr:uid="{1CEAAFD4-4619-426A-AB3A-2AEEED9FB407}">
  <cacheSource type="external" connectionId="8">
    <extLst>
      <ext xmlns:x14="http://schemas.microsoft.com/office/spreadsheetml/2009/9/main" uri="{F057638F-6D5F-4e77-A914-E7F072B9BCA8}">
        <x14:sourceConnection name="ThisWorkbookDataModel"/>
      </ext>
    </extLst>
  </cacheSource>
  <cacheFields count="0"/>
  <cacheHierarchies count="7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994682632"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1660300926" backgroundQuery="1" createdVersion="3" refreshedVersion="8" minRefreshableVersion="3" recordCount="0" supportSubquery="1" supportAdvancedDrill="1" xr:uid="{1EC99C17-3463-44C0-A81E-898C4C021574}">
  <cacheSource type="external" connectionId="8">
    <extLst>
      <ext xmlns:x14="http://schemas.microsoft.com/office/spreadsheetml/2009/9/main" uri="{F057638F-6D5F-4e77-A914-E7F072B9BCA8}">
        <x14:sourceConnection name="ThisWorkbookDataModel"/>
      </ext>
    </extLst>
  </cacheSource>
  <cacheFields count="0"/>
  <cacheHierarchies count="7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cacheHierarchy uniqueName="[FactInternetSales].[Month Name]" caption="Month Name" attribute="1" defaultMemberUniqueName="[FactInternetSales].[Month Name].[All]" allUniqueName="[FactInternetSales].[Month Name].[All]" dimensionUniqueName="[FactInternetSales]" displayFolder="" count="2"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4355540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7BC287-CAD7-4F97-9B91-010047C46AF7}" name="PivotTable7" cacheId="154" applyNumberFormats="0" applyBorderFormats="0" applyFontFormats="0" applyPatternFormats="0" applyAlignmentFormats="0" applyWidthHeightFormats="1" dataCaption="Values" updatedVersion="8" minRefreshableVersion="3" subtotalHiddenItems="1" rowGrandTotals="0" colGrandTotals="0" itemPrintTitles="1" createdVersion="8" indent="0" outline="1" outlineData="1" multipleFieldFilters="0">
  <location ref="M3:M7" firstHeaderRow="1" firstDataRow="1" firstDataCol="1"/>
  <pivotFields count="1">
    <pivotField axis="axisRow" allDrilled="1" subtotalTop="0" showAll="0" dataSourceSort="1" defaultSubtotal="0" defaultAttributeDrillState="1">
      <items count="4">
        <item x="0"/>
        <item x="1"/>
        <item x="2"/>
        <item x="3"/>
      </items>
    </pivotField>
  </pivotFields>
  <rowFields count="1">
    <field x="0"/>
  </rowFields>
  <rowItems count="4">
    <i>
      <x/>
    </i>
    <i>
      <x v="1"/>
    </i>
    <i>
      <x v="2"/>
    </i>
    <i>
      <x v="3"/>
    </i>
  </rowItems>
  <formats count="3">
    <format dxfId="203">
      <pivotArea type="all" dataOnly="0" outline="0" fieldPosition="0"/>
    </format>
    <format dxfId="202">
      <pivotArea outline="0" collapsedLevelsAreSubtotals="1" fieldPosition="0"/>
    </format>
    <format dxfId="201">
      <pivotArea dataOnly="0" labelOnly="1" grandRow="1" outline="0"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pivotHierarchy dragToData="1" caption="Revenue"/>
    <pivotHierarchy dragToData="1" caption=" Profit"/>
    <pivotHierarchy dragToData="1"/>
    <pivotHierarchy dragToData="1"/>
    <pivotHierarchy dragToData="1"/>
    <pivotHierarchy dragToData="1"/>
    <pivotHierarchy dragToData="1"/>
    <pivotHierarchy dragToData="1" caption="Transaction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33B734-3C87-4D62-A4AC-FC7897C957AD}"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0:E15" firstHeaderRow="0"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3">
    <i>
      <x/>
    </i>
    <i i="1">
      <x v="1"/>
    </i>
    <i i="2">
      <x v="2"/>
    </i>
  </colItems>
  <dataFields count="3">
    <dataField name=" Profit" fld="1" baseField="0" baseItem="0"/>
    <dataField name="Revenue" fld="2" baseField="0" baseItem="0"/>
    <dataField name="Transactions" fld="3" subtotal="count" baseField="0" baseItem="0"/>
  </dataFields>
  <formats count="7">
    <format dxfId="210">
      <pivotArea collapsedLevelsAreSubtotals="1" fieldPosition="0">
        <references count="1">
          <reference field="0" count="0"/>
        </references>
      </pivotArea>
    </format>
    <format dxfId="209">
      <pivotArea type="all" dataOnly="0" outline="0" fieldPosition="0"/>
    </format>
    <format dxfId="208">
      <pivotArea outline="0" collapsedLevelsAreSubtotals="1" fieldPosition="0"/>
    </format>
    <format dxfId="207">
      <pivotArea field="0" type="button" dataOnly="0" labelOnly="1" outline="0" axis="axisRow" fieldPosition="0"/>
    </format>
    <format dxfId="206">
      <pivotArea dataOnly="0" labelOnly="1" fieldPosition="0">
        <references count="1">
          <reference field="0" count="0"/>
        </references>
      </pivotArea>
    </format>
    <format dxfId="205">
      <pivotArea dataOnly="0" labelOnly="1" grandRow="1" outline="0" fieldPosition="0"/>
    </format>
    <format dxfId="204">
      <pivotArea dataOnly="0" labelOnly="1" outline="0" fieldPosition="0">
        <references count="1">
          <reference field="4294967294" count="3">
            <x v="0"/>
            <x v="1"/>
            <x v="2"/>
          </reference>
        </references>
      </pivotArea>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pivotHierarchy dragToData="1" caption="Revenue"/>
    <pivotHierarchy dragToData="1" caption=" Profit"/>
    <pivotHierarchy dragToData="1"/>
    <pivotHierarchy dragToData="1"/>
    <pivotHierarchy dragToData="1"/>
    <pivotHierarchy dragToData="1"/>
    <pivotHierarchy dragToData="1"/>
    <pivotHierarchy dragToData="1" caption="Transaction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00D8571-45B4-476B-9D10-D9F7CD243C15}"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3:AC8" firstHeaderRow="0" firstDataRow="1" firstDataCol="1"/>
  <pivotFields count="7">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6">
    <i>
      <x/>
    </i>
    <i i="1">
      <x v="1"/>
    </i>
    <i i="2">
      <x v="2"/>
    </i>
    <i i="3">
      <x v="3"/>
    </i>
    <i i="4">
      <x v="4"/>
    </i>
    <i i="5">
      <x v="5"/>
    </i>
  </colItems>
  <dataFields count="6">
    <dataField name="Sum of Total Profit" fld="1" baseField="0" baseItem="0"/>
    <dataField name="Sum of Total Revenue" fld="2" baseField="0" baseItem="0"/>
    <dataField name="Count of ProductKey" fld="3" subtotal="count" baseField="0" baseItem="0"/>
    <dataField name="Sum of COGS" fld="4" baseField="0" baseItem="0"/>
    <dataField name="Sum of OrderQuantity" fld="5" baseField="0" baseItem="0"/>
    <dataField fld="6" subtotal="count" baseField="0" baseItem="0"/>
  </dataField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oductKe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CE4865-8674-4773-9582-18DA4405B3D6}" name="PivotTable6" cacheId="9" applyNumberFormats="0" applyBorderFormats="0" applyFontFormats="0" applyPatternFormats="0" applyAlignmentFormats="0" applyWidthHeightFormats="1" dataCaption="Values" tag="fd9f6cf2-327f-4ddf-93f2-9b1116827a87" updatedVersion="8" minRefreshableVersion="3" useAutoFormatting="1" subtotalHiddenItems="1" itemPrintTitles="1" createdVersion="8" indent="0" outline="1" outlineData="1" multipleFieldFilters="0">
  <location ref="B2:I3"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name="Transactions" fld="0" subtotal="count" baseField="0" baseItem="0" numFmtId="166"/>
    <dataField name="Total COGS" fld="1" baseField="0" baseItem="1" numFmtId="166"/>
    <dataField name="Total Revenue" fld="2" baseField="0" baseItem="3" numFmtId="166"/>
    <dataField name="Total Profit" fld="3" baseField="0" baseItem="0" numFmtId="166"/>
    <dataField name="Sold Qnts" fld="4" baseField="0" baseItem="0" numFmtId="166"/>
    <dataField name="Total Products" fld="5" subtotal="count" baseField="0" baseItem="1" numFmtId="166"/>
    <dataField name="Selled Products" fld="6" subtotal="count" baseField="0" baseItem="1" numFmtId="166">
      <extLst>
        <ext xmlns:x15="http://schemas.microsoft.com/office/spreadsheetml/2010/11/main" uri="{FABC7310-3BB5-11E1-824E-6D434824019B}">
          <x15:dataField isCountDistinct="1"/>
        </ext>
      </extLst>
    </dataField>
    <dataField fld="7" subtotal="count" baseField="0" baseItem="0" numFmtId="10"/>
  </dataFields>
  <formats count="5">
    <format dxfId="215">
      <pivotArea outline="0" collapsedLevelsAreSubtotals="1" fieldPosition="0"/>
    </format>
    <format dxfId="214">
      <pivotArea outline="0" collapsedLevelsAreSubtotals="1" fieldPosition="0"/>
    </format>
    <format dxfId="213">
      <pivotArea outline="0" collapsedLevelsAreSubtotals="1" fieldPosition="0"/>
    </format>
    <format dxfId="212">
      <pivotArea outline="0" collapsedLevelsAreSubtotals="1" fieldPosition="0">
        <references count="1">
          <reference field="4294967294" count="1" selected="0">
            <x v="7"/>
          </reference>
        </references>
      </pivotArea>
    </format>
    <format dxfId="211">
      <pivotArea outline="0" collapsedLevelsAreSubtotals="1" fieldPosition="0">
        <references count="1">
          <reference field="4294967294" count="7" selected="0">
            <x v="0"/>
            <x v="1"/>
            <x v="2"/>
            <x v="3"/>
            <x v="4"/>
            <x v="5"/>
            <x v="6"/>
          </reference>
        </references>
      </pivotArea>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D563F3-FDC7-4153-8C39-0ADBD9988F84}" name="PivotTable5" cacheId="1" applyNumberFormats="0" applyBorderFormats="0" applyFontFormats="0" applyPatternFormats="0" applyAlignmentFormats="0" applyWidthHeightFormats="1" dataCaption="Values" tag="d37f2c5f-e660-4e68-9768-e7d79cf22647" updatedVersion="8" minRefreshableVersion="3" useAutoFormatting="1" subtotalHiddenItems="1" rowGrandTotals="0" colGrandTotals="0" itemPrintTitles="1" createdVersion="8" indent="0" outline="1" outlineData="1" multipleFieldFilters="0" chartFormat="7" rowHeaderCaption="Year">
  <location ref="B7:E8" firstHeaderRow="0" firstDataRow="1" firstDataCol="1"/>
  <pivotFields count="4">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
        <item s="1" x="0"/>
      </items>
    </pivotField>
  </pivotFields>
  <rowFields count="1">
    <field x="3"/>
  </rowFields>
  <rowItems count="1">
    <i>
      <x/>
    </i>
  </rowItems>
  <colFields count="1">
    <field x="-2"/>
  </colFields>
  <colItems count="3">
    <i>
      <x/>
    </i>
    <i i="1">
      <x v="1"/>
    </i>
    <i i="2">
      <x v="2"/>
    </i>
  </colItems>
  <dataFields count="3">
    <dataField name="Total Revenue" fld="1" baseField="0" baseItem="1" numFmtId="164"/>
    <dataField name="Transactions" fld="0" subtotal="count" baseField="0" baseItem="0" numFmtId="165"/>
    <dataField name="Total Profit" fld="2" baseField="0" baseItem="1" numFmtId="164"/>
  </dataFields>
  <formats count="2">
    <format dxfId="217">
      <pivotArea outline="0" collapsedLevelsAreSubtotals="1" fieldPosition="0">
        <references count="1">
          <reference field="4294967294" count="3" selected="0">
            <x v="0"/>
            <x v="1"/>
            <x v="2"/>
          </reference>
        </references>
      </pivotArea>
    </format>
    <format dxfId="216">
      <pivotArea outline="0" collapsedLevelsAreSubtotals="1" fieldPosition="0">
        <references count="1">
          <reference field="4294967294" count="1" selected="0">
            <x v="1"/>
          </reference>
        </references>
      </pivotArea>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Non-Sold Products"/>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F4F7F4-D72C-451C-985B-8D70D1D6D763}" name="PivotTable9" cacheId="157" applyNumberFormats="0" applyBorderFormats="0" applyFontFormats="0" applyPatternFormats="0" applyAlignmentFormats="0" applyWidthHeightFormats="1" dataCaption="Values" missingCaption="$0" tag="b91dfdc1-cb5e-4c63-9449-3078f7b4b0db" updatedVersion="8" minRefreshableVersion="3" useAutoFormatting="1" subtotalHiddenItems="1" rowGrandTotals="0" colGrandTotals="0" itemPrintTitles="1" createdVersion="8" indent="0" showEmptyRow="1" showEmptyCol="1" outline="1" outlineData="1" multipleFieldFilters="0" chartFormat="14">
  <location ref="AI3:AK7" firstHeaderRow="0" firstDataRow="1" firstDataCol="1"/>
  <pivotFields count="4">
    <pivotField dataField="1" subtotalTop="0" showAll="0" defaultSubtotal="0"/>
    <pivotField axis="axisRow" allDrilled="1" subtotalTop="0" showAll="0" defaultSubtotal="0" defaultAttributeDrillState="1">
      <items count="4">
        <item x="0"/>
        <item x="1"/>
        <item x="2"/>
        <item x="3"/>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Total Profit" fld="0" baseField="0" baseItem="0" numFmtId="170"/>
    <dataField name="Sum of Total Profit" fld="3" showDataAs="percentOfCol" baseField="1" baseItem="1" numFmtId="9">
      <extLst>
        <ext xmlns:x14="http://schemas.microsoft.com/office/spreadsheetml/2009/9/main" uri="{E15A36E0-9728-4e99-A89B-3F7291B0FE68}">
          <x14:dataField sourceField="0" uniqueName="[__Xl2].[Measures].[Sum of Total Profit]"/>
        </ext>
      </extLst>
    </dataField>
  </dataFields>
  <formats count="7">
    <format dxfId="168">
      <pivotArea outline="0" collapsedLevelsAreSubtotals="1" fieldPosition="0"/>
    </format>
    <format dxfId="167">
      <pivotArea outline="0" collapsedLevelsAreSubtotals="1" fieldPosition="0"/>
    </format>
    <format dxfId="166">
      <pivotArea outline="0" collapsedLevelsAreSubtotals="1" fieldPosition="0"/>
    </format>
    <format dxfId="165">
      <pivotArea outline="0" collapsedLevelsAreSubtotals="1" fieldPosition="0">
        <references count="1">
          <reference field="4294967294" count="1" selected="0">
            <x v="0"/>
          </reference>
        </references>
      </pivotArea>
    </format>
    <format dxfId="164">
      <pivotArea outline="0" collapsedLevelsAreSubtotals="1" fieldPosition="0"/>
    </format>
    <format dxfId="163">
      <pivotArea outline="0" fieldPosition="0">
        <references count="1">
          <reference field="4294967294" count="1">
            <x v="1"/>
          </reference>
        </references>
      </pivotArea>
    </format>
    <format dxfId="162">
      <pivotArea outline="0" collapsedLevelsAreSubtotals="1" fieldPosition="0">
        <references count="1">
          <reference field="4294967294" count="1" selected="0">
            <x v="1"/>
          </reference>
        </references>
      </pivotArea>
    </format>
  </formats>
  <chartFormats count="2">
    <chartFormat chart="5" format="2"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s>
  <pivotHierarchies count="8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0395C1C-CC88-4E1E-BBC9-145DF6EE6ED9}" name="PivotTable8" cacheId="6" applyNumberFormats="0" applyBorderFormats="0" applyFontFormats="0" applyPatternFormats="0" applyAlignmentFormats="0" applyWidthHeightFormats="1" dataCaption="Values" tag="4df72f45-2962-465d-99a5-0246a97f9dcc" updatedVersion="8" minRefreshableVersion="3" useAutoFormatting="1" subtotalHiddenItems="1" rowGrandTotals="0" colGrandTotals="0" itemPrintTitles="1" createdVersion="8" indent="0" outline="1" outlineData="1" multipleFieldFilters="0" chartFormat="16">
  <location ref="Y3:Z5"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2">
    <i>
      <x/>
    </i>
    <i>
      <x v="1"/>
    </i>
  </rowItems>
  <colItems count="1">
    <i/>
  </colItems>
  <dataFields count="1">
    <dataField name="Total Profit" fld="0" baseField="0" baseItem="0" numFmtId="170"/>
  </dataFields>
  <formats count="5">
    <format dxfId="173">
      <pivotArea outline="0" collapsedLevelsAreSubtotals="1" fieldPosition="0"/>
    </format>
    <format dxfId="172">
      <pivotArea outline="0" collapsedLevelsAreSubtotals="1" fieldPosition="0"/>
    </format>
    <format dxfId="171">
      <pivotArea outline="0" collapsedLevelsAreSubtotals="1" fieldPosition="0"/>
    </format>
    <format dxfId="170">
      <pivotArea outline="0" collapsedLevelsAreSubtotals="1" fieldPosition="0">
        <references count="1">
          <reference field="4294967294" count="1" selected="0">
            <x v="0"/>
          </reference>
        </references>
      </pivotArea>
    </format>
    <format dxfId="169">
      <pivotArea outline="0" collapsedLevelsAreSubtotals="1" fieldPosition="0"/>
    </format>
  </formats>
  <chartFormats count="7">
    <chartFormat chart="5" format="2"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13" format="6">
      <pivotArea type="data" outline="0" fieldPosition="0">
        <references count="2">
          <reference field="4294967294" count="1" selected="0">
            <x v="0"/>
          </reference>
          <reference field="1" count="1" selected="0">
            <x v="0"/>
          </reference>
        </references>
      </pivotArea>
    </chartFormat>
    <chartFormat chart="13" format="7">
      <pivotArea type="data" outline="0" fieldPosition="0">
        <references count="2">
          <reference field="4294967294" count="1" selected="0">
            <x v="0"/>
          </reference>
          <reference field="1" count="1" selected="0">
            <x v="1"/>
          </reference>
        </references>
      </pivotArea>
    </chartFormat>
    <chartFormat chart="15" format="11" series="1">
      <pivotArea type="data" outline="0" fieldPosition="0">
        <references count="1">
          <reference field="4294967294" count="1" selected="0">
            <x v="0"/>
          </reference>
        </references>
      </pivotArea>
    </chartFormat>
    <chartFormat chart="15" format="12">
      <pivotArea type="data" outline="0" fieldPosition="0">
        <references count="2">
          <reference field="4294967294" count="1" selected="0">
            <x v="0"/>
          </reference>
          <reference field="1" count="1" selected="0">
            <x v="0"/>
          </reference>
        </references>
      </pivotArea>
    </chartFormat>
    <chartFormat chart="15" format="13">
      <pivotArea type="data" outline="0" fieldPosition="0">
        <references count="2">
          <reference field="4294967294" count="1" selected="0">
            <x v="0"/>
          </reference>
          <reference field="1" count="1" selected="0">
            <x v="1"/>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9E7803-8F53-4B4F-A5B4-2F3FC4EE56A7}" name="PivotTable1" cacheId="7" applyNumberFormats="0" applyBorderFormats="0" applyFontFormats="0" applyPatternFormats="0" applyAlignmentFormats="0" applyWidthHeightFormats="1" dataCaption="Values" tag="9cdfce58-0dc4-42b7-bf47-e35a52193c74" updatedVersion="8" minRefreshableVersion="3" useAutoFormatting="1" subtotalHiddenItems="1" rowGrandTotals="0" colGrandTotals="0" itemPrintTitles="1" createdVersion="8" indent="0" outline="1" outlineData="1" multipleFieldFilters="0" chartFormat="6">
  <location ref="K3:L10"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7">
    <i>
      <x/>
    </i>
    <i>
      <x v="1"/>
    </i>
    <i>
      <x v="2"/>
    </i>
    <i>
      <x v="3"/>
    </i>
    <i>
      <x v="4"/>
    </i>
    <i>
      <x v="5"/>
    </i>
    <i>
      <x v="6"/>
    </i>
  </rowItems>
  <colItems count="1">
    <i/>
  </colItems>
  <dataFields count="1">
    <dataField name="Total Profit" fld="0" baseField="0" baseItem="0" numFmtId="169"/>
  </dataFields>
  <formats count="5">
    <format dxfId="178">
      <pivotArea outline="0" collapsedLevelsAreSubtotals="1" fieldPosition="0"/>
    </format>
    <format dxfId="177">
      <pivotArea outline="0" collapsedLevelsAreSubtotals="1" fieldPosition="0"/>
    </format>
    <format dxfId="176">
      <pivotArea outline="0" collapsedLevelsAreSubtotals="1" fieldPosition="0"/>
    </format>
    <format dxfId="175">
      <pivotArea outline="0" collapsedLevelsAreSubtotals="1" fieldPosition="0">
        <references count="1">
          <reference field="4294967294" count="1" selected="0">
            <x v="0"/>
          </reference>
        </references>
      </pivotArea>
    </format>
    <format dxfId="174">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DD5298A-8EF4-40D8-B32E-886F90E86382}" name="PivotTable6" cacheId="160" applyNumberFormats="0" applyBorderFormats="0" applyFontFormats="0" applyPatternFormats="0" applyAlignmentFormats="0" applyWidthHeightFormats="1" dataCaption="Values" tag="f96d7183-a97b-4102-86fc-ca78fdf09733" updatedVersion="8" minRefreshableVersion="3" useAutoFormatting="1" subtotalHiddenItems="1" rowGrandTotals="0" colGrandTotals="0" itemPrintTitles="1" createdVersion="8" indent="0" outline="1" outlineData="1" multipleFieldFilters="0" chartFormat="8">
  <location ref="B2:C14"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Total Profit" fld="0" baseField="0" baseItem="0" numFmtId="169"/>
  </dataFields>
  <formats count="5">
    <format dxfId="183">
      <pivotArea outline="0" collapsedLevelsAreSubtotals="1" fieldPosition="0"/>
    </format>
    <format dxfId="182">
      <pivotArea outline="0" collapsedLevelsAreSubtotals="1" fieldPosition="0"/>
    </format>
    <format dxfId="181">
      <pivotArea outline="0" collapsedLevelsAreSubtotals="1" fieldPosition="0"/>
    </format>
    <format dxfId="180">
      <pivotArea outline="0" collapsedLevelsAreSubtotals="1" fieldPosition="0">
        <references count="1">
          <reference field="4294967294" count="1" selected="0">
            <x v="0"/>
          </reference>
        </references>
      </pivotArea>
    </format>
    <format dxfId="179">
      <pivotArea outline="0" collapsedLevelsAreSubtotals="1" fieldPosition="0"/>
    </format>
  </formats>
  <chartFormats count="2">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C2A0360-BF88-4213-B9F5-B2BB420DF901}" name="PivotTable8" cacheId="13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X4:BY5" firstHeaderRow="0" firstDataRow="1" firstDataCol="0"/>
  <pivotFields count="3">
    <pivotField dataField="1" subtotalTop="0" showAll="0" defaultSubtotal="0"/>
    <pivotField allDrilled="1" subtotalTop="0" showAll="0" dataSourceSort="1" defaultSubtotal="0" defaultAttributeDrillState="1"/>
    <pivotField dataField="1" subtotalTop="0" showAll="0" defaultSubtotal="0"/>
  </pivotFields>
  <rowItems count="1">
    <i/>
  </rowItems>
  <colFields count="1">
    <field x="-2"/>
  </colFields>
  <colItems count="2">
    <i>
      <x/>
    </i>
    <i i="1">
      <x v="1"/>
    </i>
  </colItems>
  <dataFields count="2">
    <dataField name="Average Age" fld="0" subtotal="average" baseField="0" baseItem="1" numFmtId="3"/>
    <dataField name="Distinct Count of CustomerKey" fld="2" subtotal="count" baseField="0" baseItem="1" numFmtId="169">
      <extLst>
        <ext xmlns:x15="http://schemas.microsoft.com/office/spreadsheetml/2010/11/main" uri="{FABC7310-3BB5-11E1-824E-6D434824019B}">
          <x15:dataField isCountDistinct="1"/>
        </ext>
      </extLst>
    </dataField>
  </dataFields>
  <formats count="2">
    <format dxfId="139">
      <pivotArea outline="0" collapsedLevelsAreSubtotals="1" fieldPosition="0">
        <references count="1">
          <reference field="4294967294" count="1" selected="0">
            <x v="0"/>
          </reference>
        </references>
      </pivotArea>
    </format>
    <format dxfId="138">
      <pivotArea outline="0" collapsedLevelsAreSubtotals="1" fieldPosition="0">
        <references count="1">
          <reference field="4294967294" count="1" selected="0">
            <x v="1"/>
          </reference>
        </references>
      </pivotArea>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Age"/>
    <pivotHierarchy dragToData="1"/>
    <pivotHierarchy dragToData="1" caption="Customer Count"/>
    <pivotHierarchy dragToData="1"/>
    <pivotHierarchy dragToData="1" caption="Distinct Count of CustomerKe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7E3BC4B-F036-4306-AA45-8A1664954BCD}" name="PivotTable16" cacheId="12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K7:DM24" firstHeaderRow="1" firstDataRow="1" firstDataCol="0"/>
  <pivotFields count="1">
    <pivotField allDrilled="1" subtotalTop="0" showAll="0" dataSourceSort="1" defaultSubtotal="0" defaultAttributeDrillState="1"/>
  </pivotField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84349BC-75D4-4786-B187-30D3FC61BED4}" name="PivotTable3" cacheId="145" applyNumberFormats="0" applyBorderFormats="0" applyFontFormats="0" applyPatternFormats="0" applyAlignmentFormats="0" applyWidthHeightFormats="1" dataCaption="Values" missingCaption="0" updatedVersion="8" minRefreshableVersion="3" useAutoFormatting="1" subtotalHiddenItems="1" rowGrandTotals="0" colGrandTotals="0" itemPrintTitles="1" createdVersion="8" indent="0" outline="1" outlineData="1" multipleFieldFilters="0" chartFormat="1">
  <location ref="U4:V12" firstHeaderRow="1" firstDataRow="1" firstDataCol="1"/>
  <pivotFields count="3">
    <pivotField dataField="1" subtotalTop="0" showAll="0" defaultSubtotal="0"/>
    <pivotField axis="axisRow" allDrilled="1" subtotalTop="0" showAll="0" sortType="descending" defaultSubtotal="0" defaultAttributeDrillState="1">
      <items count="8">
        <item x="0"/>
        <item x="1"/>
        <item x="2"/>
        <item x="3"/>
        <item x="4"/>
        <item n="NA"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8">
    <i>
      <x/>
    </i>
    <i>
      <x v="3"/>
    </i>
    <i>
      <x v="4"/>
    </i>
    <i>
      <x v="7"/>
    </i>
    <i>
      <x v="1"/>
    </i>
    <i>
      <x v="5"/>
    </i>
    <i>
      <x v="2"/>
    </i>
    <i>
      <x v="6"/>
    </i>
  </rowItems>
  <colItems count="1">
    <i/>
  </colItems>
  <dataFields count="1">
    <dataField name="Sum of Total Profit" fld="0" baseField="0" baseItem="0" numFmtId="171"/>
  </dataFields>
  <formats count="1">
    <format dxfId="140">
      <pivotArea outline="0" collapsedLevelsAreSubtotals="1"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2"/>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6FE50-3F8C-4685-9B30-861D81DB3302}" name="PivotTable10" cacheId="4" applyNumberFormats="0" applyBorderFormats="0" applyFontFormats="0" applyPatternFormats="0" applyAlignmentFormats="0" applyWidthHeightFormats="1" dataCaption="Values" missingCaption="0" updatedVersion="8" minRefreshableVersion="3" useAutoFormatting="1" subtotalHiddenItems="1" rowGrandTotals="0" colGrandTotals="0" itemPrintTitles="1" createdVersion="8" indent="0" outline="1" outlineData="1" multipleFieldFilters="0" chartFormat="2">
  <location ref="AF13:AG15" firstHeaderRow="1" firstDataRow="1" firstDataCol="1"/>
  <pivotFields count="3">
    <pivotField dataField="1" subtotalTop="0" showAll="0" defaultSubtotal="0"/>
    <pivotField allDrilled="1" subtotalTop="0" showAll="0" sortType="descending" defaultSubtotal="0" defaultAttributeDrillState="1">
      <items count="8">
        <item x="0"/>
        <item x="1"/>
        <item x="2"/>
        <item x="3"/>
        <item x="4"/>
        <item n="NA" x="5"/>
        <item x="6"/>
        <item x="7"/>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2">
        <item x="0"/>
        <item x="1"/>
      </items>
    </pivotField>
  </pivotFields>
  <rowFields count="1">
    <field x="2"/>
  </rowFields>
  <rowItems count="2">
    <i>
      <x/>
    </i>
    <i>
      <x v="1"/>
    </i>
  </rowItems>
  <colItems count="1">
    <i/>
  </colItems>
  <dataFields count="1">
    <dataField name="Sum of Total Profit" fld="0" baseField="0" baseItem="0" numFmtId="171"/>
  </dataFields>
  <formats count="1">
    <format dxfId="141">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oductKey"/>
    <pivotHierarchy dragToData="1"/>
    <pivotHierarchy dragToData="1"/>
    <pivotHierarchy dragToData="1"/>
    <pivotHierarchy dragToData="1"/>
    <pivotHierarchy dragToData="1"/>
    <pivotHierarchy dragToData="1"/>
    <pivotHierarchy dragToData="1" caption="Distinct Count of ProductKey2"/>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5021183-3B9C-43C8-A9DA-2F88D9E37464}" name="PivotTable11" cacheId="5" applyNumberFormats="0" applyBorderFormats="0" applyFontFormats="0" applyPatternFormats="0" applyAlignmentFormats="0" applyWidthHeightFormats="1" dataCaption="Values" missingCaption="0" updatedVersion="8" minRefreshableVersion="3" useAutoFormatting="1" subtotalHiddenItems="1" rowGrandTotals="0" colGrandTotals="0" itemPrintTitles="1" createdVersion="8" indent="0" outline="1" outlineData="1" multipleFieldFilters="0" chartFormat="2">
  <location ref="AF17:AG19" firstHeaderRow="1" firstDataRow="1" firstDataCol="1"/>
  <pivotFields count="5">
    <pivotField allDrilled="1" subtotalTop="0" showAll="0" defaultSubtotal="0" defaultAttributeDrillState="1">
      <items count="8">
        <item x="0"/>
        <item x="1"/>
        <item x="2"/>
        <item x="3"/>
        <item x="4"/>
        <item n="NA" x="5"/>
        <item x="6"/>
        <item x="7"/>
      </items>
    </pivotField>
    <pivotField axis="axisRow" allDrilled="1" subtotalTop="0" showAll="0" sortType="ascending"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x v="1"/>
    </i>
  </rowItems>
  <colItems count="1">
    <i/>
  </colItems>
  <dataFields count="1">
    <dataField name="Count of ProductKey" fld="2" subtotal="count" baseField="1" baseItem="1" numFmtId="170"/>
  </dataFields>
  <formats count="2">
    <format dxfId="143">
      <pivotArea outline="0" collapsedLevelsAreSubtotals="1" fieldPosition="0"/>
    </format>
    <format dxfId="142">
      <pivotArea outline="0" collapsedLevelsAreSubtotals="1" fieldPosition="0">
        <references count="1">
          <reference field="4294967294" count="1" selected="0">
            <x v="0"/>
          </reference>
        </references>
      </pivotArea>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InternetSales].[OrderYear].&amp;[2005]"/>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oductKey"/>
    <pivotHierarchy dragToData="1"/>
    <pivotHierarchy dragToData="1"/>
    <pivotHierarchy dragToData="1"/>
    <pivotHierarchy dragToData="1"/>
    <pivotHierarchy dragToData="1"/>
    <pivotHierarchy dragToData="1"/>
    <pivotHierarchy dragToData="1" caption="Distinct Count of ProductKey2"/>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CDB358B-4F97-478E-8571-5BDAA8264150}" name="PivotTable9" cacheId="139"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9">
  <location ref="CB5:CC7"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name="Sum of Total Profit" fld="1" baseField="0" baseItem="0"/>
  </dataFields>
  <formats count="1">
    <format dxfId="144">
      <pivotArea collapsedLevelsAreSubtotals="1" fieldPosition="0">
        <references count="1">
          <reference field="0" count="0"/>
        </references>
      </pivotArea>
    </format>
  </formats>
  <chartFormats count="4">
    <chartFormat chart="5"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0" count="1" selected="0">
            <x v="1"/>
          </reference>
        </references>
      </pivotArea>
    </chartFormat>
    <chartFormat chart="8" format="4">
      <pivotArea type="data" outline="0" fieldPosition="0">
        <references count="2">
          <reference field="4294967294" count="1" selected="0">
            <x v="0"/>
          </reference>
          <reference field="0" count="1" selected="0">
            <x v="0"/>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Age"/>
    <pivotHierarchy dragToData="1"/>
    <pivotHierarchy dragToData="1" caption="Customer Count"/>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4D111D0-801E-4580-9231-02800CBBDCC8}" name="PivotTable7" cacheId="3" applyNumberFormats="0" applyBorderFormats="0" applyFontFormats="0" applyPatternFormats="0" applyAlignmentFormats="0" applyWidthHeightFormats="1" dataCaption="Values" missingCaption="0" updatedVersion="8" minRefreshableVersion="3" useAutoFormatting="1" subtotalHiddenItems="1" rowGrandTotals="0" colGrandTotals="0" itemPrintTitles="1" createdVersion="8" indent="0" outline="1" outlineData="1" multipleFieldFilters="0" chartFormat="2">
  <location ref="AE4:AF6" firstHeaderRow="1" firstDataRow="1" firstDataCol="1"/>
  <pivotFields count="3">
    <pivotField dataField="1" subtotalTop="0" showAll="0" defaultSubtotal="0"/>
    <pivotField allDrilled="1" subtotalTop="0" showAll="0" sortType="descending" defaultSubtotal="0" defaultAttributeDrillState="1">
      <items count="8">
        <item x="0"/>
        <item x="1"/>
        <item x="2"/>
        <item x="3"/>
        <item x="4"/>
        <item n="NA" x="5"/>
        <item x="6"/>
        <item x="7"/>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pivotField>
  </pivotFields>
  <rowFields count="1">
    <field x="2"/>
  </rowFields>
  <rowItems count="2">
    <i>
      <x v="1"/>
    </i>
    <i>
      <x/>
    </i>
  </rowItems>
  <colItems count="1">
    <i/>
  </colItems>
  <dataFields count="1">
    <dataField name="Sum of Total Profit" fld="0" baseField="0" baseItem="0" numFmtId="171"/>
  </dataFields>
  <formats count="1">
    <format dxfId="145">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2"/>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25E8149-882B-4B8E-B858-89A126655FF1}" name="PivotTable2" cacheId="14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O4:P5"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Distinct Count of ProductKey2" fld="1" subtotal="count" baseField="0" baseItem="1">
      <extLst>
        <ext xmlns:x15="http://schemas.microsoft.com/office/spreadsheetml/2010/11/main" uri="{FABC7310-3BB5-11E1-824E-6D434824019B}">
          <x15:dataField isCountDistinct="1"/>
        </ext>
      </extLst>
    </dataField>
    <dataField name="Distinct Count of ProductKey" fld="0" subtotal="count" baseField="0" baseItem="0">
      <extLst>
        <ext xmlns:x15="http://schemas.microsoft.com/office/spreadsheetml/2010/11/main" uri="{FABC7310-3BB5-11E1-824E-6D434824019B}">
          <x15:dataField isCountDistinct="1"/>
        </ext>
      </extLst>
    </dataField>
  </dataField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2"/>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D64BCAB-1101-4A62-8271-D7CB64EF1350}" name="PivotTable5" cacheId="133" applyNumberFormats="0" applyBorderFormats="0" applyFontFormats="0" applyPatternFormats="0" applyAlignmentFormats="0" applyWidthHeightFormats="1" dataCaption="Values" tag="f96d7183-a97b-4102-86fc-ca78fdf09733" updatedVersion="8" minRefreshableVersion="3" useAutoFormatting="1" subtotalHiddenItems="1" rowGrandTotals="0" colGrandTotals="0" itemPrintTitles="1" createdVersion="8" indent="0" outline="1" outlineData="1" multipleFieldFilters="0" chartFormat="9">
  <location ref="CH5:CI11" firstHeaderRow="1" firstDataRow="1" firstDataCol="1"/>
  <pivotFields count="6">
    <pivotField allDrilled="1"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6">
    <i>
      <x/>
    </i>
    <i>
      <x v="1"/>
    </i>
    <i>
      <x v="2"/>
    </i>
    <i>
      <x v="3"/>
    </i>
    <i>
      <x v="4"/>
    </i>
    <i>
      <x v="5"/>
    </i>
  </rowItems>
  <colItems count="1">
    <i/>
  </colItems>
  <dataFields count="1">
    <dataField name=" Total Profit" fld="1" baseField="0" baseItem="0"/>
  </dataFields>
  <formats count="4">
    <format dxfId="149">
      <pivotArea outline="0" collapsedLevelsAreSubtotals="1" fieldPosition="0"/>
    </format>
    <format dxfId="148">
      <pivotArea outline="0" collapsedLevelsAreSubtotals="1" fieldPosition="0"/>
    </format>
    <format dxfId="147">
      <pivotArea outline="0" collapsedLevelsAreSubtotals="1" fieldPosition="0"/>
    </format>
    <format dxfId="146">
      <pivotArea outline="0" collapsedLevelsAreSubtotals="1"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3D907BC-195A-4823-AE73-CB35CA01F0AA}" name="PivotTable4" cacheId="142" applyNumberFormats="0" applyBorderFormats="0" applyFontFormats="0" applyPatternFormats="0" applyAlignmentFormats="0" applyWidthHeightFormats="1" dataCaption="Values" tag="f96d7183-a97b-4102-86fc-ca78fdf09733" updatedVersion="8" minRefreshableVersion="3" useAutoFormatting="1" subtotalHiddenItems="1" rowGrandTotals="0" colGrandTotals="0" itemPrintTitles="1" createdVersion="8" indent="0" outline="1" outlineData="1" multipleFieldFilters="0" chartFormat="8">
  <location ref="BD2:BE18402" firstHeaderRow="1" firstDataRow="1" firstDataCol="1"/>
  <pivotFields count="5">
    <pivotField allDrilled="1"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6159"/>
    </i>
    <i>
      <x v="15281"/>
    </i>
    <i>
      <x v="13428"/>
    </i>
    <i>
      <x v="11611"/>
    </i>
    <i>
      <x v="9573"/>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213"/>
    </i>
    <i>
      <x v="16023"/>
    </i>
    <i>
      <x v="12532"/>
    </i>
    <i>
      <x v="9534"/>
    </i>
    <i>
      <x v="10630"/>
    </i>
    <i>
      <x v="3289"/>
    </i>
    <i>
      <x v="2388"/>
    </i>
    <i>
      <x v="4106"/>
    </i>
    <i>
      <x v="2867"/>
    </i>
    <i>
      <x v="992"/>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8247"/>
    </i>
    <i>
      <x v="14985"/>
    </i>
    <i>
      <x v="12655"/>
    </i>
    <i>
      <x v="10193"/>
    </i>
    <i>
      <x v="7327"/>
    </i>
    <i>
      <x v="8712"/>
    </i>
    <i>
      <x v="8979"/>
    </i>
    <i>
      <x v="9000"/>
    </i>
    <i>
      <x v="4315"/>
    </i>
    <i>
      <x v="3848"/>
    </i>
    <i>
      <x v="1280"/>
    </i>
    <i>
      <x v="93"/>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7836"/>
    </i>
    <i>
      <x v="16187"/>
    </i>
    <i>
      <x v="14777"/>
    </i>
    <i>
      <x v="15858"/>
    </i>
    <i>
      <x v="15199"/>
    </i>
    <i>
      <x v="12806"/>
    </i>
    <i>
      <x v="9510"/>
    </i>
    <i>
      <x v="10388"/>
    </i>
    <i>
      <x v="9828"/>
    </i>
    <i>
      <x v="7938"/>
    </i>
    <i>
      <x v="7946"/>
    </i>
    <i>
      <x v="6209"/>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8167"/>
    </i>
    <i>
      <x v="15732"/>
    </i>
    <i>
      <x v="14506"/>
    </i>
    <i>
      <x v="14791"/>
    </i>
    <i>
      <x v="12850"/>
    </i>
    <i>
      <x v="9310"/>
    </i>
    <i>
      <x v="7904"/>
    </i>
    <i>
      <x v="8528"/>
    </i>
    <i>
      <x v="4239"/>
    </i>
    <i>
      <x v="4316"/>
    </i>
    <i>
      <x v="2545"/>
    </i>
    <i>
      <x v="2901"/>
    </i>
    <i>
      <x v="1387"/>
    </i>
    <i>
      <x v="681"/>
    </i>
    <i>
      <x v="1313"/>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4330"/>
    </i>
    <i>
      <x v="13926"/>
    </i>
    <i>
      <x v="13432"/>
    </i>
    <i>
      <x v="7371"/>
    </i>
    <i>
      <x v="5882"/>
    </i>
    <i>
      <x v="6409"/>
    </i>
    <i>
      <x v="5118"/>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13649"/>
    </i>
    <i>
      <x v="991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7849"/>
    </i>
    <i>
      <x v="13892"/>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7821"/>
    </i>
    <i>
      <x v="18243"/>
    </i>
    <i>
      <x v="18223"/>
    </i>
    <i>
      <x v="16052"/>
    </i>
    <i>
      <x v="10606"/>
    </i>
    <i>
      <x v="9061"/>
    </i>
    <i>
      <x v="7926"/>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13012"/>
    </i>
    <i>
      <x v="10249"/>
    </i>
    <i>
      <x v="9517"/>
    </i>
    <i>
      <x v="590"/>
    </i>
    <i>
      <x v="8169"/>
    </i>
    <i>
      <x v="7773"/>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6513"/>
    </i>
    <i>
      <x v="15311"/>
    </i>
    <i>
      <x v="7574"/>
    </i>
    <i>
      <x v="15106"/>
    </i>
    <i>
      <x v="7125"/>
    </i>
    <i>
      <x v="6833"/>
    </i>
    <i>
      <x v="10820"/>
    </i>
    <i>
      <x v="13159"/>
    </i>
    <i>
      <x v="7152"/>
    </i>
    <i>
      <x v="3744"/>
    </i>
    <i>
      <x v="8661"/>
    </i>
    <i>
      <x v="13698"/>
    </i>
    <i>
      <x v="5683"/>
    </i>
    <i>
      <x v="18147"/>
    </i>
    <i>
      <x v="9789"/>
    </i>
    <i>
      <x v="6791"/>
    </i>
    <i>
      <x v="8412"/>
    </i>
    <i>
      <x v="1053"/>
    </i>
    <i>
      <x v="6127"/>
    </i>
    <i>
      <x v="10060"/>
    </i>
    <i>
      <x v="11032"/>
    </i>
    <i>
      <x v="16441"/>
    </i>
    <i>
      <x v="16442"/>
    </i>
    <i>
      <x v="1649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3677"/>
    </i>
    <i>
      <x v="13724"/>
    </i>
    <i>
      <x v="10623"/>
    </i>
    <i>
      <x v="10946"/>
    </i>
    <i>
      <x v="6242"/>
    </i>
    <i>
      <x v="5950"/>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6880"/>
    </i>
    <i>
      <x v="15467"/>
    </i>
    <i>
      <x v="14115"/>
    </i>
    <i>
      <x v="14285"/>
    </i>
    <i>
      <x v="13652"/>
    </i>
    <i>
      <x v="10455"/>
    </i>
    <i>
      <x v="9824"/>
    </i>
    <i>
      <x v="9786"/>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7139"/>
    </i>
    <i>
      <x v="16081"/>
    </i>
    <i>
      <x v="15027"/>
    </i>
    <i>
      <x v="13427"/>
    </i>
    <i>
      <x v="4842"/>
    </i>
    <i>
      <x v="2876"/>
    </i>
    <i>
      <x v="3754"/>
    </i>
    <i>
      <x v="75"/>
    </i>
    <i>
      <x v="1059"/>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10051"/>
    </i>
    <i>
      <x v="980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324"/>
    </i>
    <i>
      <x v="15021"/>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8118"/>
    </i>
    <i>
      <x v="17835"/>
    </i>
    <i>
      <x v="17414"/>
    </i>
    <i>
      <x v="11739"/>
    </i>
    <i>
      <x v="12551"/>
    </i>
    <i>
      <x v="9868"/>
    </i>
    <i>
      <x v="7837"/>
    </i>
    <i>
      <x v="8752"/>
    </i>
    <i>
      <x v="6314"/>
    </i>
    <i>
      <x v="2745"/>
    </i>
    <i>
      <x v="2937"/>
    </i>
    <i>
      <x v="1187"/>
    </i>
    <i>
      <x v="1613"/>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5052"/>
    </i>
    <i>
      <x v="14229"/>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6222"/>
    </i>
    <i>
      <x v="14370"/>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2772"/>
    </i>
    <i>
      <x v="12618"/>
    </i>
    <i>
      <x v="11381"/>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7324"/>
    </i>
    <i>
      <x v="16272"/>
    </i>
    <i>
      <x v="14723"/>
    </i>
    <i>
      <x v="12092"/>
    </i>
    <i>
      <x v="6656"/>
    </i>
    <i>
      <x v="6752"/>
    </i>
    <i>
      <x v="15692"/>
    </i>
    <i>
      <x v="7104"/>
    </i>
    <i>
      <x v="14256"/>
    </i>
    <i>
      <x v="12790"/>
    </i>
    <i>
      <x v="12143"/>
    </i>
    <i>
      <x v="9883"/>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1536"/>
    </i>
    <i>
      <x v="12680"/>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6359"/>
    </i>
    <i>
      <x v="14242"/>
    </i>
    <i>
      <x v="14543"/>
    </i>
    <i>
      <x v="4785"/>
    </i>
    <i>
      <x v="7024"/>
    </i>
    <i>
      <x v="16734"/>
    </i>
    <i>
      <x v="1093"/>
    </i>
    <i>
      <x v="13638"/>
    </i>
    <i>
      <x v="17874"/>
    </i>
    <i>
      <x v="3610"/>
    </i>
    <i>
      <x v="13734"/>
    </i>
    <i>
      <x v="8474"/>
    </i>
    <i>
      <x v="10312"/>
    </i>
    <i>
      <x v="3500"/>
    </i>
    <i>
      <x v="12519"/>
    </i>
    <i>
      <x v="1595"/>
    </i>
    <i>
      <x v="11329"/>
    </i>
    <i>
      <x v="3958"/>
    </i>
    <i>
      <x v="15422"/>
    </i>
    <i>
      <x v="16714"/>
    </i>
    <i>
      <x v="16725"/>
    </i>
    <i>
      <x v="4080"/>
    </i>
    <i>
      <x v="558"/>
    </i>
    <i>
      <x v="6774"/>
    </i>
    <i>
      <x v="4633"/>
    </i>
    <i>
      <x v="18382"/>
    </i>
    <i>
      <x v="17474"/>
    </i>
    <i>
      <x v="6715"/>
    </i>
    <i>
      <x v="6611"/>
    </i>
    <i>
      <x v="422"/>
    </i>
    <i>
      <x v="2296"/>
    </i>
    <i>
      <x v="1549"/>
    </i>
    <i>
      <x v="15610"/>
    </i>
    <i>
      <x v="11073"/>
    </i>
    <i>
      <x v="17114"/>
    </i>
    <i>
      <x v="2924"/>
    </i>
    <i>
      <x v="16449"/>
    </i>
    <i>
      <x v="4776"/>
    </i>
    <i>
      <x v="12341"/>
    </i>
    <i>
      <x v="8025"/>
    </i>
    <i>
      <x v="187"/>
    </i>
    <i>
      <x v="4506"/>
    </i>
    <i>
      <x v="3738"/>
    </i>
    <i>
      <x v="8425"/>
    </i>
    <i>
      <x v="12456"/>
    </i>
    <i>
      <x v="13242"/>
    </i>
    <i>
      <x v="5973"/>
    </i>
    <i>
      <x v="4298"/>
    </i>
    <i>
      <x v="4283"/>
    </i>
    <i>
      <x v="14743"/>
    </i>
    <i>
      <x v="13751"/>
    </i>
    <i>
      <x v="12703"/>
    </i>
    <i>
      <x v="12681"/>
    </i>
    <i>
      <x v="11888"/>
    </i>
    <i>
      <x v="9247"/>
    </i>
    <i>
      <x v="11437"/>
    </i>
    <i>
      <x v="8296"/>
    </i>
    <i>
      <x v="7137"/>
    </i>
    <i>
      <x v="6643"/>
    </i>
    <i>
      <x v="3677"/>
    </i>
    <i>
      <x v="2186"/>
    </i>
    <i>
      <x v="179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3492"/>
    </i>
    <i>
      <x v="11998"/>
    </i>
    <i>
      <x v="8689"/>
    </i>
    <i>
      <x v="5952"/>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5243"/>
    </i>
    <i>
      <x v="14770"/>
    </i>
    <i>
      <x v="12050"/>
    </i>
    <i>
      <x v="13126"/>
    </i>
    <i>
      <x v="258"/>
    </i>
    <i>
      <x v="17931"/>
    </i>
    <i>
      <x v="14195"/>
    </i>
    <i>
      <x v="9535"/>
    </i>
    <i>
      <x v="6846"/>
    </i>
    <i>
      <x v="4211"/>
    </i>
    <i>
      <x v="1340"/>
    </i>
    <i>
      <x v="10549"/>
    </i>
    <i>
      <x v="1057"/>
    </i>
    <i>
      <x v="16128"/>
    </i>
    <i>
      <x v="2354"/>
    </i>
    <i>
      <x v="6557"/>
    </i>
    <i>
      <x v="3544"/>
    </i>
    <i>
      <x v="6865"/>
    </i>
    <i>
      <x v="16079"/>
    </i>
    <i>
      <x v="2199"/>
    </i>
    <i>
      <x v="14844"/>
    </i>
    <i>
      <x v="8773"/>
    </i>
    <i>
      <x v="9174"/>
    </i>
    <i>
      <x v="6257"/>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5849"/>
    </i>
    <i>
      <x v="14275"/>
    </i>
    <i>
      <x v="10061"/>
    </i>
    <i>
      <x v="7579"/>
    </i>
    <i>
      <x v="2349"/>
    </i>
    <i>
      <x v="4214"/>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7987"/>
    </i>
    <i>
      <x v="5453"/>
    </i>
    <i>
      <x v="4403"/>
    </i>
    <i>
      <x v="17974"/>
    </i>
    <i>
      <x v="435"/>
    </i>
    <i>
      <x v="16886"/>
    </i>
    <i>
      <x v="5802"/>
    </i>
    <i>
      <x v="11490"/>
    </i>
    <i>
      <x v="3947"/>
    </i>
    <i>
      <x v="6792"/>
    </i>
    <i>
      <x v="3277"/>
    </i>
    <i>
      <x v="98"/>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8760"/>
    </i>
    <i>
      <x v="5688"/>
    </i>
    <i>
      <x v="7985"/>
    </i>
    <i>
      <x v="10839"/>
    </i>
    <i>
      <x v="14762"/>
    </i>
    <i>
      <x v="3543"/>
    </i>
    <i>
      <x v="17876"/>
    </i>
    <i>
      <x v="11871"/>
    </i>
    <i>
      <x v="9312"/>
    </i>
    <i>
      <x v="5352"/>
    </i>
    <i>
      <x v="5183"/>
    </i>
    <i>
      <x v="10009"/>
    </i>
    <i>
      <x v="12564"/>
    </i>
    <i>
      <x v="5023"/>
    </i>
    <i>
      <x v="1717"/>
    </i>
    <i>
      <x v="17542"/>
    </i>
    <i>
      <x v="9490"/>
    </i>
    <i>
      <x v="1062"/>
    </i>
    <i>
      <x v="17472"/>
    </i>
    <i>
      <x v="2814"/>
    </i>
    <i>
      <x v="8603"/>
    </i>
    <i>
      <x v="12646"/>
    </i>
    <i>
      <x v="4995"/>
    </i>
    <i>
      <x v="17002"/>
    </i>
    <i>
      <x v="15397"/>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760"/>
    </i>
    <i>
      <x v="11937"/>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1384"/>
    </i>
    <i>
      <x v="10864"/>
    </i>
    <i>
      <x v="4309"/>
    </i>
    <i>
      <x v="6543"/>
    </i>
    <i>
      <x v="2232"/>
    </i>
    <i>
      <x v="16482"/>
    </i>
    <i>
      <x v="10781"/>
    </i>
    <i>
      <x v="9749"/>
    </i>
    <i>
      <x v="11471"/>
    </i>
    <i>
      <x v="10605"/>
    </i>
    <i>
      <x v="12620"/>
    </i>
    <i>
      <x v="6439"/>
    </i>
    <i>
      <x v="7064"/>
    </i>
    <i>
      <x v="16809"/>
    </i>
    <i>
      <x v="12968"/>
    </i>
    <i>
      <x v="12763"/>
    </i>
    <i>
      <x v="14868"/>
    </i>
    <i>
      <x v="95"/>
    </i>
    <i>
      <x v="10757"/>
    </i>
    <i>
      <x v="2450"/>
    </i>
    <i>
      <x v="18156"/>
    </i>
    <i>
      <x v="16873"/>
    </i>
    <i>
      <x v="17264"/>
    </i>
    <i>
      <x v="17987"/>
    </i>
    <i>
      <x v="12882"/>
    </i>
    <i>
      <x v="12046"/>
    </i>
    <i>
      <x v="12459"/>
    </i>
    <i>
      <x v="12859"/>
    </i>
    <i>
      <x v="10048"/>
    </i>
    <i>
      <x v="7982"/>
    </i>
    <i>
      <x v="8106"/>
    </i>
    <i>
      <x v="6498"/>
    </i>
    <i>
      <x v="4302"/>
    </i>
    <i>
      <x v="4408"/>
    </i>
    <i>
      <x v="942"/>
    </i>
    <i>
      <x v="1265"/>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142"/>
    </i>
    <i>
      <x v="15631"/>
    </i>
    <i>
      <x v="13182"/>
    </i>
    <i>
      <x v="2833"/>
    </i>
    <i>
      <x v="1002"/>
    </i>
    <i>
      <x v="1944"/>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7730"/>
    </i>
    <i>
      <x v="5305"/>
    </i>
    <i>
      <x v="6570"/>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797"/>
    </i>
    <i>
      <x v="16172"/>
    </i>
    <i>
      <x v="12056"/>
    </i>
    <i>
      <x v="10369"/>
    </i>
    <i>
      <x v="8830"/>
    </i>
    <i>
      <x v="6661"/>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7487"/>
    </i>
    <i>
      <x v="6697"/>
    </i>
    <i>
      <x v="6088"/>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7167"/>
    </i>
    <i>
      <x v="6031"/>
    </i>
    <i>
      <x v="5920"/>
    </i>
    <i>
      <x v="3734"/>
    </i>
    <i>
      <x v="815"/>
    </i>
    <i>
      <x v="1443"/>
    </i>
    <i>
      <x v="12254"/>
    </i>
    <i>
      <x v="5307"/>
    </i>
    <i>
      <x v="17421"/>
    </i>
    <i>
      <x v="18158"/>
    </i>
    <i>
      <x v="2252"/>
    </i>
    <i>
      <x v="119"/>
    </i>
    <i>
      <x v="4876"/>
    </i>
    <i>
      <x v="17916"/>
    </i>
    <i>
      <x v="16839"/>
    </i>
    <i>
      <x v="15048"/>
    </i>
    <i>
      <x v="2932"/>
    </i>
    <i>
      <x v="2805"/>
    </i>
    <i>
      <x v="2389"/>
    </i>
    <i>
      <x v="17078"/>
    </i>
    <i>
      <x v="10584"/>
    </i>
    <i>
      <x v="480"/>
    </i>
    <i>
      <x v="17268"/>
    </i>
    <i>
      <x v="17007"/>
    </i>
    <i>
      <x v="14638"/>
    </i>
    <i>
      <x v="12875"/>
    </i>
    <i>
      <x v="15213"/>
    </i>
    <i>
      <x v="4957"/>
    </i>
    <i>
      <x v="1550"/>
    </i>
    <i>
      <x v="13968"/>
    </i>
    <i>
      <x v="11624"/>
    </i>
    <i>
      <x v="7335"/>
    </i>
    <i>
      <x v="17944"/>
    </i>
    <i>
      <x v="12738"/>
    </i>
    <i>
      <x v="4989"/>
    </i>
    <i>
      <x v="4652"/>
    </i>
    <i>
      <x v="3526"/>
    </i>
    <i>
      <x v="3790"/>
    </i>
    <i>
      <x v="4025"/>
    </i>
    <i>
      <x v="1523"/>
    </i>
    <i>
      <x v="16430"/>
    </i>
    <i>
      <x v="16670"/>
    </i>
    <i>
      <x v="5255"/>
    </i>
    <i>
      <x v="4775"/>
    </i>
    <i>
      <x v="7362"/>
    </i>
    <i>
      <x v="15457"/>
    </i>
    <i>
      <x v="8310"/>
    </i>
    <i>
      <x v="16650"/>
    </i>
    <i>
      <x v="18152"/>
    </i>
    <i>
      <x v="5726"/>
    </i>
    <i>
      <x v="11795"/>
    </i>
    <i>
      <x v="14306"/>
    </i>
    <i>
      <x v="14739"/>
    </i>
    <i>
      <x v="15279"/>
    </i>
    <i>
      <x v="15719"/>
    </i>
    <i>
      <x v="14436"/>
    </i>
    <i>
      <x v="11859"/>
    </i>
    <i>
      <x v="12178"/>
    </i>
    <i>
      <x v="8797"/>
    </i>
    <i>
      <x v="7099"/>
    </i>
    <i>
      <x v="7404"/>
    </i>
    <i>
      <x v="8573"/>
    </i>
    <i>
      <x v="7783"/>
    </i>
    <i>
      <x v="5489"/>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3089"/>
    </i>
    <i>
      <x v="1310"/>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11663"/>
    </i>
    <i>
      <x v="9965"/>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96"/>
    </i>
    <i>
      <x v="5915"/>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680"/>
    </i>
    <i>
      <x v="6365"/>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313"/>
    </i>
    <i>
      <x v="629"/>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1906"/>
    </i>
    <i>
      <x v="10681"/>
    </i>
    <i>
      <x v="8647"/>
    </i>
    <i>
      <x v="7590"/>
    </i>
    <i>
      <x v="6053"/>
    </i>
    <i>
      <x v="6743"/>
    </i>
    <i>
      <x v="3374"/>
    </i>
    <i>
      <x v="3195"/>
    </i>
    <i>
      <x v="3205"/>
    </i>
    <i>
      <x v="594"/>
    </i>
    <i>
      <x v="1758"/>
    </i>
    <i>
      <x v="2132"/>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7189"/>
    </i>
    <i>
      <x v="5142"/>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7703"/>
    </i>
    <i>
      <x v="14134"/>
    </i>
    <i>
      <x v="13940"/>
    </i>
    <i>
      <x v="3660"/>
    </i>
    <i>
      <x v="4546"/>
    </i>
    <i>
      <x v="655"/>
    </i>
    <i>
      <x v="15616"/>
    </i>
    <i>
      <x v="4082"/>
    </i>
    <i>
      <x v="4849"/>
    </i>
    <i>
      <x v="113"/>
    </i>
    <i>
      <x v="4699"/>
    </i>
    <i>
      <x v="2821"/>
    </i>
    <i>
      <x v="17279"/>
    </i>
    <i>
      <x v="10929"/>
    </i>
    <i>
      <x v="15747"/>
    </i>
    <i>
      <x v="18218"/>
    </i>
    <i>
      <x v="9644"/>
    </i>
    <i>
      <x v="11293"/>
    </i>
    <i>
      <x v="12581"/>
    </i>
    <i>
      <x v="11298"/>
    </i>
    <i>
      <x v="13137"/>
    </i>
    <i>
      <x v="13497"/>
    </i>
    <i>
      <x v="3413"/>
    </i>
    <i>
      <x v="4489"/>
    </i>
    <i>
      <x v="4731"/>
    </i>
    <i>
      <x v="16649"/>
    </i>
    <i>
      <x v="4752"/>
    </i>
    <i>
      <x v="16666"/>
    </i>
    <i>
      <x v="14013"/>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4821"/>
    </i>
    <i>
      <x v="11094"/>
    </i>
    <i>
      <x v="4634"/>
    </i>
    <i>
      <x v="15768"/>
    </i>
    <i>
      <x v="10481"/>
    </i>
    <i>
      <x v="17962"/>
    </i>
    <i>
      <x v="15653"/>
    </i>
    <i>
      <x v="14132"/>
    </i>
    <i>
      <x v="14542"/>
    </i>
    <i>
      <x v="14458"/>
    </i>
    <i>
      <x v="14887"/>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12788"/>
    </i>
    <i>
      <x v="9770"/>
    </i>
    <i>
      <x v="2845"/>
    </i>
    <i>
      <x v="9307"/>
    </i>
    <i>
      <x v="5188"/>
    </i>
    <i>
      <x v="1787"/>
    </i>
    <i>
      <x v="6949"/>
    </i>
    <i>
      <x v="16986"/>
    </i>
    <i>
      <x v="7187"/>
    </i>
    <i>
      <x v="2774"/>
    </i>
    <i>
      <x v="10709"/>
    </i>
    <i>
      <x v="10135"/>
    </i>
    <i>
      <x v="14991"/>
    </i>
    <i>
      <x v="14962"/>
    </i>
    <i>
      <x v="13111"/>
    </i>
    <i>
      <x v="11286"/>
    </i>
    <i>
      <x v="10130"/>
    </i>
    <i>
      <x v="4569"/>
    </i>
    <i>
      <x v="1581"/>
    </i>
    <i>
      <x v="6627"/>
    </i>
    <i>
      <x v="4415"/>
    </i>
    <i>
      <x v="13074"/>
    </i>
    <i>
      <x v="1720"/>
    </i>
    <i>
      <x v="5753"/>
    </i>
    <i>
      <x v="5119"/>
    </i>
    <i>
      <x v="9775"/>
    </i>
    <i>
      <x v="300"/>
    </i>
    <i>
      <x v="10764"/>
    </i>
    <i>
      <x v="9095"/>
    </i>
    <i>
      <x v="3726"/>
    </i>
    <i>
      <x v="14379"/>
    </i>
    <i>
      <x v="91"/>
    </i>
    <i>
      <x v="17735"/>
    </i>
    <i>
      <x v="18307"/>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828"/>
    </i>
    <i>
      <x v="2682"/>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7099"/>
    </i>
    <i>
      <x v="14888"/>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5665"/>
    </i>
    <i>
      <x v="14647"/>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4460"/>
    </i>
    <i>
      <x v="1951"/>
    </i>
    <i>
      <x v="4783"/>
    </i>
    <i>
      <x v="14823"/>
    </i>
    <i>
      <x v="326"/>
    </i>
    <i>
      <x v="5677"/>
    </i>
    <i>
      <x v="3989"/>
    </i>
    <i>
      <x v="15621"/>
    </i>
    <i>
      <x v="13565"/>
    </i>
    <i>
      <x v="10668"/>
    </i>
    <i>
      <x v="4890"/>
    </i>
    <i>
      <x v="3525"/>
    </i>
    <i>
      <x v="2644"/>
    </i>
    <i>
      <x v="3658"/>
    </i>
    <i>
      <x v="2495"/>
    </i>
    <i>
      <x v="7443"/>
    </i>
    <i>
      <x v="5466"/>
    </i>
    <i>
      <x v="1094"/>
    </i>
    <i>
      <x v="13102"/>
    </i>
    <i>
      <x v="7412"/>
    </i>
    <i>
      <x v="2307"/>
    </i>
    <i>
      <x v="17840"/>
    </i>
    <i>
      <x v="7211"/>
    </i>
    <i>
      <x v="6959"/>
    </i>
    <i>
      <x v="3235"/>
    </i>
    <i>
      <x v="18315"/>
    </i>
    <i>
      <x v="13466"/>
    </i>
    <i>
      <x v="5871"/>
    </i>
    <i>
      <x v="6382"/>
    </i>
    <i>
      <x v="3725"/>
    </i>
    <i>
      <x v="3173"/>
    </i>
    <i>
      <x v="5148"/>
    </i>
    <i>
      <x v="5297"/>
    </i>
    <i>
      <x v="8371"/>
    </i>
    <i>
      <x v="3033"/>
    </i>
    <i>
      <x v="17997"/>
    </i>
    <i>
      <x v="877"/>
    </i>
    <i>
      <x v="10844"/>
    </i>
    <i>
      <x v="17976"/>
    </i>
    <i>
      <x v="622"/>
    </i>
    <i>
      <x v="17708"/>
    </i>
    <i>
      <x v="16074"/>
    </i>
    <i>
      <x v="13430"/>
    </i>
    <i>
      <x v="11015"/>
    </i>
    <i>
      <x v="10050"/>
    </i>
    <i>
      <x v="8486"/>
    </i>
    <i>
      <x v="5217"/>
    </i>
    <i>
      <x v="4568"/>
    </i>
    <i>
      <x v="3749"/>
    </i>
    <i>
      <x v="585"/>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3838"/>
    </i>
    <i>
      <x v="1264"/>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4230"/>
    </i>
    <i>
      <x v="1188"/>
    </i>
    <i>
      <x v="9284"/>
    </i>
    <i>
      <x v="10667"/>
    </i>
    <i>
      <x v="14537"/>
    </i>
    <i>
      <x v="15971"/>
    </i>
    <i>
      <x v="15700"/>
    </i>
    <i>
      <x v="14119"/>
    </i>
    <i>
      <x v="3741"/>
    </i>
    <i>
      <x v="5644"/>
    </i>
    <i>
      <x v="86"/>
    </i>
    <i>
      <x v="17153"/>
    </i>
    <i>
      <x v="9356"/>
    </i>
    <i>
      <x v="6964"/>
    </i>
    <i>
      <x v="8418"/>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6424"/>
    </i>
    <i>
      <x v="16529"/>
    </i>
    <i>
      <x v="14452"/>
    </i>
    <i>
      <x v="10941"/>
    </i>
    <i>
      <x v="9468"/>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8022"/>
    </i>
    <i>
      <x v="17556"/>
    </i>
    <i>
      <x v="16866"/>
    </i>
    <i>
      <x v="15341"/>
    </i>
    <i>
      <x v="14295"/>
    </i>
    <i>
      <x v="15228"/>
    </i>
    <i>
      <x v="13535"/>
    </i>
    <i>
      <x v="9930"/>
    </i>
    <i>
      <x v="8683"/>
    </i>
    <i>
      <x v="475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4502"/>
    </i>
    <i>
      <x v="268"/>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8369"/>
    </i>
    <i>
      <x v="16904"/>
    </i>
    <i>
      <x v="12086"/>
    </i>
    <i>
      <x v="12820"/>
    </i>
    <i>
      <x v="9152"/>
    </i>
    <i>
      <x v="4394"/>
    </i>
    <i>
      <x v="3706"/>
    </i>
    <i>
      <x v="4450"/>
    </i>
    <i>
      <x v="4537"/>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2523"/>
    </i>
    <i>
      <x v="10095"/>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1178"/>
    </i>
    <i>
      <x v="2025"/>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3084"/>
    </i>
    <i>
      <x v="10285"/>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9861"/>
    </i>
    <i>
      <x v="10049"/>
    </i>
    <i>
      <x v="7465"/>
    </i>
    <i>
      <x v="7642"/>
    </i>
    <i>
      <x v="9056"/>
    </i>
    <i>
      <x v="8448"/>
    </i>
    <i>
      <x v="6706"/>
    </i>
    <i>
      <x v="5983"/>
    </i>
    <i>
      <x v="2049"/>
    </i>
    <i>
      <x v="407"/>
    </i>
    <i>
      <x v="573"/>
    </i>
    <i>
      <x v="954"/>
    </i>
    <i>
      <x v="18302"/>
    </i>
    <i>
      <x v="5740"/>
    </i>
    <i>
      <x v="12096"/>
    </i>
    <i>
      <x v="6303"/>
    </i>
    <i>
      <x v="16932"/>
    </i>
    <i>
      <x v="4256"/>
    </i>
    <i>
      <x v="16354"/>
    </i>
    <i>
      <x v="15270"/>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6469"/>
    </i>
    <i>
      <x v="1485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9"/>
    </i>
    <i>
      <x v="16822"/>
    </i>
    <i>
      <x v="15918"/>
    </i>
    <i>
      <x v="12542"/>
    </i>
    <i>
      <x v="12063"/>
    </i>
    <i>
      <x v="12891"/>
    </i>
    <i>
      <x v="10602"/>
    </i>
    <i>
      <x v="9005"/>
    </i>
    <i>
      <x v="7223"/>
    </i>
    <i>
      <x v="2626"/>
    </i>
    <i>
      <x v="640"/>
    </i>
    <i>
      <x v="1921"/>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269"/>
    </i>
    <i>
      <x v="3646"/>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7717"/>
    </i>
    <i>
      <x v="16828"/>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8738"/>
    </i>
    <i>
      <x v="6165"/>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8078"/>
    </i>
    <i>
      <x v="6077"/>
    </i>
    <i>
      <x v="4674"/>
    </i>
    <i>
      <x v="179"/>
    </i>
    <i>
      <x v="1667"/>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4753"/>
    </i>
    <i>
      <x v="14549"/>
    </i>
    <i>
      <x v="13885"/>
    </i>
    <i>
      <x v="13577"/>
    </i>
    <i>
      <x v="13654"/>
    </i>
    <i>
      <x v="13025"/>
    </i>
    <i>
      <x v="9998"/>
    </i>
    <i>
      <x v="9921"/>
    </i>
    <i>
      <x v="8872"/>
    </i>
    <i>
      <x v="7832"/>
    </i>
    <i>
      <x v="5861"/>
    </i>
    <i>
      <x v="5351"/>
    </i>
    <i>
      <x v="5574"/>
    </i>
    <i>
      <x v="65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1700"/>
    </i>
    <i>
      <x v="12204"/>
    </i>
    <i>
      <x v="11585"/>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585"/>
    </i>
    <i>
      <x v="7419"/>
    </i>
    <i>
      <x v="6966"/>
    </i>
    <i>
      <x v="6971"/>
    </i>
    <i>
      <x v="6296"/>
    </i>
    <i>
      <x v="5478"/>
    </i>
    <i>
      <x v="3807"/>
    </i>
    <i>
      <x v="2159"/>
    </i>
    <i>
      <x v="11434"/>
    </i>
    <i>
      <x v="6770"/>
    </i>
    <i>
      <x v="12865"/>
    </i>
    <i>
      <x v="12036"/>
    </i>
    <i>
      <x v="10104"/>
    </i>
    <i>
      <x v="17183"/>
    </i>
    <i>
      <x v="692"/>
    </i>
    <i>
      <x v="1902"/>
    </i>
    <i>
      <x v="10342"/>
    </i>
    <i>
      <x v="12142"/>
    </i>
    <i>
      <x v="8380"/>
    </i>
    <i>
      <x v="14848"/>
    </i>
    <i>
      <x v="12061"/>
    </i>
    <i>
      <x v="11338"/>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6806"/>
    </i>
    <i>
      <x v="15093"/>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9606"/>
    </i>
    <i>
      <x v="10424"/>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2226"/>
    </i>
    <i>
      <x v="7611"/>
    </i>
    <i>
      <x v="4524"/>
    </i>
    <i>
      <x v="6907"/>
    </i>
    <i>
      <x v="16190"/>
    </i>
    <i>
      <x v="13843"/>
    </i>
    <i>
      <x v="6586"/>
    </i>
    <i>
      <x v="2784"/>
    </i>
    <i>
      <x v="12616"/>
    </i>
    <i>
      <x v="819"/>
    </i>
    <i>
      <x v="8291"/>
    </i>
    <i>
      <x v="16499"/>
    </i>
    <i>
      <x v="15883"/>
    </i>
    <i>
      <x v="13029"/>
    </i>
    <i>
      <x v="10453"/>
    </i>
    <i>
      <x v="9812"/>
    </i>
    <i>
      <x v="9424"/>
    </i>
    <i>
      <x v="11159"/>
    </i>
    <i>
      <x v="7645"/>
    </i>
    <i>
      <x v="8316"/>
    </i>
    <i>
      <x v="8982"/>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3170"/>
    </i>
    <i>
      <x v="9358"/>
    </i>
    <i>
      <x v="11421"/>
    </i>
    <i>
      <x v="8264"/>
    </i>
    <i>
      <x v="7575"/>
    </i>
    <i>
      <x v="6094"/>
    </i>
    <i>
      <x v="5918"/>
    </i>
    <i>
      <x v="2983"/>
    </i>
    <i>
      <x v="3541"/>
    </i>
    <i>
      <x v="648"/>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2868"/>
    </i>
    <i>
      <x v="1504"/>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7638"/>
    </i>
    <i>
      <x v="14570"/>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2121"/>
    </i>
    <i>
      <x v="11899"/>
    </i>
    <i>
      <x v="12385"/>
    </i>
    <i>
      <x v="10199"/>
    </i>
    <i>
      <x v="8398"/>
    </i>
    <i>
      <x v="8156"/>
    </i>
    <i>
      <x v="7157"/>
    </i>
    <i>
      <x v="6588"/>
    </i>
    <i>
      <x v="4254"/>
    </i>
    <i>
      <x v="4300"/>
    </i>
    <i>
      <x v="2290"/>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1579"/>
    </i>
    <i>
      <x v="10708"/>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7755"/>
    </i>
    <i>
      <x v="15910"/>
    </i>
    <i>
      <x v="13049"/>
    </i>
    <i>
      <x v="13356"/>
    </i>
    <i>
      <x v="8203"/>
    </i>
    <i>
      <x v="7700"/>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4287"/>
    </i>
    <i>
      <x v="15293"/>
    </i>
    <i>
      <x v="15927"/>
    </i>
    <i>
      <x v="13375"/>
    </i>
    <i>
      <x v="12999"/>
    </i>
    <i>
      <x v="12956"/>
    </i>
    <i>
      <x v="9336"/>
    </i>
    <i>
      <x v="10869"/>
    </i>
    <i>
      <x v="11007"/>
    </i>
    <i>
      <x v="5589"/>
    </i>
    <i>
      <x v="5716"/>
    </i>
    <i>
      <x v="4501"/>
    </i>
    <i>
      <x v="1567"/>
    </i>
    <i>
      <x v="1409"/>
    </i>
    <i>
      <x v="1347"/>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804"/>
    </i>
    <i>
      <x v="17571"/>
    </i>
    <i>
      <x v="16165"/>
    </i>
    <i>
      <x v="14446"/>
    </i>
    <i>
      <x v="11712"/>
    </i>
    <i>
      <x v="12442"/>
    </i>
    <i>
      <x v="13787"/>
    </i>
    <i>
      <x v="11764"/>
    </i>
    <i>
      <x v="9683"/>
    </i>
    <i>
      <x v="8588"/>
    </i>
    <i>
      <x v="8079"/>
    </i>
    <i>
      <x v="5149"/>
    </i>
    <i>
      <x v="5487"/>
    </i>
    <i>
      <x v="2846"/>
    </i>
    <i>
      <x v="4136"/>
    </i>
    <i>
      <x v="406"/>
    </i>
    <i>
      <x v="587"/>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6468"/>
    </i>
    <i>
      <x v="15220"/>
    </i>
    <i>
      <x v="5493"/>
    </i>
    <i>
      <x v="15320"/>
    </i>
    <i>
      <x v="11551"/>
    </i>
    <i>
      <x v="5811"/>
    </i>
    <i>
      <x v="14735"/>
    </i>
    <i>
      <x v="1943"/>
    </i>
    <i>
      <x v="15157"/>
    </i>
    <i>
      <x v="17871"/>
    </i>
    <i>
      <x v="15196"/>
    </i>
    <i>
      <x v="6135"/>
    </i>
    <i>
      <x v="10557"/>
    </i>
    <i>
      <x v="3179"/>
    </i>
    <i>
      <x v="12231"/>
    </i>
    <i>
      <x v="3731"/>
    </i>
    <i>
      <x v="8937"/>
    </i>
    <i>
      <x v="5839"/>
    </i>
    <i>
      <x v="12756"/>
    </i>
    <i>
      <x v="17296"/>
    </i>
    <i>
      <x v="13846"/>
    </i>
    <i>
      <x v="13063"/>
    </i>
    <i>
      <x v="12711"/>
    </i>
    <i>
      <x v="10370"/>
    </i>
    <i>
      <x v="7766"/>
    </i>
    <i>
      <x v="8511"/>
    </i>
    <i>
      <x v="8369"/>
    </i>
    <i>
      <x v="6095"/>
    </i>
    <i>
      <x v="5227"/>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1075"/>
    </i>
    <i>
      <x v="9216"/>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414"/>
    </i>
    <i>
      <x v="2636"/>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1753"/>
    </i>
    <i>
      <x v="13306"/>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80"/>
    </i>
    <i>
      <x v="18095"/>
    </i>
    <i>
      <x v="11594"/>
    </i>
    <i>
      <x v="10500"/>
    </i>
    <i>
      <x v="5638"/>
    </i>
    <i>
      <x v="6058"/>
    </i>
    <i>
      <x v="6813"/>
    </i>
    <i>
      <x v="6726"/>
    </i>
    <i>
      <x v="6321"/>
    </i>
    <i>
      <x v="2582"/>
    </i>
    <i>
      <x v="1855"/>
    </i>
    <i>
      <x v="121"/>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346"/>
    </i>
    <i>
      <x v="7020"/>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2752"/>
    </i>
    <i>
      <x v="10000"/>
    </i>
    <i>
      <x v="10876"/>
    </i>
    <i>
      <x v="2654"/>
    </i>
    <i>
      <x v="476"/>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8455"/>
    </i>
    <i>
      <x v="6232"/>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8977"/>
    </i>
    <i>
      <x v="6441"/>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8155"/>
    </i>
    <i>
      <x v="1481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6872"/>
    </i>
    <i>
      <x v="17283"/>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6209"/>
    </i>
    <i>
      <x v="17689"/>
    </i>
    <i>
      <x v="15007"/>
    </i>
    <i>
      <x v="13401"/>
    </i>
    <i>
      <x v="9782"/>
    </i>
    <i>
      <x v="11136"/>
    </i>
    <i>
      <x v="10552"/>
    </i>
    <i>
      <x v="7431"/>
    </i>
    <i>
      <x v="8174"/>
    </i>
    <i>
      <x v="7177"/>
    </i>
    <i>
      <x v="6312"/>
    </i>
    <i>
      <x v="6521"/>
    </i>
    <i>
      <x v="5488"/>
    </i>
    <i>
      <x v="6700"/>
    </i>
    <i>
      <x v="6636"/>
    </i>
    <i>
      <x v="6313"/>
    </i>
    <i>
      <x v="152"/>
    </i>
    <i>
      <x v="1682"/>
    </i>
    <i>
      <x v="770"/>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7276"/>
    </i>
    <i>
      <x v="14552"/>
    </i>
    <i>
      <x v="14889"/>
    </i>
    <i>
      <x v="14645"/>
    </i>
    <i>
      <x v="12650"/>
    </i>
    <i>
      <x v="12238"/>
    </i>
    <i>
      <x v="10918"/>
    </i>
    <i>
      <x v="10234"/>
    </i>
    <i>
      <x v="9002"/>
    </i>
    <i>
      <x v="7526"/>
    </i>
    <i>
      <x v="5047"/>
    </i>
    <i>
      <x v="3758"/>
    </i>
    <i>
      <x v="4577"/>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3783"/>
    </i>
    <i>
      <x v="12904"/>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3119"/>
    </i>
    <i>
      <x v="10980"/>
    </i>
    <i>
      <x v="11162"/>
    </i>
    <i>
      <x v="2966"/>
    </i>
    <i>
      <x v="1436"/>
    </i>
    <i>
      <x v="2038"/>
    </i>
    <i>
      <x v="4523"/>
    </i>
    <i>
      <x v="17851"/>
    </i>
    <i>
      <x v="15781"/>
    </i>
    <i>
      <x v="3666"/>
    </i>
    <i>
      <x v="17558"/>
    </i>
    <i>
      <x v="15303"/>
    </i>
    <i>
      <x v="6806"/>
    </i>
    <i>
      <x v="6657"/>
    </i>
    <i>
      <x v="15146"/>
    </i>
    <i>
      <x v="357"/>
    </i>
    <i>
      <x v="1350"/>
    </i>
    <i>
      <x v="3691"/>
    </i>
    <i>
      <x v="203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8637"/>
    </i>
    <i>
      <x v="6043"/>
    </i>
    <i>
      <x v="6867"/>
    </i>
    <i>
      <x v="5822"/>
    </i>
    <i>
      <x v="1223"/>
    </i>
    <i>
      <x v="190"/>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539"/>
    </i>
    <i>
      <x v="2192"/>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6853"/>
    </i>
    <i>
      <x v="15592"/>
    </i>
    <i>
      <x v="14113"/>
    </i>
    <i>
      <x v="11447"/>
    </i>
    <i>
      <x v="7825"/>
    </i>
    <i>
      <x v="7051"/>
    </i>
    <i>
      <x v="8478"/>
    </i>
    <i>
      <x v="7619"/>
    </i>
    <i>
      <x v="6848"/>
    </i>
    <i>
      <x v="2933"/>
    </i>
    <i>
      <x v="14648"/>
    </i>
    <i>
      <x v="17643"/>
    </i>
    <i>
      <x v="7086"/>
    </i>
    <i>
      <x v="8819"/>
    </i>
    <i>
      <x v="6150"/>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4150"/>
    </i>
    <i>
      <x v="15518"/>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5908"/>
    </i>
    <i>
      <x v="1422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6207"/>
    </i>
    <i>
      <x v="14015"/>
    </i>
    <i>
      <x v="10564"/>
    </i>
    <i>
      <x v="4669"/>
    </i>
    <i>
      <x v="9478"/>
    </i>
    <i>
      <x v="14752"/>
    </i>
    <i>
      <x v="4455"/>
    </i>
    <i>
      <x v="4819"/>
    </i>
    <i>
      <x v="9590"/>
    </i>
    <i>
      <x v="10227"/>
    </i>
    <i>
      <x v="14504"/>
    </i>
    <i>
      <x v="2374"/>
    </i>
    <i>
      <x v="4526"/>
    </i>
    <i>
      <x v="3248"/>
    </i>
    <i>
      <x v="1740"/>
    </i>
    <i>
      <x v="3996"/>
    </i>
    <i>
      <x v="10157"/>
    </i>
    <i>
      <x v="15735"/>
    </i>
    <i>
      <x v="13396"/>
    </i>
    <i>
      <x v="10566"/>
    </i>
    <i>
      <x v="8266"/>
    </i>
    <i>
      <x v="6358"/>
    </i>
    <i>
      <x v="6023"/>
    </i>
    <i>
      <x v="6070"/>
    </i>
    <i>
      <x v="5364"/>
    </i>
    <i>
      <x v="2837"/>
    </i>
    <i>
      <x v="3991"/>
    </i>
    <i>
      <x v="15016"/>
    </i>
    <i>
      <x v="572"/>
    </i>
    <i>
      <x v="17925"/>
    </i>
    <i>
      <x v="9423"/>
    </i>
    <i>
      <x v="13438"/>
    </i>
    <i>
      <x v="3128"/>
    </i>
    <i>
      <x v="7141"/>
    </i>
    <i>
      <x v="6199"/>
    </i>
    <i>
      <x v="3511"/>
    </i>
    <i>
      <x v="17159"/>
    </i>
    <i>
      <x v="3430"/>
    </i>
    <i>
      <x v="14420"/>
    </i>
    <i>
      <x v="13042"/>
    </i>
    <i>
      <x v="199"/>
    </i>
    <i>
      <x v="4364"/>
    </i>
    <i>
      <x v="10289"/>
    </i>
    <i>
      <x v="10504"/>
    </i>
    <i>
      <x v="18383"/>
    </i>
    <i>
      <x v="16523"/>
    </i>
    <i>
      <x v="3589"/>
    </i>
    <i>
      <x v="932"/>
    </i>
    <i>
      <x v="1282"/>
    </i>
    <i>
      <x v="264"/>
    </i>
    <i>
      <x v="6759"/>
    </i>
    <i>
      <x v="3317"/>
    </i>
    <i>
      <x v="394"/>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2036"/>
    </i>
    <i>
      <x v="11975"/>
    </i>
    <i>
      <x v="13008"/>
    </i>
    <i>
      <x v="1056"/>
    </i>
    <i>
      <x v="17797"/>
    </i>
    <i>
      <x v="5773"/>
    </i>
    <i>
      <x v="11323"/>
    </i>
    <i>
      <x v="6260"/>
    </i>
    <i>
      <x v="12273"/>
    </i>
    <i>
      <x v="14230"/>
    </i>
    <i>
      <x v="2107"/>
    </i>
    <i>
      <x v="15613"/>
    </i>
    <i>
      <x v="6739"/>
    </i>
    <i>
      <x v="560"/>
    </i>
    <i>
      <x v="8121"/>
    </i>
    <i>
      <x v="12730"/>
    </i>
    <i>
      <x v="11962"/>
    </i>
    <i>
      <x v="16066"/>
    </i>
    <i>
      <x v="12621"/>
    </i>
    <i>
      <x v="2756"/>
    </i>
    <i>
      <x v="14484"/>
    </i>
    <i>
      <x v="4893"/>
    </i>
    <i>
      <x v="4981"/>
    </i>
    <i>
      <x v="16547"/>
    </i>
    <i>
      <x v="15542"/>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3274"/>
    </i>
    <i>
      <x v="2281"/>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322"/>
    </i>
    <i>
      <x v="1585"/>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979"/>
    </i>
    <i>
      <x v="1161"/>
    </i>
    <i>
      <x v="3463"/>
    </i>
    <i>
      <x v="17465"/>
    </i>
    <i>
      <x v="7410"/>
    </i>
    <i>
      <x v="582"/>
    </i>
    <i>
      <x v="12549"/>
    </i>
    <i>
      <x v="15826"/>
    </i>
    <i>
      <x v="11967"/>
    </i>
    <i>
      <x v="1975"/>
    </i>
    <i>
      <x v="14166"/>
    </i>
    <i>
      <x v="5727"/>
    </i>
    <i>
      <x v="16129"/>
    </i>
    <i>
      <x v="2364"/>
    </i>
    <i>
      <x v="14538"/>
    </i>
    <i>
      <x v="8185"/>
    </i>
    <i>
      <x v="5112"/>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0353"/>
    </i>
    <i>
      <x v="11213"/>
    </i>
    <i>
      <x v="6016"/>
    </i>
    <i>
      <x v="6456"/>
    </i>
    <i>
      <x v="2959"/>
    </i>
    <i>
      <x v="2148"/>
    </i>
    <i>
      <x v="321"/>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8244"/>
    </i>
    <i>
      <x v="16013"/>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7700"/>
    </i>
    <i>
      <x v="18081"/>
    </i>
    <i>
      <x v="14912"/>
    </i>
    <i>
      <x v="12225"/>
    </i>
    <i>
      <x v="3784"/>
    </i>
    <i>
      <x v="2886"/>
    </i>
    <i>
      <x v="4567"/>
    </i>
    <i>
      <x v="1379"/>
    </i>
    <i>
      <x v="1"/>
    </i>
    <i>
      <x v="13185"/>
    </i>
    <i>
      <x v="8609"/>
    </i>
    <i>
      <x v="6440"/>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7657"/>
    </i>
    <i>
      <x v="8650"/>
    </i>
    <i>
      <x v="5498"/>
    </i>
    <i>
      <x v="4301"/>
    </i>
    <i>
      <x v="2748"/>
    </i>
    <i>
      <x v="3590"/>
    </i>
    <i>
      <x v="10895"/>
    </i>
    <i>
      <x v="8444"/>
    </i>
    <i>
      <x v="5985"/>
    </i>
    <i>
      <x v="3319"/>
    </i>
    <i>
      <x v="14232"/>
    </i>
    <i>
      <x v="12310"/>
    </i>
    <i>
      <x v="4445"/>
    </i>
    <i>
      <x v="424"/>
    </i>
    <i>
      <x v="3894"/>
    </i>
    <i>
      <x v="15330"/>
    </i>
    <i>
      <x v="6308"/>
    </i>
    <i>
      <x v="18340"/>
    </i>
    <i>
      <x v="6943"/>
    </i>
    <i>
      <x v="13106"/>
    </i>
    <i>
      <x v="13265"/>
    </i>
    <i>
      <x v="5408"/>
    </i>
    <i>
      <x v="5481"/>
    </i>
    <i>
      <x v="2346"/>
    </i>
    <i>
      <x v="13315"/>
    </i>
    <i>
      <x v="13771"/>
    </i>
    <i>
      <x v="13190"/>
    </i>
    <i>
      <x v="1598"/>
    </i>
    <i>
      <x v="14973"/>
    </i>
    <i>
      <x v="16723"/>
    </i>
    <i>
      <x v="5308"/>
    </i>
    <i>
      <x v="14001"/>
    </i>
    <i>
      <x v="637"/>
    </i>
    <i>
      <x v="13868"/>
    </i>
    <i>
      <x v="15102"/>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605"/>
    </i>
    <i>
      <x v="16559"/>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8046"/>
    </i>
    <i>
      <x v="16575"/>
    </i>
    <i>
      <x v="14105"/>
    </i>
    <i>
      <x v="14319"/>
    </i>
    <i>
      <x v="15165"/>
    </i>
    <i>
      <x v="7775"/>
    </i>
    <i>
      <x v="618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445"/>
    </i>
    <i>
      <x v="16695"/>
    </i>
    <i>
      <x v="10963"/>
    </i>
    <i>
      <x v="4692"/>
    </i>
    <i>
      <x v="17124"/>
    </i>
    <i>
      <x v="15832"/>
    </i>
    <i>
      <x v="3819"/>
    </i>
    <i>
      <x v="17695"/>
    </i>
    <i>
      <x v="12439"/>
    </i>
    <i>
      <x v="4475"/>
    </i>
    <i>
      <x v="9792"/>
    </i>
    <i>
      <x v="14890"/>
    </i>
    <i>
      <x v="10818"/>
    </i>
    <i>
      <x v="16362"/>
    </i>
    <i>
      <x v="17663"/>
    </i>
    <i>
      <x v="14280"/>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7551"/>
    </i>
    <i>
      <x v="16870"/>
    </i>
    <i>
      <x v="8721"/>
    </i>
    <i>
      <x v="7547"/>
    </i>
    <i>
      <x v="8607"/>
    </i>
    <i>
      <x v="4979"/>
    </i>
    <i>
      <x v="4296"/>
    </i>
    <i>
      <x v="5396"/>
    </i>
    <i>
      <x v="9"/>
    </i>
    <i>
      <x v="5100"/>
    </i>
    <i>
      <x v="15953"/>
    </i>
    <i>
      <x v="10867"/>
    </i>
    <i>
      <x v="7663"/>
    </i>
    <i>
      <x v="17102"/>
    </i>
    <i>
      <x v="10198"/>
    </i>
    <i>
      <x v="4189"/>
    </i>
    <i>
      <x v="2610"/>
    </i>
    <i>
      <x v="4762"/>
    </i>
    <i>
      <x v="10618"/>
    </i>
    <i>
      <x v="16122"/>
    </i>
    <i>
      <x v="4532"/>
    </i>
    <i>
      <x v="3702"/>
    </i>
    <i>
      <x v="5354"/>
    </i>
    <i>
      <x v="4747"/>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7079"/>
    </i>
    <i>
      <x v="14401"/>
    </i>
    <i>
      <x v="16407"/>
    </i>
    <i>
      <x v="2020"/>
    </i>
    <i>
      <x v="1564"/>
    </i>
    <i>
      <x v="16348"/>
    </i>
    <i>
      <x v="8699"/>
    </i>
    <i>
      <x v="3633"/>
    </i>
    <i>
      <x v="12287"/>
    </i>
    <i>
      <x v="15067"/>
    </i>
    <i>
      <x v="7738"/>
    </i>
    <i>
      <x v="7572"/>
    </i>
    <i>
      <x v="8098"/>
    </i>
    <i>
      <x v="3427"/>
    </i>
    <i>
      <x v="12212"/>
    </i>
    <i>
      <x v="15427"/>
    </i>
    <i>
      <x v="6075"/>
    </i>
    <i>
      <x v="9388"/>
    </i>
    <i>
      <x v="376"/>
    </i>
    <i>
      <x v="16117"/>
    </i>
    <i>
      <x v="10089"/>
    </i>
    <i>
      <x v="10665"/>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4383"/>
    </i>
    <i>
      <x v="15513"/>
    </i>
    <i>
      <x v="14559"/>
    </i>
    <i>
      <x v="15025"/>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4564"/>
    </i>
    <i>
      <x v="15400"/>
    </i>
    <i>
      <x v="15045"/>
    </i>
    <i>
      <x v="10003"/>
    </i>
    <i>
      <x v="10827"/>
    </i>
    <i>
      <x v="6122"/>
    </i>
    <i>
      <x v="15787"/>
    </i>
    <i>
      <x v="5191"/>
    </i>
    <i>
      <x v="18192"/>
    </i>
    <i>
      <x v="5648"/>
    </i>
    <i>
      <x v="827"/>
    </i>
    <i>
      <x v="5416"/>
    </i>
    <i>
      <x v="17565"/>
    </i>
    <i>
      <x v="13000"/>
    </i>
    <i>
      <x v="14900"/>
    </i>
    <i>
      <x v="16388"/>
    </i>
    <i>
      <x v="7017"/>
    </i>
    <i>
      <x v="11090"/>
    </i>
    <i>
      <x v="3075"/>
    </i>
    <i>
      <x v="3349"/>
    </i>
    <i>
      <x v="10224"/>
    </i>
    <i>
      <x v="13970"/>
    </i>
    <i>
      <x v="18304"/>
    </i>
    <i>
      <x v="14464"/>
    </i>
    <i>
      <x v="9108"/>
    </i>
    <i>
      <x v="7210"/>
    </i>
    <i>
      <x v="5568"/>
    </i>
    <i>
      <x v="16707"/>
    </i>
    <i>
      <x v="15820"/>
    </i>
    <i>
      <x v="12513"/>
    </i>
    <i>
      <x v="9902"/>
    </i>
    <i>
      <x v="9595"/>
    </i>
    <i>
      <x v="10595"/>
    </i>
    <i>
      <x v="6329"/>
    </i>
    <i>
      <x v="4339"/>
    </i>
    <i>
      <x v="11345"/>
    </i>
    <i>
      <x v="17253"/>
    </i>
    <i>
      <x v="16030"/>
    </i>
    <i>
      <x v="12879"/>
    </i>
    <i>
      <x v="10733"/>
    </i>
    <i>
      <x v="7919"/>
    </i>
    <i>
      <x v="2836"/>
    </i>
    <i>
      <x v="8592"/>
    </i>
    <i>
      <x v="9244"/>
    </i>
    <i>
      <x v="11610"/>
    </i>
    <i>
      <x v="11395"/>
    </i>
    <i>
      <x v="18303"/>
    </i>
    <i>
      <x v="3901"/>
    </i>
    <i>
      <x v="3969"/>
    </i>
    <i>
      <x v="9007"/>
    </i>
    <i>
      <x v="4722"/>
    </i>
    <i>
      <x v="16646"/>
    </i>
    <i>
      <x v="9338"/>
    </i>
    <i>
      <x v="1600"/>
    </i>
    <i>
      <x v="18392"/>
    </i>
    <i>
      <x v="5721"/>
    </i>
    <i>
      <x v="1130"/>
    </i>
    <i>
      <x v="16674"/>
    </i>
    <i>
      <x v="14309"/>
    </i>
    <i>
      <x v="2928"/>
    </i>
    <i>
      <x v="13949"/>
    </i>
    <i>
      <x v="4953"/>
    </i>
    <i>
      <x v="13994"/>
    </i>
    <i>
      <x v="839"/>
    </i>
    <i>
      <x v="16852"/>
    </i>
    <i>
      <x v="15984"/>
    </i>
    <i>
      <x v="11140"/>
    </i>
    <i>
      <x v="11074"/>
    </i>
    <i>
      <x v="8161"/>
    </i>
    <i>
      <x v="6490"/>
    </i>
    <i>
      <x v="6660"/>
    </i>
    <i>
      <x v="2942"/>
    </i>
    <i>
      <x v="2433"/>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3576"/>
    </i>
    <i>
      <x v="12002"/>
    </i>
    <i>
      <x v="4661"/>
    </i>
    <i>
      <x v="1918"/>
    </i>
    <i>
      <x v="7331"/>
    </i>
    <i>
      <x v="15969"/>
    </i>
    <i>
      <x v="2424"/>
    </i>
    <i>
      <x v="13076"/>
    </i>
    <i>
      <x v="11057"/>
    </i>
    <i>
      <x v="7193"/>
    </i>
    <i>
      <x v="18025"/>
    </i>
    <i>
      <x v="13495"/>
    </i>
    <i>
      <x v="11331"/>
    </i>
    <i>
      <x v="5379"/>
    </i>
    <i>
      <x v="3191"/>
    </i>
    <i>
      <x v="3260"/>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292"/>
    </i>
    <i>
      <x v="10539"/>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824"/>
    </i>
    <i>
      <x v="14633"/>
    </i>
    <i>
      <x v="8572"/>
    </i>
    <i>
      <x v="6476"/>
    </i>
    <i>
      <x v="3110"/>
    </i>
    <i>
      <x v="3125"/>
    </i>
    <i>
      <x v="3107"/>
    </i>
    <i>
      <x v="2059"/>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9647"/>
    </i>
    <i>
      <x v="11431"/>
    </i>
    <i>
      <x v="7537"/>
    </i>
    <i>
      <x v="4631"/>
    </i>
    <i>
      <x v="661"/>
    </i>
    <i>
      <x v="5615"/>
    </i>
    <i>
      <x v="3530"/>
    </i>
    <i>
      <x v="7094"/>
    </i>
    <i>
      <x v="1727"/>
    </i>
    <i>
      <x v="9797"/>
    </i>
    <i>
      <x v="16317"/>
    </i>
    <i>
      <x v="12804"/>
    </i>
    <i>
      <x v="5395"/>
    </i>
    <i>
      <x v="600"/>
    </i>
    <i>
      <x v="9596"/>
    </i>
    <i>
      <x v="10414"/>
    </i>
    <i>
      <x v="3550"/>
    </i>
    <i>
      <x v="2462"/>
    </i>
    <i>
      <x v="489"/>
    </i>
    <i>
      <x v="4319"/>
    </i>
    <i>
      <x v="3476"/>
    </i>
    <i>
      <x v="7070"/>
    </i>
    <i>
      <x v="13202"/>
    </i>
    <i>
      <x v="870"/>
    </i>
    <i>
      <x v="15986"/>
    </i>
    <i>
      <x v="14727"/>
    </i>
    <i>
      <x v="14407"/>
    </i>
    <i>
      <x v="2916"/>
    </i>
    <i>
      <x v="15681"/>
    </i>
    <i>
      <x v="13595"/>
    </i>
    <i>
      <x v="5866"/>
    </i>
    <i>
      <x v="16679"/>
    </i>
    <i>
      <x v="15885"/>
    </i>
    <i>
      <x v="9104"/>
    </i>
    <i>
      <x v="17631"/>
    </i>
    <i>
      <x v="4341"/>
    </i>
    <i>
      <x v="16846"/>
    </i>
    <i>
      <x v="15310"/>
    </i>
    <i>
      <x v="2512"/>
    </i>
    <i>
      <x v="1105"/>
    </i>
    <i>
      <x v="13594"/>
    </i>
    <i>
      <x v="18320"/>
    </i>
    <i>
      <x v="17482"/>
    </i>
    <i>
      <x v="12137"/>
    </i>
    <i>
      <x v="5552"/>
    </i>
    <i>
      <x v="4627"/>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4026"/>
    </i>
    <i>
      <x v="3668"/>
    </i>
    <i>
      <x v="9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633"/>
    </i>
    <i>
      <x v="15370"/>
    </i>
    <i>
      <x v="8956"/>
    </i>
    <i>
      <x v="15004"/>
    </i>
    <i>
      <x v="383"/>
    </i>
    <i>
      <x v="8554"/>
    </i>
    <i>
      <x v="17986"/>
    </i>
    <i>
      <x v="2871"/>
    </i>
    <i>
      <x v="15210"/>
    </i>
    <i>
      <x v="1231"/>
    </i>
    <i>
      <x v="10384"/>
    </i>
    <i>
      <x v="13421"/>
    </i>
    <i>
      <x v="11301"/>
    </i>
    <i>
      <x v="1832"/>
    </i>
    <i>
      <x v="1293"/>
    </i>
    <i>
      <x v="5583"/>
    </i>
    <i>
      <x v="14089"/>
    </i>
    <i>
      <x v="6819"/>
    </i>
    <i>
      <x v="5563"/>
    </i>
    <i>
      <x v="10783"/>
    </i>
    <i>
      <x v="12853"/>
    </i>
    <i>
      <x v="9604"/>
    </i>
    <i>
      <x v="10230"/>
    </i>
    <i>
      <x v="8662"/>
    </i>
    <i>
      <x v="4706"/>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8267"/>
    </i>
    <i>
      <x v="14534"/>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675"/>
    </i>
    <i>
      <x v="1896"/>
    </i>
    <i>
      <x v="676"/>
    </i>
    <i>
      <x v="18058"/>
    </i>
    <i>
      <x v="14812"/>
    </i>
    <i>
      <x v="3490"/>
    </i>
    <i>
      <x v="7669"/>
    </i>
    <i>
      <x v="16412"/>
    </i>
    <i>
      <x v="15906"/>
    </i>
    <i>
      <x v="2583"/>
    </i>
    <i>
      <x v="1396"/>
    </i>
    <i>
      <x v="7729"/>
    </i>
    <i>
      <x v="9949"/>
    </i>
    <i>
      <x v="14152"/>
    </i>
    <i>
      <x v="18379"/>
    </i>
    <i>
      <x v="12574"/>
    </i>
    <i>
      <x v="13727"/>
    </i>
    <i>
      <x v="11982"/>
    </i>
    <i>
      <x v="11450"/>
    </i>
    <i>
      <x v="11205"/>
    </i>
    <i>
      <x v="8289"/>
    </i>
    <i>
      <x v="6060"/>
    </i>
    <i>
      <x v="2361"/>
    </i>
    <i>
      <x v="137"/>
    </i>
    <i>
      <x v="6432"/>
    </i>
    <i>
      <x v="607"/>
    </i>
    <i>
      <x v="17847"/>
    </i>
    <i>
      <x v="15881"/>
    </i>
    <i>
      <x v="13522"/>
    </i>
    <i>
      <x v="10410"/>
    </i>
    <i>
      <x v="6929"/>
    </i>
    <i>
      <x v="5853"/>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2784"/>
    </i>
    <i>
      <x v="10802"/>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6825"/>
    </i>
    <i>
      <x v="14007"/>
    </i>
    <i>
      <x v="7558"/>
    </i>
    <i>
      <x v="8420"/>
    </i>
    <i>
      <x v="13201"/>
    </i>
    <i>
      <x v="15099"/>
    </i>
    <i>
      <x v="12250"/>
    </i>
    <i>
      <x v="14033"/>
    </i>
    <i>
      <x v="12370"/>
    </i>
    <i>
      <x v="10470"/>
    </i>
    <i>
      <x v="10469"/>
    </i>
    <i>
      <x v="7841"/>
    </i>
    <i>
      <x v="5387"/>
    </i>
    <i>
      <x v="960"/>
    </i>
    <i>
      <x v="14079"/>
    </i>
    <i>
      <x v="1398"/>
    </i>
    <i>
      <x v="16778"/>
    </i>
    <i>
      <x v="7667"/>
    </i>
    <i>
      <x v="17391"/>
    </i>
    <i>
      <x v="10511"/>
    </i>
    <i>
      <x v="15381"/>
    </i>
    <i>
      <x v="13818"/>
    </i>
    <i>
      <x v="12397"/>
    </i>
    <i>
      <x v="7242"/>
    </i>
    <i>
      <x v="6525"/>
    </i>
    <i>
      <x v="4497"/>
    </i>
    <i>
      <x v="1435"/>
    </i>
    <i>
      <x v="2082"/>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7457"/>
    </i>
    <i>
      <x v="15530"/>
    </i>
    <i>
      <x v="10101"/>
    </i>
    <i>
      <x v="10956"/>
    </i>
    <i>
      <x v="5083"/>
    </i>
    <i>
      <x v="4700"/>
    </i>
    <i>
      <x v="5933"/>
    </i>
    <i>
      <x v="4386"/>
    </i>
    <i>
      <x v="481"/>
    </i>
    <i>
      <x v="18371"/>
    </i>
    <i>
      <x v="17437"/>
    </i>
    <i>
      <x v="1415"/>
    </i>
    <i>
      <x v="9408"/>
    </i>
    <i>
      <x v="8806"/>
    </i>
    <i>
      <x v="3227"/>
    </i>
    <i>
      <x v="2292"/>
    </i>
    <i>
      <x v="1514"/>
    </i>
    <i>
      <x v="17564"/>
    </i>
    <i>
      <x v="5519"/>
    </i>
    <i>
      <x v="1608"/>
    </i>
    <i>
      <x v="9295"/>
    </i>
    <i>
      <x v="10835"/>
    </i>
    <i>
      <x v="17058"/>
    </i>
    <i>
      <x v="16833"/>
    </i>
    <i>
      <x v="4018"/>
    </i>
    <i>
      <x v="4530"/>
    </i>
    <i>
      <x v="7516"/>
    </i>
    <i>
      <x v="16108"/>
    </i>
    <i>
      <x v="16708"/>
    </i>
    <i>
      <x v="16008"/>
    </i>
    <i>
      <x v="15579"/>
    </i>
    <i>
      <x v="10428"/>
    </i>
    <i>
      <x v="8795"/>
    </i>
    <i>
      <x v="7148"/>
    </i>
    <i>
      <x v="6919"/>
    </i>
    <i>
      <x v="6837"/>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670"/>
    </i>
    <i>
      <x v="13086"/>
    </i>
    <i>
      <x v="1106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1772"/>
    </i>
    <i>
      <x v="10626"/>
    </i>
    <i>
      <x v="8251"/>
    </i>
    <i>
      <x v="7544"/>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12429"/>
    </i>
    <i>
      <x v="9684"/>
    </i>
    <i>
      <x v="7879"/>
    </i>
    <i>
      <x v="11601"/>
    </i>
    <i>
      <x v="5921"/>
    </i>
    <i>
      <x v="1933"/>
    </i>
    <i>
      <x v="14441"/>
    </i>
    <i>
      <x v="3380"/>
    </i>
    <i>
      <x v="3456"/>
    </i>
    <i>
      <x v="88"/>
    </i>
    <i>
      <x v="13332"/>
    </i>
    <i>
      <x v="12189"/>
    </i>
    <i>
      <x v="8249"/>
    </i>
    <i>
      <x v="6370"/>
    </i>
    <i>
      <x v="2607"/>
    </i>
    <i>
      <x v="2918"/>
    </i>
    <i>
      <x v="7071"/>
    </i>
    <i>
      <x v="13954"/>
    </i>
    <i>
      <x v="10554"/>
    </i>
    <i>
      <x v="408"/>
    </i>
    <i>
      <x v="17492"/>
    </i>
    <i>
      <x v="12695"/>
    </i>
    <i>
      <x v="9350"/>
    </i>
    <i>
      <x v="9880"/>
    </i>
    <i>
      <x v="17011"/>
    </i>
    <i>
      <x v="11623"/>
    </i>
    <i>
      <x v="5710"/>
    </i>
    <i>
      <x v="2063"/>
    </i>
    <i>
      <x v="7461"/>
    </i>
    <i>
      <x v="7908"/>
    </i>
    <i>
      <x v="11504"/>
    </i>
    <i>
      <x v="14488"/>
    </i>
    <i>
      <x v="10417"/>
    </i>
    <i>
      <x v="54"/>
    </i>
    <i>
      <x v="1893"/>
    </i>
    <i>
      <x v="6072"/>
    </i>
    <i>
      <x v="9489"/>
    </i>
    <i>
      <x v="18076"/>
    </i>
    <i>
      <x v="12243"/>
    </i>
    <i>
      <x v="17762"/>
    </i>
    <i>
      <x v="18240"/>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6803"/>
    </i>
    <i>
      <x v="16945"/>
    </i>
    <i>
      <x v="16604"/>
    </i>
    <i>
      <x v="18139"/>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12201"/>
    </i>
    <i>
      <x v="6587"/>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8232"/>
    </i>
    <i>
      <x v="16687"/>
    </i>
    <i>
      <x v="13380"/>
    </i>
    <i>
      <x v="13241"/>
    </i>
    <i>
      <x v="7529"/>
    </i>
    <i>
      <x v="5473"/>
    </i>
    <i>
      <x v="4727"/>
    </i>
    <i>
      <x v="3097"/>
    </i>
    <i>
      <x v="3120"/>
    </i>
    <i>
      <x v="2789"/>
    </i>
    <i>
      <x v="2466"/>
    </i>
    <i>
      <x v="149"/>
    </i>
    <i>
      <x v="5008"/>
    </i>
    <i>
      <x v="6629"/>
    </i>
    <i>
      <x v="13453"/>
    </i>
    <i>
      <x v="3383"/>
    </i>
    <i>
      <x v="12100"/>
    </i>
    <i>
      <x v="13480"/>
    </i>
    <i>
      <x v="9613"/>
    </i>
    <i>
      <x v="6903"/>
    </i>
    <i>
      <x v="14045"/>
    </i>
    <i>
      <x v="14729"/>
    </i>
    <i>
      <x v="12908"/>
    </i>
    <i>
      <x v="13217"/>
    </i>
    <i>
      <x v="11608"/>
    </i>
    <i>
      <x v="1248"/>
    </i>
    <i>
      <x v="9484"/>
    </i>
    <i>
      <x v="7905"/>
    </i>
    <i>
      <x v="12676"/>
    </i>
    <i>
      <x v="5744"/>
    </i>
    <i>
      <x v="16264"/>
    </i>
    <i>
      <x v="11267"/>
    </i>
    <i>
      <x v="3502"/>
    </i>
    <i>
      <x v="2347"/>
    </i>
    <i>
      <x v="1501"/>
    </i>
    <i>
      <x v="13416"/>
    </i>
    <i>
      <x v="8682"/>
    </i>
    <i>
      <x v="13461"/>
    </i>
    <i>
      <x v="10846"/>
    </i>
    <i>
      <x v="3937"/>
    </i>
    <i>
      <x v="10146"/>
    </i>
    <i>
      <x v="12338"/>
    </i>
    <i>
      <x v="7448"/>
    </i>
    <i>
      <x v="3074"/>
    </i>
    <i>
      <x v="14939"/>
    </i>
    <i>
      <x v="3397"/>
    </i>
    <i>
      <x v="15562"/>
    </i>
    <i>
      <x v="18091"/>
    </i>
    <i>
      <x v="3693"/>
    </i>
    <i>
      <x v="8578"/>
    </i>
    <i>
      <x v="8563"/>
    </i>
    <i>
      <x v="17376"/>
    </i>
    <i>
      <x v="15237"/>
    </i>
    <i>
      <x v="10269"/>
    </i>
    <i>
      <x v="10290"/>
    </i>
    <i>
      <x v="8593"/>
    </i>
    <i>
      <x v="2044"/>
    </i>
    <i>
      <x v="3782"/>
    </i>
    <i>
      <x v="2544"/>
    </i>
    <i>
      <x v="17396"/>
    </i>
    <i>
      <x v="14854"/>
    </i>
    <i>
      <x v="3837"/>
    </i>
    <i>
      <x v="11262"/>
    </i>
    <i>
      <x v="3117"/>
    </i>
    <i>
      <x v="1191"/>
    </i>
    <i>
      <x v="976"/>
    </i>
    <i>
      <x v="1392"/>
    </i>
    <i>
      <x v="17147"/>
    </i>
    <i>
      <x v="8520"/>
    </i>
    <i>
      <x v="2193"/>
    </i>
    <i>
      <x v="13616"/>
    </i>
    <i>
      <x v="9733"/>
    </i>
    <i>
      <x v="8192"/>
    </i>
    <i>
      <x v="2309"/>
    </i>
    <i>
      <x v="12156"/>
    </i>
    <i>
      <x v="12268"/>
    </i>
    <i>
      <x v="8473"/>
    </i>
    <i>
      <x v="6725"/>
    </i>
    <i>
      <x v="13285"/>
    </i>
    <i>
      <x v="10702"/>
    </i>
    <i>
      <x v="2487"/>
    </i>
    <i>
      <x v="12781"/>
    </i>
    <i>
      <x v="9473"/>
    </i>
    <i>
      <x v="5468"/>
    </i>
    <i>
      <x v="7763"/>
    </i>
    <i>
      <x v="6908"/>
    </i>
    <i>
      <x v="13858"/>
    </i>
    <i>
      <x v="5139"/>
    </i>
    <i>
      <x v="1165"/>
    </i>
    <i>
      <x v="11775"/>
    </i>
    <i>
      <x v="7736"/>
    </i>
    <i>
      <x v="12366"/>
    </i>
    <i>
      <x v="8219"/>
    </i>
    <i>
      <x v="3313"/>
    </i>
    <i>
      <x v="12793"/>
    </i>
    <i>
      <x v="12787"/>
    </i>
    <i>
      <x v="11731"/>
    </i>
    <i>
      <x v="8359"/>
    </i>
    <i>
      <x v="450"/>
    </i>
    <i>
      <x v="3420"/>
    </i>
    <i>
      <x v="14021"/>
    </i>
    <i>
      <x v="10235"/>
    </i>
    <i>
      <x v="10178"/>
    </i>
    <i>
      <x v="9011"/>
    </i>
    <i>
      <x v="4682"/>
    </i>
    <i>
      <x v="4830"/>
    </i>
    <i>
      <x v="5145"/>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8163"/>
    </i>
    <i>
      <x v="15292"/>
    </i>
    <i>
      <x v="11782"/>
    </i>
    <i>
      <x v="9008"/>
    </i>
    <i>
      <x v="9151"/>
    </i>
    <i>
      <x v="8396"/>
    </i>
    <i>
      <x v="11188"/>
    </i>
    <i>
      <x v="1442"/>
    </i>
    <i>
      <x v="5167"/>
    </i>
    <i>
      <x v="7494"/>
    </i>
    <i>
      <x v="1005"/>
    </i>
    <i>
      <x v="17486"/>
    </i>
    <i>
      <x v="10324"/>
    </i>
    <i>
      <x v="153"/>
    </i>
    <i>
      <x v="18271"/>
    </i>
    <i>
      <x v="3270"/>
    </i>
    <i>
      <x v="4457"/>
    </i>
    <i>
      <x v="6992"/>
    </i>
    <i>
      <x v="10811"/>
    </i>
    <i>
      <x v="4657"/>
    </i>
    <i>
      <x v="16779"/>
    </i>
    <i>
      <x v="18041"/>
    </i>
    <i>
      <x v="13777"/>
    </i>
    <i>
      <x v="15084"/>
    </i>
    <i>
      <x v="12597"/>
    </i>
    <i>
      <x v="8183"/>
    </i>
    <i>
      <x v="7838"/>
    </i>
    <i>
      <x v="1539"/>
    </i>
    <i>
      <x v="10769"/>
    </i>
    <i>
      <x v="15581"/>
    </i>
    <i>
      <x v="10172"/>
    </i>
    <i>
      <x v="9805"/>
    </i>
    <i>
      <x v="11883"/>
    </i>
    <i>
      <x v="14663"/>
    </i>
    <i>
      <x v="451"/>
    </i>
    <i>
      <x v="8901"/>
    </i>
    <i>
      <x v="785"/>
    </i>
    <i>
      <x v="1507"/>
    </i>
    <i>
      <x v="1224"/>
    </i>
    <i>
      <x v="3750"/>
    </i>
    <i>
      <x v="2478"/>
    </i>
    <i>
      <x v="13715"/>
    </i>
    <i>
      <x v="11704"/>
    </i>
    <i>
      <x v="5754"/>
    </i>
    <i>
      <x v="17357"/>
    </i>
    <i>
      <x v="18220"/>
    </i>
    <i>
      <x v="14455"/>
    </i>
    <i>
      <x v="1117"/>
    </i>
    <i>
      <x v="16597"/>
    </i>
    <i>
      <x v="14653"/>
    </i>
    <i>
      <x v="11697"/>
    </i>
    <i>
      <x v="14724"/>
    </i>
    <i>
      <x v="15231"/>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506"/>
    </i>
    <i>
      <x v="5444"/>
    </i>
    <i>
      <x v="4119"/>
    </i>
    <i>
      <x v="3143"/>
    </i>
    <i>
      <x v="8278"/>
    </i>
    <i>
      <x v="18386"/>
    </i>
    <i>
      <x v="16933"/>
    </i>
    <i>
      <x v="15724"/>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4310"/>
    </i>
    <i>
      <x v="666"/>
    </i>
    <i>
      <x v="1343"/>
    </i>
    <i>
      <x v="2173"/>
    </i>
    <i>
      <x v="15667"/>
    </i>
    <i>
      <x v="1124"/>
    </i>
    <i>
      <x v="8283"/>
    </i>
    <i>
      <x v="6274"/>
    </i>
    <i>
      <x v="11854"/>
    </i>
    <i>
      <x v="6880"/>
    </i>
    <i>
      <x v="13530"/>
    </i>
    <i>
      <x v="7761"/>
    </i>
    <i>
      <x v="13370"/>
    </i>
    <i>
      <x v="8678"/>
    </i>
    <i>
      <x v="7548"/>
    </i>
    <i>
      <x v="6626"/>
    </i>
    <i>
      <x v="5451"/>
    </i>
    <i>
      <x v="13532"/>
    </i>
    <i>
      <x v="7240"/>
    </i>
    <i>
      <x v="17494"/>
    </i>
    <i>
      <x v="11881"/>
    </i>
    <i>
      <x v="3255"/>
    </i>
    <i>
      <x v="220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619"/>
    </i>
    <i>
      <x v="12857"/>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854"/>
    </i>
    <i>
      <x v="239"/>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235"/>
    </i>
    <i>
      <x v="16855"/>
    </i>
    <i>
      <x v="12909"/>
    </i>
    <i>
      <x v="11609"/>
    </i>
    <i>
      <x v="13628"/>
    </i>
    <i>
      <x v="10933"/>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4963"/>
    </i>
    <i>
      <x v="6196"/>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8680"/>
    </i>
    <i>
      <x v="5066"/>
    </i>
    <i>
      <x v="4871"/>
    </i>
    <i>
      <x v="3643"/>
    </i>
    <i>
      <x v="13473"/>
    </i>
    <i>
      <x v="16526"/>
    </i>
    <i>
      <x v="14051"/>
    </i>
    <i>
      <x v="1964"/>
    </i>
    <i>
      <x v="16459"/>
    </i>
    <i>
      <x v="17005"/>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6463"/>
    </i>
    <i>
      <x v="17286"/>
    </i>
    <i>
      <x v="15608"/>
    </i>
    <i>
      <x v="15822"/>
    </i>
    <i>
      <x v="11632"/>
    </i>
    <i>
      <x v="6675"/>
    </i>
    <i>
      <x v="2376"/>
    </i>
    <i>
      <x v="4590"/>
    </i>
    <i>
      <x v="1107"/>
    </i>
    <i>
      <x v="1997"/>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2502"/>
    </i>
    <i>
      <x v="1240"/>
    </i>
    <i>
      <x v="12491"/>
    </i>
    <i>
      <x v="1807"/>
    </i>
    <i>
      <x v="10055"/>
    </i>
    <i>
      <x v="1127"/>
    </i>
    <i>
      <x v="15128"/>
    </i>
    <i>
      <x v="18073"/>
    </i>
    <i>
      <x v="3719"/>
    </i>
    <i>
      <x v="8370"/>
    </i>
    <i>
      <x v="10378"/>
    </i>
    <i>
      <x v="17364"/>
    </i>
    <i>
      <x v="8675"/>
    </i>
    <i>
      <x v="11316"/>
    </i>
    <i>
      <x v="5093"/>
    </i>
    <i>
      <x v="18017"/>
    </i>
    <i>
      <x v="15706"/>
    </i>
    <i>
      <x v="14658"/>
    </i>
    <i>
      <x v="907"/>
    </i>
    <i>
      <x v="8918"/>
    </i>
    <i>
      <x v="3760"/>
    </i>
    <i>
      <x v="171"/>
    </i>
    <i>
      <x v="12441"/>
    </i>
    <i>
      <x v="6721"/>
    </i>
    <i>
      <x v="5057"/>
    </i>
    <i>
      <x v="3841"/>
    </i>
    <i>
      <x v="1913"/>
    </i>
    <i>
      <x v="2335"/>
    </i>
    <i>
      <x v="6973"/>
    </i>
    <i>
      <x v="5366"/>
    </i>
    <i>
      <x v="8543"/>
    </i>
    <i>
      <x v="1886"/>
    </i>
    <i>
      <x v="7037"/>
    </i>
    <i>
      <x v="6622"/>
    </i>
    <i>
      <x v="5198"/>
    </i>
    <i>
      <x v="8941"/>
    </i>
    <i>
      <x v="6607"/>
    </i>
    <i>
      <x v="9811"/>
    </i>
    <i>
      <x v="7315"/>
    </i>
    <i>
      <x v="9023"/>
    </i>
    <i>
      <x v="975"/>
    </i>
    <i>
      <x v="5997"/>
    </i>
    <i>
      <x v="14470"/>
    </i>
    <i>
      <x v="33"/>
    </i>
    <i>
      <x v="16196"/>
    </i>
    <i>
      <x v="2129"/>
    </i>
    <i>
      <x v="17999"/>
    </i>
    <i>
      <x v="6469"/>
    </i>
    <i>
      <x v="13658"/>
    </i>
    <i>
      <x v="1231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7631"/>
    </i>
    <i>
      <x v="7150"/>
    </i>
    <i>
      <x v="8784"/>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972"/>
    </i>
    <i>
      <x v="72"/>
    </i>
    <i>
      <x v="13136"/>
    </i>
    <i>
      <x v="10845"/>
    </i>
    <i>
      <x v="15929"/>
    </i>
    <i>
      <x v="16184"/>
    </i>
    <i>
      <x v="16080"/>
    </i>
    <i>
      <x v="10760"/>
    </i>
    <i>
      <x v="18351"/>
    </i>
    <i>
      <x v="15538"/>
    </i>
    <i>
      <x v="12577"/>
    </i>
    <i>
      <x v="940"/>
    </i>
    <i>
      <x v="17071"/>
    </i>
    <i>
      <x v="9010"/>
    </i>
    <i>
      <x v="8286"/>
    </i>
    <i>
      <x v="5223"/>
    </i>
    <i>
      <x v="2847"/>
    </i>
    <i>
      <x v="1615"/>
    </i>
    <i>
      <x v="2075"/>
    </i>
    <i>
      <x v="15463"/>
    </i>
    <i>
      <x v="18070"/>
    </i>
    <i>
      <x v="4399"/>
    </i>
    <i>
      <x v="16860"/>
    </i>
    <i>
      <x v="13959"/>
    </i>
    <i>
      <x v="12701"/>
    </i>
    <i>
      <x v="9696"/>
    </i>
    <i>
      <x v="7592"/>
    </i>
    <i>
      <x v="8770"/>
    </i>
    <i>
      <x v="4028"/>
    </i>
    <i>
      <x v="278"/>
    </i>
    <i>
      <x v="11451"/>
    </i>
    <i>
      <x v="16514"/>
    </i>
    <i>
      <x v="14897"/>
    </i>
    <i>
      <x v="6034"/>
    </i>
    <i>
      <x v="1559"/>
    </i>
    <i>
      <x v="18008"/>
    </i>
    <i>
      <x v="15922"/>
    </i>
    <i>
      <x v="10859"/>
    </i>
    <i>
      <x v="8777"/>
    </i>
    <i>
      <x v="18372"/>
    </i>
    <i>
      <x v="3053"/>
    </i>
    <i>
      <x v="13680"/>
    </i>
    <i>
      <x v="601"/>
    </i>
    <i>
      <x v="1768"/>
    </i>
    <i>
      <x v="213"/>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056"/>
    </i>
    <i>
      <x v="13349"/>
    </i>
    <i>
      <x v="9175"/>
    </i>
    <i>
      <x v="9078"/>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8926"/>
    </i>
    <i>
      <x v="4965"/>
    </i>
    <i>
      <x v="4121"/>
    </i>
    <i>
      <x v="1095"/>
    </i>
    <i>
      <x v="11927"/>
    </i>
    <i>
      <x v="3307"/>
    </i>
    <i>
      <x v="7188"/>
    </i>
    <i>
      <x v="9464"/>
    </i>
    <i>
      <x v="16134"/>
    </i>
    <i>
      <x v="77"/>
    </i>
    <i>
      <x v="15557"/>
    </i>
    <i>
      <x v="9630"/>
    </i>
    <i>
      <x v="3512"/>
    </i>
    <i>
      <x v="9945"/>
    </i>
    <i>
      <x v="16673"/>
    </i>
    <i>
      <x v="16759"/>
    </i>
    <i>
      <x v="3932"/>
    </i>
    <i>
      <x v="7950"/>
    </i>
    <i>
      <x v="4066"/>
    </i>
    <i>
      <x v="8727"/>
    </i>
    <i>
      <x v="12105"/>
    </i>
    <i>
      <x v="9642"/>
    </i>
    <i>
      <x v="15932"/>
    </i>
    <i>
      <x v="1329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80"/>
    </i>
    <i>
      <x v="8877"/>
    </i>
    <i>
      <x v="8581"/>
    </i>
    <i>
      <x v="5043"/>
    </i>
    <i>
      <x v="5520"/>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412"/>
    </i>
    <i>
      <x v="17599"/>
    </i>
    <i>
      <x v="11461"/>
    </i>
    <i>
      <x v="8684"/>
    </i>
    <i>
      <x v="913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7923"/>
    </i>
    <i>
      <x v="14652"/>
    </i>
    <i>
      <x v="14795"/>
    </i>
    <i>
      <x v="14414"/>
    </i>
    <i>
      <x v="11502"/>
    </i>
    <i>
      <x v="7907"/>
    </i>
    <i>
      <x v="7800"/>
    </i>
    <i>
      <x v="5927"/>
    </i>
    <i>
      <x v="2801"/>
    </i>
    <i>
      <x v="3437"/>
    </i>
    <i>
      <x v="837"/>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13600"/>
    </i>
    <i>
      <x v="9783"/>
    </i>
    <i>
      <x v="8513"/>
    </i>
    <i>
      <x v="8218"/>
    </i>
    <i>
      <x v="7653"/>
    </i>
    <i>
      <x v="2962"/>
    </i>
    <i>
      <x v="6652"/>
    </i>
    <i>
      <x v="16616"/>
    </i>
    <i>
      <x v="982"/>
    </i>
    <i>
      <x v="12797"/>
    </i>
    <i>
      <x v="10609"/>
    </i>
    <i>
      <x v="2279"/>
    </i>
    <i>
      <x v="243"/>
    </i>
    <i>
      <x v="8061"/>
    </i>
    <i>
      <x v="5590"/>
    </i>
    <i>
      <x v="986"/>
    </i>
    <i>
      <x v="1845"/>
    </i>
    <i>
      <x v="882"/>
    </i>
    <i>
      <x v="18378"/>
    </i>
    <i>
      <x v="12961"/>
    </i>
    <i>
      <x v="12153"/>
    </i>
    <i>
      <x v="667"/>
    </i>
    <i>
      <x v="10542"/>
    </i>
    <i>
      <x v="1914"/>
    </i>
    <i>
      <x v="18345"/>
    </i>
    <i>
      <x v="14761"/>
    </i>
    <i>
      <x v="8048"/>
    </i>
    <i>
      <x v="15893"/>
    </i>
    <i>
      <x v="16826"/>
    </i>
    <i>
      <x v="17478"/>
    </i>
    <i>
      <x v="4217"/>
    </i>
    <i>
      <x v="615"/>
    </i>
    <i>
      <x v="760"/>
    </i>
    <i>
      <x v="14216"/>
    </i>
    <i>
      <x v="9570"/>
    </i>
    <i>
      <x v="7692"/>
    </i>
    <i>
      <x v="8165"/>
    </i>
    <i>
      <x v="12821"/>
    </i>
    <i>
      <x v="4656"/>
    </i>
    <i>
      <x v="16484"/>
    </i>
    <i>
      <x v="8945"/>
    </i>
    <i>
      <x v="4611"/>
    </i>
    <i>
      <x v="14044"/>
    </i>
    <i>
      <x v="9753"/>
    </i>
    <i>
      <x v="541"/>
    </i>
    <i>
      <x v="11885"/>
    </i>
    <i>
      <x v="11355"/>
    </i>
    <i>
      <x v="9317"/>
    </i>
    <i>
      <x v="8800"/>
    </i>
    <i>
      <x v="2085"/>
    </i>
    <i>
      <x v="2124"/>
    </i>
    <i>
      <x v="1965"/>
    </i>
    <i>
      <x v="5302"/>
    </i>
    <i>
      <x v="4113"/>
    </i>
    <i>
      <x v="1738"/>
    </i>
    <i>
      <x v="967"/>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2863"/>
    </i>
    <i>
      <x v="11780"/>
    </i>
    <i>
      <x v="7426"/>
    </i>
    <i>
      <x v="5261"/>
    </i>
    <i>
      <x v="6676"/>
    </i>
    <i>
      <x v="797"/>
    </i>
    <i>
      <x v="10207"/>
    </i>
    <i>
      <x v="820"/>
    </i>
    <i>
      <x v="3791"/>
    </i>
    <i>
      <x v="2599"/>
    </i>
    <i>
      <x v="3724"/>
    </i>
    <i>
      <x v="2141"/>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396"/>
    </i>
    <i>
      <x v="16446"/>
    </i>
    <i>
      <x v="2248"/>
    </i>
    <i>
      <x v="1652"/>
    </i>
    <i>
      <x v="9888"/>
    </i>
    <i>
      <x v="9800"/>
    </i>
    <i>
      <x v="13082"/>
    </i>
    <i>
      <x v="3551"/>
    </i>
    <i>
      <x v="17761"/>
    </i>
    <i>
      <x v="323"/>
    </i>
    <i>
      <x v="5651"/>
    </i>
    <i>
      <x v="6463"/>
    </i>
    <i>
      <x v="5872"/>
    </i>
    <i>
      <x v="13230"/>
    </i>
    <i>
      <x v="12728"/>
    </i>
    <i>
      <x v="6926"/>
    </i>
    <i>
      <x v="5797"/>
    </i>
    <i>
      <x v="1079"/>
    </i>
    <i>
      <x v="5869"/>
    </i>
    <i>
      <x v="11605"/>
    </i>
    <i>
      <x v="9621"/>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7098"/>
    </i>
    <i>
      <x v="6400"/>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3524"/>
    </i>
    <i>
      <x v="1984"/>
    </i>
    <i>
      <x v="12731"/>
    </i>
    <i>
      <x v="6515"/>
    </i>
    <i>
      <x v="6795"/>
    </i>
    <i>
      <x v="17816"/>
    </i>
    <i>
      <x v="17757"/>
    </i>
    <i>
      <x v="14188"/>
    </i>
    <i>
      <x v="10457"/>
    </i>
    <i>
      <x v="9706"/>
    </i>
    <i>
      <x v="5511"/>
    </i>
    <i>
      <x v="16347"/>
    </i>
    <i>
      <x v="6061"/>
    </i>
    <i>
      <x v="5883"/>
    </i>
    <i>
      <x v="13905"/>
    </i>
    <i>
      <x v="10983"/>
    </i>
    <i>
      <x v="12975"/>
    </i>
    <i>
      <x v="7549"/>
    </i>
    <i>
      <x v="8382"/>
    </i>
    <i>
      <x v="3857"/>
    </i>
    <i>
      <x v="4520"/>
    </i>
    <i>
      <x v="1047"/>
    </i>
    <i>
      <x v="9924"/>
    </i>
    <i>
      <x v="15991"/>
    </i>
    <i>
      <x v="8195"/>
    </i>
    <i>
      <x v="4551"/>
    </i>
    <i>
      <x v="653"/>
    </i>
    <i>
      <x v="16195"/>
    </i>
    <i>
      <x v="12927"/>
    </i>
    <i>
      <x v="16401"/>
    </i>
    <i>
      <x v="16054"/>
    </i>
    <i>
      <x v="4683"/>
    </i>
    <i>
      <x v="10458"/>
    </i>
    <i>
      <x v="3365"/>
    </i>
    <i>
      <x v="4545"/>
    </i>
    <i>
      <x v="15302"/>
    </i>
    <i>
      <x v="17475"/>
    </i>
    <i>
      <x v="8346"/>
    </i>
    <i>
      <x v="11866"/>
    </i>
    <i>
      <x v="4579"/>
    </i>
    <i>
      <x v="4202"/>
    </i>
    <i>
      <x v="16224"/>
    </i>
    <i>
      <x v="7674"/>
    </i>
    <i>
      <x v="11928"/>
    </i>
    <i>
      <x v="7067"/>
    </i>
    <i>
      <x v="9218"/>
    </i>
    <i>
      <x v="6814"/>
    </i>
    <i>
      <x v="17642"/>
    </i>
    <i>
      <x v="8144"/>
    </i>
    <i>
      <x v="15388"/>
    </i>
    <i>
      <x v="7195"/>
    </i>
    <i>
      <x v="5788"/>
    </i>
    <i>
      <x v="6217"/>
    </i>
    <i>
      <x v="11467"/>
    </i>
    <i>
      <x v="13544"/>
    </i>
    <i>
      <x v="7827"/>
    </i>
    <i>
      <x v="7304"/>
    </i>
    <i>
      <x v="18052"/>
    </i>
    <i>
      <x v="15901"/>
    </i>
    <i>
      <x v="8456"/>
    </i>
    <i>
      <x v="6032"/>
    </i>
    <i>
      <x v="6818"/>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10008"/>
    </i>
    <i>
      <x v="9557"/>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8612"/>
    </i>
    <i>
      <x v="9022"/>
    </i>
    <i>
      <x v="7257"/>
    </i>
    <i>
      <x v="2720"/>
    </i>
    <i>
      <x v="2735"/>
    </i>
    <i>
      <x v="8526"/>
    </i>
    <i>
      <x v="11071"/>
    </i>
    <i>
      <x v="14840"/>
    </i>
    <i>
      <x v="14967"/>
    </i>
    <i>
      <x v="8726"/>
    </i>
    <i>
      <x v="5694"/>
    </i>
    <i>
      <x v="3096"/>
    </i>
    <i>
      <x v="2702"/>
    </i>
    <i>
      <x v="3170"/>
    </i>
    <i>
      <x v="16166"/>
    </i>
    <i>
      <x v="5071"/>
    </i>
    <i>
      <x v="1711"/>
    </i>
    <i>
      <x v="10612"/>
    </i>
    <i>
      <x v="2681"/>
    </i>
    <i>
      <x v="16979"/>
    </i>
    <i>
      <x v="18348"/>
    </i>
    <i>
      <x v="15999"/>
    </i>
    <i>
      <x v="16061"/>
    </i>
    <i>
      <x v="15405"/>
    </i>
    <i>
      <x v="15133"/>
    </i>
    <i>
      <x v="16053"/>
    </i>
    <i>
      <x v="11620"/>
    </i>
    <i>
      <x v="11985"/>
    </i>
    <i>
      <x v="9258"/>
    </i>
    <i>
      <x v="11187"/>
    </i>
    <i>
      <x v="11055"/>
    </i>
    <i>
      <x v="7029"/>
    </i>
    <i>
      <x v="7846"/>
    </i>
    <i>
      <x v="8027"/>
    </i>
    <i>
      <x v="6998"/>
    </i>
    <i>
      <x v="6093"/>
    </i>
    <i>
      <x v="6619"/>
    </i>
    <i>
      <x v="6802"/>
    </i>
    <i>
      <x v="4759"/>
    </i>
    <i>
      <x v="5706"/>
    </i>
    <i>
      <x v="2948"/>
    </i>
    <i>
      <x v="4281"/>
    </i>
    <i>
      <x v="3444"/>
    </i>
    <i>
      <x v="2496"/>
    </i>
    <i>
      <x v="283"/>
    </i>
    <i>
      <x v="398"/>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8138"/>
    </i>
    <i>
      <x v="6667"/>
    </i>
    <i>
      <x v="2650"/>
    </i>
    <i>
      <x v="10335"/>
    </i>
    <i>
      <x v="7328"/>
    </i>
    <i>
      <x v="14210"/>
    </i>
    <i>
      <x v="9136"/>
    </i>
    <i>
      <x v="10422"/>
    </i>
    <i>
      <x v="11112"/>
    </i>
    <i>
      <x v="4561"/>
    </i>
    <i>
      <x v="4563"/>
    </i>
    <i>
      <x v="1792"/>
    </i>
    <i>
      <x v="9652"/>
    </i>
    <i>
      <x v="5965"/>
    </i>
    <i>
      <x v="17884"/>
    </i>
    <i>
      <x v="14734"/>
    </i>
    <i>
      <x v="3537"/>
    </i>
    <i>
      <x v="2804"/>
    </i>
    <i>
      <x v="1617"/>
    </i>
    <i>
      <x v="6203"/>
    </i>
    <i>
      <x v="1318"/>
    </i>
    <i>
      <x v="6168"/>
    </i>
    <i>
      <x v="6860"/>
    </i>
    <i>
      <x v="13864"/>
    </i>
    <i>
      <x v="1584"/>
    </i>
    <i>
      <x v="17560"/>
    </i>
    <i>
      <x v="13015"/>
    </i>
    <i>
      <x v="5576"/>
    </i>
    <i>
      <x v="14563"/>
    </i>
    <i>
      <x v="11940"/>
    </i>
    <i>
      <x v="8324"/>
    </i>
    <i>
      <x v="1245"/>
    </i>
    <i>
      <x v="18170"/>
    </i>
    <i>
      <x v="16448"/>
    </i>
    <i>
      <x v="16535"/>
    </i>
    <i>
      <x v="16791"/>
    </i>
    <i>
      <x v="15748"/>
    </i>
    <i>
      <x v="13308"/>
    </i>
    <i>
      <x v="10501"/>
    </i>
    <i>
      <x v="8333"/>
    </i>
    <i>
      <x v="7958"/>
    </i>
    <i>
      <x v="8622"/>
    </i>
    <i>
      <x v="8485"/>
    </i>
    <i>
      <x v="6893"/>
    </i>
    <i>
      <x v="517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1645"/>
    </i>
    <i>
      <x v="762"/>
    </i>
    <i>
      <x v="18349"/>
    </i>
    <i>
      <x v="12064"/>
    </i>
    <i>
      <x v="14055"/>
    </i>
    <i>
      <x v="3561"/>
    </i>
    <i>
      <x v="11710"/>
    </i>
    <i>
      <x v="3690"/>
    </i>
    <i>
      <x v="7356"/>
    </i>
    <i>
      <x v="3877"/>
    </i>
    <i>
      <x v="17009"/>
    </i>
    <i>
      <x v="16731"/>
    </i>
    <i>
      <x v="16102"/>
    </i>
    <i>
      <x v="12718"/>
    </i>
    <i>
      <x v="12741"/>
    </i>
    <i>
      <x v="11050"/>
    </i>
    <i>
      <x v="7719"/>
    </i>
    <i>
      <x v="981"/>
    </i>
    <i>
      <x v="13014"/>
    </i>
    <i>
      <x v="17069"/>
    </i>
    <i>
      <x v="18117"/>
    </i>
    <i>
      <x v="13797"/>
    </i>
    <i>
      <x v="4808"/>
    </i>
    <i>
      <x v="17505"/>
    </i>
    <i>
      <x v="11826"/>
    </i>
    <i>
      <x v="5830"/>
    </i>
    <i>
      <x v="4023"/>
    </i>
    <i>
      <x v="7861"/>
    </i>
    <i>
      <x v="3652"/>
    </i>
    <i>
      <x v="17657"/>
    </i>
    <i>
      <x v="15000"/>
    </i>
    <i>
      <x v="15887"/>
    </i>
    <i>
      <x v="14102"/>
    </i>
    <i>
      <x v="12485"/>
    </i>
    <i>
      <x v="11699"/>
    </i>
    <i>
      <x v="11810"/>
    </i>
    <i>
      <x v="10627"/>
    </i>
    <i>
      <x v="10152"/>
    </i>
    <i>
      <x v="7755"/>
    </i>
    <i>
      <x v="8546"/>
    </i>
    <i>
      <x v="8427"/>
    </i>
    <i>
      <x v="7417"/>
    </i>
    <i>
      <x v="8285"/>
    </i>
    <i>
      <x v="5899"/>
    </i>
    <i>
      <x v="4672"/>
    </i>
    <i>
      <x v="5586"/>
    </i>
    <i>
      <x v="5076"/>
    </i>
    <i>
      <x v="3376"/>
    </i>
    <i>
      <x v="2453"/>
    </i>
    <i>
      <x v="2565"/>
    </i>
    <i>
      <x v="2906"/>
    </i>
    <i>
      <x v="4017"/>
    </i>
    <i>
      <x v="3387"/>
    </i>
    <i>
      <x v="3084"/>
    </i>
    <i>
      <x v="2546"/>
    </i>
    <i>
      <x v="2345"/>
    </i>
    <i>
      <x v="798"/>
    </i>
    <i>
      <x v="2039"/>
    </i>
    <i>
      <x v="1568"/>
    </i>
    <i>
      <x v="181"/>
    </i>
    <i>
      <x v="792"/>
    </i>
    <i>
      <x v="460"/>
    </i>
    <i>
      <x v="2473"/>
    </i>
    <i>
      <x v="14922"/>
    </i>
    <i>
      <x v="3982"/>
    </i>
    <i>
      <x v="1311"/>
    </i>
    <i>
      <x v="9296"/>
    </i>
    <i>
      <x v="3608"/>
    </i>
    <i>
      <x v="6207"/>
    </i>
    <i>
      <x v="16657"/>
    </i>
    <i>
      <x v="2642"/>
    </i>
    <i>
      <x v="13367"/>
    </i>
    <i>
      <x v="566"/>
    </i>
    <i>
      <x v="16154"/>
    </i>
    <i>
      <x v="3434"/>
    </i>
    <i>
      <x v="2035"/>
    </i>
    <i>
      <x v="11722"/>
    </i>
    <i>
      <x v="1509"/>
    </i>
    <i>
      <x v="10482"/>
    </i>
    <i>
      <x v="4565"/>
    </i>
    <i>
      <x v="1353"/>
    </i>
    <i>
      <x v="7474"/>
    </i>
    <i>
      <x v="5389"/>
    </i>
    <i>
      <x v="6778"/>
    </i>
    <i>
      <x v="17501"/>
    </i>
    <i>
      <x v="9755"/>
    </i>
    <i>
      <x v="8845"/>
    </i>
    <i>
      <x v="8861"/>
    </i>
    <i>
      <x v="11836"/>
    </i>
    <i>
      <x v="1520"/>
    </i>
    <i>
      <x v="13479"/>
    </i>
    <i>
      <x v="8488"/>
    </i>
    <i>
      <x v="5490"/>
    </i>
    <i>
      <x v="11417"/>
    </i>
    <i>
      <x v="3820"/>
    </i>
    <i>
      <x v="7627"/>
    </i>
    <i>
      <x v="17043"/>
    </i>
    <i>
      <x v="8057"/>
    </i>
    <i>
      <x v="5113"/>
    </i>
    <i>
      <x v="17473"/>
    </i>
    <i>
      <x v="18288"/>
    </i>
    <i>
      <x v="16333"/>
    </i>
    <i>
      <x v="18036"/>
    </i>
    <i>
      <x v="658"/>
    </i>
    <i>
      <x v="14651"/>
    </i>
    <i>
      <x v="9547"/>
    </i>
    <i>
      <x v="11841"/>
    </i>
    <i>
      <x v="17988"/>
    </i>
    <i>
      <x v="8125"/>
    </i>
    <i>
      <x v="10979"/>
    </i>
    <i>
      <x v="1904"/>
    </i>
    <i>
      <x v="10892"/>
    </i>
    <i>
      <x v="611"/>
    </i>
    <i>
      <x v="10293"/>
    </i>
    <i>
      <x v="3266"/>
    </i>
    <i>
      <x v="18256"/>
    </i>
    <i>
      <x v="11882"/>
    </i>
    <i>
      <x v="9937"/>
    </i>
    <i>
      <x v="2809"/>
    </i>
    <i>
      <x v="5906"/>
    </i>
    <i>
      <x v="17698"/>
    </i>
    <i>
      <x v="16858"/>
    </i>
    <i>
      <x v="14545"/>
    </i>
    <i>
      <x v="14025"/>
    </i>
    <i>
      <x v="12987"/>
    </i>
    <i>
      <x v="11811"/>
    </i>
    <i>
      <x v="12758"/>
    </i>
    <i>
      <x v="9746"/>
    </i>
    <i>
      <x v="11339"/>
    </i>
    <i>
      <x v="7092"/>
    </i>
    <i>
      <x v="6939"/>
    </i>
    <i>
      <x v="7505"/>
    </i>
    <i>
      <x v="9110"/>
    </i>
    <i>
      <x v="8522"/>
    </i>
    <i>
      <x v="5144"/>
    </i>
    <i>
      <x v="6787"/>
    </i>
    <i>
      <x v="5955"/>
    </i>
    <i>
      <x v="5934"/>
    </i>
    <i>
      <x v="5569"/>
    </i>
    <i>
      <x v="2499"/>
    </i>
    <i>
      <x v="4449"/>
    </i>
    <i>
      <x v="3332"/>
    </i>
    <i>
      <x v="2548"/>
    </i>
    <i>
      <x v="3095"/>
    </i>
    <i>
      <x v="3333"/>
    </i>
    <i>
      <x v="430"/>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6881"/>
    </i>
    <i>
      <x v="13804"/>
    </i>
    <i>
      <x v="10598"/>
    </i>
    <i>
      <x v="2088"/>
    </i>
    <i>
      <x v="10725"/>
    </i>
    <i>
      <x v="17811"/>
    </i>
    <i>
      <x v="13869"/>
    </i>
    <i>
      <x v="14789"/>
    </i>
    <i>
      <x v="11751"/>
    </i>
    <i>
      <x v="7909"/>
    </i>
    <i>
      <x v="16082"/>
    </i>
    <i>
      <x v="11855"/>
    </i>
    <i>
      <x v="11320"/>
    </i>
    <i>
      <x v="7294"/>
    </i>
    <i>
      <x v="2029"/>
    </i>
    <i>
      <x v="10184"/>
    </i>
    <i>
      <x v="7014"/>
    </i>
    <i>
      <x v="15036"/>
    </i>
    <i>
      <x v="13365"/>
    </i>
    <i>
      <x v="9936"/>
    </i>
    <i>
      <x v="17189"/>
    </i>
    <i>
      <x v="18153"/>
    </i>
    <i>
      <x v="16736"/>
    </i>
    <i>
      <x v="15731"/>
    </i>
    <i>
      <x v="14371"/>
    </i>
    <i>
      <x v="11659"/>
    </i>
    <i>
      <x v="12883"/>
    </i>
    <i>
      <x v="11590"/>
    </i>
    <i>
      <x v="11565"/>
    </i>
    <i>
      <x v="11717"/>
    </i>
    <i>
      <x v="10795"/>
    </i>
    <i>
      <x v="10579"/>
    </i>
    <i>
      <x v="8986"/>
    </i>
    <i>
      <x v="8585"/>
    </i>
    <i>
      <x v="6995"/>
    </i>
    <i>
      <x v="8147"/>
    </i>
    <i>
      <x v="5969"/>
    </i>
    <i>
      <x v="5249"/>
    </i>
    <i>
      <x v="5271"/>
    </i>
    <i>
      <x v="3951"/>
    </i>
    <i>
      <x v="4516"/>
    </i>
    <i>
      <x v="3797"/>
    </i>
    <i>
      <x v="2012"/>
    </i>
    <i>
      <x v="556"/>
    </i>
    <i>
      <x v="185"/>
    </i>
    <i>
      <x v="977"/>
    </i>
    <i>
      <x v="735"/>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7504"/>
    </i>
    <i>
      <x v="8137"/>
    </i>
    <i>
      <x v="1200"/>
    </i>
    <i>
      <x v="13610"/>
    </i>
    <i>
      <x v="5517"/>
    </i>
    <i>
      <x v="3859"/>
    </i>
    <i>
      <x v="4005"/>
    </i>
    <i>
      <x v="12446"/>
    </i>
    <i>
      <x v="9054"/>
    </i>
    <i>
      <x v="5562"/>
    </i>
    <i>
      <x v="17167"/>
    </i>
    <i>
      <x v="11650"/>
    </i>
    <i>
      <x v="6436"/>
    </i>
    <i>
      <x v="5746"/>
    </i>
    <i>
      <x v="7155"/>
    </i>
    <i>
      <x v="5759"/>
    </i>
    <i>
      <x v="7746"/>
    </i>
    <i>
      <x v="14553"/>
    </i>
    <i>
      <x v="15224"/>
    </i>
    <i>
      <x v="13305"/>
    </i>
    <i>
      <x v="4951"/>
    </i>
    <i>
      <x v="6220"/>
    </i>
    <i>
      <x v="3740"/>
    </i>
    <i>
      <x v="13010"/>
    </i>
    <i>
      <x v="10875"/>
    </i>
    <i>
      <x v="3426"/>
    </i>
    <i>
      <x v="12580"/>
    </i>
    <i>
      <x v="7132"/>
    </i>
    <i>
      <x v="5274"/>
    </i>
    <i>
      <x v="14187"/>
    </i>
    <i>
      <x v="5531"/>
    </i>
    <i>
      <x v="3251"/>
    </i>
    <i>
      <x v="2482"/>
    </i>
    <i>
      <x v="540"/>
    </i>
    <i>
      <x v="13863"/>
    </i>
    <i>
      <x v="12249"/>
    </i>
    <i>
      <x v="11097"/>
    </i>
    <i>
      <x v="6401"/>
    </i>
    <i>
      <x v="13780"/>
    </i>
    <i>
      <x v="17168"/>
    </i>
    <i>
      <x v="16730"/>
    </i>
    <i>
      <x v="14574"/>
    </i>
    <i>
      <x v="15294"/>
    </i>
    <i>
      <x v="14358"/>
    </i>
    <i>
      <x v="12293"/>
    </i>
    <i>
      <x v="12041"/>
    </i>
    <i>
      <x v="11300"/>
    </i>
    <i>
      <x v="6953"/>
    </i>
    <i>
      <x v="8093"/>
    </i>
    <i>
      <x v="7682"/>
    </i>
    <i>
      <x v="5611"/>
    </i>
    <i>
      <x v="6741"/>
    </i>
    <i>
      <x v="5469"/>
    </i>
    <i>
      <x v="2448"/>
    </i>
    <i>
      <x v="4599"/>
    </i>
    <i>
      <x v="4277"/>
    </i>
    <i>
      <x v="2975"/>
    </i>
    <i>
      <x v="1612"/>
    </i>
    <i>
      <x v="2113"/>
    </i>
    <i>
      <x v="1081"/>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8897"/>
    </i>
    <i>
      <x v="7531"/>
    </i>
    <i>
      <x v="15283"/>
    </i>
    <i>
      <x v="526"/>
    </i>
    <i>
      <x v="10461"/>
    </i>
    <i>
      <x v="4872"/>
    </i>
    <i>
      <x v="7942"/>
    </i>
    <i>
      <x v="3751"/>
    </i>
    <i>
      <x v="16321"/>
    </i>
    <i>
      <x v="17450"/>
    </i>
    <i>
      <x v="14060"/>
    </i>
    <i>
      <x v="12108"/>
    </i>
    <i>
      <x v="12047"/>
    </i>
    <i>
      <x v="11723"/>
    </i>
    <i>
      <x v="10889"/>
    </i>
    <i>
      <x v="8881"/>
    </i>
    <i>
      <x v="7427"/>
    </i>
    <i>
      <x v="7687"/>
    </i>
    <i>
      <x v="7757"/>
    </i>
    <i>
      <x v="8394"/>
    </i>
    <i>
      <x v="5966"/>
    </i>
    <i>
      <x v="3085"/>
    </i>
    <i>
      <x v="2481"/>
    </i>
    <i>
      <x v="2058"/>
    </i>
    <i>
      <x v="8998"/>
    </i>
    <i>
      <x v="10229"/>
    </i>
    <i>
      <x v="5347"/>
    </i>
    <i>
      <x v="331"/>
    </i>
    <i>
      <x v="8126"/>
    </i>
    <i>
      <x v="4756"/>
    </i>
    <i>
      <x v="2327"/>
    </i>
    <i>
      <x v="99"/>
    </i>
    <i>
      <x v="10083"/>
    </i>
    <i>
      <x v="17586"/>
    </i>
    <i>
      <x v="17097"/>
    </i>
    <i>
      <x v="17640"/>
    </i>
    <i>
      <x v="17937"/>
    </i>
    <i>
      <x v="16735"/>
    </i>
    <i>
      <x v="16421"/>
    </i>
    <i>
      <x v="14263"/>
    </i>
    <i>
      <x v="15870"/>
    </i>
    <i>
      <x v="9717"/>
    </i>
    <i>
      <x v="11454"/>
    </i>
    <i>
      <x v="10686"/>
    </i>
    <i>
      <x v="11127"/>
    </i>
    <i>
      <x v="6920"/>
    </i>
    <i>
      <x v="8566"/>
    </i>
    <i>
      <x v="6468"/>
    </i>
    <i>
      <x v="4838"/>
    </i>
    <i>
      <x v="5838"/>
    </i>
    <i>
      <x v="3347"/>
    </i>
    <i>
      <x v="3180"/>
    </i>
    <i>
      <x v="2950"/>
    </i>
    <i>
      <x v="1576"/>
    </i>
    <i>
      <x v="577"/>
    </i>
    <i>
      <x v="656"/>
    </i>
    <i>
      <x v="224"/>
    </i>
    <i>
      <x v="10068"/>
    </i>
    <i>
      <x v="11602"/>
    </i>
    <i>
      <x v="15042"/>
    </i>
    <i>
      <x v="14853"/>
    </i>
    <i>
      <x v="14158"/>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188"/>
    </i>
    <i>
      <x v="12076"/>
    </i>
    <i>
      <x v="13381"/>
    </i>
    <i>
      <x v="10127"/>
    </i>
    <i>
      <x v="6262"/>
    </i>
    <i>
      <x v="5108"/>
    </i>
    <i>
      <x v="1160"/>
    </i>
    <i>
      <x v="9864"/>
    </i>
    <i>
      <x v="9197"/>
    </i>
    <i>
      <x v="3432"/>
    </i>
    <i>
      <x v="13539"/>
    </i>
    <i>
      <x v="14292"/>
    </i>
    <i>
      <x v="12020"/>
    </i>
    <i>
      <x v="946"/>
    </i>
    <i>
      <x v="2086"/>
    </i>
    <i>
      <x v="17138"/>
    </i>
    <i>
      <x v="5834"/>
    </i>
    <i>
      <x v="8587"/>
    </i>
    <i>
      <x v="15179"/>
    </i>
    <i>
      <x v="12789"/>
    </i>
    <i>
      <x v="2065"/>
    </i>
    <i>
      <x v="12247"/>
    </i>
    <i>
      <x v="10171"/>
    </i>
    <i>
      <x v="14300"/>
    </i>
    <i>
      <x v="12813"/>
    </i>
    <i>
      <x v="17648"/>
    </i>
    <i>
      <x v="16038"/>
    </i>
    <i>
      <x v="15624"/>
    </i>
    <i>
      <x v="14589"/>
    </i>
    <i>
      <x v="15510"/>
    </i>
    <i>
      <x v="16019"/>
    </i>
    <i>
      <x v="14862"/>
    </i>
    <i>
      <x v="15041"/>
    </i>
    <i>
      <x v="15564"/>
    </i>
    <i>
      <x v="13795"/>
    </i>
    <i>
      <x v="12776"/>
    </i>
    <i>
      <x v="13410"/>
    </i>
    <i>
      <x v="12535"/>
    </i>
    <i>
      <x v="12083"/>
    </i>
    <i>
      <x v="11236"/>
    </i>
    <i>
      <x v="10972"/>
    </i>
    <i>
      <x v="11472"/>
    </i>
    <i>
      <x v="9581"/>
    </i>
    <i>
      <x v="10480"/>
    </i>
    <i>
      <x v="8914"/>
    </i>
    <i>
      <x v="4395"/>
    </i>
    <i>
      <x v="3747"/>
    </i>
    <i>
      <x v="3812"/>
    </i>
    <i>
      <x v="2741"/>
    </i>
    <i>
      <x v="48"/>
    </i>
    <i>
      <x v="527"/>
    </i>
    <i>
      <x v="242"/>
    </i>
    <i>
      <x v="39"/>
    </i>
    <i>
      <x v="8232"/>
    </i>
    <i>
      <x v="8281"/>
    </i>
    <i>
      <x v="8132"/>
    </i>
    <i>
      <x v="15499"/>
    </i>
    <i>
      <x v="14518"/>
    </i>
    <i>
      <x v="18189"/>
    </i>
    <i>
      <x v="7127"/>
    </i>
    <i>
      <x v="3145"/>
    </i>
    <i>
      <x v="14483"/>
    </i>
    <i>
      <x v="11004"/>
    </i>
    <i>
      <x v="15145"/>
    </i>
    <i>
      <x v="3151"/>
    </i>
    <i>
      <x v="11894"/>
    </i>
    <i>
      <x v="12403"/>
    </i>
    <i>
      <x v="7565"/>
    </i>
    <i>
      <x v="8620"/>
    </i>
    <i>
      <x v="2717"/>
    </i>
    <i>
      <x v="7350"/>
    </i>
    <i>
      <x v="8676"/>
    </i>
    <i>
      <x v="16590"/>
    </i>
    <i>
      <x v="3944"/>
    </i>
    <i>
      <x v="13341"/>
    </i>
    <i>
      <x v="13531"/>
    </i>
    <i>
      <x v="14237"/>
    </i>
    <i>
      <x v="8755"/>
    </i>
    <i>
      <x v="5180"/>
    </i>
    <i>
      <x v="5065"/>
    </i>
    <i>
      <x v="15596"/>
    </i>
    <i>
      <x v="8750"/>
    </i>
    <i>
      <x v="3613"/>
    </i>
    <i>
      <x v="12691"/>
    </i>
    <i>
      <x v="10841"/>
    </i>
    <i>
      <x v="10220"/>
    </i>
    <i>
      <x v="11103"/>
    </i>
    <i>
      <x v="630"/>
    </i>
    <i>
      <x v="10819"/>
    </i>
    <i>
      <x v="2659"/>
    </i>
    <i>
      <x v="9514"/>
    </i>
    <i>
      <x v="2385"/>
    </i>
    <i>
      <x v="260"/>
    </i>
    <i>
      <x v="466"/>
    </i>
    <i>
      <x v="4894"/>
    </i>
    <i>
      <x v="16895"/>
    </i>
    <i>
      <x v="15737"/>
    </i>
    <i>
      <x v="9831"/>
    </i>
    <i>
      <x v="3455"/>
    </i>
    <i>
      <x v="5817"/>
    </i>
    <i>
      <x v="6453"/>
    </i>
    <i>
      <x v="17061"/>
    </i>
    <i>
      <x v="18074"/>
    </i>
    <i>
      <x v="14913"/>
    </i>
    <i>
      <x v="13618"/>
    </i>
    <i>
      <x v="12602"/>
    </i>
    <i>
      <x v="9471"/>
    </i>
    <i>
      <x v="11023"/>
    </i>
    <i>
      <x v="6944"/>
    </i>
    <i>
      <x v="7065"/>
    </i>
    <i>
      <x v="7801"/>
    </i>
    <i>
      <x v="5593"/>
    </i>
    <i>
      <x v="6230"/>
    </i>
    <i>
      <x v="5736"/>
    </i>
    <i>
      <x v="5528"/>
    </i>
    <i>
      <x v="5958"/>
    </i>
    <i>
      <x v="2535"/>
    </i>
    <i>
      <x v="3331"/>
    </i>
    <i>
      <x v="4521"/>
    </i>
    <i>
      <x v="1226"/>
    </i>
    <i>
      <x v="2109"/>
    </i>
    <i>
      <x v="1494"/>
    </i>
    <i>
      <x v="2146"/>
    </i>
    <i>
      <x v="15547"/>
    </i>
    <i>
      <x v="13355"/>
    </i>
    <i>
      <x v="4769"/>
    </i>
    <i>
      <x v="4344"/>
    </i>
    <i>
      <x v="812"/>
    </i>
    <i>
      <x v="16722"/>
    </i>
    <i>
      <x v="17374"/>
    </i>
    <i>
      <x v="3654"/>
    </i>
    <i>
      <x v="1036"/>
    </i>
    <i>
      <x v="11646"/>
    </i>
    <i>
      <x v="816"/>
    </i>
    <i>
      <x v="4236"/>
    </i>
    <i>
      <x v="17800"/>
    </i>
    <i>
      <x v="11273"/>
    </i>
    <i>
      <x v="2084"/>
    </i>
    <i>
      <x v="17038"/>
    </i>
    <i>
      <x v="15018"/>
    </i>
    <i>
      <x v="13183"/>
    </i>
    <i>
      <x v="2799"/>
    </i>
    <i>
      <x v="2325"/>
    </i>
    <i>
      <x v="1004"/>
    </i>
    <i>
      <x v="12343"/>
    </i>
    <i>
      <x v="12253"/>
    </i>
    <i>
      <x v="866"/>
    </i>
    <i>
      <x v="502"/>
    </i>
    <i>
      <x v="9131"/>
    </i>
    <i>
      <x v="7539"/>
    </i>
    <i>
      <x v="14699"/>
    </i>
    <i>
      <x v="7019"/>
    </i>
    <i>
      <x v="7844"/>
    </i>
    <i>
      <x v="8763"/>
    </i>
    <i>
      <x v="8510"/>
    </i>
    <i>
      <x v="11043"/>
    </i>
    <i>
      <x v="17559"/>
    </i>
    <i>
      <x v="15615"/>
    </i>
    <i>
      <x v="6529"/>
    </i>
    <i>
      <x v="11516"/>
    </i>
    <i>
      <x v="6392"/>
    </i>
    <i>
      <x v="9955"/>
    </i>
    <i>
      <x v="10124"/>
    </i>
    <i>
      <x v="16762"/>
    </i>
    <i>
      <x v="13991"/>
    </i>
    <i>
      <x v="12088"/>
    </i>
    <i>
      <x v="7263"/>
    </i>
    <i>
      <x v="2500"/>
    </i>
    <i>
      <x v="14737"/>
    </i>
    <i>
      <x v="16919"/>
    </i>
    <i>
      <x v="16267"/>
    </i>
    <i>
      <x v="18398"/>
    </i>
    <i>
      <x v="15260"/>
    </i>
    <i>
      <x v="16704"/>
    </i>
    <i>
      <x v="16163"/>
    </i>
    <i>
      <x v="16589"/>
    </i>
    <i>
      <x v="17257"/>
    </i>
    <i>
      <x v="18161"/>
    </i>
    <i>
      <x v="15957"/>
    </i>
    <i>
      <x v="13802"/>
    </i>
    <i>
      <x v="15717"/>
    </i>
    <i>
      <x v="12791"/>
    </i>
    <i>
      <x v="10604"/>
    </i>
    <i>
      <x v="9833"/>
    </i>
    <i>
      <x v="9722"/>
    </i>
    <i>
      <x v="9735"/>
    </i>
    <i>
      <x v="8199"/>
    </i>
    <i>
      <x v="7194"/>
    </i>
    <i>
      <x v="8384"/>
    </i>
    <i>
      <x v="6765"/>
    </i>
    <i>
      <x v="5782"/>
    </i>
    <i>
      <x v="6213"/>
    </i>
    <i>
      <x v="4436"/>
    </i>
    <i>
      <x v="2366"/>
    </i>
    <i>
      <x v="3902"/>
    </i>
    <i>
      <x v="959"/>
    </i>
    <i>
      <x v="1823"/>
    </i>
    <i>
      <x v="2183"/>
    </i>
    <i>
      <x v="130"/>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12499"/>
    </i>
    <i>
      <x v="9692"/>
    </i>
    <i>
      <x v="10080"/>
    </i>
    <i>
      <x v="5907"/>
    </i>
    <i>
      <x v="674"/>
    </i>
    <i>
      <x v="112"/>
    </i>
    <i>
      <x v="9331"/>
    </i>
    <i>
      <x v="17539"/>
    </i>
    <i>
      <x v="8932"/>
    </i>
    <i>
      <x v="6617"/>
    </i>
    <i>
      <x v="1925"/>
    </i>
    <i>
      <x v="14680"/>
    </i>
    <i>
      <x v="634"/>
    </i>
    <i>
      <x v="660"/>
    </i>
    <i>
      <x v="1650"/>
    </i>
    <i>
      <x v="452"/>
    </i>
    <i>
      <x v="14279"/>
    </i>
    <i>
      <x v="13886"/>
    </i>
    <i>
      <x v="9720"/>
    </i>
    <i>
      <x v="8499"/>
    </i>
    <i>
      <x v="4081"/>
    </i>
    <i>
      <x v="3680"/>
    </i>
    <i>
      <x v="18248"/>
    </i>
    <i>
      <x v="17895"/>
    </i>
    <i>
      <x v="16580"/>
    </i>
    <i>
      <x v="17329"/>
    </i>
    <i>
      <x v="15886"/>
    </i>
    <i>
      <x v="13910"/>
    </i>
    <i>
      <x v="13216"/>
    </i>
    <i>
      <x v="9551"/>
    </i>
    <i>
      <x v="9261"/>
    </i>
    <i>
      <x v="8217"/>
    </i>
    <i>
      <x v="8435"/>
    </i>
    <i>
      <x v="7947"/>
    </i>
    <i>
      <x v="8508"/>
    </i>
    <i>
      <x v="4800"/>
    </i>
    <i>
      <x v="6046"/>
    </i>
    <i>
      <x v="4860"/>
    </i>
    <i>
      <x v="3746"/>
    </i>
    <i>
      <x v="3142"/>
    </i>
    <i>
      <x v="2877"/>
    </i>
    <i>
      <x v="3123"/>
    </i>
    <i>
      <x v="811"/>
    </i>
    <i>
      <x v="1444"/>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7340"/>
    </i>
    <i>
      <x v="18064"/>
    </i>
    <i>
      <x v="14740"/>
    </i>
    <i>
      <x v="15730"/>
    </i>
    <i>
      <x v="14041"/>
    </i>
    <i>
      <x v="12778"/>
    </i>
    <i>
      <x v="13307"/>
    </i>
    <i>
      <x v="10893"/>
    </i>
    <i>
      <x v="10421"/>
    </i>
    <i>
      <x v="10415"/>
    </i>
    <i>
      <x v="5660"/>
    </i>
    <i>
      <x v="6413"/>
    </i>
    <i>
      <x v="6123"/>
    </i>
    <i>
      <x v="6488"/>
    </i>
    <i>
      <x v="2584"/>
    </i>
    <i>
      <x v="3617"/>
    </i>
    <i>
      <x v="3718"/>
    </i>
    <i>
      <x v="4016"/>
    </i>
    <i>
      <x v="1373"/>
    </i>
    <i>
      <x v="574"/>
    </i>
    <i>
      <x v="17360"/>
    </i>
    <i>
      <x v="7179"/>
    </i>
    <i>
      <x v="14159"/>
    </i>
    <i>
      <x v="890"/>
    </i>
    <i>
      <x v="15718"/>
    </i>
    <i>
      <x v="2057"/>
    </i>
    <i>
      <x v="10848"/>
    </i>
    <i>
      <x v="15541"/>
    </i>
    <i>
      <x v="14423"/>
    </i>
    <i>
      <x v="15338"/>
    </i>
    <i>
      <x v="10023"/>
    </i>
    <i>
      <x v="4929"/>
    </i>
    <i>
      <x v="2459"/>
    </i>
    <i>
      <x v="1493"/>
    </i>
    <i>
      <x v="4736"/>
    </i>
    <i>
      <x v="17568"/>
    </i>
    <i>
      <x v="4796"/>
    </i>
    <i>
      <x v="887"/>
    </i>
    <i>
      <x v="6567"/>
    </i>
    <i>
      <x v="17616"/>
    </i>
    <i>
      <x v="15019"/>
    </i>
    <i>
      <x v="13089"/>
    </i>
    <i>
      <x v="8376"/>
    </i>
    <i>
      <x v="5184"/>
    </i>
    <i>
      <x v="5356"/>
    </i>
    <i>
      <x v="1828"/>
    </i>
    <i>
      <x v="1185"/>
    </i>
    <i>
      <x v="7142"/>
    </i>
    <i>
      <x v="9125"/>
    </i>
    <i>
      <x v="1181"/>
    </i>
    <i>
      <x v="9938"/>
    </i>
    <i>
      <x v="4331"/>
    </i>
    <i>
      <x v="17169"/>
    </i>
    <i>
      <x v="17459"/>
    </i>
    <i>
      <x v="4096"/>
    </i>
    <i>
      <x v="6036"/>
    </i>
    <i>
      <x v="669"/>
    </i>
    <i>
      <x v="5516"/>
    </i>
    <i>
      <x v="8090"/>
    </i>
    <i>
      <x v="11209"/>
    </i>
    <i>
      <x v="15178"/>
    </i>
    <i>
      <x v="14748"/>
    </i>
    <i>
      <x v="9341"/>
    </i>
    <i>
      <x v="13538"/>
    </i>
    <i>
      <x v="13546"/>
    </i>
    <i>
      <x v="1627"/>
    </i>
    <i>
      <x v="8015"/>
    </i>
    <i>
      <x v="17785"/>
    </i>
    <i>
      <x v="17969"/>
    </i>
    <i>
      <x v="17045"/>
    </i>
    <i>
      <x v="16283"/>
    </i>
    <i>
      <x v="17398"/>
    </i>
    <i>
      <x v="17772"/>
    </i>
    <i>
      <x v="15539"/>
    </i>
    <i>
      <x v="13135"/>
    </i>
    <i>
      <x v="12058"/>
    </i>
    <i>
      <x v="12888"/>
    </i>
    <i>
      <x v="10967"/>
    </i>
    <i>
      <x v="10143"/>
    </i>
    <i>
      <x v="9962"/>
    </i>
    <i>
      <x v="10625"/>
    </i>
    <i>
      <x v="10807"/>
    </i>
    <i>
      <x v="9065"/>
    </i>
    <i>
      <x v="7300"/>
    </i>
    <i>
      <x v="8442"/>
    </i>
    <i>
      <x v="7102"/>
    </i>
    <i>
      <x v="7629"/>
    </i>
    <i>
      <x v="5618"/>
    </i>
    <i>
      <x v="5390"/>
    </i>
    <i>
      <x v="4268"/>
    </i>
    <i>
      <x v="2520"/>
    </i>
    <i>
      <x v="3612"/>
    </i>
    <i>
      <x v="736"/>
    </i>
    <i>
      <x v="17497"/>
    </i>
    <i>
      <x v="17530"/>
    </i>
    <i>
      <x v="6050"/>
    </i>
    <i>
      <x v="1678"/>
    </i>
    <i>
      <x v="12097"/>
    </i>
    <i>
      <x v="4022"/>
    </i>
    <i>
      <x v="18365"/>
    </i>
    <i>
      <x v="8348"/>
    </i>
    <i>
      <x v="4705"/>
    </i>
    <i>
      <x v="923"/>
    </i>
    <i>
      <x v="10361"/>
    </i>
    <i>
      <x v="9587"/>
    </i>
    <i>
      <x v="8064"/>
    </i>
    <i>
      <x v="354"/>
    </i>
    <i>
      <x v="16528"/>
    </i>
    <i>
      <x v="5674"/>
    </i>
    <i>
      <x v="3698"/>
    </i>
    <i>
      <x v="12939"/>
    </i>
    <i>
      <x v="11228"/>
    </i>
    <i>
      <x v="8602"/>
    </i>
    <i>
      <x v="17667"/>
    </i>
    <i>
      <x v="15570"/>
    </i>
    <i>
      <x v="6099"/>
    </i>
    <i>
      <x v="14937"/>
    </i>
    <i>
      <x v="15247"/>
    </i>
    <i>
      <x v="16850"/>
    </i>
    <i>
      <x v="2552"/>
    </i>
    <i>
      <x v="8163"/>
    </i>
    <i>
      <x v="6737"/>
    </i>
    <i>
      <x v="15005"/>
    </i>
    <i>
      <x v="10567"/>
    </i>
    <i>
      <x v="9531"/>
    </i>
    <i>
      <x v="12851"/>
    </i>
    <i>
      <x v="13197"/>
    </i>
    <i>
      <x v="11153"/>
    </i>
    <i>
      <x v="13154"/>
    </i>
    <i>
      <x v="4047"/>
    </i>
    <i>
      <x v="14611"/>
    </i>
    <i>
      <x v="14169"/>
    </i>
    <i>
      <x v="3852"/>
    </i>
    <i>
      <x v="11642"/>
    </i>
    <i>
      <x v="5582"/>
    </i>
    <i>
      <x v="12496"/>
    </i>
    <i>
      <x v="2195"/>
    </i>
    <i>
      <x v="17311"/>
    </i>
    <i>
      <x v="17458"/>
    </i>
    <i>
      <x v="17844"/>
    </i>
    <i>
      <x v="17705"/>
    </i>
    <i>
      <x v="16303"/>
    </i>
    <i>
      <x v="16785"/>
    </i>
    <i>
      <x v="17389"/>
    </i>
    <i>
      <x v="14035"/>
    </i>
    <i>
      <x v="13303"/>
    </i>
    <i>
      <x v="13512"/>
    </i>
    <i>
      <x v="13442"/>
    </i>
    <i>
      <x v="11979"/>
    </i>
    <i>
      <x v="11939"/>
    </i>
    <i>
      <x v="12342"/>
    </i>
    <i>
      <x v="10255"/>
    </i>
    <i>
      <x v="9520"/>
    </i>
    <i>
      <x v="9475"/>
    </i>
    <i>
      <x v="10828"/>
    </i>
    <i>
      <x v="9952"/>
    </i>
    <i>
      <x v="8115"/>
    </i>
    <i>
      <x v="7055"/>
    </i>
    <i>
      <x v="6805"/>
    </i>
    <i>
      <x v="4042"/>
    </i>
    <i>
      <x v="3622"/>
    </i>
    <i>
      <x v="2443"/>
    </i>
    <i>
      <x v="3276"/>
    </i>
    <i>
      <x v="3206"/>
    </i>
    <i>
      <x v="2927"/>
    </i>
    <i>
      <x v="196"/>
    </i>
    <i>
      <x v="685"/>
    </i>
    <i>
      <x v="1438"/>
    </i>
    <i>
      <x v="11145"/>
    </i>
    <i>
      <x v="8177"/>
    </i>
    <i>
      <x v="7062"/>
    </i>
    <i>
      <x v="3262"/>
    </i>
    <i>
      <x v="13070"/>
    </i>
    <i>
      <x v="3580"/>
    </i>
    <i>
      <x v="891"/>
    </i>
    <i>
      <x v="18363"/>
    </i>
    <i>
      <x v="12198"/>
    </i>
    <i>
      <x v="13757"/>
    </i>
    <i>
      <x v="5455"/>
    </i>
    <i>
      <x v="9719"/>
    </i>
    <i>
      <x v="5178"/>
    </i>
    <i>
      <x v="3239"/>
    </i>
    <i>
      <x v="3282"/>
    </i>
    <i>
      <x v="4024"/>
    </i>
    <i>
      <x v="5092"/>
    </i>
    <i>
      <x v="17758"/>
    </i>
    <i>
      <x v="16131"/>
    </i>
    <i>
      <x v="1895"/>
    </i>
    <i>
      <x v="14811"/>
    </i>
    <i>
      <x v="6194"/>
    </i>
    <i>
      <x v="15105"/>
    </i>
    <i>
      <x v="14565"/>
    </i>
    <i>
      <x v="1996"/>
    </i>
    <i>
      <x v="6435"/>
    </i>
    <i>
      <x v="7839"/>
    </i>
    <i>
      <x v="15180"/>
    </i>
    <i>
      <x v="8878"/>
    </i>
    <i>
      <x v="1316"/>
    </i>
    <i>
      <x v="9404"/>
    </i>
    <i>
      <x v="889"/>
    </i>
    <i>
      <x v="16505"/>
    </i>
    <i>
      <x v="16981"/>
    </i>
    <i>
      <x v="18093"/>
    </i>
    <i>
      <x v="16887"/>
    </i>
    <i>
      <x v="17795"/>
    </i>
    <i>
      <x v="16577"/>
    </i>
    <i>
      <x v="16464"/>
    </i>
    <i>
      <x v="16709"/>
    </i>
    <i>
      <x v="13967"/>
    </i>
    <i>
      <x v="14092"/>
    </i>
    <i>
      <x v="11641"/>
    </i>
    <i>
      <x v="12430"/>
    </i>
    <i>
      <x v="12325"/>
    </i>
    <i>
      <x v="12826"/>
    </i>
    <i>
      <x v="13707"/>
    </i>
    <i>
      <x v="11596"/>
    </i>
    <i>
      <x v="13581"/>
    </i>
    <i>
      <x v="11690"/>
    </i>
    <i>
      <x v="7088"/>
    </i>
    <i>
      <x v="8921"/>
    </i>
    <i>
      <x v="8567"/>
    </i>
    <i>
      <x v="8779"/>
    </i>
    <i>
      <x v="8801"/>
    </i>
    <i>
      <x v="5863"/>
    </i>
    <i>
      <x v="6754"/>
    </i>
    <i>
      <x v="5947"/>
    </i>
    <i>
      <x v="4647"/>
    </i>
    <i>
      <x v="5140"/>
    </i>
    <i>
      <x v="4387"/>
    </i>
    <i>
      <x v="3979"/>
    </i>
    <i>
      <x v="1864"/>
    </i>
    <i>
      <x v="2235"/>
    </i>
    <i>
      <x v="1307"/>
    </i>
    <i>
      <x v="78"/>
    </i>
    <i>
      <x v="8259"/>
    </i>
    <i>
      <x v="4034"/>
    </i>
    <i>
      <x v="11189"/>
    </i>
    <i>
      <x v="16138"/>
    </i>
    <i>
      <x v="5458"/>
    </i>
    <i>
      <x v="16010"/>
    </i>
    <i>
      <x v="14397"/>
    </i>
    <i>
      <x v="6637"/>
    </i>
    <i>
      <x v="2256"/>
    </i>
    <i>
      <x v="12147"/>
    </i>
    <i>
      <x v="17996"/>
    </i>
    <i>
      <x v="7057"/>
    </i>
    <i>
      <x v="17628"/>
    </i>
    <i>
      <x v="12089"/>
    </i>
    <i>
      <x v="12057"/>
    </i>
    <i>
      <x v="3233"/>
    </i>
    <i>
      <x v="4483"/>
    </i>
    <i>
      <x v="1672"/>
    </i>
    <i>
      <x v="12740"/>
    </i>
    <i>
      <x v="16231"/>
    </i>
    <i>
      <x v="18294"/>
    </i>
    <i>
      <x v="4707"/>
    </i>
    <i>
      <x v="5002"/>
    </i>
    <i>
      <x v="15618"/>
    </i>
    <i>
      <x v="11388"/>
    </i>
    <i>
      <x v="9236"/>
    </i>
    <i>
      <x v="15323"/>
    </i>
    <i>
      <x v="6538"/>
    </i>
    <i>
      <x v="1168"/>
    </i>
    <i>
      <x v="7530"/>
    </i>
    <i>
      <x v="16488"/>
    </i>
    <i>
      <x v="17259"/>
    </i>
    <i>
      <x v="14317"/>
    </i>
    <i>
      <x v="14209"/>
    </i>
    <i>
      <x v="9366"/>
    </i>
    <i>
      <x v="4853"/>
    </i>
    <i>
      <x v="6048"/>
    </i>
    <i>
      <x v="18397"/>
    </i>
    <i>
      <x v="14782"/>
    </i>
    <i>
      <x v="14432"/>
    </i>
    <i>
      <x v="15733"/>
    </i>
    <i>
      <x v="15639"/>
    </i>
    <i>
      <x v="14052"/>
    </i>
    <i>
      <x v="15096"/>
    </i>
    <i>
      <x v="11733"/>
    </i>
    <i>
      <x v="11212"/>
    </i>
    <i>
      <x v="11054"/>
    </i>
    <i>
      <x v="11318"/>
    </i>
    <i>
      <x v="9001"/>
    </i>
    <i>
      <x v="8688"/>
    </i>
    <i>
      <x v="5750"/>
    </i>
    <i>
      <x v="6533"/>
    </i>
    <i>
      <x v="5377"/>
    </i>
    <i>
      <x v="5208"/>
    </i>
    <i>
      <x v="5371"/>
    </i>
    <i>
      <x v="2770"/>
    </i>
    <i>
      <x v="4289"/>
    </i>
    <i>
      <x v="18255"/>
    </i>
    <i>
      <x v="11835"/>
    </i>
    <i>
      <x v="16713"/>
    </i>
    <i>
      <x v="4582"/>
    </i>
    <i>
      <x v="17514"/>
    </i>
    <i>
      <x v="16253"/>
    </i>
    <i>
      <x v="15477"/>
    </i>
    <i>
      <x v="12985"/>
    </i>
    <i>
      <x v="10153"/>
    </i>
    <i>
      <x v="13123"/>
    </i>
    <i>
      <x v="16867"/>
    </i>
    <i>
      <x v="18214"/>
    </i>
    <i>
      <x v="13982"/>
    </i>
    <i>
      <x v="16436"/>
    </i>
    <i>
      <x v="15637"/>
    </i>
    <i>
      <x v="12506"/>
    </i>
    <i>
      <x v="12301"/>
    </i>
    <i>
      <x v="6921"/>
    </i>
    <i>
      <x v="15367"/>
    </i>
    <i>
      <x v="7568"/>
    </i>
    <i>
      <x v="7681"/>
    </i>
    <i>
      <x v="7655"/>
    </i>
    <i>
      <x v="16312"/>
    </i>
    <i>
      <x v="15433"/>
    </i>
    <i>
      <x v="7557"/>
    </i>
    <i>
      <x v="6299"/>
    </i>
    <i>
      <x v="8023"/>
    </i>
    <i>
      <x v="6159"/>
    </i>
    <i>
      <x v="1371"/>
    </i>
    <i>
      <x v="413"/>
    </i>
    <i>
      <x v="1508"/>
    </i>
    <i>
      <x v="17394"/>
    </i>
    <i>
      <x v="17427"/>
    </i>
    <i>
      <x v="12173"/>
    </i>
    <i>
      <x v="9979"/>
    </i>
    <i>
      <x v="11152"/>
    </i>
    <i>
      <x v="10232"/>
    </i>
    <i>
      <x v="9958"/>
    </i>
    <i>
      <x v="11184"/>
    </i>
    <i>
      <x v="11075"/>
    </i>
    <i>
      <x v="8590"/>
    </i>
    <i>
      <x v="7661"/>
    </i>
    <i>
      <x v="8646"/>
    </i>
    <i>
      <x v="7853"/>
    </i>
    <i>
      <x v="7418"/>
    </i>
    <i>
      <x v="7714"/>
    </i>
    <i>
      <x v="6808"/>
    </i>
    <i>
      <x v="5650"/>
    </i>
    <i>
      <x v="5785"/>
    </i>
    <i>
      <x v="6337"/>
    </i>
    <i>
      <x v="4659"/>
    </i>
    <i>
      <x v="3923"/>
    </i>
    <i>
      <x v="4572"/>
    </i>
    <i>
      <x v="1734"/>
    </i>
    <i>
      <x v="1009"/>
    </i>
    <i>
      <x v="773"/>
    </i>
    <i>
      <x v="879"/>
    </i>
    <i>
      <x v="13004"/>
    </i>
    <i>
      <x v="11038"/>
    </i>
    <i>
      <x v="6002"/>
    </i>
    <i>
      <x v="11385"/>
    </i>
    <i>
      <x v="6180"/>
    </i>
    <i>
      <x v="2655"/>
    </i>
    <i>
      <x v="14532"/>
    </i>
    <i>
      <x v="14337"/>
    </i>
    <i>
      <x v="12709"/>
    </i>
    <i>
      <x v="8114"/>
    </i>
    <i>
      <x v="9088"/>
    </i>
    <i>
      <x v="8322"/>
    </i>
    <i>
      <x v="14804"/>
    </i>
    <i>
      <x v="15277"/>
    </i>
    <i>
      <x v="1518"/>
    </i>
    <i>
      <x v="17791"/>
    </i>
    <i>
      <x v="737"/>
    </i>
    <i>
      <x v="1778"/>
    </i>
    <i>
      <x v="15864"/>
    </i>
    <i>
      <x v="10375"/>
    </i>
    <i>
      <x v="2276"/>
    </i>
    <i>
      <x v="17060"/>
    </i>
    <i>
      <x v="15654"/>
    </i>
    <i>
      <x v="3077"/>
    </i>
    <i>
      <x v="9834"/>
    </i>
    <i>
      <x v="853"/>
    </i>
    <i>
      <x v="4773"/>
    </i>
    <i>
      <x v="6952"/>
    </i>
    <i>
      <x v="17447"/>
    </i>
    <i>
      <x v="16859"/>
    </i>
    <i>
      <x v="16075"/>
    </i>
    <i>
      <x v="14072"/>
    </i>
    <i>
      <x v="14707"/>
    </i>
    <i>
      <x v="13266"/>
    </i>
    <i>
      <x v="13500"/>
    </i>
    <i>
      <x v="13018"/>
    </i>
    <i>
      <x v="11933"/>
    </i>
    <i>
      <x v="11926"/>
    </i>
    <i>
      <x v="13411"/>
    </i>
    <i>
      <x v="9655"/>
    </i>
    <i>
      <x v="10221"/>
    </i>
    <i>
      <x v="9371"/>
    </i>
    <i>
      <x v="7589"/>
    </i>
    <i>
      <x v="8960"/>
    </i>
    <i>
      <x v="8833"/>
    </i>
    <i>
      <x v="7209"/>
    </i>
    <i>
      <x v="7665"/>
    </i>
    <i>
      <x v="7983"/>
    </i>
    <i>
      <x v="6948"/>
    </i>
    <i>
      <x v="5269"/>
    </i>
    <i>
      <x v="4423"/>
    </i>
    <i>
      <x v="3330"/>
    </i>
    <i>
      <x v="2676"/>
    </i>
    <i>
      <x v="781"/>
    </i>
    <i>
      <x v="1395"/>
    </i>
    <i>
      <x v="14940"/>
    </i>
    <i>
      <x v="14949"/>
    </i>
    <i>
      <x v="11984"/>
    </i>
    <i>
      <x v="6671"/>
    </i>
    <i>
      <x v="2743"/>
    </i>
    <i>
      <x v="16935"/>
    </i>
    <i>
      <x v="8414"/>
    </i>
    <i>
      <x v="17660"/>
    </i>
    <i>
      <x v="14367"/>
    </i>
    <i>
      <x v="11368"/>
    </i>
    <i>
      <x v="2725"/>
    </i>
    <i>
      <x v="13838"/>
    </i>
    <i>
      <x v="14894"/>
    </i>
    <i>
      <x v="16628"/>
    </i>
    <i>
      <x v="13591"/>
    </i>
    <i>
      <x v="494"/>
    </i>
    <i>
      <x v="16335"/>
    </i>
    <i>
      <x v="16289"/>
    </i>
    <i>
      <x v="14128"/>
    </i>
    <i>
      <x v="14444"/>
    </i>
    <i>
      <x v="10975"/>
    </i>
    <i>
      <x v="9292"/>
    </i>
    <i>
      <x v="7924"/>
    </i>
    <i>
      <x v="8045"/>
    </i>
    <i>
      <x v="7815"/>
    </i>
    <i>
      <x v="8843"/>
    </i>
    <i>
      <x v="7644"/>
    </i>
    <i>
      <x v="6343"/>
    </i>
    <i>
      <x v="5742"/>
    </i>
    <i>
      <x v="6345"/>
    </i>
    <i>
      <x v="4966"/>
    </i>
    <i>
      <x v="3539"/>
    </i>
    <i>
      <x v="455"/>
    </i>
    <i>
      <x v="220"/>
    </i>
    <i>
      <x v="12256"/>
    </i>
    <i>
      <x v="2207"/>
    </i>
    <i>
      <x v="475"/>
    </i>
    <i>
      <x v="13582"/>
    </i>
    <i>
      <x v="13287"/>
    </i>
    <i>
      <x v="8338"/>
    </i>
    <i>
      <x v="13422"/>
    </i>
    <i>
      <x v="13782"/>
    </i>
    <i>
      <x v="4086"/>
    </i>
    <i>
      <x v="18126"/>
    </i>
    <i>
      <x v="16374"/>
    </i>
    <i>
      <x v="12277"/>
    </i>
    <i>
      <x v="8597"/>
    </i>
    <i>
      <x v="17107"/>
    </i>
    <i>
      <x v="16703"/>
    </i>
    <i>
      <x v="13932"/>
    </i>
    <i>
      <x v="15791"/>
    </i>
    <i>
      <x v="11695"/>
    </i>
    <i>
      <x v="13547"/>
    </i>
    <i>
      <x v="12126"/>
    </i>
    <i>
      <x v="13234"/>
    </i>
    <i>
      <x v="9943"/>
    </i>
    <i>
      <x v="9826"/>
    </i>
    <i>
      <x v="10728"/>
    </i>
    <i>
      <x v="8151"/>
    </i>
    <i>
      <x v="9021"/>
    </i>
    <i>
      <x v="4660"/>
    </i>
    <i>
      <x v="5250"/>
    </i>
    <i>
      <x v="4141"/>
    </i>
    <i>
      <x v="2739"/>
    </i>
    <i>
      <x v="4550"/>
    </i>
    <i>
      <x v="3620"/>
    </i>
    <i>
      <x v="1420"/>
    </i>
    <i>
      <x v="108"/>
    </i>
    <i>
      <x v="18297"/>
    </i>
    <i>
      <x v="14056"/>
    </i>
    <i>
      <x v="13993"/>
    </i>
    <i>
      <x v="4840"/>
    </i>
    <i>
      <x v="11972"/>
    </i>
    <i>
      <x v="5157"/>
    </i>
  </rowItems>
  <colItems count="1">
    <i/>
  </colItems>
  <dataFields count="1">
    <dataField name=" Total Profit" fld="1" baseField="0" baseItem="0"/>
  </dataFields>
  <formats count="4">
    <format dxfId="153">
      <pivotArea outline="0" collapsedLevelsAreSubtotals="1" fieldPosition="0"/>
    </format>
    <format dxfId="152">
      <pivotArea outline="0" collapsedLevelsAreSubtotals="1" fieldPosition="0"/>
    </format>
    <format dxfId="151">
      <pivotArea outline="0" collapsedLevelsAreSubtotals="1" fieldPosition="0"/>
    </format>
    <format dxfId="150">
      <pivotArea outline="0" collapsedLevelsAreSubtotals="1"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D8B9F4-04CD-49BF-826C-ED31462D8535}" name="PivotTable6" cacheId="151" applyNumberFormats="0" applyBorderFormats="0" applyFontFormats="0" applyPatternFormats="0" applyAlignmentFormats="0" applyWidthHeightFormats="1" dataCaption="Values" tag="f96d7183-a97b-4102-86fc-ca78fdf09733" updatedVersion="8" minRefreshableVersion="3" useAutoFormatting="1" subtotalHiddenItems="1" rowGrandTotals="0" colGrandTotals="0" itemPrintTitles="1" createdVersion="8" indent="0" outline="1" outlineData="1" multipleFieldFilters="0" chartFormat="8">
  <location ref="B2:C132" firstHeaderRow="1" firstDataRow="1" firstDataCol="1"/>
  <pivotFields count="4">
    <pivotField axis="axisRow" allDrilled="1"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0">
    <i>
      <x v="34"/>
    </i>
    <i>
      <x v="33"/>
    </i>
    <i>
      <x v="37"/>
    </i>
    <i>
      <x v="32"/>
    </i>
    <i>
      <x v="36"/>
    </i>
    <i>
      <x v="35"/>
    </i>
    <i>
      <x v="61"/>
    </i>
    <i>
      <x v="58"/>
    </i>
    <i>
      <x v="59"/>
    </i>
    <i>
      <x v="60"/>
    </i>
    <i>
      <x v="57"/>
    </i>
    <i>
      <x v="64"/>
    </i>
    <i>
      <x v="69"/>
    </i>
    <i>
      <x v="63"/>
    </i>
    <i>
      <x v="65"/>
    </i>
    <i>
      <x v="62"/>
    </i>
    <i>
      <x v="104"/>
    </i>
    <i>
      <x v="70"/>
    </i>
    <i>
      <x v="108"/>
    </i>
    <i>
      <x v="71"/>
    </i>
    <i>
      <x v="73"/>
    </i>
    <i>
      <x v="106"/>
    </i>
    <i>
      <x v="110"/>
    </i>
    <i>
      <x v="67"/>
    </i>
    <i>
      <x v="109"/>
    </i>
    <i>
      <x v="72"/>
    </i>
    <i>
      <x v="105"/>
    </i>
    <i>
      <x v="107"/>
    </i>
    <i>
      <x v="111"/>
    </i>
    <i>
      <x v="66"/>
    </i>
    <i>
      <x v="68"/>
    </i>
    <i>
      <x v="76"/>
    </i>
    <i>
      <x v="77"/>
    </i>
    <i>
      <x v="78"/>
    </i>
    <i>
      <x v="74"/>
    </i>
    <i>
      <x v="75"/>
    </i>
    <i>
      <x v="26"/>
    </i>
    <i>
      <x v="27"/>
    </i>
    <i>
      <x v="28"/>
    </i>
    <i>
      <x v="24"/>
    </i>
    <i>
      <x v="93"/>
    </i>
    <i>
      <x v="30"/>
    </i>
    <i>
      <x v="91"/>
    </i>
    <i>
      <x v="92"/>
    </i>
    <i>
      <x v="94"/>
    </i>
    <i>
      <x v="29"/>
    </i>
    <i>
      <x v="25"/>
    </i>
    <i>
      <x v="38"/>
    </i>
    <i>
      <x v="31"/>
    </i>
    <i>
      <x v="101"/>
    </i>
    <i>
      <x v="40"/>
    </i>
    <i>
      <x v="113"/>
    </i>
    <i>
      <x v="41"/>
    </i>
    <i>
      <x v="100"/>
    </i>
    <i>
      <x v="112"/>
    </i>
    <i>
      <x v="99"/>
    </i>
    <i>
      <x v="39"/>
    </i>
    <i>
      <x v="114"/>
    </i>
    <i>
      <x v="115"/>
    </i>
    <i>
      <x v="11"/>
    </i>
    <i>
      <x v="6"/>
    </i>
    <i>
      <x v="81"/>
    </i>
    <i>
      <x v="88"/>
    </i>
    <i>
      <x v="13"/>
    </i>
    <i>
      <x/>
    </i>
    <i>
      <x v="86"/>
    </i>
    <i>
      <x v="10"/>
    </i>
    <i>
      <x v="82"/>
    </i>
    <i>
      <x v="83"/>
    </i>
    <i>
      <x v="90"/>
    </i>
    <i>
      <x v="20"/>
    </i>
    <i>
      <x v="80"/>
    </i>
    <i>
      <x v="85"/>
    </i>
    <i>
      <x v="79"/>
    </i>
    <i>
      <x v="87"/>
    </i>
    <i>
      <x v="12"/>
    </i>
    <i>
      <x v="120"/>
    </i>
    <i>
      <x v="84"/>
    </i>
    <i>
      <x v="122"/>
    </i>
    <i>
      <x v="102"/>
    </i>
    <i>
      <x v="127"/>
    </i>
    <i>
      <x v="128"/>
    </i>
    <i>
      <x v="118"/>
    </i>
    <i>
      <x v="121"/>
    </i>
    <i>
      <x v="89"/>
    </i>
    <i>
      <x v="125"/>
    </i>
    <i>
      <x v="124"/>
    </i>
    <i>
      <x v="21"/>
    </i>
    <i>
      <x v="119"/>
    </i>
    <i>
      <x v="15"/>
    </i>
    <i>
      <x v="50"/>
    </i>
    <i>
      <x v="45"/>
    </i>
    <i>
      <x v="51"/>
    </i>
    <i>
      <x v="14"/>
    </i>
    <i>
      <x v="123"/>
    </i>
    <i>
      <x v="116"/>
    </i>
    <i>
      <x v="117"/>
    </i>
    <i>
      <x v="126"/>
    </i>
    <i>
      <x v="129"/>
    </i>
    <i>
      <x v="44"/>
    </i>
    <i>
      <x v="22"/>
    </i>
    <i>
      <x v="43"/>
    </i>
    <i>
      <x v="42"/>
    </i>
    <i>
      <x v="47"/>
    </i>
    <i>
      <x v="46"/>
    </i>
    <i>
      <x v="23"/>
    </i>
    <i>
      <x v="49"/>
    </i>
    <i>
      <x v="48"/>
    </i>
    <i>
      <x v="55"/>
    </i>
    <i>
      <x v="4"/>
    </i>
    <i>
      <x v="3"/>
    </i>
    <i>
      <x v="8"/>
    </i>
    <i>
      <x v="9"/>
    </i>
    <i>
      <x v="5"/>
    </i>
    <i>
      <x v="7"/>
    </i>
    <i>
      <x v="56"/>
    </i>
    <i>
      <x v="17"/>
    </i>
    <i>
      <x v="16"/>
    </i>
    <i>
      <x v="98"/>
    </i>
    <i>
      <x v="18"/>
    </i>
    <i>
      <x v="96"/>
    </i>
    <i>
      <x v="97"/>
    </i>
    <i>
      <x v="19"/>
    </i>
    <i>
      <x v="103"/>
    </i>
    <i>
      <x v="95"/>
    </i>
    <i>
      <x v="1"/>
    </i>
    <i>
      <x v="52"/>
    </i>
    <i>
      <x v="2"/>
    </i>
    <i>
      <x v="54"/>
    </i>
    <i>
      <x v="53"/>
    </i>
  </rowItems>
  <colItems count="1">
    <i/>
  </colItems>
  <dataFields count="1">
    <dataField name=" Total Profit" fld="1" baseField="0" baseItem="0"/>
  </dataFields>
  <formats count="4">
    <format dxfId="157">
      <pivotArea outline="0" collapsedLevelsAreSubtotals="1" fieldPosition="0"/>
    </format>
    <format dxfId="156">
      <pivotArea outline="0" collapsedLevelsAreSubtotals="1" fieldPosition="0"/>
    </format>
    <format dxfId="155">
      <pivotArea outline="0" collapsedLevelsAreSubtotals="1" fieldPosition="0"/>
    </format>
    <format dxfId="154">
      <pivotArea outline="0" collapsedLevelsAreSubtotals="1"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DEBC21F-FBF0-464E-8EB6-A117B8B1BA4A}" name="PivotTable1" cacheId="130" applyNumberFormats="0" applyBorderFormats="0" applyFontFormats="0" applyPatternFormats="0" applyAlignmentFormats="0" applyWidthHeightFormats="1" dataCaption="Values" tag="f96d7183-a97b-4102-86fc-ca78fdf09733" updatedVersion="8" minRefreshableVersion="3" useAutoFormatting="1" subtotalHiddenItems="1" rowGrandTotals="0" colGrandTotals="0" itemPrintTitles="1" createdVersion="8" indent="0" outline="1" outlineData="1" multipleFieldFilters="0" chartFormat="9">
  <location ref="CV6:CW12" firstHeaderRow="1" firstDataRow="1" firstDataCol="1"/>
  <pivotFields count="7">
    <pivotField allDrilled="1"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6">
    <i>
      <x v="5"/>
    </i>
    <i>
      <x/>
    </i>
    <i>
      <x v="4"/>
    </i>
    <i>
      <x v="3"/>
    </i>
    <i>
      <x v="2"/>
    </i>
    <i>
      <x v="1"/>
    </i>
  </rowItems>
  <colItems count="1">
    <i/>
  </colItems>
  <dataFields count="1">
    <dataField name=" Total Profit" fld="1" baseField="0" baseItem="0"/>
  </dataFields>
  <formats count="4">
    <format dxfId="161">
      <pivotArea outline="0" collapsedLevelsAreSubtotals="1" fieldPosition="0"/>
    </format>
    <format dxfId="160">
      <pivotArea outline="0" collapsedLevelsAreSubtotals="1" fieldPosition="0"/>
    </format>
    <format dxfId="159">
      <pivotArea outline="0" collapsedLevelsAreSubtotals="1" fieldPosition="0"/>
    </format>
    <format dxfId="158">
      <pivotArea outline="0" collapsedLevelsAreSubtotals="1"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152E23BF-0EE3-4350-ABBD-F9398AA4D419}" sourceName="[DimDate].[Month Name]">
  <pivotTables>
    <pivotTable tabId="11" name="PivotTable6"/>
    <pivotTable tabId="11" name="PivotTable4"/>
    <pivotTable tabId="11" name="PivotTable5"/>
    <pivotTable tabId="11" name="PivotTable3"/>
    <pivotTable tabId="9" name="PivotTable9"/>
  </pivotTables>
  <data>
    <olap pivotCacheId="994682632">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F1435A7-37BF-462A-BE2B-F580CCC22C43}" sourceName="[DimGeography].[Country]">
  <pivotTables>
    <pivotTable tabId="9" name="PivotTable9"/>
    <pivotTable tabId="9" name="PivotTable8"/>
    <pivotTable tabId="9" name="PivotTable1"/>
    <pivotTable tabId="9" name="PivotTable6"/>
    <pivotTable tabId="4" name="PivotTable6"/>
    <pivotTable tabId="11" name="PivotTable6"/>
    <pivotTable tabId="11" name="PivotTable4"/>
    <pivotTable tabId="11" name="PivotTable5"/>
  </pivotTables>
  <data>
    <olap pivotCacheId="994682632">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Year" xr10:uid="{D3B111A3-6142-402A-ADD2-7C1EA7FEBD39}" sourceName="[FactInternetSales].[OrderYear]">
  <pivotTables>
    <pivotTable tabId="11" name="PivotTable16"/>
    <pivotTable tabId="11" name="PivotTable1"/>
    <pivotTable tabId="11" name="PivotTable5"/>
    <pivotTable tabId="11" name="PivotTable8"/>
    <pivotTable tabId="11" name="PivotTable9"/>
    <pivotTable tabId="11" name="PivotTable4"/>
    <pivotTable tabId="11" name="PivotTable3"/>
    <pivotTable tabId="11" name="PivotTable2"/>
    <pivotTable tabId="11" name="PivotTable6"/>
    <pivotTable tabId="4" name="PivotTable7"/>
    <pivotTable tabId="9" name="PivotTable9"/>
    <pivotTable tabId="9" name="PivotTable6"/>
  </pivotTables>
  <data>
    <olap pivotCacheId="143555406">
      <levels count="2">
        <level uniqueName="[FactInternetSales].[OrderYear].[(All)]" sourceCaption="(All)" count="0"/>
        <level uniqueName="[FactInternetSales].[OrderYear].[OrderYear]" sourceCaption="OrderYear" count="4">
          <ranges>
            <range startItem="0">
              <i n="[FactInternetSales].[OrderYear].&amp;[2005]" c="2005"/>
              <i n="[FactInternetSales].[OrderYear].&amp;[2006]" c="2006"/>
              <i n="[FactInternetSales].[OrderYear].&amp;[2007]" c="2007"/>
              <i n="[FactInternetSales].[OrderYear].&amp;[2008]" c="2008"/>
            </range>
          </ranges>
        </level>
      </levels>
      <selections count="1">
        <selection n="[FactInternetSales].[Order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06D6ACD1-40DB-420A-AA18-E5A1DC5A322B}" cache="Slicer_Month_Name" caption="Month Name" columnCount="3" showCaption="0" level="1" style="SlicerStyleLight1 2" rowHeight="502920"/>
  <slicer name="Country 1" xr10:uid="{6D5BF078-391B-4CB8-B7B8-9E30F611AF6B}" cache="Slicer_Country" caption="Country" columnCount="3" showCaption="0" level="1" style="SlicerStyleLight1 2" rowHeight="1097280"/>
  <slicer name="OrderYear 1" xr10:uid="{288B59D6-A8F5-4DFC-98E2-349C25106D47}" cache="Slicer_OrderYear" caption="OrderYear" columnCount="4" showCaption="0" level="1" style="SlicerStyleLight1 2"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01C28A56-0D31-4689-AF2B-36D6F7CB56DA}" cache="Slicer_Country" caption="Country" columnCount="6" showCaption="0" level="1" style="SlicerStyleLight1 2" rowHeight="182880"/>
  <slicer name="OrderYear" xr10:uid="{05980A69-1824-42F4-8EF5-BAE50E9FC36E}" cache="Slicer_OrderYear" caption="OrderYear" columnCount="2" showCaption="0" level="1" style="SlicerStyleLight1 2" rowHeight="7315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77A557-812F-4E79-B7DE-CE8171EDA876}" name="Table1" displayName="Table1" ref="O6:S8" totalsRowShown="0">
  <autoFilter ref="O6:S8" xr:uid="{9F77A557-812F-4E79-B7DE-CE8171EDA876}"/>
  <tableColumns count="5">
    <tableColumn id="1" xr3:uid="{5C87785F-67C8-403E-8FCF-48F312044851}" name="Raw"/>
    <tableColumn id="2" xr3:uid="{0977F1A7-B1F6-438E-819F-28CC82CB74D9}" name="Year">
      <calculatedColumnFormula>IF(OR(M3=2005,O3&gt;1),0,M3-1)</calculatedColumnFormula>
    </tableColumn>
    <tableColumn id="3" xr3:uid="{D4DBC274-9DC9-48F9-A8EF-982C1D839B18}" name="Profit" dataDxfId="200">
      <calculatedColumnFormula>IFERROR(VLOOKUP(P7,lookupTable,2,0),0)</calculatedColumnFormula>
    </tableColumn>
    <tableColumn id="4" xr3:uid="{2F5859D4-1C72-4C50-AC61-ACE9700B8A1F}" name="Percentage" dataDxfId="199">
      <calculatedColumnFormula>IFERROR(Q7/SUM($Q$7:$Q$8),0)</calculatedColumnFormula>
    </tableColumn>
    <tableColumn id="5" xr3:uid="{BFAEA381-12A7-4DB9-B3EE-10EC63B1E173}" name="YO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146AE0-E1FE-4C15-8028-D6A77B401BC8}" name="Table14" displayName="Table14" ref="O10:S12" totalsRowShown="0">
  <autoFilter ref="O10:S12" xr:uid="{65146AE0-E1FE-4C15-8028-D6A77B401BC8}"/>
  <tableColumns count="5">
    <tableColumn id="1" xr3:uid="{4C8FF75C-015D-4063-9F7B-9E02D4673A1B}" name="Raw"/>
    <tableColumn id="2" xr3:uid="{D5992B7C-46A6-4C7E-BDAF-B986240E36BC}" name="Year" dataDxfId="198"/>
    <tableColumn id="3" xr3:uid="{424FE13A-B297-4EFF-9C6E-F6D73B9202A6}" name="Revenue" dataDxfId="197">
      <calculatedColumnFormula>IFERROR(VLOOKUP(P11,lookupTable,3,0),0)</calculatedColumnFormula>
    </tableColumn>
    <tableColumn id="4" xr3:uid="{9D0C458C-0DD6-471D-8CCA-0D45C6EC9EC2}" name="Percentage" dataDxfId="196">
      <calculatedColumnFormula>IFERROR(Q11/SUM(Table14[Revenue]),0)</calculatedColumnFormula>
    </tableColumn>
    <tableColumn id="5" xr3:uid="{39746981-6B8E-42BF-87C1-D4237FCCA7F6}" name="YO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797029-89EE-4425-801D-09829E2665A4}" name="Table146" displayName="Table146" ref="O14:S16" totalsRowShown="0">
  <autoFilter ref="O14:S16" xr:uid="{AC797029-89EE-4425-801D-09829E2665A4}"/>
  <tableColumns count="5">
    <tableColumn id="1" xr3:uid="{832DB515-2FCC-4596-B903-1159C93C5CAB}" name="Raw"/>
    <tableColumn id="2" xr3:uid="{4095309A-0246-4299-851C-B16A36D85286}" name="Year" dataDxfId="195"/>
    <tableColumn id="3" xr3:uid="{5F66F116-163A-4459-A32A-CE6B4A1ABE33}" name="Transactions" dataDxfId="194">
      <calculatedColumnFormula>IFERROR(VLOOKUP(P15,lookupTable,4,0),0)</calculatedColumnFormula>
    </tableColumn>
    <tableColumn id="4" xr3:uid="{27EACF71-8518-4CD9-9C90-A0820724E126}" name="Percentage" dataDxfId="193">
      <calculatedColumnFormula>IFERROR(Q15/SUM(Table146[Transactions]),0)</calculatedColumnFormula>
    </tableColumn>
    <tableColumn id="5" xr3:uid="{EDF56AB7-1C38-4D4D-8DAA-2FDEC4A8A719}" name="YO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58AC63-89DF-411E-90DB-C9DAA74C2892}" name="Table1467" displayName="Table1467" ref="O18:S20" totalsRowShown="0">
  <autoFilter ref="O18:S20" xr:uid="{8658AC63-89DF-411E-90DB-C9DAA74C2892}"/>
  <tableColumns count="5">
    <tableColumn id="1" xr3:uid="{234FFA7F-B87A-4E85-915D-0AF0198A8985}" name="Raw"/>
    <tableColumn id="2" xr3:uid="{45FC3F0C-256F-4E85-B442-EA8C9ED7C3BA}" name="Year" dataDxfId="192"/>
    <tableColumn id="3" xr3:uid="{CB69295F-DD18-413C-A04E-23F2A7B146DD}" name="COGS" dataDxfId="191">
      <calculatedColumnFormula>IFERROR(VLOOKUP(P19,lookupTable,5,0),0)</calculatedColumnFormula>
    </tableColumn>
    <tableColumn id="4" xr3:uid="{5FC0685A-1C17-446D-AC65-C69C8ED4068D}" name="Percentage" dataDxfId="190">
      <calculatedColumnFormula>IFERROR(Q19/SUM(Table1467[COGS]),0)</calculatedColumnFormula>
    </tableColumn>
    <tableColumn id="5" xr3:uid="{1364712B-31E6-4FCE-9C34-19BF07B5F090}" name="YOY"/>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F32D810-5132-413A-A2B6-8C8F7763BE40}" name="Table14678" displayName="Table14678" ref="O22:S24" totalsRowShown="0">
  <autoFilter ref="O22:S24" xr:uid="{7F32D810-5132-413A-A2B6-8C8F7763BE40}"/>
  <tableColumns count="5">
    <tableColumn id="1" xr3:uid="{E77242F3-6AE4-4AD5-832A-244B1CAE792D}" name="Raw"/>
    <tableColumn id="2" xr3:uid="{BE3C8C0B-F624-4720-AFC8-506BE436498E}" name="Year" dataDxfId="189"/>
    <tableColumn id="3" xr3:uid="{D3A82D66-0BB5-47C7-A98C-1F1AB12DB697}" name="Qnts" dataDxfId="188">
      <calculatedColumnFormula>IFERROR(VLOOKUP(P23,lookupTable,6,0),0)</calculatedColumnFormula>
    </tableColumn>
    <tableColumn id="4" xr3:uid="{54FB2C22-A5E5-433D-B2A4-448A74250640}" name="Percentage" dataDxfId="187">
      <calculatedColumnFormula>IFERROR(Q23/SUM(Table14678[Qnts]),0)</calculatedColumnFormula>
    </tableColumn>
    <tableColumn id="5" xr3:uid="{7F63B9FF-13AA-41F8-80FB-E362D6DEF745}" name="YO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AC33256-0114-4BA0-90F2-D8DBD0FEBB8A}" name="Table14679" displayName="Table14679" ref="O26:S28" totalsRowShown="0">
  <autoFilter ref="O26:S28" xr:uid="{AAC33256-0114-4BA0-90F2-D8DBD0FEBB8A}"/>
  <tableColumns count="5">
    <tableColumn id="1" xr3:uid="{57633EBD-DA6C-47ED-BCC3-5BB747D7A189}" name="Raw"/>
    <tableColumn id="2" xr3:uid="{D44CD059-4857-4042-B35D-8D67BDFD70D5}" name="Year" dataDxfId="186"/>
    <tableColumn id="3" xr3:uid="{98BA17AC-38BE-44EC-AB3A-6E2014CBE991}" name="Margin" dataDxfId="185">
      <calculatedColumnFormula>IFERROR(VLOOKUP(P27,lookupTable,7,0),0)</calculatedColumnFormula>
    </tableColumn>
    <tableColumn id="4" xr3:uid="{34C749FB-3330-4605-BFCA-AE2675C95D49}" name="Percentage" dataDxfId="184">
      <calculatedColumnFormula>IFERROR(Q27/SUM(Table14679[Margin]),0)</calculatedColumnFormula>
    </tableColumn>
    <tableColumn id="5" xr3:uid="{352F650D-BAB5-4E44-BDC3-E1DC51B97290}" name="YOY"/>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7B91A60-3B95-40AA-B742-634E35D6BAB8}" name="Table2" displayName="Table2" ref="E4:G9" totalsRowShown="0">
  <autoFilter ref="E4:G9" xr:uid="{07B91A60-3B95-40AA-B742-634E35D6BAB8}"/>
  <tableColumns count="3">
    <tableColumn id="1" xr3:uid="{D301F23E-D80D-4B5A-BA25-851A7E903B23}" name="Row Labels">
      <calculatedColumnFormula>B3</calculatedColumnFormula>
    </tableColumn>
    <tableColumn id="2" xr3:uid="{41E7BC34-36AC-4854-9D20-99A44045F16C}" name=" Total Profit" dataDxfId="137">
      <calculatedColumnFormula>C3</calculatedColumnFormula>
    </tableColumn>
    <tableColumn id="3" xr3:uid="{52C99C62-0F41-49F2-BE33-D7099ED36213}" name="duplicate" dataDxfId="136">
      <calculatedColumnFormula>Table2[[#This Row],[ Total Profit]]</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EFE7FE6-538E-4D17-AC0B-8506CB4CE910}" name="Table4" displayName="Table4" ref="E11:F108" totalsRowShown="0">
  <autoFilter ref="E11:F108" xr:uid="{BEFE7FE6-538E-4D17-AC0B-8506CB4CE910}"/>
  <tableColumns count="2">
    <tableColumn id="1" xr3:uid="{77B8C031-349E-4DE4-8B16-356E7FD46F4D}" name="others">
      <calculatedColumnFormula>B8</calculatedColumnFormula>
    </tableColumn>
    <tableColumn id="2" xr3:uid="{DDC91808-44E9-4659-A348-8EC5B35F1858}" name="Total Profit" dataDxfId="135">
      <calculatedColumnFormula>C8</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7D7D0C-4D6A-461E-9391-E8B71CF99D6F}" name="Table9" displayName="Table9" ref="X14:Z22" totalsRowShown="0">
  <autoFilter ref="X14:Z22" xr:uid="{CC7D7D0C-4D6A-461E-9391-E8B71CF99D6F}"/>
  <tableColumns count="3">
    <tableColumn id="1" xr3:uid="{9C0ED0F2-BD2F-47EA-8BDB-2E20C5082B76}" name="Row Labels">
      <calculatedColumnFormula>U5</calculatedColumnFormula>
    </tableColumn>
    <tableColumn id="2" xr3:uid="{72FD9513-996E-4CDF-BADC-DA203DCFC9F5}" name="Sum of Total Profit" dataDxfId="134">
      <calculatedColumnFormula>V5</calculatedColumnFormula>
    </tableColumn>
    <tableColumn id="3" xr3:uid="{99CF839E-252E-447B-987A-65499A1737EF}" name="Top 3" dataDxfId="13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AB2A313-F052-437D-8B93-F40A61AA7452}" name="Table211" displayName="Table211" ref="BG4:BI9" totalsRowShown="0">
  <autoFilter ref="BG4:BI9" xr:uid="{8AB2A313-F052-437D-8B93-F40A61AA7452}"/>
  <tableColumns count="3">
    <tableColumn id="1" xr3:uid="{85C5BC03-0ADA-4EC2-9FB8-FAB2660C08DF}" name="Row Labels">
      <calculatedColumnFormula>BD3</calculatedColumnFormula>
    </tableColumn>
    <tableColumn id="2" xr3:uid="{FC6B87FD-F494-4DBC-BCAA-068B17F95D4A}" name=" Total Profit" dataDxfId="132">
      <calculatedColumnFormula>BE3</calculatedColumnFormula>
    </tableColumn>
    <tableColumn id="3" xr3:uid="{B05265BA-7DD0-4522-8CC8-16B0E5385DCA}" name="duplicate" dataDxfId="131">
      <calculatedColumnFormula>Table211[[#This Row],[ Total Profit]]</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99AAE4D-2CD9-472F-B981-0371B3312328}" name="Table412" displayName="Table412" ref="BG11:BH18406" totalsRowShown="0">
  <autoFilter ref="BG11:BH18406" xr:uid="{999AAE4D-2CD9-472F-B981-0371B3312328}"/>
  <tableColumns count="2">
    <tableColumn id="1" xr3:uid="{6906EF52-AFCC-48E6-A845-A7534B565972}" name="others">
      <calculatedColumnFormula>BD8</calculatedColumnFormula>
    </tableColumn>
    <tableColumn id="2" xr3:uid="{FA937D7C-8750-4AD6-8DAE-0DE4CD1B70FD}" name="Total Profit" dataDxfId="130">
      <calculatedColumnFormula>BE8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ivotTable" Target="../pivotTables/pivotTable3.xml"/><Relationship Id="rId7" Type="http://schemas.openxmlformats.org/officeDocument/2006/relationships/table" Target="../tables/table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11" Type="http://schemas.openxmlformats.org/officeDocument/2006/relationships/table" Target="../tables/table6.xml"/><Relationship Id="rId5" Type="http://schemas.openxmlformats.org/officeDocument/2006/relationships/pivotTable" Target="../pivotTables/pivotTable5.xml"/><Relationship Id="rId10" Type="http://schemas.openxmlformats.org/officeDocument/2006/relationships/table" Target="../tables/table5.xml"/><Relationship Id="rId4" Type="http://schemas.openxmlformats.org/officeDocument/2006/relationships/pivotTable" Target="../pivotTables/pivotTable4.xml"/><Relationship Id="rId9"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printerSettings" Target="../printerSettings/printerSettings1.bin"/><Relationship Id="rId18" Type="http://schemas.openxmlformats.org/officeDocument/2006/relationships/table" Target="../tables/table10.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pivotTable" Target="../pivotTables/pivotTable21.xml"/><Relationship Id="rId17" Type="http://schemas.openxmlformats.org/officeDocument/2006/relationships/table" Target="../tables/table9.xml"/><Relationship Id="rId2" Type="http://schemas.openxmlformats.org/officeDocument/2006/relationships/pivotTable" Target="../pivotTables/pivotTable11.xml"/><Relationship Id="rId16" Type="http://schemas.openxmlformats.org/officeDocument/2006/relationships/table" Target="../tables/table8.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pivotTable" Target="../pivotTables/pivotTable20.xml"/><Relationship Id="rId5" Type="http://schemas.openxmlformats.org/officeDocument/2006/relationships/pivotTable" Target="../pivotTables/pivotTable14.xml"/><Relationship Id="rId15" Type="http://schemas.openxmlformats.org/officeDocument/2006/relationships/table" Target="../tables/table7.xml"/><Relationship Id="rId10" Type="http://schemas.openxmlformats.org/officeDocument/2006/relationships/pivotTable" Target="../pivotTables/pivotTable19.xml"/><Relationship Id="rId19" Type="http://schemas.openxmlformats.org/officeDocument/2006/relationships/table" Target="../tables/table11.xml"/><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209C2-04FB-4D9B-865A-104D24706625}">
  <sheetPr codeName="Sheet1"/>
  <dimension ref="B2:AC31"/>
  <sheetViews>
    <sheetView zoomScale="101" workbookViewId="0">
      <selection activeCell="G19" sqref="G19"/>
    </sheetView>
  </sheetViews>
  <sheetFormatPr defaultRowHeight="14.4" x14ac:dyDescent="0.3"/>
  <cols>
    <col min="1" max="1" width="12.6640625" bestFit="1" customWidth="1"/>
    <col min="2" max="2" width="12.109375" bestFit="1" customWidth="1"/>
    <col min="3" max="3" width="12" bestFit="1" customWidth="1"/>
    <col min="4" max="4" width="13.21875" bestFit="1" customWidth="1"/>
    <col min="5" max="5" width="12" bestFit="1" customWidth="1"/>
    <col min="6" max="6" width="11.44140625" bestFit="1" customWidth="1"/>
    <col min="7" max="7" width="13.33203125" bestFit="1" customWidth="1"/>
    <col min="8" max="8" width="14.6640625" bestFit="1" customWidth="1"/>
    <col min="9" max="9" width="13.77734375" bestFit="1" customWidth="1"/>
    <col min="10" max="10" width="3.88671875" customWidth="1"/>
    <col min="11" max="11" width="5" style="11" customWidth="1"/>
    <col min="12" max="12" width="11.6640625" customWidth="1"/>
    <col min="13" max="13" width="13" bestFit="1" customWidth="1"/>
    <col min="14" max="14" width="12.109375" bestFit="1" customWidth="1"/>
    <col min="15" max="15" width="12.44140625" bestFit="1" customWidth="1"/>
    <col min="16" max="16" width="7" bestFit="1" customWidth="1"/>
    <col min="17" max="17" width="14.33203125" bestFit="1" customWidth="1"/>
    <col min="18" max="18" width="13" bestFit="1" customWidth="1"/>
    <col min="19" max="19" width="9.6640625" bestFit="1" customWidth="1"/>
    <col min="20" max="20" width="8.33203125" customWidth="1"/>
    <col min="23" max="23" width="13" bestFit="1" customWidth="1"/>
    <col min="24" max="24" width="16.77734375" bestFit="1" customWidth="1"/>
    <col min="25" max="25" width="19.6640625" bestFit="1" customWidth="1"/>
    <col min="26" max="26" width="18.77734375" bestFit="1" customWidth="1"/>
    <col min="27" max="27" width="13.109375" bestFit="1" customWidth="1"/>
    <col min="28" max="28" width="19.77734375" bestFit="1" customWidth="1"/>
    <col min="29" max="29" width="15" bestFit="1" customWidth="1"/>
  </cols>
  <sheetData>
    <row r="2" spans="2:29" x14ac:dyDescent="0.3">
      <c r="B2" t="s">
        <v>7</v>
      </c>
      <c r="C2" t="s">
        <v>2</v>
      </c>
      <c r="D2" t="s">
        <v>1</v>
      </c>
      <c r="E2" t="s">
        <v>0</v>
      </c>
      <c r="F2" t="s">
        <v>5</v>
      </c>
      <c r="G2" t="s">
        <v>6</v>
      </c>
      <c r="H2" t="s">
        <v>3</v>
      </c>
      <c r="I2" t="s">
        <v>4</v>
      </c>
    </row>
    <row r="3" spans="2:29" ht="21.6" x14ac:dyDescent="0.4">
      <c r="B3" s="15">
        <v>60398</v>
      </c>
      <c r="C3" s="15">
        <v>180802367.55210018</v>
      </c>
      <c r="D3" s="15">
        <v>307092945.19809806</v>
      </c>
      <c r="E3" s="15">
        <v>126290577.64600134</v>
      </c>
      <c r="F3" s="15">
        <v>631920</v>
      </c>
      <c r="G3" s="15">
        <v>606</v>
      </c>
      <c r="H3" s="15">
        <v>158</v>
      </c>
      <c r="I3" s="16">
        <v>0.41124545392774953</v>
      </c>
      <c r="M3" s="9" t="s">
        <v>11</v>
      </c>
      <c r="O3" t="s">
        <v>18</v>
      </c>
      <c r="W3" s="3" t="s">
        <v>11</v>
      </c>
      <c r="X3" t="s">
        <v>45</v>
      </c>
      <c r="Y3" t="s">
        <v>11543</v>
      </c>
      <c r="Z3" t="s">
        <v>179</v>
      </c>
      <c r="AA3" t="s">
        <v>11544</v>
      </c>
      <c r="AB3" t="s">
        <v>11545</v>
      </c>
      <c r="AC3" t="s">
        <v>27</v>
      </c>
    </row>
    <row r="4" spans="2:29" x14ac:dyDescent="0.3">
      <c r="M4" s="7">
        <v>2005</v>
      </c>
      <c r="O4">
        <f>COUNTA(M4:M7)</f>
        <v>4</v>
      </c>
      <c r="W4" s="4">
        <v>2005</v>
      </c>
      <c r="X4">
        <v>12212772.200600026</v>
      </c>
      <c r="Y4">
        <v>30398125.526399951</v>
      </c>
      <c r="Z4">
        <v>923</v>
      </c>
      <c r="AA4">
        <v>18185353.325800017</v>
      </c>
      <c r="AB4">
        <v>9430</v>
      </c>
      <c r="AC4">
        <v>0.40176070034297223</v>
      </c>
    </row>
    <row r="5" spans="2:29" x14ac:dyDescent="0.3">
      <c r="M5" s="7">
        <v>2006</v>
      </c>
      <c r="W5" s="4">
        <v>2006</v>
      </c>
      <c r="X5">
        <v>28502744.399199992</v>
      </c>
      <c r="Y5">
        <v>70386857.622099817</v>
      </c>
      <c r="Z5">
        <v>2650</v>
      </c>
      <c r="AA5">
        <v>41884113.222899817</v>
      </c>
      <c r="AB5">
        <v>28200</v>
      </c>
      <c r="AC5">
        <v>0.40494412397593382</v>
      </c>
    </row>
    <row r="6" spans="2:29" x14ac:dyDescent="0.3">
      <c r="E6" t="s">
        <v>9</v>
      </c>
      <c r="F6">
        <v>3</v>
      </c>
      <c r="M6" s="7">
        <v>2007</v>
      </c>
      <c r="O6" t="s">
        <v>24</v>
      </c>
      <c r="P6" t="s">
        <v>8</v>
      </c>
      <c r="Q6" t="s">
        <v>21</v>
      </c>
      <c r="R6" t="s">
        <v>22</v>
      </c>
      <c r="S6" t="s">
        <v>23</v>
      </c>
      <c r="W6" s="4">
        <v>2007</v>
      </c>
      <c r="X6">
        <v>40606553.642800279</v>
      </c>
      <c r="Y6">
        <v>97614726.159599185</v>
      </c>
      <c r="Z6">
        <v>22596</v>
      </c>
      <c r="AA6">
        <v>57008172.516799957</v>
      </c>
      <c r="AB6">
        <v>236483</v>
      </c>
      <c r="AC6">
        <v>0.41598798911149887</v>
      </c>
    </row>
    <row r="7" spans="2:29" x14ac:dyDescent="0.3">
      <c r="B7" s="3" t="s">
        <v>8</v>
      </c>
      <c r="C7" t="s">
        <v>1</v>
      </c>
      <c r="D7" t="s">
        <v>7</v>
      </c>
      <c r="E7" t="s">
        <v>0</v>
      </c>
      <c r="M7" s="7">
        <v>2008</v>
      </c>
      <c r="O7" t="s">
        <v>19</v>
      </c>
      <c r="P7">
        <f>IF(O4=1,M4,0)</f>
        <v>0</v>
      </c>
      <c r="Q7" s="1">
        <f>IFERROR(VLOOKUP(P7,lookupTable,2,0),0)</f>
        <v>0</v>
      </c>
      <c r="R7" s="10">
        <f t="shared" ref="R7:R8" si="0">IFERROR(Q7/SUM($Q$7:$Q$8),0)</f>
        <v>0</v>
      </c>
      <c r="S7" s="12">
        <f>R7-R8</f>
        <v>0</v>
      </c>
      <c r="W7" s="4">
        <v>2008</v>
      </c>
      <c r="X7">
        <v>44968507.403400213</v>
      </c>
      <c r="Y7">
        <v>108693235.88999593</v>
      </c>
      <c r="Z7">
        <v>34229</v>
      </c>
      <c r="AA7">
        <v>63724728.486596853</v>
      </c>
      <c r="AB7">
        <v>357807</v>
      </c>
      <c r="AC7">
        <v>0.41371946501722551</v>
      </c>
    </row>
    <row r="8" spans="2:29" x14ac:dyDescent="0.3">
      <c r="B8" s="4">
        <v>2008</v>
      </c>
      <c r="C8" s="1">
        <v>108693235.88999966</v>
      </c>
      <c r="D8" s="2">
        <v>34229</v>
      </c>
      <c r="E8" s="1">
        <v>44968507.403400108</v>
      </c>
      <c r="O8" t="s">
        <v>20</v>
      </c>
      <c r="P8">
        <f>IF(OR(M4=2005,O4&gt;1),0,M4-1)</f>
        <v>0</v>
      </c>
      <c r="Q8" s="1">
        <f>IFERROR(VLOOKUP(P8,lookupTable,2,0),0)</f>
        <v>0</v>
      </c>
      <c r="R8" s="10">
        <f t="shared" si="0"/>
        <v>0</v>
      </c>
      <c r="W8" s="4" t="s">
        <v>12</v>
      </c>
      <c r="X8">
        <v>126290577.64600134</v>
      </c>
      <c r="Y8">
        <v>307092945.19809806</v>
      </c>
      <c r="Z8">
        <v>60398</v>
      </c>
      <c r="AA8">
        <v>180802367.55210018</v>
      </c>
      <c r="AB8">
        <v>631920</v>
      </c>
      <c r="AC8">
        <v>0.41124545392774953</v>
      </c>
    </row>
    <row r="10" spans="2:29" x14ac:dyDescent="0.3">
      <c r="B10" s="9" t="s">
        <v>11</v>
      </c>
      <c r="C10" s="6" t="s">
        <v>16</v>
      </c>
      <c r="D10" s="6" t="s">
        <v>17</v>
      </c>
      <c r="E10" s="6" t="s">
        <v>7</v>
      </c>
      <c r="O10" t="s">
        <v>24</v>
      </c>
      <c r="P10" t="s">
        <v>8</v>
      </c>
      <c r="Q10" t="s">
        <v>17</v>
      </c>
      <c r="R10" t="s">
        <v>22</v>
      </c>
      <c r="S10" t="s">
        <v>23</v>
      </c>
    </row>
    <row r="11" spans="2:29" x14ac:dyDescent="0.3">
      <c r="B11" s="7">
        <v>2005</v>
      </c>
      <c r="C11" s="8">
        <v>12212772.200600026</v>
      </c>
      <c r="D11" s="8">
        <v>30398125.526399951</v>
      </c>
      <c r="E11" s="8">
        <v>923</v>
      </c>
      <c r="O11" t="s">
        <v>19</v>
      </c>
      <c r="P11">
        <f>IF(O4=1,M4,0)</f>
        <v>0</v>
      </c>
      <c r="Q11" s="1">
        <f>IFERROR(VLOOKUP(P11,lookupTable,3,0),0)</f>
        <v>0</v>
      </c>
      <c r="R11" s="10">
        <f>IFERROR(Q11/SUM(Table14[Revenue]),0)</f>
        <v>0</v>
      </c>
      <c r="S11" s="12">
        <f>R11-R12</f>
        <v>0</v>
      </c>
    </row>
    <row r="12" spans="2:29" x14ac:dyDescent="0.3">
      <c r="B12" s="7">
        <v>2006</v>
      </c>
      <c r="C12" s="8">
        <v>28502744.399199992</v>
      </c>
      <c r="D12" s="8">
        <v>70386857.622099817</v>
      </c>
      <c r="E12" s="8">
        <v>2650</v>
      </c>
      <c r="O12" t="s">
        <v>20</v>
      </c>
      <c r="P12">
        <f>IF(OR(M4=2005,O4&gt;1),0,M4-1)</f>
        <v>0</v>
      </c>
      <c r="Q12" s="1">
        <f>IFERROR(VLOOKUP(P12,lookupTable,3,0),0)</f>
        <v>0</v>
      </c>
      <c r="R12" s="10">
        <f>IFERROR(Q12/SUM(Table14[Revenue]),0)</f>
        <v>0</v>
      </c>
    </row>
    <row r="13" spans="2:29" x14ac:dyDescent="0.3">
      <c r="B13" s="7">
        <v>2007</v>
      </c>
      <c r="C13" s="8">
        <v>40606553.642800279</v>
      </c>
      <c r="D13" s="8">
        <v>97614726.159599185</v>
      </c>
      <c r="E13" s="8">
        <v>22596</v>
      </c>
    </row>
    <row r="14" spans="2:29" x14ac:dyDescent="0.3">
      <c r="B14" s="7">
        <v>2008</v>
      </c>
      <c r="C14" s="8">
        <v>44968507.403400213</v>
      </c>
      <c r="D14" s="8">
        <v>108693235.88999593</v>
      </c>
      <c r="E14" s="8">
        <v>34229</v>
      </c>
      <c r="O14" t="s">
        <v>24</v>
      </c>
      <c r="P14" t="s">
        <v>8</v>
      </c>
      <c r="Q14" t="s">
        <v>7</v>
      </c>
      <c r="R14" t="s">
        <v>22</v>
      </c>
      <c r="S14" t="s">
        <v>23</v>
      </c>
    </row>
    <row r="15" spans="2:29" x14ac:dyDescent="0.3">
      <c r="B15" s="7" t="s">
        <v>12</v>
      </c>
      <c r="C15" s="6">
        <v>126290577.64600134</v>
      </c>
      <c r="D15" s="6">
        <v>307092945.19809806</v>
      </c>
      <c r="E15" s="6">
        <v>60398</v>
      </c>
      <c r="O15" t="s">
        <v>19</v>
      </c>
      <c r="P15">
        <f>IF(O4=1,M4,0)</f>
        <v>0</v>
      </c>
      <c r="Q15" s="2">
        <f>IFERROR(VLOOKUP(P15,lookupTable,4,0),0)</f>
        <v>0</v>
      </c>
      <c r="R15" s="10">
        <f>IFERROR(Q15/SUM(Table146[Transactions]),0)</f>
        <v>0</v>
      </c>
      <c r="S15" s="12">
        <f>R15-R16</f>
        <v>0</v>
      </c>
    </row>
    <row r="16" spans="2:29" x14ac:dyDescent="0.3">
      <c r="O16" t="s">
        <v>20</v>
      </c>
      <c r="P16">
        <f>IF(OR(M4=2005,O4&gt;1),0,M4-1)</f>
        <v>0</v>
      </c>
      <c r="Q16" s="2">
        <f>IFERROR(VLOOKUP(P16,lookupTable,4,0),0)</f>
        <v>0</v>
      </c>
      <c r="R16" s="10">
        <f>IFERROR(Q16/SUM(Table146[Transactions]),0)</f>
        <v>0</v>
      </c>
      <c r="W16" t="s">
        <v>11547</v>
      </c>
    </row>
    <row r="18" spans="2:19" x14ac:dyDescent="0.3">
      <c r="O18" t="s">
        <v>24</v>
      </c>
      <c r="P18" t="s">
        <v>8</v>
      </c>
      <c r="Q18" t="s">
        <v>25</v>
      </c>
      <c r="R18" t="s">
        <v>22</v>
      </c>
      <c r="S18" t="s">
        <v>23</v>
      </c>
    </row>
    <row r="19" spans="2:19" x14ac:dyDescent="0.3">
      <c r="B19" s="6" t="s">
        <v>8</v>
      </c>
      <c r="C19" s="6" t="str" cm="1">
        <f t="array" ref="C19">_xlfn.IFS(F$6=1,'Analysis 1.1'!D10,F$6=3,'Analysis 1.1'!C10,F$6=2,'Analysis 1.1'!E10)</f>
        <v xml:space="preserve"> Profit</v>
      </c>
      <c r="D19" s="6" t="str">
        <f>"Average " &amp; C19</f>
        <v>Average  Profit</v>
      </c>
      <c r="E19" s="6" t="s">
        <v>10</v>
      </c>
      <c r="O19" t="s">
        <v>19</v>
      </c>
      <c r="P19">
        <f>IF(O4=1,M4,0)</f>
        <v>0</v>
      </c>
      <c r="Q19" s="1">
        <f>IFERROR(VLOOKUP(P19,lookupTable,5,0),0)</f>
        <v>0</v>
      </c>
      <c r="R19" s="10">
        <f>IFERROR(Q19/SUM(Table1467[COGS]),0)</f>
        <v>0</v>
      </c>
      <c r="S19" s="12">
        <f>R19-R20</f>
        <v>0</v>
      </c>
    </row>
    <row r="20" spans="2:19" x14ac:dyDescent="0.3">
      <c r="B20" s="7">
        <v>2005</v>
      </c>
      <c r="C20" s="8" cm="1">
        <f t="array" ref="C20">_xlfn.IFS(F$6=1,'Analysis 1.1'!D11,F$6=2,'Analysis 1.1'!E11,F$6=3,'Analysis 1.1'!C11)</f>
        <v>12212772.200600026</v>
      </c>
      <c r="D20" s="8">
        <f>AVERAGE($C$20:$C$23)</f>
        <v>31572644.411500126</v>
      </c>
      <c r="E20" s="8" t="str">
        <f>IF(C20&gt;D20,C20,"")</f>
        <v/>
      </c>
      <c r="O20" t="s">
        <v>20</v>
      </c>
      <c r="P20">
        <f>IF(OR(M4=2005,O4&gt;1),0,M4-1)</f>
        <v>0</v>
      </c>
      <c r="Q20" s="1">
        <f>IFERROR(VLOOKUP(P20,lookupTable,5,0),0)</f>
        <v>0</v>
      </c>
      <c r="R20" s="10">
        <f>IFERROR(Q20/SUM(Table1467[COGS]),0)</f>
        <v>0</v>
      </c>
    </row>
    <row r="21" spans="2:19" x14ac:dyDescent="0.3">
      <c r="B21" s="7">
        <v>2006</v>
      </c>
      <c r="C21" s="8" cm="1">
        <f t="array" ref="C21">_xlfn.IFS(F$6=1,'Analysis 1.1'!D12,F$6=2,'Analysis 1.1'!E12,F$6=3,'Analysis 1.1'!C12)</f>
        <v>28502744.399199992</v>
      </c>
      <c r="D21" s="8">
        <f t="shared" ref="D21:D23" si="1">AVERAGE($C$20:$C$23)</f>
        <v>31572644.411500126</v>
      </c>
      <c r="E21" s="8" t="str">
        <f t="shared" ref="E21:E23" si="2">IF(C21&gt;D21,C21,"")</f>
        <v/>
      </c>
    </row>
    <row r="22" spans="2:19" x14ac:dyDescent="0.3">
      <c r="B22" s="7">
        <v>2007</v>
      </c>
      <c r="C22" s="8" cm="1">
        <f t="array" ref="C22">_xlfn.IFS(F$6=1,'Analysis 1.1'!D13,F$6=2,'Analysis 1.1'!E13,F$6=3,'Analysis 1.1'!C13)</f>
        <v>40606553.642800279</v>
      </c>
      <c r="D22" s="8">
        <f t="shared" si="1"/>
        <v>31572644.411500126</v>
      </c>
      <c r="E22" s="8">
        <f t="shared" si="2"/>
        <v>40606553.642800279</v>
      </c>
      <c r="O22" t="s">
        <v>24</v>
      </c>
      <c r="P22" t="s">
        <v>8</v>
      </c>
      <c r="Q22" t="s">
        <v>26</v>
      </c>
      <c r="R22" t="s">
        <v>22</v>
      </c>
      <c r="S22" t="s">
        <v>23</v>
      </c>
    </row>
    <row r="23" spans="2:19" x14ac:dyDescent="0.3">
      <c r="B23" s="7">
        <v>2008</v>
      </c>
      <c r="C23" s="8" cm="1">
        <f t="array" ref="C23">_xlfn.IFS(F$6=1,'Analysis 1.1'!D14,F$6=2,'Analysis 1.1'!E14,F$6=3,'Analysis 1.1'!C14)</f>
        <v>44968507.403400213</v>
      </c>
      <c r="D23" s="8">
        <f t="shared" si="1"/>
        <v>31572644.411500126</v>
      </c>
      <c r="E23" s="8">
        <f t="shared" si="2"/>
        <v>44968507.403400213</v>
      </c>
      <c r="O23" t="s">
        <v>19</v>
      </c>
      <c r="P23">
        <f>IF(O4=1,M4,0)</f>
        <v>0</v>
      </c>
      <c r="Q23" s="1">
        <f>IFERROR(VLOOKUP(P23,lookupTable,6,0),0)</f>
        <v>0</v>
      </c>
      <c r="R23" s="10">
        <f>IFERROR(Q23/SUM(Table14678[Qnts]),0)</f>
        <v>0</v>
      </c>
      <c r="S23" s="12">
        <f>R23-R24</f>
        <v>0</v>
      </c>
    </row>
    <row r="24" spans="2:19" x14ac:dyDescent="0.3">
      <c r="O24" t="s">
        <v>20</v>
      </c>
      <c r="P24">
        <f>IF(OR(M4=2005,O4&gt;1),0,M4-1)</f>
        <v>0</v>
      </c>
      <c r="Q24" s="1">
        <f>IFERROR(VLOOKUP(P24,lookupTable,6,0),0)</f>
        <v>0</v>
      </c>
      <c r="R24" s="10">
        <f>IFERROR(Q24/SUM(Table14678[Qnts]),0)</f>
        <v>0</v>
      </c>
    </row>
    <row r="26" spans="2:19" x14ac:dyDescent="0.3">
      <c r="C26" t="s">
        <v>10</v>
      </c>
      <c r="D26" t="s">
        <v>15</v>
      </c>
      <c r="O26" t="s">
        <v>24</v>
      </c>
      <c r="P26" t="s">
        <v>8</v>
      </c>
      <c r="Q26" t="s">
        <v>28</v>
      </c>
      <c r="R26" t="s">
        <v>22</v>
      </c>
      <c r="S26" t="s">
        <v>23</v>
      </c>
    </row>
    <row r="27" spans="2:19" x14ac:dyDescent="0.3">
      <c r="B27" t="s">
        <v>13</v>
      </c>
      <c r="C27" s="5">
        <f>SUM(E20:E23)</f>
        <v>85575061.046200484</v>
      </c>
      <c r="D27" t="str">
        <f>D19</f>
        <v>Average  Profit</v>
      </c>
      <c r="O27" t="s">
        <v>19</v>
      </c>
      <c r="P27">
        <f>IF(O4=1,M4,0)</f>
        <v>0</v>
      </c>
      <c r="Q27">
        <f>IFERROR(VLOOKUP(P27,lookupTable,7,0),0)</f>
        <v>0</v>
      </c>
      <c r="R27" s="10">
        <f>IFERROR(Q27/SUM(Table14679[Margin]),0)</f>
        <v>0</v>
      </c>
      <c r="S27" s="12">
        <f>R27-R28</f>
        <v>0</v>
      </c>
    </row>
    <row r="28" spans="2:19" x14ac:dyDescent="0.3">
      <c r="B28" t="s">
        <v>14</v>
      </c>
      <c r="C28" s="10">
        <f>C27/SUM(C20:C23)</f>
        <v>0.67760447882400321</v>
      </c>
      <c r="D28" t="str">
        <f>"of " &amp;C19&amp;" came from the highlited years"</f>
        <v>of  Profit came from the highlited years</v>
      </c>
      <c r="O28" t="s">
        <v>20</v>
      </c>
      <c r="P28">
        <f>IF(OR(M4=2005,O4&gt;1),0,M4-1)</f>
        <v>0</v>
      </c>
      <c r="Q28">
        <f>IFERROR(VLOOKUP(P28,lookupTable,7,0),0)</f>
        <v>0</v>
      </c>
      <c r="R28" s="10">
        <f>IFERROR(Q28/SUM(Table14679[Margin]),0)</f>
        <v>0</v>
      </c>
    </row>
    <row r="29" spans="2:19" x14ac:dyDescent="0.3">
      <c r="B29" s="4"/>
      <c r="C29" s="5"/>
      <c r="D29" s="5"/>
    </row>
    <row r="30" spans="2:19" x14ac:dyDescent="0.3">
      <c r="D30" s="5"/>
    </row>
    <row r="31" spans="2:19" x14ac:dyDescent="0.3">
      <c r="D31" s="5"/>
    </row>
  </sheetData>
  <pageMargins left="0.7" right="0.7" top="0.75" bottom="0.75" header="0.3" footer="0.3"/>
  <tableParts count="6">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B03D-D18D-4926-B58D-DCFD7EB03472}">
  <sheetPr codeName="Sheet2"/>
  <dimension ref="B2:AK16"/>
  <sheetViews>
    <sheetView zoomScale="85" workbookViewId="0">
      <selection activeCell="B2" sqref="B2:C14"/>
    </sheetView>
  </sheetViews>
  <sheetFormatPr defaultRowHeight="14.4" x14ac:dyDescent="0.3"/>
  <cols>
    <col min="1" max="1" width="12.6640625" bestFit="1" customWidth="1"/>
    <col min="2" max="2" width="13" bestFit="1" customWidth="1"/>
    <col min="3" max="3" width="10.21875" bestFit="1" customWidth="1"/>
    <col min="4" max="7" width="13.77734375" bestFit="1" customWidth="1"/>
    <col min="8" max="8" width="3.88671875" style="14" customWidth="1"/>
    <col min="11" max="11" width="13" bestFit="1" customWidth="1"/>
    <col min="12" max="12" width="10.21875" bestFit="1" customWidth="1"/>
    <col min="16" max="16" width="13.109375" bestFit="1" customWidth="1"/>
    <col min="17" max="17" width="10.33203125" customWidth="1"/>
    <col min="23" max="23" width="2.33203125" style="14" customWidth="1"/>
    <col min="25" max="25" width="13" bestFit="1" customWidth="1"/>
    <col min="26" max="26" width="10.21875" bestFit="1" customWidth="1"/>
    <col min="28" max="28" width="10.5546875" bestFit="1" customWidth="1"/>
    <col min="29" max="29" width="10.109375" bestFit="1" customWidth="1"/>
    <col min="30" max="30" width="10.44140625" bestFit="1" customWidth="1"/>
    <col min="32" max="32" width="4" style="18" customWidth="1"/>
    <col min="35" max="35" width="13" bestFit="1" customWidth="1"/>
    <col min="36" max="36" width="10.21875" bestFit="1" customWidth="1"/>
    <col min="37" max="37" width="16.6640625" bestFit="1" customWidth="1"/>
  </cols>
  <sheetData>
    <row r="2" spans="2:37" x14ac:dyDescent="0.3">
      <c r="B2" s="3" t="s">
        <v>11</v>
      </c>
      <c r="C2" t="s">
        <v>0</v>
      </c>
    </row>
    <row r="3" spans="2:37" ht="21.6" x14ac:dyDescent="0.4">
      <c r="B3" s="4" t="s">
        <v>32</v>
      </c>
      <c r="C3" s="13">
        <v>11036614.724599998</v>
      </c>
      <c r="K3" s="3" t="s">
        <v>11</v>
      </c>
      <c r="L3" t="s">
        <v>0</v>
      </c>
      <c r="O3" t="str">
        <f>K3</f>
        <v>Row Labels</v>
      </c>
      <c r="P3" t="str">
        <f>L3</f>
        <v>Total Profit</v>
      </c>
      <c r="Q3" t="s">
        <v>44</v>
      </c>
      <c r="Y3" s="3" t="s">
        <v>11</v>
      </c>
      <c r="Z3" t="s">
        <v>0</v>
      </c>
      <c r="AB3" t="str">
        <f t="shared" ref="AB3:AC5" si="0">Y3</f>
        <v>Row Labels</v>
      </c>
      <c r="AC3" t="str">
        <f t="shared" si="0"/>
        <v>Total Profit</v>
      </c>
      <c r="AD3" t="s">
        <v>48</v>
      </c>
      <c r="AI3" s="3" t="s">
        <v>11</v>
      </c>
      <c r="AJ3" t="s">
        <v>0</v>
      </c>
      <c r="AK3" t="s">
        <v>45</v>
      </c>
    </row>
    <row r="4" spans="2:37" ht="21.6" x14ac:dyDescent="0.4">
      <c r="B4" s="4" t="s">
        <v>31</v>
      </c>
      <c r="C4" s="13">
        <v>10507355.680399999</v>
      </c>
      <c r="K4" s="4" t="s">
        <v>40</v>
      </c>
      <c r="L4" s="13">
        <v>17685312.633800015</v>
      </c>
      <c r="O4" t="str">
        <f t="shared" ref="O4:O10" si="1">K4</f>
        <v>Sun</v>
      </c>
      <c r="P4" s="5">
        <f t="shared" ref="P4:P10" si="2">L4</f>
        <v>17685312.633800015</v>
      </c>
      <c r="Q4" s="5" t="str" cm="1">
        <f t="array" ref="Q4">IFERROR(_xlfn.IFS(P4=$U$4,P4,P4=$U$5,P4,P4=$U$6,P4),"")</f>
        <v/>
      </c>
      <c r="T4">
        <v>1</v>
      </c>
      <c r="U4" s="5">
        <f>LARGE(K3:L10,T4)</f>
        <v>18810561.906700026</v>
      </c>
      <c r="Y4" s="4" t="s">
        <v>46</v>
      </c>
      <c r="Z4" s="17">
        <v>90661969.755700067</v>
      </c>
      <c r="AB4" t="str">
        <f t="shared" si="0"/>
        <v>Weekday</v>
      </c>
      <c r="AC4" s="5">
        <f t="shared" si="0"/>
        <v>90661969.755700067</v>
      </c>
      <c r="AD4" s="10">
        <f>AC4/SUM($AC$4:$AC$5)</f>
        <v>0.71788387895279704</v>
      </c>
      <c r="AI4" s="4" t="s">
        <v>49</v>
      </c>
      <c r="AJ4" s="17">
        <v>32950734.604800064</v>
      </c>
      <c r="AK4" s="19">
        <v>0.26091205867442135</v>
      </c>
    </row>
    <row r="5" spans="2:37" ht="21.6" x14ac:dyDescent="0.4">
      <c r="B5" s="4" t="s">
        <v>35</v>
      </c>
      <c r="C5" s="13">
        <v>11406764.199800018</v>
      </c>
      <c r="K5" s="4" t="s">
        <v>38</v>
      </c>
      <c r="L5" s="13">
        <v>18218769.795200035</v>
      </c>
      <c r="O5" t="str">
        <f t="shared" si="1"/>
        <v>Mon</v>
      </c>
      <c r="P5" s="5">
        <f t="shared" si="2"/>
        <v>18218769.795200035</v>
      </c>
      <c r="Q5" s="5" cm="1">
        <f t="array" ref="Q5">IFERROR(_xlfn.IFS(P5=$U$4,P5,P5=$U$5,P5,P5=$U$6,P5),"")</f>
        <v>18218769.795200035</v>
      </c>
      <c r="T5">
        <v>2</v>
      </c>
      <c r="U5" s="5">
        <f t="shared" ref="U5:U6" si="3">LARGE(K4:L11,T5)</f>
        <v>18279687.762300026</v>
      </c>
      <c r="Y5" s="4" t="s">
        <v>47</v>
      </c>
      <c r="Z5" s="17">
        <v>35628607.890300192</v>
      </c>
      <c r="AB5" t="str">
        <f t="shared" si="0"/>
        <v>Weekend</v>
      </c>
      <c r="AC5" s="5">
        <f t="shared" si="0"/>
        <v>35628607.890300192</v>
      </c>
      <c r="AD5" s="10">
        <f>AC5/SUM($AC$4:$AC$5)</f>
        <v>0.28211612104720291</v>
      </c>
      <c r="AI5" s="4" t="s">
        <v>50</v>
      </c>
      <c r="AJ5" s="17">
        <v>37539875.937700361</v>
      </c>
      <c r="AK5" s="19">
        <v>0.29725001371778081</v>
      </c>
    </row>
    <row r="6" spans="2:37" ht="21.6" x14ac:dyDescent="0.4">
      <c r="B6" s="4" t="s">
        <v>29</v>
      </c>
      <c r="C6" s="13">
        <v>11002158.711400008</v>
      </c>
      <c r="K6" s="4" t="s">
        <v>42</v>
      </c>
      <c r="L6" s="13">
        <v>18810561.906700026</v>
      </c>
      <c r="O6" t="str">
        <f t="shared" si="1"/>
        <v>Tue</v>
      </c>
      <c r="P6" s="5">
        <f t="shared" si="2"/>
        <v>18810561.906700026</v>
      </c>
      <c r="Q6" s="5" cm="1">
        <f t="array" ref="Q6">IFERROR(_xlfn.IFS(P6=$U$4,P6,P6=$U$5,P6,P6=$U$6,P6),"")</f>
        <v>18810561.906700026</v>
      </c>
      <c r="T6">
        <v>3</v>
      </c>
      <c r="U6" s="5">
        <f t="shared" si="3"/>
        <v>18218769.795200035</v>
      </c>
      <c r="AI6" s="4" t="s">
        <v>51</v>
      </c>
      <c r="AJ6" s="17">
        <v>26616818.497299995</v>
      </c>
      <c r="AK6" s="19">
        <v>0.21075854583473549</v>
      </c>
    </row>
    <row r="7" spans="2:37" ht="21.6" x14ac:dyDescent="0.4">
      <c r="B7" s="4" t="s">
        <v>36</v>
      </c>
      <c r="C7" s="13">
        <v>13565950.683700047</v>
      </c>
      <c r="F7" t="str">
        <f xml:space="preserve"> "in "&amp;'Analysis 1.1'!M4</f>
        <v>in 2005</v>
      </c>
      <c r="K7" s="4" t="s">
        <v>43</v>
      </c>
      <c r="L7" s="13">
        <v>18279687.762300026</v>
      </c>
      <c r="O7" t="str">
        <f t="shared" si="1"/>
        <v>Wed</v>
      </c>
      <c r="P7" s="5">
        <f t="shared" si="2"/>
        <v>18279687.762300026</v>
      </c>
      <c r="Q7" s="5" cm="1">
        <f t="array" ref="Q7">IFERROR(_xlfn.IFS(P7=$U$4,P7,P7=$U$5,P7,P7=$U$6,P7),"")</f>
        <v>18279687.762300026</v>
      </c>
      <c r="AI7" s="4" t="s">
        <v>52</v>
      </c>
      <c r="AJ7" s="17">
        <v>29183148.606199928</v>
      </c>
      <c r="AK7" s="19">
        <v>0.23107938177305451</v>
      </c>
    </row>
    <row r="8" spans="2:37" ht="21.6" x14ac:dyDescent="0.4">
      <c r="B8" s="4" t="s">
        <v>34</v>
      </c>
      <c r="C8" s="13">
        <v>12971766.542600043</v>
      </c>
      <c r="K8" s="4" t="s">
        <v>41</v>
      </c>
      <c r="L8" s="13">
        <v>17729640.441599987</v>
      </c>
      <c r="O8" t="str">
        <f t="shared" si="1"/>
        <v>Thu</v>
      </c>
      <c r="P8" s="5">
        <f t="shared" si="2"/>
        <v>17729640.441599987</v>
      </c>
      <c r="Q8" s="5" t="str" cm="1">
        <f t="array" ref="Q8">IFERROR(_xlfn.IFS(P8=$U$4,P8,P8=$U$5,P8,P8=$U$6,P8),"")</f>
        <v/>
      </c>
      <c r="Y8" t="str">
        <f>UPPER(INDEX(AB4:AB5,MATCH(Z8,AD4:AD5,0)))&amp;" Makes up"</f>
        <v>WEEKDAY Makes up</v>
      </c>
      <c r="Z8" s="10">
        <f>MAX(AD4:AD5)</f>
        <v>0.71788387895279704</v>
      </c>
    </row>
    <row r="9" spans="2:37" ht="21.6" x14ac:dyDescent="0.4">
      <c r="B9" s="4" t="s">
        <v>33</v>
      </c>
      <c r="C9" s="13">
        <v>10501667.3763</v>
      </c>
      <c r="K9" s="4" t="s">
        <v>37</v>
      </c>
      <c r="L9" s="13">
        <v>17623309.849900026</v>
      </c>
      <c r="O9" t="str">
        <f t="shared" si="1"/>
        <v>Fri</v>
      </c>
      <c r="P9" s="5">
        <f t="shared" si="2"/>
        <v>17623309.849900026</v>
      </c>
      <c r="Q9" s="5" t="str" cm="1">
        <f t="array" ref="Q9">IFERROR(_xlfn.IFS(P9=$U$4,P9,P9=$U$5,P9,P9=$U$6,P9),"")</f>
        <v/>
      </c>
    </row>
    <row r="10" spans="2:37" ht="21.6" x14ac:dyDescent="0.4">
      <c r="B10" s="4" t="s">
        <v>30</v>
      </c>
      <c r="C10" s="13">
        <v>8021817.0874999864</v>
      </c>
      <c r="K10" s="4" t="s">
        <v>39</v>
      </c>
      <c r="L10" s="13">
        <v>17943295.256500002</v>
      </c>
      <c r="O10" t="str">
        <f t="shared" si="1"/>
        <v>Sat</v>
      </c>
      <c r="P10" s="5">
        <f t="shared" si="2"/>
        <v>17943295.256500002</v>
      </c>
      <c r="Q10" s="5" t="str" cm="1">
        <f t="array" ref="Q10">IFERROR(_xlfn.IFS(P10=$U$4,P10,P10=$U$5,P10,P10=$U$6,P10),"")</f>
        <v/>
      </c>
    </row>
    <row r="11" spans="2:37" ht="21.6" x14ac:dyDescent="0.4">
      <c r="B11" s="4" t="s">
        <v>173</v>
      </c>
      <c r="C11" s="13">
        <v>8093334.0335000046</v>
      </c>
    </row>
    <row r="12" spans="2:37" ht="21.6" x14ac:dyDescent="0.4">
      <c r="B12" s="4" t="s">
        <v>174</v>
      </c>
      <c r="C12" s="13">
        <v>8831626.6508000065</v>
      </c>
      <c r="E12">
        <v>1</v>
      </c>
      <c r="F12" s="5">
        <f>LARGE($C$3:$C$14,1)</f>
        <v>13565950.683700047</v>
      </c>
      <c r="G12" t="str">
        <f>INDEX($B$3:$B$14,MATCH(F12,$C$3:$C$14,0))</f>
        <v>May</v>
      </c>
      <c r="P12" s="10">
        <f>SUM(Q4:Q10)/SUM(P4:P10)</f>
        <v>0.43795048288744476</v>
      </c>
    </row>
    <row r="13" spans="2:37" ht="21.6" x14ac:dyDescent="0.4">
      <c r="B13" s="4" t="s">
        <v>175</v>
      </c>
      <c r="C13" s="13">
        <v>8231205.7042000247</v>
      </c>
      <c r="E13">
        <v>2</v>
      </c>
      <c r="F13" s="5">
        <f>LARGE($C$3:$C$14,2)</f>
        <v>12971766.542600043</v>
      </c>
      <c r="G13" t="str">
        <f t="shared" ref="G13:G14" si="4">INDEX($B$3:$B$14,MATCH(F13,$C$3:$C$14,0))</f>
        <v>Jun</v>
      </c>
    </row>
    <row r="14" spans="2:37" ht="21.6" x14ac:dyDescent="0.4">
      <c r="B14" s="4" t="s">
        <v>176</v>
      </c>
      <c r="C14" s="13">
        <v>12120316.251199992</v>
      </c>
      <c r="E14">
        <v>3</v>
      </c>
      <c r="F14" s="5">
        <f>LARGE($C$3:$C$14,3)</f>
        <v>12120316.251199992</v>
      </c>
      <c r="G14" t="str">
        <f t="shared" si="4"/>
        <v>Dec</v>
      </c>
    </row>
    <row r="16" spans="2:37" x14ac:dyDescent="0.3">
      <c r="F16" s="10">
        <f>SUM(F12:F14)/SUM(C3:C14)</f>
        <v>0.30610386141285068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C757D-4CE8-4CB2-AEFC-938BEB52286B}">
  <sheetPr codeName="Sheet3"/>
  <dimension ref="B2:DM18406"/>
  <sheetViews>
    <sheetView topLeftCell="CL6" zoomScale="93" zoomScaleNormal="93" workbookViewId="0">
      <selection sqref="A1:XFD31"/>
    </sheetView>
  </sheetViews>
  <sheetFormatPr defaultRowHeight="14.4" x14ac:dyDescent="0.3"/>
  <cols>
    <col min="1" max="1" width="12.6640625" bestFit="1" customWidth="1"/>
    <col min="2" max="2" width="26.21875" bestFit="1" customWidth="1"/>
    <col min="3" max="3" width="10.5546875" bestFit="1" customWidth="1"/>
    <col min="4" max="4" width="13.77734375" bestFit="1" customWidth="1"/>
    <col min="5" max="5" width="26.88671875" bestFit="1" customWidth="1"/>
    <col min="6" max="6" width="12.5546875" bestFit="1" customWidth="1"/>
    <col min="7" max="7" width="11.21875" bestFit="1" customWidth="1"/>
    <col min="9" max="9" width="6.21875" bestFit="1" customWidth="1"/>
    <col min="10" max="10" width="9.5546875" bestFit="1" customWidth="1"/>
    <col min="11" max="11" width="10.33203125" bestFit="1" customWidth="1"/>
    <col min="13" max="13" width="3.21875" style="18" customWidth="1"/>
    <col min="15" max="15" width="26.6640625" bestFit="1" customWidth="1"/>
    <col min="16" max="16" width="25.5546875" bestFit="1" customWidth="1"/>
    <col min="17" max="17" width="6.77734375" bestFit="1" customWidth="1"/>
    <col min="19" max="19" width="2.88671875" style="18" customWidth="1"/>
    <col min="21" max="21" width="13.109375" bestFit="1" customWidth="1"/>
    <col min="22" max="22" width="16.44140625" bestFit="1" customWidth="1"/>
    <col min="23" max="23" width="7.109375" bestFit="1" customWidth="1"/>
    <col min="24" max="24" width="12.44140625" bestFit="1" customWidth="1"/>
    <col min="25" max="25" width="18.5546875" bestFit="1" customWidth="1"/>
    <col min="26" max="26" width="7.5546875" bestFit="1" customWidth="1"/>
    <col min="27" max="27" width="6" bestFit="1" customWidth="1"/>
    <col min="28" max="28" width="7.77734375" bestFit="1" customWidth="1"/>
    <col min="29" max="29" width="6.6640625" style="18" bestFit="1" customWidth="1"/>
    <col min="30" max="30" width="10.77734375" bestFit="1" customWidth="1"/>
    <col min="31" max="32" width="13.109375" bestFit="1" customWidth="1"/>
    <col min="33" max="33" width="18.6640625" bestFit="1" customWidth="1"/>
    <col min="34" max="34" width="18.5546875" bestFit="1" customWidth="1"/>
    <col min="35" max="35" width="10.33203125" bestFit="1" customWidth="1"/>
    <col min="36" max="36" width="18" bestFit="1" customWidth="1"/>
    <col min="37" max="37" width="10.33203125" bestFit="1" customWidth="1"/>
    <col min="38" max="38" width="9.44140625" bestFit="1" customWidth="1"/>
    <col min="39" max="39" width="12.6640625" bestFit="1" customWidth="1"/>
    <col min="40" max="40" width="20.21875" customWidth="1"/>
    <col min="50" max="50" width="3.6640625" style="18" customWidth="1"/>
    <col min="55" max="55" width="12.6640625" bestFit="1" customWidth="1"/>
    <col min="56" max="56" width="22.44140625" bestFit="1" customWidth="1"/>
    <col min="57" max="57" width="10.5546875" bestFit="1" customWidth="1"/>
    <col min="58" max="58" width="13.77734375" bestFit="1" customWidth="1"/>
    <col min="59" max="59" width="26.88671875" bestFit="1" customWidth="1"/>
    <col min="60" max="60" width="12.5546875" bestFit="1" customWidth="1"/>
    <col min="61" max="61" width="11.21875" bestFit="1" customWidth="1"/>
    <col min="63" max="63" width="6.21875" bestFit="1" customWidth="1"/>
    <col min="64" max="64" width="9.5546875" bestFit="1" customWidth="1"/>
    <col min="65" max="65" width="10.33203125" bestFit="1" customWidth="1"/>
    <col min="67" max="67" width="4" style="18" customWidth="1"/>
    <col min="71" max="71" width="12.77734375" bestFit="1" customWidth="1"/>
    <col min="72" max="72" width="10.6640625" bestFit="1" customWidth="1"/>
    <col min="76" max="76" width="11.33203125" bestFit="1" customWidth="1"/>
    <col min="77" max="77" width="27.5546875" bestFit="1" customWidth="1"/>
    <col min="80" max="80" width="13.109375" bestFit="1" customWidth="1"/>
    <col min="81" max="81" width="16.44140625" bestFit="1" customWidth="1"/>
    <col min="84" max="84" width="2.5546875" style="18" customWidth="1"/>
    <col min="86" max="86" width="13.109375" bestFit="1" customWidth="1"/>
    <col min="87" max="87" width="10.5546875" bestFit="1" customWidth="1"/>
    <col min="90" max="90" width="10.33203125" bestFit="1" customWidth="1"/>
    <col min="91" max="91" width="12.33203125" bestFit="1" customWidth="1"/>
    <col min="92" max="92" width="10" bestFit="1" customWidth="1"/>
    <col min="97" max="97" width="3.44140625" style="18" customWidth="1"/>
    <col min="100" max="100" width="14.33203125" bestFit="1" customWidth="1"/>
    <col min="101" max="101" width="10.5546875" bestFit="1" customWidth="1"/>
    <col min="104" max="104" width="14" bestFit="1" customWidth="1"/>
    <col min="105" max="105" width="12.33203125" bestFit="1" customWidth="1"/>
    <col min="106" max="106" width="11.77734375" bestFit="1" customWidth="1"/>
    <col min="109" max="109" width="11.77734375" bestFit="1" customWidth="1"/>
  </cols>
  <sheetData>
    <row r="2" spans="2:117" x14ac:dyDescent="0.3">
      <c r="B2" s="3" t="s">
        <v>11</v>
      </c>
      <c r="C2" t="s">
        <v>156</v>
      </c>
      <c r="BD2" s="3" t="s">
        <v>11</v>
      </c>
      <c r="BE2" t="s">
        <v>156</v>
      </c>
    </row>
    <row r="3" spans="2:117" ht="21.6" x14ac:dyDescent="0.4">
      <c r="B3" s="4" t="s">
        <v>79</v>
      </c>
      <c r="C3" s="13">
        <v>6607699.9263000069</v>
      </c>
      <c r="BD3" s="4" t="s">
        <v>11373</v>
      </c>
      <c r="BE3" s="13">
        <v>80609.041400000002</v>
      </c>
      <c r="CO3" t="s">
        <v>177</v>
      </c>
      <c r="CP3" s="25">
        <f>MAX(CI6:CI11)</f>
        <v>50717466.804001242</v>
      </c>
    </row>
    <row r="4" spans="2:117" ht="21.6" x14ac:dyDescent="0.4">
      <c r="B4" s="4" t="s">
        <v>78</v>
      </c>
      <c r="C4" s="13">
        <v>6413590.1112000039</v>
      </c>
      <c r="E4" t="s">
        <v>11</v>
      </c>
      <c r="F4" t="s">
        <v>156</v>
      </c>
      <c r="G4" t="s">
        <v>159</v>
      </c>
      <c r="J4" t="s">
        <v>158</v>
      </c>
      <c r="K4" t="s">
        <v>48</v>
      </c>
      <c r="O4" t="s">
        <v>161</v>
      </c>
      <c r="P4" t="s">
        <v>160</v>
      </c>
      <c r="Q4" t="s">
        <v>162</v>
      </c>
      <c r="U4" s="3" t="s">
        <v>11</v>
      </c>
      <c r="V4" t="s">
        <v>45</v>
      </c>
      <c r="AC4"/>
      <c r="AE4" s="3" t="s">
        <v>11</v>
      </c>
      <c r="AF4" t="s">
        <v>45</v>
      </c>
      <c r="AI4" t="str">
        <f>AE4</f>
        <v>Row Labels</v>
      </c>
      <c r="AJ4" t="str">
        <f>AF4</f>
        <v>Sum of Total Profit</v>
      </c>
      <c r="AK4" t="s">
        <v>48</v>
      </c>
      <c r="AL4" t="s">
        <v>177</v>
      </c>
      <c r="AM4" t="s">
        <v>178</v>
      </c>
      <c r="BD4" s="4" t="s">
        <v>6131</v>
      </c>
      <c r="BE4" s="13">
        <v>78346.272800000006</v>
      </c>
      <c r="BG4" t="s">
        <v>11</v>
      </c>
      <c r="BH4" t="s">
        <v>156</v>
      </c>
      <c r="BI4" t="s">
        <v>159</v>
      </c>
      <c r="BL4" t="s">
        <v>158</v>
      </c>
      <c r="BM4" t="s">
        <v>48</v>
      </c>
      <c r="BX4" t="s">
        <v>11531</v>
      </c>
      <c r="BY4" t="s">
        <v>11546</v>
      </c>
      <c r="DD4">
        <v>1</v>
      </c>
      <c r="DE4">
        <f>LARGE($DA$7:$DA$12,DD4)</f>
        <v>40537131.178400643</v>
      </c>
    </row>
    <row r="5" spans="2:117" ht="21.6" x14ac:dyDescent="0.4">
      <c r="B5" s="4" t="s">
        <v>82</v>
      </c>
      <c r="C5" s="13">
        <v>6142629.211800009</v>
      </c>
      <c r="E5" t="str">
        <f t="shared" ref="E5:F5" si="0">B3</f>
        <v>Mountain-200 Black, 46</v>
      </c>
      <c r="F5" s="20">
        <f t="shared" si="0"/>
        <v>6607699.9263000069</v>
      </c>
      <c r="G5" s="20">
        <f>Table2[[#This Row],[ Total Profit]]</f>
        <v>6607699.9263000069</v>
      </c>
      <c r="I5" t="s">
        <v>157</v>
      </c>
      <c r="J5" s="20">
        <f>SUM(Table2[[ Total Profit]])</f>
        <v>31270387.54630002</v>
      </c>
      <c r="K5" s="10">
        <f>J5/SUM($J$5:$J$6)</f>
        <v>0.25139764449740126</v>
      </c>
      <c r="O5" s="37">
        <v>606</v>
      </c>
      <c r="P5" s="37">
        <v>158</v>
      </c>
      <c r="Q5">
        <f>GETPIVOTDATA("[Measures].[Distinct Count of ProductKey]",$O$4)-GETPIVOTDATA("[Measures].[Distinct Count of ProductKey 2]",$O$4)</f>
        <v>448</v>
      </c>
      <c r="U5" s="4" t="s">
        <v>163</v>
      </c>
      <c r="V5" s="20">
        <v>39160816.923399925</v>
      </c>
      <c r="AC5"/>
      <c r="AE5" s="4" t="s">
        <v>180</v>
      </c>
      <c r="AF5" s="20">
        <v>120254661.54479986</v>
      </c>
      <c r="AI5" t="str">
        <f t="shared" ref="AI5:AI6" si="1">AE5</f>
        <v>Expensive</v>
      </c>
      <c r="AJ5">
        <f t="shared" ref="AJ5:AJ6" si="2">AF5</f>
        <v>120254661.54479986</v>
      </c>
      <c r="AK5" s="21">
        <f>AJ5/SUM($AJ$5:$AJ$6)</f>
        <v>0.95220612484552114</v>
      </c>
      <c r="AL5">
        <v>1</v>
      </c>
      <c r="AM5">
        <v>0.7</v>
      </c>
      <c r="BD5" s="4" t="s">
        <v>7859</v>
      </c>
      <c r="BE5" s="13">
        <v>66024.873399999997</v>
      </c>
      <c r="BG5" t="str">
        <f t="shared" ref="BG5:BG9" si="3">BD3</f>
        <v>Willie Xu</v>
      </c>
      <c r="BH5" s="20">
        <f t="shared" ref="BH5:BH9" si="4">BE3</f>
        <v>80609.041400000002</v>
      </c>
      <c r="BI5" s="20">
        <f>Table211[[#This Row],[ Total Profit]]</f>
        <v>80609.041400000002</v>
      </c>
      <c r="BK5" t="s">
        <v>157</v>
      </c>
      <c r="BL5" s="20">
        <f>SUM(Table211[[ Total Profit]])</f>
        <v>351011.26860000001</v>
      </c>
      <c r="BM5" s="10">
        <f>BL5/SUM($BE$3:$BE$18402)</f>
        <v>2.7793939590956911E-3</v>
      </c>
      <c r="BX5" s="27">
        <v>46.450173122700711</v>
      </c>
      <c r="BY5" s="25">
        <v>18484</v>
      </c>
      <c r="CB5" s="3" t="s">
        <v>11</v>
      </c>
      <c r="CC5" t="s">
        <v>45</v>
      </c>
      <c r="CH5" s="3" t="s">
        <v>11</v>
      </c>
      <c r="CI5" t="s">
        <v>156</v>
      </c>
      <c r="CL5" t="str">
        <f>CH5</f>
        <v>Row Labels</v>
      </c>
      <c r="CM5" t="str">
        <f>CI5</f>
        <v xml:space="preserve"> Total Profit</v>
      </c>
      <c r="CN5" t="s">
        <v>44</v>
      </c>
      <c r="DD5">
        <v>2</v>
      </c>
      <c r="DE5">
        <f>LARGE($DA$7:$DA$12,DD5)</f>
        <v>38700142.209600419</v>
      </c>
    </row>
    <row r="6" spans="2:117" ht="21.6" x14ac:dyDescent="0.4">
      <c r="B6" s="4" t="s">
        <v>77</v>
      </c>
      <c r="C6" s="13">
        <v>6071041.4467999972</v>
      </c>
      <c r="E6" t="str">
        <f t="shared" ref="E6:F6" si="5">B4</f>
        <v>Mountain-200 Black, 42</v>
      </c>
      <c r="F6" s="20">
        <f t="shared" si="5"/>
        <v>6413590.1112000039</v>
      </c>
      <c r="G6" s="20">
        <f>Table2[[#This Row],[ Total Profit]]</f>
        <v>6413590.1112000039</v>
      </c>
      <c r="I6" t="s">
        <v>155</v>
      </c>
      <c r="J6" s="20">
        <f>SUM(Table4[Total Profit])</f>
        <v>93115772.112500057</v>
      </c>
      <c r="K6" s="10">
        <f>J6/SUM($J$5:$J$6)</f>
        <v>0.74860235550259868</v>
      </c>
      <c r="U6" s="4" t="s">
        <v>166</v>
      </c>
      <c r="V6" s="20">
        <v>31594381.553199958</v>
      </c>
      <c r="AC6"/>
      <c r="AE6" s="4" t="s">
        <v>172</v>
      </c>
      <c r="AF6" s="20">
        <v>6035916.1011999343</v>
      </c>
      <c r="AI6" t="str">
        <f t="shared" si="1"/>
        <v>Cheap</v>
      </c>
      <c r="AJ6">
        <f t="shared" si="2"/>
        <v>6035916.1011999343</v>
      </c>
      <c r="AK6" s="21">
        <f>AJ6/SUM($AJ$5:$AJ$6)</f>
        <v>4.7793875154478867E-2</v>
      </c>
      <c r="AL6">
        <v>1</v>
      </c>
      <c r="AM6">
        <v>0.7</v>
      </c>
      <c r="BD6" s="4" t="s">
        <v>8856</v>
      </c>
      <c r="BE6" s="13">
        <v>64046.154300000009</v>
      </c>
      <c r="BG6" t="str">
        <f t="shared" si="3"/>
        <v>Jordan Turner</v>
      </c>
      <c r="BH6" s="20">
        <f t="shared" si="4"/>
        <v>78346.272800000006</v>
      </c>
      <c r="BI6" s="20">
        <f>Table211[[#This Row],[ Total Profit]]</f>
        <v>78346.272800000006</v>
      </c>
      <c r="BK6" t="s">
        <v>155</v>
      </c>
      <c r="BL6" s="20">
        <f>SUM(Table412[Total Profit])</f>
        <v>125939566.37740082</v>
      </c>
      <c r="BM6" s="10">
        <f>BL6/SUM($BE$3:$BE$18402)</f>
        <v>0.99722060604090434</v>
      </c>
      <c r="BO6" s="26"/>
      <c r="CB6" s="4" t="s">
        <v>11532</v>
      </c>
      <c r="CC6" s="24">
        <v>63636814.545102</v>
      </c>
      <c r="CH6" s="4" t="s">
        <v>11525</v>
      </c>
      <c r="CI6" s="13">
        <v>12163237.498700013</v>
      </c>
      <c r="CL6" t="str">
        <f t="shared" ref="CL6:CL11" si="6">CH6</f>
        <v>25-30</v>
      </c>
      <c r="CM6" s="24">
        <f t="shared" ref="CM6:CM11" si="7">CI6</f>
        <v>12163237.498700013</v>
      </c>
      <c r="CN6" s="24" t="str">
        <f>IF(CM6=$CP$3,CM6,"")</f>
        <v/>
      </c>
      <c r="CV6" s="3" t="s">
        <v>11</v>
      </c>
      <c r="CW6" t="s">
        <v>156</v>
      </c>
      <c r="CZ6" t="str">
        <f>CV6</f>
        <v>Row Labels</v>
      </c>
      <c r="DA6" t="str">
        <f>CW6</f>
        <v xml:space="preserve"> Total Profit</v>
      </c>
      <c r="DB6" t="s">
        <v>11542</v>
      </c>
    </row>
    <row r="7" spans="2:117" ht="21.6" x14ac:dyDescent="0.4">
      <c r="B7" s="4" t="s">
        <v>81</v>
      </c>
      <c r="C7" s="13">
        <v>6035426.8502000058</v>
      </c>
      <c r="E7" t="str">
        <f t="shared" ref="E7:F7" si="8">B5</f>
        <v>Mountain-200 Silver, 46</v>
      </c>
      <c r="F7" s="20">
        <f t="shared" si="8"/>
        <v>6142629.211800009</v>
      </c>
      <c r="G7" s="20">
        <f>Table2[[#This Row],[ Total Profit]]</f>
        <v>6142629.211800009</v>
      </c>
      <c r="U7" s="4" t="s">
        <v>167</v>
      </c>
      <c r="V7" s="20">
        <v>23916414.181299992</v>
      </c>
      <c r="BD7" s="4" t="s">
        <v>3137</v>
      </c>
      <c r="BE7" s="13">
        <v>61984.926699999996</v>
      </c>
      <c r="BG7" t="str">
        <f t="shared" si="3"/>
        <v>Margaret He</v>
      </c>
      <c r="BH7" s="20">
        <f t="shared" si="4"/>
        <v>66024.873399999997</v>
      </c>
      <c r="BI7" s="20">
        <f>Table211[[#This Row],[ Total Profit]]</f>
        <v>66024.873399999997</v>
      </c>
      <c r="CB7" s="4" t="s">
        <v>11533</v>
      </c>
      <c r="CC7" s="24">
        <v>62653763.100901276</v>
      </c>
      <c r="CH7" s="4" t="s">
        <v>11526</v>
      </c>
      <c r="CI7" s="13">
        <v>16419329.454799967</v>
      </c>
      <c r="CL7" t="str">
        <f t="shared" si="6"/>
        <v>31-35</v>
      </c>
      <c r="CM7" s="24">
        <f t="shared" si="7"/>
        <v>16419329.454799967</v>
      </c>
      <c r="CN7" s="24" t="str">
        <f t="shared" ref="CN7:CN11" si="9">IF(CM7=$CP$3,CM7,"")</f>
        <v/>
      </c>
      <c r="CV7" s="4" t="s">
        <v>11541</v>
      </c>
      <c r="CW7" s="13">
        <v>40537131.178400643</v>
      </c>
      <c r="CZ7" t="str">
        <f t="shared" ref="CZ7:CZ12" si="10">CV7</f>
        <v>United States</v>
      </c>
      <c r="DA7" s="24">
        <f t="shared" ref="DA7:DA12" si="11">CW7</f>
        <v>40537131.178400643</v>
      </c>
      <c r="DB7" s="24" cm="1">
        <f t="array" ref="DB7">IFERROR(_xlfn.IFS(DA7=$DE$4,DA7,DA7=$DE$5,DA7),"")</f>
        <v>40537131.178400643</v>
      </c>
      <c r="DD7" t="s">
        <v>48</v>
      </c>
      <c r="DK7" s="28"/>
      <c r="DL7" s="29"/>
      <c r="DM7" s="30"/>
    </row>
    <row r="8" spans="2:117" ht="21.6" x14ac:dyDescent="0.4">
      <c r="B8" s="4" t="s">
        <v>80</v>
      </c>
      <c r="C8" s="13">
        <v>6033397.2189000137</v>
      </c>
      <c r="E8" t="str">
        <f t="shared" ref="E8:F8" si="12">B6</f>
        <v>Mountain-200 Black, 38</v>
      </c>
      <c r="F8" s="20">
        <f t="shared" si="12"/>
        <v>6071041.4467999972</v>
      </c>
      <c r="G8" s="20">
        <f>Table2[[#This Row],[ Total Profit]]</f>
        <v>6071041.4467999972</v>
      </c>
      <c r="U8" s="4" t="s">
        <v>169</v>
      </c>
      <c r="V8" s="20">
        <v>19035074.116200287</v>
      </c>
      <c r="BD8" s="4" t="s">
        <v>9595</v>
      </c>
      <c r="BE8" s="13">
        <v>61660.063800000011</v>
      </c>
      <c r="BG8" t="str">
        <f t="shared" si="3"/>
        <v>Nichole Nara</v>
      </c>
      <c r="BH8" s="20">
        <f t="shared" si="4"/>
        <v>64046.154300000009</v>
      </c>
      <c r="BI8" s="20">
        <f>Table211[[#This Row],[ Total Profit]]</f>
        <v>64046.154300000009</v>
      </c>
      <c r="CH8" s="4" t="s">
        <v>11527</v>
      </c>
      <c r="CI8" s="13">
        <v>16116355.446399987</v>
      </c>
      <c r="CL8" t="str">
        <f t="shared" si="6"/>
        <v>36-40</v>
      </c>
      <c r="CM8" s="24">
        <f t="shared" si="7"/>
        <v>16116355.446399987</v>
      </c>
      <c r="CN8" s="24" t="str">
        <f t="shared" si="9"/>
        <v/>
      </c>
      <c r="CV8" s="4" t="s">
        <v>11536</v>
      </c>
      <c r="CW8" s="13">
        <v>38700142.209600419</v>
      </c>
      <c r="CZ8" t="str">
        <f t="shared" si="10"/>
        <v>Australia</v>
      </c>
      <c r="DA8" s="24">
        <f t="shared" si="11"/>
        <v>38700142.209600419</v>
      </c>
      <c r="DB8" s="24" cm="1">
        <f t="array" ref="DB8">IFERROR(_xlfn.IFS(DA8=$DE$4,DA8,DA8=$DE$5,DA8),"")</f>
        <v>38700142.209600419</v>
      </c>
      <c r="DD8" s="10">
        <f>SUM(DB7:DB8)/SUM(DA7:DA12)</f>
        <v>0.62742031008922305</v>
      </c>
      <c r="DF8" t="str">
        <f>CZ7&amp;", "  &amp;CZ8</f>
        <v>United States, Australia</v>
      </c>
      <c r="DK8" s="31"/>
      <c r="DL8" s="32"/>
      <c r="DM8" s="33"/>
    </row>
    <row r="9" spans="2:117" ht="21.6" x14ac:dyDescent="0.4">
      <c r="B9" s="4" t="s">
        <v>18619</v>
      </c>
      <c r="C9" s="13">
        <v>5022903.6059999941</v>
      </c>
      <c r="E9" t="str">
        <f t="shared" ref="E9:F9" si="13">B7</f>
        <v>Mountain-200 Silver, 42</v>
      </c>
      <c r="F9" s="20">
        <f t="shared" si="13"/>
        <v>6035426.8502000058</v>
      </c>
      <c r="G9" s="20">
        <f>Table2[[#This Row],[ Total Profit]]</f>
        <v>6035426.8502000058</v>
      </c>
      <c r="U9" s="4" t="s">
        <v>164</v>
      </c>
      <c r="V9" s="20">
        <v>9425341.024999978</v>
      </c>
      <c r="BD9" s="4" t="s">
        <v>3816</v>
      </c>
      <c r="BE9" s="13">
        <v>61573.700599999996</v>
      </c>
      <c r="BG9" t="str">
        <f t="shared" si="3"/>
        <v>Dawn Nath</v>
      </c>
      <c r="BH9" s="20">
        <f t="shared" si="4"/>
        <v>61984.926699999996</v>
      </c>
      <c r="BI9" s="20">
        <f>Table211[[#This Row],[ Total Profit]]</f>
        <v>61984.926699999996</v>
      </c>
      <c r="CH9" s="4" t="s">
        <v>11528</v>
      </c>
      <c r="CI9" s="13">
        <v>15017984.872099984</v>
      </c>
      <c r="CL9" t="str">
        <f t="shared" si="6"/>
        <v>41-45</v>
      </c>
      <c r="CM9" s="24">
        <f t="shared" si="7"/>
        <v>15017984.872099984</v>
      </c>
      <c r="CN9" s="24" t="str">
        <f t="shared" si="9"/>
        <v/>
      </c>
      <c r="CV9" s="4" t="s">
        <v>11540</v>
      </c>
      <c r="CW9" s="13">
        <v>14731512.316499986</v>
      </c>
      <c r="CZ9" t="str">
        <f t="shared" si="10"/>
        <v>United Kingdom</v>
      </c>
      <c r="DA9" s="24">
        <f t="shared" si="11"/>
        <v>14731512.316499986</v>
      </c>
      <c r="DB9" s="24" t="str" cm="1">
        <f t="array" ref="DB9">IFERROR(_xlfn.IFS(DA9=$DE$4,DA9,DA9=$DE$5,DA9),"")</f>
        <v/>
      </c>
      <c r="DK9" s="31"/>
      <c r="DL9" s="32"/>
      <c r="DM9" s="33"/>
    </row>
    <row r="10" spans="2:117" ht="21.6" x14ac:dyDescent="0.4">
      <c r="B10" s="4" t="s">
        <v>18620</v>
      </c>
      <c r="C10" s="13">
        <v>4638799.2125999946</v>
      </c>
      <c r="U10" s="4" t="s">
        <v>171</v>
      </c>
      <c r="V10" s="20">
        <v>2864789.5866999202</v>
      </c>
      <c r="BD10" s="4" t="s">
        <v>6540</v>
      </c>
      <c r="BE10" s="13">
        <v>61511.864199999996</v>
      </c>
      <c r="CH10" s="4" t="s">
        <v>11529</v>
      </c>
      <c r="CI10" s="13">
        <v>15856203.570000019</v>
      </c>
      <c r="CL10" t="str">
        <f t="shared" si="6"/>
        <v>46-50</v>
      </c>
      <c r="CM10" s="24">
        <f t="shared" si="7"/>
        <v>15856203.570000019</v>
      </c>
      <c r="CN10" s="24" t="str">
        <f t="shared" si="9"/>
        <v/>
      </c>
      <c r="CV10" s="4" t="s">
        <v>11539</v>
      </c>
      <c r="CW10" s="13">
        <v>12419219.69909998</v>
      </c>
      <c r="CZ10" t="str">
        <f t="shared" si="10"/>
        <v>Germany</v>
      </c>
      <c r="DA10" s="24">
        <f t="shared" si="11"/>
        <v>12419219.69909998</v>
      </c>
      <c r="DB10" s="24" t="str" cm="1">
        <f t="array" ref="DB10">IFERROR(_xlfn.IFS(DA10=$DE$4,DA10,DA10=$DE$5,DA10),"")</f>
        <v/>
      </c>
      <c r="DK10" s="31"/>
      <c r="DL10" s="32"/>
      <c r="DM10" s="33"/>
    </row>
    <row r="11" spans="2:117" ht="21.6" x14ac:dyDescent="0.4">
      <c r="B11" s="4" t="s">
        <v>18621</v>
      </c>
      <c r="C11" s="13">
        <v>4558601.5920000002</v>
      </c>
      <c r="E11" t="s">
        <v>155</v>
      </c>
      <c r="F11" t="s">
        <v>0</v>
      </c>
      <c r="U11" s="4" t="s">
        <v>165</v>
      </c>
      <c r="V11" s="20">
        <v>260179.77430000532</v>
      </c>
      <c r="BD11" s="4" t="s">
        <v>1013</v>
      </c>
      <c r="BE11" s="13">
        <v>61461.113000000005</v>
      </c>
      <c r="BG11" t="s">
        <v>155</v>
      </c>
      <c r="BH11" t="s">
        <v>0</v>
      </c>
      <c r="CH11" s="4" t="s">
        <v>11530</v>
      </c>
      <c r="CI11" s="13">
        <v>50717466.804001242</v>
      </c>
      <c r="CL11" t="str">
        <f t="shared" si="6"/>
        <v>50 Plus</v>
      </c>
      <c r="CM11" s="24">
        <f t="shared" si="7"/>
        <v>50717466.804001242</v>
      </c>
      <c r="CN11" s="24">
        <f t="shared" si="9"/>
        <v>50717466.804001242</v>
      </c>
      <c r="CV11" s="4" t="s">
        <v>11538</v>
      </c>
      <c r="CW11" s="13">
        <v>11125666.29850002</v>
      </c>
      <c r="CZ11" t="str">
        <f t="shared" si="10"/>
        <v>France</v>
      </c>
      <c r="DA11" s="24">
        <f t="shared" si="11"/>
        <v>11125666.29850002</v>
      </c>
      <c r="DB11" s="24" t="str" cm="1">
        <f t="array" ref="DB11">IFERROR(_xlfn.IFS(DA11=$DE$4,DA11,DA11=$DE$5,DA11),"")</f>
        <v/>
      </c>
      <c r="DK11" s="31"/>
      <c r="DL11" s="32"/>
      <c r="DM11" s="33"/>
    </row>
    <row r="12" spans="2:117" ht="21.6" x14ac:dyDescent="0.4">
      <c r="B12" s="4" t="s">
        <v>18622</v>
      </c>
      <c r="C12" s="13">
        <v>4399613.3265999965</v>
      </c>
      <c r="E12" t="str">
        <f>B8</f>
        <v>Mountain-200 Silver, 38</v>
      </c>
      <c r="F12" s="20">
        <f>C8</f>
        <v>6033397.2189000137</v>
      </c>
      <c r="U12" s="4" t="s">
        <v>168</v>
      </c>
      <c r="V12" s="20">
        <v>33580.48589999984</v>
      </c>
      <c r="BD12" s="4" t="s">
        <v>1596</v>
      </c>
      <c r="BE12" s="13">
        <v>60861.2886</v>
      </c>
      <c r="BG12" t="str">
        <f>BD8</f>
        <v>Ricky Vazquez</v>
      </c>
      <c r="BH12" s="20">
        <f>BE8</f>
        <v>61660.063800000011</v>
      </c>
      <c r="CV12" s="4" t="s">
        <v>11537</v>
      </c>
      <c r="CW12" s="13">
        <v>8776905.9438999724</v>
      </c>
      <c r="CZ12" t="str">
        <f t="shared" si="10"/>
        <v>Canada</v>
      </c>
      <c r="DA12" s="24">
        <f t="shared" si="11"/>
        <v>8776905.9438999724</v>
      </c>
      <c r="DB12" s="24" t="str" cm="1">
        <f t="array" ref="DB12">IFERROR(_xlfn.IFS(DA12=$DE$4,DA12,DA12=$DE$5,DA12),"")</f>
        <v/>
      </c>
      <c r="DK12" s="31"/>
      <c r="DL12" s="32"/>
      <c r="DM12" s="33"/>
    </row>
    <row r="13" spans="2:117" ht="21.6" x14ac:dyDescent="0.4">
      <c r="B13" s="4" t="s">
        <v>18623</v>
      </c>
      <c r="C13" s="13">
        <v>4154799.537399997</v>
      </c>
      <c r="E13" t="str">
        <f t="shared" ref="E13:F13" si="14">B9</f>
        <v>Road-150 Red, 62</v>
      </c>
      <c r="F13" s="20">
        <f t="shared" si="14"/>
        <v>5022903.6059999941</v>
      </c>
      <c r="AF13" s="3" t="s">
        <v>11</v>
      </c>
      <c r="AG13" t="s">
        <v>45</v>
      </c>
      <c r="AI13" t="str">
        <f t="shared" ref="AI13:AJ15" si="15">AF13</f>
        <v>Row Labels</v>
      </c>
      <c r="AJ13" t="str">
        <f t="shared" si="15"/>
        <v>Sum of Total Profit</v>
      </c>
      <c r="BD13" s="4" t="s">
        <v>11548</v>
      </c>
      <c r="BE13" s="13">
        <v>60682.781300000002</v>
      </c>
      <c r="BG13" t="str">
        <f t="shared" ref="BG13:BG76" si="16">BD9</f>
        <v>Emily Miller</v>
      </c>
      <c r="BH13" s="20">
        <f t="shared" ref="BH13:BH76" si="17">BE9</f>
        <v>61573.700599999996</v>
      </c>
      <c r="DK13" s="31"/>
      <c r="DL13" s="32"/>
      <c r="DM13" s="33"/>
    </row>
    <row r="14" spans="2:117" ht="21.6" x14ac:dyDescent="0.4">
      <c r="B14" s="4" t="s">
        <v>104</v>
      </c>
      <c r="C14" s="13">
        <v>2931267.1127000023</v>
      </c>
      <c r="E14" t="str">
        <f t="shared" ref="E14:F14" si="18">B10</f>
        <v>Road-150 Red, 48</v>
      </c>
      <c r="F14" s="20">
        <f t="shared" si="18"/>
        <v>4638799.2125999946</v>
      </c>
      <c r="X14" t="s">
        <v>11</v>
      </c>
      <c r="Y14" t="s">
        <v>45</v>
      </c>
      <c r="Z14" t="s">
        <v>170</v>
      </c>
      <c r="AF14" s="4" t="s">
        <v>172</v>
      </c>
      <c r="AG14" s="20">
        <v>6035916.1011999343</v>
      </c>
      <c r="AI14" t="str">
        <f t="shared" si="15"/>
        <v>Cheap</v>
      </c>
      <c r="AJ14" s="20">
        <f t="shared" si="15"/>
        <v>6035916.1011999343</v>
      </c>
      <c r="AK14" s="20">
        <f>SUM(AJ14:AJ15)</f>
        <v>126290577.6459998</v>
      </c>
      <c r="BD14" s="4" t="s">
        <v>7781</v>
      </c>
      <c r="BE14" s="13">
        <v>59847.9568</v>
      </c>
      <c r="BG14" t="str">
        <f t="shared" si="16"/>
        <v>Kate Anand</v>
      </c>
      <c r="BH14" s="20">
        <f t="shared" si="17"/>
        <v>61511.864199999996</v>
      </c>
      <c r="CP14" t="s">
        <v>11535</v>
      </c>
      <c r="CQ14" t="s">
        <v>48</v>
      </c>
      <c r="DK14" s="31"/>
      <c r="DL14" s="32"/>
      <c r="DM14" s="33"/>
    </row>
    <row r="15" spans="2:117" ht="21.6" x14ac:dyDescent="0.4">
      <c r="B15" s="4" t="s">
        <v>106</v>
      </c>
      <c r="C15" s="13">
        <v>2837717.3115000017</v>
      </c>
      <c r="E15" t="str">
        <f t="shared" ref="E15:F15" si="19">B11</f>
        <v>Road-150 Red, 52</v>
      </c>
      <c r="F15" s="20">
        <f t="shared" si="19"/>
        <v>4558601.5920000002</v>
      </c>
      <c r="X15" t="str">
        <f t="shared" ref="X15:Y15" si="20">U5</f>
        <v>Black</v>
      </c>
      <c r="Y15" s="20">
        <f t="shared" si="20"/>
        <v>39160816.923399925</v>
      </c>
      <c r="Z15" s="20">
        <f>Y15</f>
        <v>39160816.923399925</v>
      </c>
      <c r="AF15" s="4" t="s">
        <v>180</v>
      </c>
      <c r="AG15" s="20">
        <v>120254661.54479986</v>
      </c>
      <c r="AI15" t="str">
        <f t="shared" si="15"/>
        <v>Expensive</v>
      </c>
      <c r="AJ15" s="20">
        <f t="shared" si="15"/>
        <v>120254661.54479986</v>
      </c>
      <c r="AM15" t="str">
        <f>AF14</f>
        <v>Cheap</v>
      </c>
      <c r="AN15" s="23">
        <f>VLOOKUP(AM15,$AF$13:$AG$15,2,TRUE)/VLOOKUP(AM15,$AF$17:$AG$19,2,TRUE)</f>
        <v>133.55865070254097</v>
      </c>
      <c r="BD15" s="4" t="s">
        <v>306</v>
      </c>
      <c r="BE15" s="13">
        <v>59490.7022</v>
      </c>
      <c r="BG15" t="str">
        <f t="shared" si="16"/>
        <v>Ann Martinez</v>
      </c>
      <c r="BH15" s="20">
        <f t="shared" si="17"/>
        <v>61461.113000000005</v>
      </c>
      <c r="CN15" t="s">
        <v>11534</v>
      </c>
      <c r="CO15" s="24">
        <f>MAX(CM6:CM11)</f>
        <v>50717466.804001242</v>
      </c>
      <c r="CP15" t="str">
        <f>INDEX(CL6:CL11,MATCH(CO15,CM6:CM11,0))</f>
        <v>50 Plus</v>
      </c>
      <c r="CQ15" s="10">
        <f>CO15/SUM(CI6:CI11)</f>
        <v>0.40159343435869638</v>
      </c>
      <c r="DK15" s="31"/>
      <c r="DL15" s="32"/>
      <c r="DM15" s="33"/>
    </row>
    <row r="16" spans="2:117" ht="21.6" x14ac:dyDescent="0.4">
      <c r="B16" s="4" t="s">
        <v>103</v>
      </c>
      <c r="C16" s="13">
        <v>2622907.3977000006</v>
      </c>
      <c r="E16" t="str">
        <f t="shared" ref="E16:F16" si="21">B12</f>
        <v>Road-150 Red, 56</v>
      </c>
      <c r="F16" s="20">
        <f t="shared" si="21"/>
        <v>4399613.3265999965</v>
      </c>
      <c r="X16" t="str">
        <f t="shared" ref="X16:Y16" si="22">U6</f>
        <v>Red</v>
      </c>
      <c r="Y16" s="20">
        <f t="shared" si="22"/>
        <v>31594381.553199958</v>
      </c>
      <c r="Z16" s="20">
        <f t="shared" ref="Z16:Z17" si="23">Y16</f>
        <v>31594381.553199958</v>
      </c>
      <c r="AM16" t="str">
        <f>AI15</f>
        <v>Expensive</v>
      </c>
      <c r="AN16" s="23">
        <f>VLOOKUP(AM16,$AF$13:$AG$15,2,TRUE)/VLOOKUP(AM16,$AF$17:$AG$19,2,TRUE)</f>
        <v>7908.8892827885475</v>
      </c>
      <c r="BD16" s="4" t="s">
        <v>11570</v>
      </c>
      <c r="BE16" s="13">
        <v>59483.488100000002</v>
      </c>
      <c r="BG16" t="str">
        <f t="shared" si="16"/>
        <v>Brandi Gill</v>
      </c>
      <c r="BH16" s="20">
        <f t="shared" si="17"/>
        <v>60861.2886</v>
      </c>
      <c r="DK16" s="31"/>
      <c r="DL16" s="32"/>
      <c r="DM16" s="33"/>
    </row>
    <row r="17" spans="2:117" ht="21.6" x14ac:dyDescent="0.4">
      <c r="B17" s="4" t="s">
        <v>105</v>
      </c>
      <c r="C17" s="13">
        <v>2535296.613700002</v>
      </c>
      <c r="E17" t="str">
        <f t="shared" ref="E17:F17" si="24">B13</f>
        <v>Road-150 Red, 44</v>
      </c>
      <c r="F17" s="20">
        <f t="shared" si="24"/>
        <v>4154799.537399997</v>
      </c>
      <c r="X17" t="str">
        <f t="shared" ref="X17:Y17" si="25">U7</f>
        <v>Silver</v>
      </c>
      <c r="Y17" s="20">
        <f t="shared" si="25"/>
        <v>23916414.181299992</v>
      </c>
      <c r="Z17" s="20">
        <f t="shared" si="23"/>
        <v>23916414.181299992</v>
      </c>
      <c r="AF17" s="3" t="s">
        <v>11</v>
      </c>
      <c r="AG17" t="s">
        <v>179</v>
      </c>
      <c r="AI17" t="str">
        <f>AF17</f>
        <v>Row Labels</v>
      </c>
      <c r="AJ17" t="str">
        <f>AG17</f>
        <v>Count of ProductKey</v>
      </c>
      <c r="BD17" s="4" t="s">
        <v>4232</v>
      </c>
      <c r="BE17" s="13">
        <v>59172.551699999996</v>
      </c>
      <c r="BG17" t="str">
        <f t="shared" si="16"/>
        <v>Aaron Wright</v>
      </c>
      <c r="BH17" s="20">
        <f t="shared" si="17"/>
        <v>60682.781300000002</v>
      </c>
      <c r="CN17" t="str">
        <f>"The "&amp;CP15&amp;" Age Group contributed"</f>
        <v>The 50 Plus Age Group contributed</v>
      </c>
      <c r="DK17" s="31"/>
      <c r="DL17" s="32"/>
      <c r="DM17" s="33"/>
    </row>
    <row r="18" spans="2:117" ht="21.6" x14ac:dyDescent="0.4">
      <c r="B18" s="4" t="s">
        <v>102</v>
      </c>
      <c r="C18" s="13">
        <v>2442271.2308000005</v>
      </c>
      <c r="E18" t="str">
        <f t="shared" ref="E18:F18" si="26">B14</f>
        <v>Road-250 Black, 52</v>
      </c>
      <c r="F18" s="20">
        <f t="shared" si="26"/>
        <v>2931267.1127000023</v>
      </c>
      <c r="X18" t="str">
        <f t="shared" ref="X18:Y18" si="27">U8</f>
        <v>Yellow</v>
      </c>
      <c r="Y18" s="20">
        <f t="shared" si="27"/>
        <v>19035074.116200287</v>
      </c>
      <c r="Z18" s="20"/>
      <c r="AF18" s="4" t="s">
        <v>172</v>
      </c>
      <c r="AG18" s="22">
        <v>45193</v>
      </c>
      <c r="AI18" t="str">
        <f t="shared" ref="AI18:AI19" si="28">AF18</f>
        <v>Cheap</v>
      </c>
      <c r="AJ18" s="22">
        <f t="shared" ref="AJ18:AJ19" si="29">AG18</f>
        <v>45193</v>
      </c>
      <c r="AK18" s="24">
        <f>SUM(AJ18:AJ19)</f>
        <v>60398</v>
      </c>
      <c r="BD18" s="4" t="s">
        <v>6878</v>
      </c>
      <c r="BE18" s="13">
        <v>58741.257400000002</v>
      </c>
      <c r="BG18" t="str">
        <f t="shared" si="16"/>
        <v>Marc Torres</v>
      </c>
      <c r="BH18" s="20">
        <f t="shared" si="17"/>
        <v>59847.9568</v>
      </c>
      <c r="DK18" s="31"/>
      <c r="DL18" s="32"/>
      <c r="DM18" s="33"/>
    </row>
    <row r="19" spans="2:117" ht="21.6" x14ac:dyDescent="0.4">
      <c r="B19" s="4" t="s">
        <v>129</v>
      </c>
      <c r="C19" s="13">
        <v>1752842.6703000003</v>
      </c>
      <c r="E19" t="str">
        <f t="shared" ref="E19:F19" si="30">B15</f>
        <v>Road-250 Red, 58</v>
      </c>
      <c r="F19" s="20">
        <f t="shared" si="30"/>
        <v>2837717.3115000017</v>
      </c>
      <c r="X19" t="str">
        <f t="shared" ref="X19:Y19" si="31">U9</f>
        <v>Blue</v>
      </c>
      <c r="Y19" s="20">
        <f t="shared" si="31"/>
        <v>9425341.024999978</v>
      </c>
      <c r="Z19" s="20"/>
      <c r="AF19" s="4" t="s">
        <v>180</v>
      </c>
      <c r="AG19" s="22">
        <v>15205</v>
      </c>
      <c r="AI19" t="str">
        <f t="shared" si="28"/>
        <v>Expensive</v>
      </c>
      <c r="AJ19" s="22">
        <f t="shared" si="29"/>
        <v>15205</v>
      </c>
      <c r="BD19" s="4" t="s">
        <v>5686</v>
      </c>
      <c r="BE19" s="13">
        <v>58638.896000000001</v>
      </c>
      <c r="BG19" t="str">
        <f t="shared" si="16"/>
        <v>Adriana Gonzalez</v>
      </c>
      <c r="BH19" s="20">
        <f t="shared" si="17"/>
        <v>59490.7022</v>
      </c>
      <c r="DK19" s="31"/>
      <c r="DL19" s="32"/>
      <c r="DM19" s="33"/>
    </row>
    <row r="20" spans="2:117" ht="21.6" x14ac:dyDescent="0.4">
      <c r="B20" s="4" t="s">
        <v>107</v>
      </c>
      <c r="C20" s="13">
        <v>1621654.5599999989</v>
      </c>
      <c r="E20" t="str">
        <f t="shared" ref="E20:F20" si="32">B16</f>
        <v>Road-250 Black, 48</v>
      </c>
      <c r="F20" s="20">
        <f t="shared" si="32"/>
        <v>2622907.3977000006</v>
      </c>
      <c r="X20" t="str">
        <f>U10</f>
        <v>NA</v>
      </c>
      <c r="Y20" s="20">
        <f t="shared" ref="Y20" si="33">V10</f>
        <v>2864789.5866999202</v>
      </c>
      <c r="Z20" s="20"/>
      <c r="BD20" s="4" t="s">
        <v>11578</v>
      </c>
      <c r="BE20" s="13">
        <v>58394.799400000004</v>
      </c>
      <c r="BG20" t="str">
        <f t="shared" si="16"/>
        <v>Latoya Goel</v>
      </c>
      <c r="BH20" s="20">
        <f t="shared" si="17"/>
        <v>59483.488100000002</v>
      </c>
      <c r="DK20" s="31"/>
      <c r="DL20" s="32"/>
      <c r="DM20" s="33"/>
    </row>
    <row r="21" spans="2:117" ht="21.6" x14ac:dyDescent="0.4">
      <c r="B21" s="4" t="s">
        <v>133</v>
      </c>
      <c r="C21" s="13">
        <v>1589556.7601999999</v>
      </c>
      <c r="E21" t="str">
        <f t="shared" ref="E21:F21" si="34">B17</f>
        <v>Road-250 Black, 58</v>
      </c>
      <c r="F21" s="20">
        <f t="shared" si="34"/>
        <v>2535296.613700002</v>
      </c>
      <c r="X21" t="str">
        <f t="shared" ref="X21:Y21" si="35">U11</f>
        <v>Multi</v>
      </c>
      <c r="Y21" s="20">
        <f t="shared" si="35"/>
        <v>260179.77430000532</v>
      </c>
      <c r="Z21" s="20"/>
      <c r="BD21" s="4" t="s">
        <v>6369</v>
      </c>
      <c r="BE21" s="13">
        <v>58064.689500000008</v>
      </c>
      <c r="BG21" t="str">
        <f t="shared" si="16"/>
        <v>Franklin Xu</v>
      </c>
      <c r="BH21" s="20">
        <f t="shared" si="17"/>
        <v>59172.551699999996</v>
      </c>
      <c r="DK21" s="31"/>
      <c r="DL21" s="32"/>
      <c r="DM21" s="33"/>
    </row>
    <row r="22" spans="2:117" ht="21.6" x14ac:dyDescent="0.4">
      <c r="B22" s="4" t="s">
        <v>108</v>
      </c>
      <c r="C22" s="13">
        <v>1569083.7599999991</v>
      </c>
      <c r="E22" t="str">
        <f t="shared" ref="E22:F22" si="36">B18</f>
        <v>Road-250 Black, 44</v>
      </c>
      <c r="F22" s="20">
        <f t="shared" si="36"/>
        <v>2442271.2308000005</v>
      </c>
      <c r="X22" t="str">
        <f t="shared" ref="X22:Y22" si="37">U12</f>
        <v>White</v>
      </c>
      <c r="Y22" s="20">
        <f t="shared" si="37"/>
        <v>33580.48589999984</v>
      </c>
      <c r="Z22" s="20"/>
      <c r="BD22" s="4" t="s">
        <v>11581</v>
      </c>
      <c r="BE22" s="13">
        <v>57927.592199999999</v>
      </c>
      <c r="BG22" t="str">
        <f t="shared" si="16"/>
        <v>Kenneth Kumar</v>
      </c>
      <c r="BH22" s="20">
        <f t="shared" si="17"/>
        <v>58741.257400000002</v>
      </c>
      <c r="DK22" s="31"/>
      <c r="DL22" s="32"/>
      <c r="DM22" s="33"/>
    </row>
    <row r="23" spans="2:117" ht="21.6" x14ac:dyDescent="0.4">
      <c r="B23" s="4" t="s">
        <v>110</v>
      </c>
      <c r="C23" s="13">
        <v>1564754.3999999997</v>
      </c>
      <c r="E23" t="str">
        <f t="shared" ref="E23:F23" si="38">B19</f>
        <v>Touring-1000 Blue, 46</v>
      </c>
      <c r="F23" s="20">
        <f t="shared" si="38"/>
        <v>1752842.6703000003</v>
      </c>
      <c r="BD23" s="4" t="s">
        <v>11582</v>
      </c>
      <c r="BE23" s="13">
        <v>57496.545700000002</v>
      </c>
      <c r="BG23" t="str">
        <f t="shared" si="16"/>
        <v>Jermaine Lopez</v>
      </c>
      <c r="BH23" s="20">
        <f t="shared" si="17"/>
        <v>58638.896000000001</v>
      </c>
      <c r="DK23" s="31"/>
      <c r="DL23" s="32"/>
      <c r="DM23" s="33"/>
    </row>
    <row r="24" spans="2:117" ht="21.6" x14ac:dyDescent="0.4">
      <c r="B24" s="4" t="s">
        <v>131</v>
      </c>
      <c r="C24" s="13">
        <v>1554373.6082999995</v>
      </c>
      <c r="E24" t="str">
        <f t="shared" ref="E24:F24" si="39">B20</f>
        <v>Road-350-W Yellow, 40</v>
      </c>
      <c r="F24" s="20">
        <f t="shared" si="39"/>
        <v>1621654.5599999989</v>
      </c>
      <c r="BD24" s="4" t="s">
        <v>11554</v>
      </c>
      <c r="BE24" s="13">
        <v>56196.410600000003</v>
      </c>
      <c r="BG24" t="str">
        <f t="shared" si="16"/>
        <v>Michele Nath</v>
      </c>
      <c r="BH24" s="20">
        <f t="shared" si="17"/>
        <v>58394.799400000004</v>
      </c>
      <c r="DK24" s="34"/>
      <c r="DL24" s="35"/>
      <c r="DM24" s="36"/>
    </row>
    <row r="25" spans="2:117" ht="21.6" x14ac:dyDescent="0.4">
      <c r="B25" s="4" t="s">
        <v>135</v>
      </c>
      <c r="C25" s="13">
        <v>1551667.2119999998</v>
      </c>
      <c r="E25" t="str">
        <f t="shared" ref="E25:F25" si="40">B21</f>
        <v>Touring-1000 Yellow, 46</v>
      </c>
      <c r="F25" s="20">
        <f t="shared" si="40"/>
        <v>1589556.7601999999</v>
      </c>
      <c r="BD25" s="4" t="s">
        <v>10051</v>
      </c>
      <c r="BE25" s="13">
        <v>56084.113199999993</v>
      </c>
      <c r="BG25" t="str">
        <f t="shared" si="16"/>
        <v>Julio Ortega</v>
      </c>
      <c r="BH25" s="20">
        <f t="shared" si="17"/>
        <v>58064.689500000008</v>
      </c>
    </row>
    <row r="26" spans="2:117" ht="21.6" x14ac:dyDescent="0.4">
      <c r="B26" s="4" t="s">
        <v>18250</v>
      </c>
      <c r="C26" s="13">
        <v>1528303.6307999971</v>
      </c>
      <c r="E26" t="str">
        <f t="shared" ref="E26:F26" si="41">B22</f>
        <v>Road-350-W Yellow, 42</v>
      </c>
      <c r="F26" s="20">
        <f t="shared" si="41"/>
        <v>1569083.7599999991</v>
      </c>
      <c r="BD26" s="4" t="s">
        <v>11634</v>
      </c>
      <c r="BE26" s="13">
        <v>55024.921000000002</v>
      </c>
      <c r="BG26" t="str">
        <f t="shared" si="16"/>
        <v>Kyle Patterson</v>
      </c>
      <c r="BH26" s="20">
        <f t="shared" si="17"/>
        <v>57927.592199999999</v>
      </c>
    </row>
    <row r="27" spans="2:117" ht="21.6" x14ac:dyDescent="0.4">
      <c r="B27" s="4" t="s">
        <v>134</v>
      </c>
      <c r="C27" s="13">
        <v>1489420.0971000001</v>
      </c>
      <c r="E27" t="str">
        <f t="shared" ref="E27:F27" si="42">B23</f>
        <v>Road-350-W Yellow, 48</v>
      </c>
      <c r="F27" s="20">
        <f t="shared" si="42"/>
        <v>1564754.3999999997</v>
      </c>
      <c r="BD27" s="4" t="s">
        <v>4911</v>
      </c>
      <c r="BE27" s="13">
        <v>54657.928500000002</v>
      </c>
      <c r="BG27" t="str">
        <f t="shared" si="16"/>
        <v>Tina Mehta</v>
      </c>
      <c r="BH27" s="20">
        <f t="shared" si="17"/>
        <v>57496.545700000002</v>
      </c>
    </row>
    <row r="28" spans="2:117" ht="21.6" x14ac:dyDescent="0.4">
      <c r="B28" s="4" t="s">
        <v>109</v>
      </c>
      <c r="C28" s="13">
        <v>1424977.9199999999</v>
      </c>
      <c r="E28" t="str">
        <f t="shared" ref="E28:F28" si="43">B24</f>
        <v>Touring-1000 Blue, 54</v>
      </c>
      <c r="F28" s="20">
        <f t="shared" si="43"/>
        <v>1554373.6082999995</v>
      </c>
      <c r="BD28" s="4" t="s">
        <v>2831</v>
      </c>
      <c r="BE28" s="13">
        <v>54553.266000000003</v>
      </c>
      <c r="BG28" t="str">
        <f t="shared" si="16"/>
        <v>Jon Zhou</v>
      </c>
      <c r="BH28" s="20">
        <f t="shared" si="17"/>
        <v>56196.410600000003</v>
      </c>
    </row>
    <row r="29" spans="2:117" ht="21.6" x14ac:dyDescent="0.4">
      <c r="B29" s="4" t="s">
        <v>130</v>
      </c>
      <c r="C29" s="13">
        <v>1419955.9253999989</v>
      </c>
      <c r="E29" t="str">
        <f t="shared" ref="E29:F29" si="44">B25</f>
        <v>Touring-1000 Yellow, 54</v>
      </c>
      <c r="F29" s="20">
        <f t="shared" si="44"/>
        <v>1551667.2119999998</v>
      </c>
      <c r="BD29" s="4" t="s">
        <v>9278</v>
      </c>
      <c r="BE29" s="13">
        <v>54543.528200000001</v>
      </c>
      <c r="BG29" t="str">
        <f t="shared" si="16"/>
        <v>Sarah Garcia</v>
      </c>
      <c r="BH29" s="20">
        <f t="shared" si="17"/>
        <v>56084.113199999993</v>
      </c>
    </row>
    <row r="30" spans="2:117" ht="21.6" x14ac:dyDescent="0.4">
      <c r="B30" s="4" t="s">
        <v>132</v>
      </c>
      <c r="C30" s="13">
        <v>1389283.4339999999</v>
      </c>
      <c r="E30" t="str">
        <f t="shared" ref="E30:F30" si="45">B26</f>
        <v>Road-250 Red, 48</v>
      </c>
      <c r="F30" s="20">
        <f t="shared" si="45"/>
        <v>1528303.6307999971</v>
      </c>
      <c r="BD30" s="4" t="s">
        <v>5814</v>
      </c>
      <c r="BE30" s="13">
        <v>54497.349900000001</v>
      </c>
      <c r="BG30" t="str">
        <f t="shared" si="16"/>
        <v>Kari Alvarez</v>
      </c>
      <c r="BH30" s="20">
        <f t="shared" si="17"/>
        <v>55024.921000000002</v>
      </c>
    </row>
    <row r="31" spans="2:117" ht="21.6" x14ac:dyDescent="0.4">
      <c r="B31" s="4" t="s">
        <v>136</v>
      </c>
      <c r="C31" s="13">
        <v>1381164.2450999995</v>
      </c>
      <c r="E31" t="str">
        <f t="shared" ref="E31:F31" si="46">B27</f>
        <v>Touring-1000 Yellow, 50</v>
      </c>
      <c r="F31" s="20">
        <f t="shared" si="46"/>
        <v>1489420.0971000001</v>
      </c>
      <c r="BD31" s="4" t="s">
        <v>9589</v>
      </c>
      <c r="BE31" s="13">
        <v>54341.696500000005</v>
      </c>
      <c r="BG31" t="str">
        <f t="shared" si="16"/>
        <v>Isabel Barnes</v>
      </c>
      <c r="BH31" s="20">
        <f t="shared" si="17"/>
        <v>54657.928500000002</v>
      </c>
    </row>
    <row r="32" spans="2:117" ht="21.6" x14ac:dyDescent="0.4">
      <c r="B32" s="4" t="s">
        <v>18249</v>
      </c>
      <c r="C32" s="13">
        <v>1357259.364799998</v>
      </c>
      <c r="E32" t="str">
        <f t="shared" ref="E32:F32" si="47">B28</f>
        <v>Road-350-W Yellow, 44</v>
      </c>
      <c r="F32" s="20">
        <f t="shared" si="47"/>
        <v>1424977.9199999999</v>
      </c>
      <c r="BD32" s="4" t="s">
        <v>3597</v>
      </c>
      <c r="BE32" s="13">
        <v>54299.859200000006</v>
      </c>
      <c r="BG32" t="str">
        <f t="shared" si="16"/>
        <v>Crystal Wang</v>
      </c>
      <c r="BH32" s="20">
        <f t="shared" si="17"/>
        <v>54553.266000000003</v>
      </c>
    </row>
    <row r="33" spans="2:60" ht="21.6" x14ac:dyDescent="0.4">
      <c r="B33" s="4" t="s">
        <v>18251</v>
      </c>
      <c r="C33" s="13">
        <v>1270350.386399999</v>
      </c>
      <c r="E33" t="str">
        <f t="shared" ref="E33:F33" si="48">B29</f>
        <v>Touring-1000 Blue, 50</v>
      </c>
      <c r="F33" s="20">
        <f t="shared" si="48"/>
        <v>1419955.9253999989</v>
      </c>
      <c r="BD33" s="4" t="s">
        <v>2019</v>
      </c>
      <c r="BE33" s="13">
        <v>53969.050499999998</v>
      </c>
      <c r="BG33" t="str">
        <f t="shared" si="16"/>
        <v>Rachael Sai</v>
      </c>
      <c r="BH33" s="20">
        <f t="shared" si="17"/>
        <v>54543.528200000001</v>
      </c>
    </row>
    <row r="34" spans="2:60" ht="21.6" x14ac:dyDescent="0.4">
      <c r="B34" s="4" t="s">
        <v>113</v>
      </c>
      <c r="C34" s="13">
        <v>1223209.5647999998</v>
      </c>
      <c r="E34" t="str">
        <f t="shared" ref="E34:F34" si="49">B30</f>
        <v>Touring-1000 Blue, 60</v>
      </c>
      <c r="F34" s="20">
        <f t="shared" si="49"/>
        <v>1389283.4339999999</v>
      </c>
      <c r="BD34" s="4" t="s">
        <v>11631</v>
      </c>
      <c r="BE34" s="13">
        <v>53844.866200000004</v>
      </c>
      <c r="BG34" t="str">
        <f t="shared" si="16"/>
        <v>Jessie Ramos</v>
      </c>
      <c r="BH34" s="20">
        <f t="shared" si="17"/>
        <v>54497.349900000001</v>
      </c>
    </row>
    <row r="35" spans="2:60" ht="21.6" x14ac:dyDescent="0.4">
      <c r="B35" s="4" t="s">
        <v>114</v>
      </c>
      <c r="C35" s="13">
        <v>1214653.2725999998</v>
      </c>
      <c r="E35" t="str">
        <f t="shared" ref="E35:F35" si="50">B31</f>
        <v>Touring-1000 Yellow, 60</v>
      </c>
      <c r="F35" s="20">
        <f t="shared" si="50"/>
        <v>1381164.2450999995</v>
      </c>
      <c r="BD35" s="4" t="s">
        <v>11595</v>
      </c>
      <c r="BE35" s="13">
        <v>53675.728400000007</v>
      </c>
      <c r="BG35" t="str">
        <f t="shared" si="16"/>
        <v>Ricky Navarro</v>
      </c>
      <c r="BH35" s="20">
        <f t="shared" si="17"/>
        <v>54341.696500000005</v>
      </c>
    </row>
    <row r="36" spans="2:60" ht="21.6" x14ac:dyDescent="0.4">
      <c r="B36" s="4" t="s">
        <v>115</v>
      </c>
      <c r="C36" s="13">
        <v>1186046.2053000005</v>
      </c>
      <c r="E36" t="str">
        <f t="shared" ref="E36:F36" si="51">B32</f>
        <v>Road-250 Red, 44</v>
      </c>
      <c r="F36" s="20">
        <f t="shared" si="51"/>
        <v>1357259.364799998</v>
      </c>
      <c r="BD36" s="4" t="s">
        <v>11635</v>
      </c>
      <c r="BE36" s="13">
        <v>53469.666299999997</v>
      </c>
      <c r="BG36" t="str">
        <f t="shared" si="16"/>
        <v>Edgar Mehta</v>
      </c>
      <c r="BH36" s="20">
        <f t="shared" si="17"/>
        <v>54299.859200000006</v>
      </c>
    </row>
    <row r="37" spans="2:60" ht="21.6" x14ac:dyDescent="0.4">
      <c r="B37" s="4" t="s">
        <v>111</v>
      </c>
      <c r="C37" s="13">
        <v>1122748.2551999998</v>
      </c>
      <c r="E37" t="str">
        <f t="shared" ref="E37:F37" si="52">B33</f>
        <v>Road-250 Red, 52</v>
      </c>
      <c r="F37" s="20">
        <f t="shared" si="52"/>
        <v>1270350.386399999</v>
      </c>
      <c r="BD37" s="4" t="s">
        <v>5363</v>
      </c>
      <c r="BE37" s="13">
        <v>53377.863100000002</v>
      </c>
      <c r="BG37" t="str">
        <f t="shared" si="16"/>
        <v>Candace Raman</v>
      </c>
      <c r="BH37" s="20">
        <f t="shared" si="17"/>
        <v>53969.050499999998</v>
      </c>
    </row>
    <row r="38" spans="2:60" ht="21.6" x14ac:dyDescent="0.4">
      <c r="B38" s="4" t="s">
        <v>112</v>
      </c>
      <c r="C38" s="13">
        <v>1089403.7283000005</v>
      </c>
      <c r="E38" t="str">
        <f t="shared" ref="E38:F38" si="53">B34</f>
        <v>Road-550-W Yellow, 42</v>
      </c>
      <c r="F38" s="20">
        <f t="shared" si="53"/>
        <v>1223209.5647999998</v>
      </c>
      <c r="BD38" s="4" t="s">
        <v>11576</v>
      </c>
      <c r="BE38" s="13">
        <v>53252.180599999992</v>
      </c>
      <c r="BG38" t="str">
        <f t="shared" si="16"/>
        <v>José Saraiva</v>
      </c>
      <c r="BH38" s="20">
        <f t="shared" si="17"/>
        <v>53844.866200000004</v>
      </c>
    </row>
    <row r="39" spans="2:60" ht="21.6" x14ac:dyDescent="0.4">
      <c r="B39" s="4" t="s">
        <v>18624</v>
      </c>
      <c r="C39" s="13">
        <v>977704.88720000023</v>
      </c>
      <c r="E39" t="str">
        <f t="shared" ref="E39:F39" si="54">B35</f>
        <v>Road-550-W Yellow, 44</v>
      </c>
      <c r="F39" s="20">
        <f t="shared" si="54"/>
        <v>1214653.2725999998</v>
      </c>
      <c r="BD39" s="4" t="s">
        <v>6431</v>
      </c>
      <c r="BE39" s="13">
        <v>52778.842699999994</v>
      </c>
      <c r="BG39" t="str">
        <f t="shared" si="16"/>
        <v>Jon Gao</v>
      </c>
      <c r="BH39" s="20">
        <f t="shared" si="17"/>
        <v>53675.728400000007</v>
      </c>
    </row>
    <row r="40" spans="2:60" ht="21.6" x14ac:dyDescent="0.4">
      <c r="B40" s="4" t="s">
        <v>18625</v>
      </c>
      <c r="C40" s="13">
        <v>976227.99160000018</v>
      </c>
      <c r="E40" t="str">
        <f t="shared" ref="E40:F40" si="55">B36</f>
        <v>Road-550-W Yellow, 48</v>
      </c>
      <c r="F40" s="20">
        <f t="shared" si="55"/>
        <v>1186046.2053000005</v>
      </c>
      <c r="BD40" s="4" t="s">
        <v>9366</v>
      </c>
      <c r="BE40" s="13">
        <v>52445.402900000001</v>
      </c>
      <c r="BG40" t="str">
        <f t="shared" si="16"/>
        <v>Erika Rubio</v>
      </c>
      <c r="BH40" s="20">
        <f t="shared" si="17"/>
        <v>53469.666299999997</v>
      </c>
    </row>
    <row r="41" spans="2:60" ht="21.6" x14ac:dyDescent="0.4">
      <c r="B41" s="4" t="s">
        <v>18626</v>
      </c>
      <c r="C41" s="13">
        <v>901628.37359999958</v>
      </c>
      <c r="E41" t="str">
        <f t="shared" ref="E41:F41" si="56">B37</f>
        <v>Road-550-W Yellow, 38</v>
      </c>
      <c r="F41" s="20">
        <f t="shared" si="56"/>
        <v>1122748.2551999998</v>
      </c>
      <c r="BD41" s="4" t="s">
        <v>8292</v>
      </c>
      <c r="BE41" s="13">
        <v>51694.231899999999</v>
      </c>
      <c r="BG41" t="str">
        <f t="shared" si="16"/>
        <v>Janet Ortega</v>
      </c>
      <c r="BH41" s="20">
        <f t="shared" si="17"/>
        <v>53377.863100000002</v>
      </c>
    </row>
    <row r="42" spans="2:60" ht="21.6" x14ac:dyDescent="0.4">
      <c r="B42" s="4" t="s">
        <v>18627</v>
      </c>
      <c r="C42" s="13">
        <v>837399.80520000006</v>
      </c>
      <c r="E42" t="str">
        <f t="shared" ref="E42:F42" si="57">B38</f>
        <v>Road-550-W Yellow, 40</v>
      </c>
      <c r="F42" s="20">
        <f t="shared" si="57"/>
        <v>1089403.7283000005</v>
      </c>
      <c r="BD42" s="4" t="s">
        <v>7126</v>
      </c>
      <c r="BE42" s="13">
        <v>51616.525200000004</v>
      </c>
      <c r="BG42" t="str">
        <f t="shared" si="16"/>
        <v>Victor Carlson</v>
      </c>
      <c r="BH42" s="20">
        <f t="shared" si="17"/>
        <v>53252.180599999992</v>
      </c>
    </row>
    <row r="43" spans="2:60" ht="21.6" x14ac:dyDescent="0.4">
      <c r="B43" s="4" t="s">
        <v>118</v>
      </c>
      <c r="C43" s="13">
        <v>783201.85559999966</v>
      </c>
      <c r="E43" t="str">
        <f t="shared" ref="E43:F43" si="58">B39</f>
        <v>Mountain-100 Black, 44</v>
      </c>
      <c r="F43" s="20">
        <f t="shared" si="58"/>
        <v>977704.88720000023</v>
      </c>
      <c r="BD43" s="4" t="s">
        <v>2683</v>
      </c>
      <c r="BE43" s="13">
        <v>51529.292400000006</v>
      </c>
      <c r="BG43" t="str">
        <f t="shared" si="16"/>
        <v>Kaitlyn Henderson</v>
      </c>
      <c r="BH43" s="20">
        <f t="shared" si="17"/>
        <v>52778.842699999994</v>
      </c>
    </row>
    <row r="44" spans="2:60" ht="21.6" x14ac:dyDescent="0.4">
      <c r="B44" s="4" t="s">
        <v>18628</v>
      </c>
      <c r="C44" s="13">
        <v>778138.01880000008</v>
      </c>
      <c r="E44" t="str">
        <f t="shared" ref="E44:F44" si="59">B40</f>
        <v>Mountain-100 Black, 48</v>
      </c>
      <c r="F44" s="20">
        <f t="shared" si="59"/>
        <v>976227.99160000018</v>
      </c>
      <c r="BD44" s="4" t="s">
        <v>7890</v>
      </c>
      <c r="BE44" s="13">
        <v>51180.515800000001</v>
      </c>
      <c r="BG44" t="str">
        <f t="shared" si="16"/>
        <v>Randall Dominguez</v>
      </c>
      <c r="BH44" s="20">
        <f t="shared" si="17"/>
        <v>52445.402900000001</v>
      </c>
    </row>
    <row r="45" spans="2:60" ht="21.6" x14ac:dyDescent="0.4">
      <c r="B45" s="4" t="s">
        <v>116</v>
      </c>
      <c r="C45" s="13">
        <v>772010.45279999916</v>
      </c>
      <c r="E45" t="str">
        <f t="shared" ref="E45:F45" si="60">B41</f>
        <v>Mountain-100 Silver, 38</v>
      </c>
      <c r="F45" s="20">
        <f t="shared" si="60"/>
        <v>901628.37359999958</v>
      </c>
      <c r="BD45" s="4" t="s">
        <v>1572</v>
      </c>
      <c r="BE45" s="13">
        <v>51043.223600000005</v>
      </c>
      <c r="BG45" t="str">
        <f t="shared" si="16"/>
        <v>Melissa Patterson</v>
      </c>
      <c r="BH45" s="20">
        <f t="shared" si="17"/>
        <v>51694.231899999999</v>
      </c>
    </row>
    <row r="46" spans="2:60" ht="21.6" x14ac:dyDescent="0.4">
      <c r="B46" s="4" t="s">
        <v>117</v>
      </c>
      <c r="C46" s="13">
        <v>726263.13959999976</v>
      </c>
      <c r="E46" t="str">
        <f t="shared" ref="E46:F46" si="61">B42</f>
        <v>Mountain-100 Black, 38</v>
      </c>
      <c r="F46" s="20">
        <f t="shared" si="61"/>
        <v>837399.80520000006</v>
      </c>
      <c r="BD46" s="4" t="s">
        <v>9196</v>
      </c>
      <c r="BE46" s="13">
        <v>51002.002200000003</v>
      </c>
      <c r="BG46" t="str">
        <f t="shared" si="16"/>
        <v>Lacey He</v>
      </c>
      <c r="BH46" s="20">
        <f t="shared" si="17"/>
        <v>51616.525200000004</v>
      </c>
    </row>
    <row r="47" spans="2:60" ht="21.6" x14ac:dyDescent="0.4">
      <c r="B47" s="4" t="s">
        <v>119</v>
      </c>
      <c r="C47" s="13">
        <v>677767.06080000044</v>
      </c>
      <c r="E47" t="str">
        <f t="shared" ref="E47:F47" si="62">B43</f>
        <v>Road-750 Black, 52</v>
      </c>
      <c r="F47" s="20">
        <f t="shared" si="62"/>
        <v>783201.85559999966</v>
      </c>
      <c r="BD47" s="4" t="s">
        <v>8829</v>
      </c>
      <c r="BE47" s="13">
        <v>50998.156799999997</v>
      </c>
      <c r="BG47" t="str">
        <f t="shared" si="16"/>
        <v>Colin Nath</v>
      </c>
      <c r="BH47" s="20">
        <f t="shared" si="17"/>
        <v>51529.292400000006</v>
      </c>
    </row>
    <row r="48" spans="2:60" ht="21.6" x14ac:dyDescent="0.4">
      <c r="B48" s="4" t="s">
        <v>18629</v>
      </c>
      <c r="C48" s="13">
        <v>624890.95199999993</v>
      </c>
      <c r="E48" t="str">
        <f t="shared" ref="E48:F48" si="63">B44</f>
        <v>Mountain-100 Silver, 44</v>
      </c>
      <c r="F48" s="20">
        <f t="shared" si="63"/>
        <v>778138.01880000008</v>
      </c>
      <c r="BD48" s="4" t="s">
        <v>2181</v>
      </c>
      <c r="BE48" s="13">
        <v>50997.126300000004</v>
      </c>
      <c r="BG48" t="str">
        <f t="shared" si="16"/>
        <v>Maria Hernandez</v>
      </c>
      <c r="BH48" s="20">
        <f t="shared" si="17"/>
        <v>51180.515800000001</v>
      </c>
    </row>
    <row r="49" spans="2:60" ht="21.6" x14ac:dyDescent="0.4">
      <c r="B49" s="4" t="s">
        <v>18630</v>
      </c>
      <c r="C49" s="13">
        <v>617342.36080000014</v>
      </c>
      <c r="E49" t="str">
        <f t="shared" ref="E49:F49" si="64">B45</f>
        <v>Road-750 Black, 44</v>
      </c>
      <c r="F49" s="20">
        <f t="shared" si="64"/>
        <v>772010.45279999916</v>
      </c>
      <c r="BD49" s="4" t="s">
        <v>11561</v>
      </c>
      <c r="BE49" s="13">
        <v>50834.376499999998</v>
      </c>
      <c r="BG49" t="str">
        <f t="shared" si="16"/>
        <v>Brad She</v>
      </c>
      <c r="BH49" s="20">
        <f t="shared" si="17"/>
        <v>51043.223600000005</v>
      </c>
    </row>
    <row r="50" spans="2:60" ht="21.6" x14ac:dyDescent="0.4">
      <c r="B50" s="4" t="s">
        <v>83</v>
      </c>
      <c r="C50" s="13">
        <v>564434.52239999978</v>
      </c>
      <c r="E50" t="str">
        <f t="shared" ref="E50:F50" si="65">B46</f>
        <v>Road-750 Black, 48</v>
      </c>
      <c r="F50" s="20">
        <f t="shared" si="65"/>
        <v>726263.13959999976</v>
      </c>
      <c r="BD50" s="4" t="s">
        <v>11165</v>
      </c>
      <c r="BE50" s="13">
        <v>50663.1829</v>
      </c>
      <c r="BG50" t="str">
        <f t="shared" si="16"/>
        <v>Peter Anand</v>
      </c>
      <c r="BH50" s="20">
        <f t="shared" si="17"/>
        <v>51002.002200000003</v>
      </c>
    </row>
    <row r="51" spans="2:60" ht="21.6" x14ac:dyDescent="0.4">
      <c r="B51" s="4" t="s">
        <v>18631</v>
      </c>
      <c r="C51" s="13">
        <v>523718.13120000006</v>
      </c>
      <c r="E51" t="str">
        <f t="shared" ref="E51:F51" si="66">B47</f>
        <v>Road-750 Black, 58</v>
      </c>
      <c r="F51" s="20">
        <f t="shared" si="66"/>
        <v>677767.06080000044</v>
      </c>
      <c r="BD51" s="4" t="s">
        <v>6534</v>
      </c>
      <c r="BE51" s="13">
        <v>50601.599299999994</v>
      </c>
      <c r="BG51" t="str">
        <f t="shared" si="16"/>
        <v>Nelson Ortega</v>
      </c>
      <c r="BH51" s="20">
        <f t="shared" si="17"/>
        <v>50998.156799999997</v>
      </c>
    </row>
    <row r="52" spans="2:60" ht="21.6" x14ac:dyDescent="0.4">
      <c r="B52" s="4" t="s">
        <v>126</v>
      </c>
      <c r="C52" s="13">
        <v>500346.21910000104</v>
      </c>
      <c r="E52" t="str">
        <f t="shared" ref="E52:F52" si="67">B48</f>
        <v>Mountain-100 Silver, 42</v>
      </c>
      <c r="F52" s="20">
        <f t="shared" si="67"/>
        <v>624890.95199999993</v>
      </c>
      <c r="BD52" s="4" t="s">
        <v>6258</v>
      </c>
      <c r="BE52" s="13">
        <v>50579.375099999997</v>
      </c>
      <c r="BG52" t="str">
        <f t="shared" si="16"/>
        <v>Carrie Ortega</v>
      </c>
      <c r="BH52" s="20">
        <f t="shared" si="17"/>
        <v>50997.126300000004</v>
      </c>
    </row>
    <row r="53" spans="2:60" ht="21.6" x14ac:dyDescent="0.4">
      <c r="B53" s="4" t="s">
        <v>85</v>
      </c>
      <c r="C53" s="13">
        <v>493792.77919999982</v>
      </c>
      <c r="E53" t="str">
        <f t="shared" ref="E53:F53" si="68">B49</f>
        <v>Mountain-100 Black, 42</v>
      </c>
      <c r="F53" s="20">
        <f t="shared" si="68"/>
        <v>617342.36080000014</v>
      </c>
      <c r="BD53" s="4" t="s">
        <v>8335</v>
      </c>
      <c r="BE53" s="13">
        <v>50514.867499999993</v>
      </c>
      <c r="BG53" t="str">
        <f t="shared" si="16"/>
        <v>Jacquelyn Suarez</v>
      </c>
      <c r="BH53" s="20">
        <f t="shared" si="17"/>
        <v>50834.376499999998</v>
      </c>
    </row>
    <row r="54" spans="2:60" ht="21.6" x14ac:dyDescent="0.4">
      <c r="B54" s="4" t="s">
        <v>138</v>
      </c>
      <c r="C54" s="13">
        <v>484522.95679999999</v>
      </c>
      <c r="E54" t="str">
        <f t="shared" ref="E54:F54" si="69">B50</f>
        <v>Mountain-400-W Silver, 38</v>
      </c>
      <c r="F54" s="20">
        <f t="shared" si="69"/>
        <v>564434.52239999978</v>
      </c>
      <c r="BD54" s="4" t="s">
        <v>2056</v>
      </c>
      <c r="BE54" s="13">
        <v>50511.453600000001</v>
      </c>
      <c r="BG54" t="str">
        <f t="shared" si="16"/>
        <v>Veronica Srini</v>
      </c>
      <c r="BH54" s="20">
        <f t="shared" si="17"/>
        <v>50663.1829</v>
      </c>
    </row>
    <row r="55" spans="2:60" ht="21.6" x14ac:dyDescent="0.4">
      <c r="B55" s="4" t="s">
        <v>86</v>
      </c>
      <c r="C55" s="13">
        <v>484350.56599999988</v>
      </c>
      <c r="E55" t="str">
        <f t="shared" ref="E55:F55" si="70">B51</f>
        <v>Mountain-100 Silver, 48</v>
      </c>
      <c r="F55" s="20">
        <f t="shared" si="70"/>
        <v>523718.13120000006</v>
      </c>
      <c r="BD55" s="4" t="s">
        <v>9898</v>
      </c>
      <c r="BE55" s="13">
        <v>50207.69</v>
      </c>
      <c r="BG55" t="str">
        <f t="shared" si="16"/>
        <v>Karla Raji</v>
      </c>
      <c r="BH55" s="20">
        <f t="shared" si="17"/>
        <v>50601.599299999994</v>
      </c>
    </row>
    <row r="56" spans="2:60" ht="21.6" x14ac:dyDescent="0.4">
      <c r="B56" s="4" t="s">
        <v>125</v>
      </c>
      <c r="C56" s="13">
        <v>483414.65899999999</v>
      </c>
      <c r="E56" t="str">
        <f t="shared" ref="E56:F56" si="71">B52</f>
        <v>Sport-100 Helmet, Red</v>
      </c>
      <c r="F56" s="20">
        <f t="shared" si="71"/>
        <v>500346.21910000104</v>
      </c>
      <c r="BD56" s="4" t="s">
        <v>7363</v>
      </c>
      <c r="BE56" s="13">
        <v>50162.779699999999</v>
      </c>
      <c r="BG56" t="str">
        <f t="shared" si="16"/>
        <v>Joy Ramos</v>
      </c>
      <c r="BH56" s="20">
        <f t="shared" si="17"/>
        <v>50579.375099999997</v>
      </c>
    </row>
    <row r="57" spans="2:60" ht="21.6" x14ac:dyDescent="0.4">
      <c r="B57" s="4" t="s">
        <v>137</v>
      </c>
      <c r="C57" s="13">
        <v>475788.67199999973</v>
      </c>
      <c r="E57" t="str">
        <f t="shared" ref="E57:F57" si="72">B53</f>
        <v>Mountain-400-W Silver, 42</v>
      </c>
      <c r="F57" s="20">
        <f t="shared" si="72"/>
        <v>493792.77919999982</v>
      </c>
      <c r="BD57" s="4" t="s">
        <v>2106</v>
      </c>
      <c r="BE57" s="13">
        <v>50130.550599999995</v>
      </c>
      <c r="BG57" t="str">
        <f t="shared" si="16"/>
        <v>Meredith Gutierrez</v>
      </c>
      <c r="BH57" s="20">
        <f t="shared" si="17"/>
        <v>50514.867499999993</v>
      </c>
    </row>
    <row r="58" spans="2:60" ht="21.6" x14ac:dyDescent="0.4">
      <c r="B58" s="4" t="s">
        <v>124</v>
      </c>
      <c r="C58" s="13">
        <v>475638.84549999982</v>
      </c>
      <c r="E58" t="str">
        <f t="shared" ref="E58:F58" si="73">B54</f>
        <v>Touring-2000 Blue, 50</v>
      </c>
      <c r="F58" s="20">
        <f t="shared" si="73"/>
        <v>484522.95679999999</v>
      </c>
      <c r="BD58" s="4" t="s">
        <v>8553</v>
      </c>
      <c r="BE58" s="13">
        <v>50122.918099999995</v>
      </c>
      <c r="BG58" t="str">
        <f t="shared" si="16"/>
        <v>Carl Xie</v>
      </c>
      <c r="BH58" s="20">
        <f t="shared" si="17"/>
        <v>50511.453600000001</v>
      </c>
    </row>
    <row r="59" spans="2:60" ht="21.6" x14ac:dyDescent="0.4">
      <c r="B59" s="4" t="s">
        <v>84</v>
      </c>
      <c r="C59" s="13">
        <v>471760.94840000005</v>
      </c>
      <c r="E59" t="str">
        <f t="shared" ref="E59:F59" si="74">B55</f>
        <v>Mountain-400-W Silver, 46</v>
      </c>
      <c r="F59" s="20">
        <f t="shared" si="74"/>
        <v>484350.56599999988</v>
      </c>
      <c r="BD59" s="4" t="s">
        <v>1126</v>
      </c>
      <c r="BE59" s="13">
        <v>49972.121099999997</v>
      </c>
      <c r="BG59" t="str">
        <f t="shared" si="16"/>
        <v>Ryan Garcia</v>
      </c>
      <c r="BH59" s="20">
        <f t="shared" si="17"/>
        <v>50207.69</v>
      </c>
    </row>
    <row r="60" spans="2:60" ht="21.6" x14ac:dyDescent="0.4">
      <c r="B60" s="4" t="s">
        <v>139</v>
      </c>
      <c r="C60" s="13">
        <v>431657.54880000016</v>
      </c>
      <c r="E60" t="str">
        <f t="shared" ref="E60:F60" si="75">B56</f>
        <v>Sport-100 Helmet, Blue</v>
      </c>
      <c r="F60" s="20">
        <f t="shared" si="75"/>
        <v>483414.65899999999</v>
      </c>
      <c r="BD60" s="4" t="s">
        <v>10097</v>
      </c>
      <c r="BE60" s="13">
        <v>49960.274899999997</v>
      </c>
      <c r="BG60" t="str">
        <f t="shared" si="16"/>
        <v>Linda Ortega</v>
      </c>
      <c r="BH60" s="20">
        <f t="shared" si="17"/>
        <v>50162.779699999999</v>
      </c>
    </row>
    <row r="61" spans="2:60" ht="21.6" x14ac:dyDescent="0.4">
      <c r="B61" s="4" t="s">
        <v>140</v>
      </c>
      <c r="C61" s="13">
        <v>413729.27999999991</v>
      </c>
      <c r="E61" t="str">
        <f t="shared" ref="E61:F61" si="76">B57</f>
        <v>Touring-2000 Blue, 46</v>
      </c>
      <c r="F61" s="20">
        <f t="shared" si="76"/>
        <v>475788.67199999973</v>
      </c>
      <c r="BD61" s="4" t="s">
        <v>10943</v>
      </c>
      <c r="BE61" s="13">
        <v>49917.386400000003</v>
      </c>
      <c r="BG61" t="str">
        <f t="shared" si="16"/>
        <v>Carly Goel</v>
      </c>
      <c r="BH61" s="20">
        <f t="shared" si="17"/>
        <v>50130.550599999995</v>
      </c>
    </row>
    <row r="62" spans="2:60" ht="21.6" x14ac:dyDescent="0.4">
      <c r="B62" s="4" t="s">
        <v>64</v>
      </c>
      <c r="C62" s="13">
        <v>323654.52000000048</v>
      </c>
      <c r="E62" t="str">
        <f t="shared" ref="E62:F62" si="77">B58</f>
        <v>Sport-100 Helmet, Black</v>
      </c>
      <c r="F62" s="20">
        <f t="shared" si="77"/>
        <v>475638.84549999982</v>
      </c>
      <c r="BD62" s="4" t="s">
        <v>2761</v>
      </c>
      <c r="BE62" s="13">
        <v>49779.959699999999</v>
      </c>
      <c r="BG62" t="str">
        <f t="shared" si="16"/>
        <v>Mohamed Pal</v>
      </c>
      <c r="BH62" s="20">
        <f t="shared" si="17"/>
        <v>50122.918099999995</v>
      </c>
    </row>
    <row r="63" spans="2:60" ht="21.6" x14ac:dyDescent="0.4">
      <c r="B63" s="4" t="s">
        <v>59</v>
      </c>
      <c r="C63" s="13">
        <v>303383.2154999937</v>
      </c>
      <c r="E63" t="str">
        <f t="shared" ref="E63:F63" si="78">B59</f>
        <v>Mountain-400-W Silver, 40</v>
      </c>
      <c r="F63" s="20">
        <f t="shared" si="78"/>
        <v>471760.94840000005</v>
      </c>
      <c r="BD63" s="4" t="s">
        <v>7179</v>
      </c>
      <c r="BE63" s="13">
        <v>49684.020300000004</v>
      </c>
      <c r="BG63" t="str">
        <f t="shared" si="16"/>
        <v>Ariana Gray</v>
      </c>
      <c r="BH63" s="20">
        <f t="shared" si="17"/>
        <v>49972.121099999997</v>
      </c>
    </row>
    <row r="64" spans="2:60" ht="21.6" x14ac:dyDescent="0.4">
      <c r="B64" s="4" t="s">
        <v>18255</v>
      </c>
      <c r="C64" s="13">
        <v>293256.61169999978</v>
      </c>
      <c r="E64" t="str">
        <f t="shared" ref="E64:F64" si="79">B60</f>
        <v>Touring-2000 Blue, 54</v>
      </c>
      <c r="F64" s="20">
        <f t="shared" si="79"/>
        <v>431657.54880000016</v>
      </c>
      <c r="BD64" s="4" t="s">
        <v>11627</v>
      </c>
      <c r="BE64" s="13">
        <v>49586.524300000005</v>
      </c>
      <c r="BG64" t="str">
        <f t="shared" si="16"/>
        <v>Scott Seely</v>
      </c>
      <c r="BH64" s="20">
        <f t="shared" si="17"/>
        <v>49960.274899999997</v>
      </c>
    </row>
    <row r="65" spans="2:60" ht="21.6" x14ac:dyDescent="0.4">
      <c r="B65" s="4" t="s">
        <v>18252</v>
      </c>
      <c r="C65" s="13">
        <v>277311.95449999993</v>
      </c>
      <c r="E65" t="str">
        <f t="shared" ref="E65:F65" si="80">B61</f>
        <v>Touring-2000 Blue, 60</v>
      </c>
      <c r="F65" s="20">
        <f t="shared" si="80"/>
        <v>413729.27999999991</v>
      </c>
      <c r="BD65" s="4" t="s">
        <v>3488</v>
      </c>
      <c r="BE65" s="13">
        <v>49414.285499999998</v>
      </c>
      <c r="BG65" t="str">
        <f t="shared" si="16"/>
        <v>Todd Wang</v>
      </c>
      <c r="BH65" s="20">
        <f t="shared" si="17"/>
        <v>49917.386400000003</v>
      </c>
    </row>
    <row r="66" spans="2:60" ht="21.6" x14ac:dyDescent="0.4">
      <c r="B66" s="4" t="s">
        <v>66</v>
      </c>
      <c r="C66" s="13">
        <v>268332.74150000018</v>
      </c>
      <c r="E66" t="str">
        <f t="shared" ref="E66:F66" si="81">B62</f>
        <v>HL Mountain Tire</v>
      </c>
      <c r="F66" s="20">
        <f t="shared" si="81"/>
        <v>323654.52000000048</v>
      </c>
      <c r="BD66" s="4" t="s">
        <v>2929</v>
      </c>
      <c r="BE66" s="13">
        <v>49410.059199999996</v>
      </c>
      <c r="BG66" t="str">
        <f t="shared" si="16"/>
        <v>Corey Kumar</v>
      </c>
      <c r="BH66" s="20">
        <f t="shared" si="17"/>
        <v>49779.959699999999</v>
      </c>
    </row>
    <row r="67" spans="2:60" ht="21.6" x14ac:dyDescent="0.4">
      <c r="B67" s="4" t="s">
        <v>53</v>
      </c>
      <c r="C67" s="13">
        <v>266651.58600000007</v>
      </c>
      <c r="E67" t="str">
        <f t="shared" ref="E67:F67" si="82">B63</f>
        <v>Fender Set - Mountain</v>
      </c>
      <c r="F67" s="20">
        <f t="shared" si="82"/>
        <v>303383.2154999937</v>
      </c>
      <c r="BD67" s="4" t="s">
        <v>873</v>
      </c>
      <c r="BE67" s="13">
        <v>49405.294200000004</v>
      </c>
      <c r="BG67" t="str">
        <f t="shared" si="16"/>
        <v>Larry Ortega</v>
      </c>
      <c r="BH67" s="20">
        <f t="shared" si="17"/>
        <v>49684.020300000004</v>
      </c>
    </row>
    <row r="68" spans="2:60" ht="21.6" x14ac:dyDescent="0.4">
      <c r="B68" s="4" t="s">
        <v>18257</v>
      </c>
      <c r="C68" s="13">
        <v>261925.88069999995</v>
      </c>
      <c r="E68" t="str">
        <f t="shared" ref="E68:F68" si="83">B64</f>
        <v>Road-650 Black, 52</v>
      </c>
      <c r="F68" s="20">
        <f t="shared" si="83"/>
        <v>293256.61169999978</v>
      </c>
      <c r="BD68" s="4" t="s">
        <v>7149</v>
      </c>
      <c r="BE68" s="13">
        <v>49404.667500000003</v>
      </c>
      <c r="BG68" t="str">
        <f t="shared" si="16"/>
        <v>Deanna Munoz</v>
      </c>
      <c r="BH68" s="20">
        <f t="shared" si="17"/>
        <v>49586.524300000005</v>
      </c>
    </row>
    <row r="69" spans="2:60" ht="21.6" x14ac:dyDescent="0.4">
      <c r="B69" s="4" t="s">
        <v>63</v>
      </c>
      <c r="C69" s="13">
        <v>260516.15999999989</v>
      </c>
      <c r="E69" t="str">
        <f t="shared" ref="E69:F69" si="84">B65</f>
        <v>Road-650 Red, 58</v>
      </c>
      <c r="F69" s="20">
        <f t="shared" si="84"/>
        <v>277311.95449999993</v>
      </c>
      <c r="BD69" s="4" t="s">
        <v>8881</v>
      </c>
      <c r="BE69" s="13">
        <v>49384.859200000006</v>
      </c>
      <c r="BG69" t="str">
        <f t="shared" si="16"/>
        <v>Dustin Chander</v>
      </c>
      <c r="BH69" s="20">
        <f t="shared" si="17"/>
        <v>49414.285499999998</v>
      </c>
    </row>
    <row r="70" spans="2:60" ht="21.6" x14ac:dyDescent="0.4">
      <c r="B70" s="4" t="s">
        <v>18254</v>
      </c>
      <c r="C70" s="13">
        <v>241554.64659999983</v>
      </c>
      <c r="E70" t="str">
        <f t="shared" ref="E70:F70" si="85">B66</f>
        <v>Hydration Pack - 70 oz.</v>
      </c>
      <c r="F70" s="20">
        <f t="shared" si="85"/>
        <v>268332.74150000018</v>
      </c>
      <c r="BD70" s="4" t="s">
        <v>3883</v>
      </c>
      <c r="BE70" s="13">
        <v>49371.3102</v>
      </c>
      <c r="BG70" t="str">
        <f t="shared" si="16"/>
        <v>Dalton Miller</v>
      </c>
      <c r="BH70" s="20">
        <f t="shared" si="17"/>
        <v>49410.059199999996</v>
      </c>
    </row>
    <row r="71" spans="2:60" ht="21.6" x14ac:dyDescent="0.4">
      <c r="B71" s="4" t="s">
        <v>18256</v>
      </c>
      <c r="C71" s="13">
        <v>230757.46479999978</v>
      </c>
      <c r="E71" t="str">
        <f t="shared" ref="E71:F71" si="86">B67</f>
        <v>All-Purpose Bike Stand</v>
      </c>
      <c r="F71" s="20">
        <f t="shared" si="86"/>
        <v>266651.58600000007</v>
      </c>
      <c r="BD71" s="4" t="s">
        <v>1077</v>
      </c>
      <c r="BE71" s="13">
        <v>49259.908499999998</v>
      </c>
      <c r="BG71" t="str">
        <f t="shared" si="16"/>
        <v>Andre Garcia</v>
      </c>
      <c r="BH71" s="20">
        <f t="shared" si="17"/>
        <v>49405.294200000004</v>
      </c>
    </row>
    <row r="72" spans="2:60" ht="21.6" x14ac:dyDescent="0.4">
      <c r="B72" s="4" t="s">
        <v>18258</v>
      </c>
      <c r="C72" s="13">
        <v>227842.61699999985</v>
      </c>
      <c r="E72" t="str">
        <f t="shared" ref="E72:F72" si="87">B68</f>
        <v>Road-650 Red, 48</v>
      </c>
      <c r="F72" s="20">
        <f t="shared" si="87"/>
        <v>261925.88069999995</v>
      </c>
      <c r="BD72" s="4" t="s">
        <v>11567</v>
      </c>
      <c r="BE72" s="13">
        <v>49085.769199999995</v>
      </c>
      <c r="BG72" t="str">
        <f t="shared" si="16"/>
        <v>Lacey Zheng</v>
      </c>
      <c r="BH72" s="20">
        <f t="shared" si="17"/>
        <v>49404.667500000003</v>
      </c>
    </row>
    <row r="73" spans="2:60" ht="21.6" x14ac:dyDescent="0.4">
      <c r="B73" s="4" t="s">
        <v>73</v>
      </c>
      <c r="C73" s="13">
        <v>226805.06970000034</v>
      </c>
      <c r="E73" t="str">
        <f t="shared" ref="E73:F73" si="88">B69</f>
        <v>Hitch Rack - 4-Bike</v>
      </c>
      <c r="F73" s="20">
        <f t="shared" si="88"/>
        <v>260516.15999999989</v>
      </c>
      <c r="BD73" s="4" t="s">
        <v>5631</v>
      </c>
      <c r="BE73" s="13">
        <v>49038.924800000001</v>
      </c>
      <c r="BG73" t="str">
        <f t="shared" si="16"/>
        <v>Nicole Brown</v>
      </c>
      <c r="BH73" s="20">
        <f t="shared" si="17"/>
        <v>49384.859200000006</v>
      </c>
    </row>
    <row r="74" spans="2:60" ht="21.6" x14ac:dyDescent="0.4">
      <c r="B74" s="4" t="s">
        <v>18253</v>
      </c>
      <c r="C74" s="13">
        <v>212239.58169999992</v>
      </c>
      <c r="E74" t="str">
        <f t="shared" ref="E74:F74" si="89">B70</f>
        <v>Road-650 Black, 58</v>
      </c>
      <c r="F74" s="20">
        <f t="shared" si="89"/>
        <v>241554.64659999983</v>
      </c>
      <c r="BD74" s="4" t="s">
        <v>3705</v>
      </c>
      <c r="BE74" s="13">
        <v>48891.810700000002</v>
      </c>
      <c r="BG74" t="str">
        <f t="shared" si="16"/>
        <v>Emmanuel Patel</v>
      </c>
      <c r="BH74" s="20">
        <f t="shared" si="17"/>
        <v>49371.3102</v>
      </c>
    </row>
    <row r="75" spans="2:60" ht="21.6" x14ac:dyDescent="0.4">
      <c r="B75" s="4" t="s">
        <v>18259</v>
      </c>
      <c r="C75" s="13">
        <v>204756.84609999994</v>
      </c>
      <c r="E75" t="str">
        <f t="shared" ref="E75:F75" si="90">B71</f>
        <v>Road-650 Black, 60</v>
      </c>
      <c r="F75" s="20">
        <f t="shared" si="90"/>
        <v>230757.46479999978</v>
      </c>
      <c r="BD75" s="4" t="s">
        <v>8828</v>
      </c>
      <c r="BE75" s="13">
        <v>48681.947499999995</v>
      </c>
      <c r="BG75" t="str">
        <f t="shared" si="16"/>
        <v>Anne Ramos</v>
      </c>
      <c r="BH75" s="20">
        <f t="shared" si="17"/>
        <v>49259.908499999998</v>
      </c>
    </row>
    <row r="76" spans="2:60" ht="21.6" x14ac:dyDescent="0.4">
      <c r="B76" s="4" t="s">
        <v>18262</v>
      </c>
      <c r="C76" s="13">
        <v>196061.31249999988</v>
      </c>
      <c r="E76" t="str">
        <f t="shared" ref="E76:F76" si="91">B72</f>
        <v>Road-650 Red, 62</v>
      </c>
      <c r="F76" s="20">
        <f t="shared" si="91"/>
        <v>227842.61699999985</v>
      </c>
      <c r="BD76" s="4" t="s">
        <v>8598</v>
      </c>
      <c r="BE76" s="13">
        <v>48679.047200000001</v>
      </c>
      <c r="BG76" t="str">
        <f t="shared" si="16"/>
        <v>Andres Nara</v>
      </c>
      <c r="BH76" s="20">
        <f t="shared" si="17"/>
        <v>49085.769199999995</v>
      </c>
    </row>
    <row r="77" spans="2:60" ht="21.6" x14ac:dyDescent="0.4">
      <c r="B77" s="4" t="s">
        <v>18260</v>
      </c>
      <c r="C77" s="13">
        <v>195172.4622999999</v>
      </c>
      <c r="E77" t="str">
        <f t="shared" ref="E77:F77" si="92">B73</f>
        <v>ML Mountain Tire</v>
      </c>
      <c r="F77" s="20">
        <f t="shared" si="92"/>
        <v>226805.06970000034</v>
      </c>
      <c r="BD77" s="4" t="s">
        <v>7355</v>
      </c>
      <c r="BE77" s="13">
        <v>48663.183199999999</v>
      </c>
      <c r="BG77" t="str">
        <f t="shared" ref="BG77:BG108" si="93">BD73</f>
        <v>Jeremiah Griffin</v>
      </c>
      <c r="BH77" s="20">
        <f t="shared" ref="BH77:BH108" si="94">BE73</f>
        <v>49038.924800000001</v>
      </c>
    </row>
    <row r="78" spans="2:60" ht="21.6" x14ac:dyDescent="0.4">
      <c r="B78" s="4" t="s">
        <v>65</v>
      </c>
      <c r="C78" s="13">
        <v>186933.61600000047</v>
      </c>
      <c r="E78" t="str">
        <f t="shared" ref="E78:F78" si="95">B74</f>
        <v>Road-650 Black, 48</v>
      </c>
      <c r="F78" s="20">
        <f t="shared" si="95"/>
        <v>212239.58169999992</v>
      </c>
      <c r="BD78" s="4" t="s">
        <v>6659</v>
      </c>
      <c r="BE78" s="13">
        <v>48557.652499999997</v>
      </c>
      <c r="BG78" t="str">
        <f t="shared" si="93"/>
        <v>Edwin Bhat</v>
      </c>
      <c r="BH78" s="20">
        <f t="shared" si="94"/>
        <v>48891.810700000002</v>
      </c>
    </row>
    <row r="79" spans="2:60" ht="21.6" x14ac:dyDescent="0.4">
      <c r="B79" s="4" t="s">
        <v>145</v>
      </c>
      <c r="C79" s="13">
        <v>186801.95799999993</v>
      </c>
      <c r="E79" t="str">
        <f t="shared" ref="E79:F79" si="96">B75</f>
        <v>Road-650 Red, 44</v>
      </c>
      <c r="F79" s="20">
        <f t="shared" si="96"/>
        <v>204756.84609999994</v>
      </c>
      <c r="BD79" s="4" t="s">
        <v>7194</v>
      </c>
      <c r="BE79" s="13">
        <v>48538.353900000002</v>
      </c>
      <c r="BG79" t="str">
        <f t="shared" si="93"/>
        <v>Nelson Jimenez</v>
      </c>
      <c r="BH79" s="20">
        <f t="shared" si="94"/>
        <v>48681.947499999995</v>
      </c>
    </row>
    <row r="80" spans="2:60" ht="21.6" x14ac:dyDescent="0.4">
      <c r="B80" s="4" t="s">
        <v>18261</v>
      </c>
      <c r="C80" s="13">
        <v>186552.57929999992</v>
      </c>
      <c r="E80" t="str">
        <f t="shared" ref="E80:F80" si="97">B76</f>
        <v>Road-650 Black, 44</v>
      </c>
      <c r="F80" s="20">
        <f t="shared" si="97"/>
        <v>196061.31249999988</v>
      </c>
      <c r="BD80" s="4" t="s">
        <v>321</v>
      </c>
      <c r="BE80" s="13">
        <v>48508.0003</v>
      </c>
      <c r="BG80" t="str">
        <f t="shared" si="93"/>
        <v>Morgan Bennett</v>
      </c>
      <c r="BH80" s="20">
        <f t="shared" si="94"/>
        <v>48679.047200000001</v>
      </c>
    </row>
    <row r="81" spans="2:60" ht="21.6" x14ac:dyDescent="0.4">
      <c r="B81" s="4" t="s">
        <v>147</v>
      </c>
      <c r="C81" s="13">
        <v>182588.38</v>
      </c>
      <c r="E81" t="str">
        <f t="shared" ref="E81:F81" si="98">B77</f>
        <v>Road-650 Red, 52</v>
      </c>
      <c r="F81" s="20">
        <f t="shared" si="98"/>
        <v>195172.4622999999</v>
      </c>
      <c r="BD81" s="4" t="s">
        <v>10770</v>
      </c>
      <c r="BE81" s="13">
        <v>48348.8249</v>
      </c>
      <c r="BG81" t="str">
        <f t="shared" si="93"/>
        <v>Linda Carlson</v>
      </c>
      <c r="BH81" s="20">
        <f t="shared" si="94"/>
        <v>48663.183199999999</v>
      </c>
    </row>
    <row r="82" spans="2:60" ht="21.6" x14ac:dyDescent="0.4">
      <c r="B82" s="4" t="s">
        <v>127</v>
      </c>
      <c r="C82" s="13">
        <v>178047.08470000021</v>
      </c>
      <c r="E82" t="str">
        <f t="shared" ref="E82:F82" si="99">B78</f>
        <v>HL Road Tire</v>
      </c>
      <c r="F82" s="20">
        <f t="shared" si="99"/>
        <v>186933.61600000047</v>
      </c>
      <c r="BD82" s="4" t="s">
        <v>6111</v>
      </c>
      <c r="BE82" s="13">
        <v>48340.241399999999</v>
      </c>
      <c r="BG82" t="str">
        <f t="shared" si="93"/>
        <v>Kathryn Chapman</v>
      </c>
      <c r="BH82" s="20">
        <f t="shared" si="94"/>
        <v>48557.652499999997</v>
      </c>
    </row>
    <row r="83" spans="2:60" ht="21.6" x14ac:dyDescent="0.4">
      <c r="B83" s="4" t="s">
        <v>152</v>
      </c>
      <c r="C83" s="13">
        <v>168200.79429999992</v>
      </c>
      <c r="E83" t="str">
        <f t="shared" ref="E83:F83" si="100">B79</f>
        <v>Touring-3000 Blue, 62</v>
      </c>
      <c r="F83" s="20">
        <f t="shared" si="100"/>
        <v>186801.95799999993</v>
      </c>
      <c r="BD83" s="4" t="s">
        <v>6785</v>
      </c>
      <c r="BE83" s="13">
        <v>48211.135500000004</v>
      </c>
      <c r="BG83" t="str">
        <f t="shared" si="93"/>
        <v>Latasha Munoz</v>
      </c>
      <c r="BH83" s="20">
        <f t="shared" si="94"/>
        <v>48538.353900000002</v>
      </c>
    </row>
    <row r="84" spans="2:60" ht="21.6" x14ac:dyDescent="0.4">
      <c r="B84" s="4" t="s">
        <v>153</v>
      </c>
      <c r="C84" s="13">
        <v>168069.3532000001</v>
      </c>
      <c r="E84" t="str">
        <f t="shared" ref="E84:F84" si="101">B80</f>
        <v>Road-650 Black, 62</v>
      </c>
      <c r="F84" s="20">
        <f t="shared" si="101"/>
        <v>186552.57929999992</v>
      </c>
      <c r="BD84" s="4" t="s">
        <v>8267</v>
      </c>
      <c r="BE84" s="13">
        <v>48145.907400000004</v>
      </c>
      <c r="BG84" t="str">
        <f t="shared" si="93"/>
        <v>Adrienne Gomez</v>
      </c>
      <c r="BH84" s="20">
        <f t="shared" si="94"/>
        <v>48508.0003</v>
      </c>
    </row>
    <row r="85" spans="2:60" ht="21.6" x14ac:dyDescent="0.4">
      <c r="B85" s="4" t="s">
        <v>143</v>
      </c>
      <c r="C85" s="13">
        <v>164610.4472</v>
      </c>
      <c r="E85" t="str">
        <f t="shared" ref="E85:F85" si="102">B81</f>
        <v>Touring-3000 Yellow, 50</v>
      </c>
      <c r="F85" s="20">
        <f t="shared" si="102"/>
        <v>182588.38</v>
      </c>
      <c r="BD85" s="4" t="s">
        <v>4700</v>
      </c>
      <c r="BE85" s="13">
        <v>47975.4424</v>
      </c>
      <c r="BG85" t="str">
        <f t="shared" si="93"/>
        <v>Teresa Vazquez</v>
      </c>
      <c r="BH85" s="20">
        <f t="shared" si="94"/>
        <v>48348.8249</v>
      </c>
    </row>
    <row r="86" spans="2:60" ht="21.6" x14ac:dyDescent="0.4">
      <c r="B86" s="4" t="s">
        <v>146</v>
      </c>
      <c r="C86" s="13">
        <v>164048.63679999998</v>
      </c>
      <c r="E86" t="str">
        <f t="shared" ref="E86:F86" si="103">B82</f>
        <v>Touring Tire</v>
      </c>
      <c r="F86" s="20">
        <f t="shared" si="103"/>
        <v>178047.08470000021</v>
      </c>
      <c r="BD86" s="4" t="s">
        <v>1438</v>
      </c>
      <c r="BE86" s="13">
        <v>47969.320299999999</v>
      </c>
      <c r="BG86" t="str">
        <f t="shared" si="93"/>
        <v>Jordan Hernandez</v>
      </c>
      <c r="BH86" s="20">
        <f t="shared" si="94"/>
        <v>48340.241399999999</v>
      </c>
    </row>
    <row r="87" spans="2:60" ht="21.6" x14ac:dyDescent="0.4">
      <c r="B87" s="4" t="s">
        <v>18263</v>
      </c>
      <c r="C87" s="13">
        <v>158677.60539999997</v>
      </c>
      <c r="E87" t="str">
        <f t="shared" ref="E87:F87" si="104">B83</f>
        <v>Women's Mountain Shorts, L</v>
      </c>
      <c r="F87" s="20">
        <f t="shared" si="104"/>
        <v>168200.79429999992</v>
      </c>
      <c r="BD87" s="4" t="s">
        <v>8609</v>
      </c>
      <c r="BE87" s="13">
        <v>47957.490399999995</v>
      </c>
      <c r="BG87" t="str">
        <f t="shared" si="93"/>
        <v>Kelli Lu</v>
      </c>
      <c r="BH87" s="20">
        <f t="shared" si="94"/>
        <v>48211.135500000004</v>
      </c>
    </row>
    <row r="88" spans="2:60" ht="21.6" x14ac:dyDescent="0.4">
      <c r="B88" s="4" t="s">
        <v>150</v>
      </c>
      <c r="C88" s="13">
        <v>156464.19640000002</v>
      </c>
      <c r="E88" t="str">
        <f t="shared" ref="E88:F88" si="105">B84</f>
        <v>Women's Mountain Shorts, M</v>
      </c>
      <c r="F88" s="20">
        <f t="shared" si="105"/>
        <v>168069.3532000001</v>
      </c>
      <c r="BD88" s="4" t="s">
        <v>11650</v>
      </c>
      <c r="BE88" s="13">
        <v>47829.038199999995</v>
      </c>
      <c r="BG88" t="str">
        <f t="shared" si="93"/>
        <v>Melinda Gill</v>
      </c>
      <c r="BH88" s="20">
        <f t="shared" si="94"/>
        <v>48145.907400000004</v>
      </c>
    </row>
    <row r="89" spans="2:60" ht="21.6" x14ac:dyDescent="0.4">
      <c r="B89" s="4" t="s">
        <v>149</v>
      </c>
      <c r="C89" s="13">
        <v>153374.23920000004</v>
      </c>
      <c r="E89" t="str">
        <f t="shared" ref="E89:F89" si="106">B85</f>
        <v>Touring-3000 Blue, 54</v>
      </c>
      <c r="F89" s="20">
        <f t="shared" si="106"/>
        <v>164610.4472</v>
      </c>
      <c r="BD89" s="4" t="s">
        <v>11711</v>
      </c>
      <c r="BE89" s="13">
        <v>47449.1538</v>
      </c>
      <c r="BG89" t="str">
        <f t="shared" si="93"/>
        <v>Hannah Wood</v>
      </c>
      <c r="BH89" s="20">
        <f t="shared" si="94"/>
        <v>47975.4424</v>
      </c>
    </row>
    <row r="90" spans="2:60" ht="21.6" x14ac:dyDescent="0.4">
      <c r="B90" s="4" t="s">
        <v>74</v>
      </c>
      <c r="C90" s="13">
        <v>152134.98250000022</v>
      </c>
      <c r="E90" t="str">
        <f t="shared" ref="E90:F90" si="107">B86</f>
        <v>Touring-3000 Yellow, 44</v>
      </c>
      <c r="F90" s="20">
        <f t="shared" si="107"/>
        <v>164048.63679999998</v>
      </c>
      <c r="BD90" s="4" t="s">
        <v>4483</v>
      </c>
      <c r="BE90" s="13">
        <v>47348.572400000005</v>
      </c>
      <c r="BG90" t="str">
        <f t="shared" si="93"/>
        <v>Beth Gill</v>
      </c>
      <c r="BH90" s="20">
        <f t="shared" si="94"/>
        <v>47969.320299999999</v>
      </c>
    </row>
    <row r="91" spans="2:60" ht="21.6" x14ac:dyDescent="0.4">
      <c r="B91" s="4" t="s">
        <v>144</v>
      </c>
      <c r="C91" s="13">
        <v>146632.51440000001</v>
      </c>
      <c r="E91" t="str">
        <f t="shared" ref="E91:F91" si="108">B87</f>
        <v>Road-650 Red, 60</v>
      </c>
      <c r="F91" s="20">
        <f t="shared" si="108"/>
        <v>158677.60539999997</v>
      </c>
      <c r="BD91" s="4" t="s">
        <v>5217</v>
      </c>
      <c r="BE91" s="13">
        <v>47227.395699999994</v>
      </c>
      <c r="BG91" t="str">
        <f t="shared" si="93"/>
        <v>Morgan Foster</v>
      </c>
      <c r="BH91" s="20">
        <f t="shared" si="94"/>
        <v>47957.490399999995</v>
      </c>
    </row>
    <row r="92" spans="2:60" ht="21.6" x14ac:dyDescent="0.4">
      <c r="B92" s="4" t="s">
        <v>68</v>
      </c>
      <c r="C92" s="13">
        <v>146271.20709999988</v>
      </c>
      <c r="E92" t="str">
        <f t="shared" ref="E92:F92" si="109">B88</f>
        <v>Touring-3000 Yellow, 62</v>
      </c>
      <c r="F92" s="20">
        <f t="shared" si="109"/>
        <v>156464.19640000002</v>
      </c>
      <c r="BD92" s="4" t="s">
        <v>11606</v>
      </c>
      <c r="BE92" s="13">
        <v>47166.169900000001</v>
      </c>
      <c r="BG92" t="str">
        <f t="shared" si="93"/>
        <v>Daisy Romero</v>
      </c>
      <c r="BH92" s="20">
        <f t="shared" si="94"/>
        <v>47829.038199999995</v>
      </c>
    </row>
    <row r="93" spans="2:60" ht="21.6" x14ac:dyDescent="0.4">
      <c r="B93" s="4" t="s">
        <v>95</v>
      </c>
      <c r="C93" s="13">
        <v>145333.0086</v>
      </c>
      <c r="E93" t="str">
        <f t="shared" ref="E93:F93" si="110">B89</f>
        <v>Touring-3000 Yellow, 58</v>
      </c>
      <c r="F93" s="20">
        <f t="shared" si="110"/>
        <v>153374.23920000004</v>
      </c>
      <c r="BD93" s="4" t="s">
        <v>6539</v>
      </c>
      <c r="BE93" s="13">
        <v>47081.172999999995</v>
      </c>
      <c r="BG93" t="str">
        <f t="shared" si="93"/>
        <v>Lawrence Alonso</v>
      </c>
      <c r="BH93" s="20">
        <f t="shared" si="94"/>
        <v>47449.1538</v>
      </c>
    </row>
    <row r="94" spans="2:60" ht="21.6" x14ac:dyDescent="0.4">
      <c r="B94" s="4" t="s">
        <v>90</v>
      </c>
      <c r="C94" s="13">
        <v>145037.48730000004</v>
      </c>
      <c r="E94" t="str">
        <f t="shared" ref="E94:F94" si="111">B90</f>
        <v>ML Road Tire</v>
      </c>
      <c r="F94" s="20">
        <f t="shared" si="111"/>
        <v>152134.98250000022</v>
      </c>
      <c r="BD94" s="4" t="s">
        <v>4599</v>
      </c>
      <c r="BE94" s="13">
        <v>47022.770999999993</v>
      </c>
      <c r="BG94" t="str">
        <f t="shared" si="93"/>
        <v>Gina Romero</v>
      </c>
      <c r="BH94" s="20">
        <f t="shared" si="94"/>
        <v>47348.572400000005</v>
      </c>
    </row>
    <row r="95" spans="2:60" ht="21.6" x14ac:dyDescent="0.4">
      <c r="B95" s="4" t="s">
        <v>96</v>
      </c>
      <c r="C95" s="13">
        <v>143792.37599999996</v>
      </c>
      <c r="E95" t="str">
        <f t="shared" ref="E95:F95" si="112">B91</f>
        <v>Touring-3000 Blue, 58</v>
      </c>
      <c r="F95" s="20">
        <f t="shared" si="112"/>
        <v>146632.51440000001</v>
      </c>
      <c r="BD95" s="4" t="s">
        <v>7493</v>
      </c>
      <c r="BE95" s="13">
        <v>47019.813600000001</v>
      </c>
      <c r="BG95" t="str">
        <f t="shared" si="93"/>
        <v>Jaime Moreno</v>
      </c>
      <c r="BH95" s="20">
        <f t="shared" si="94"/>
        <v>47227.395699999994</v>
      </c>
    </row>
    <row r="96" spans="2:60" ht="21.6" x14ac:dyDescent="0.4">
      <c r="B96" s="4" t="s">
        <v>67</v>
      </c>
      <c r="C96" s="13">
        <v>142858.26839999997</v>
      </c>
      <c r="E96" t="str">
        <f t="shared" ref="E96:F96" si="113">B92</f>
        <v>LL Road Tire</v>
      </c>
      <c r="F96" s="20">
        <f t="shared" si="113"/>
        <v>146271.20709999988</v>
      </c>
      <c r="BD96" s="4" t="s">
        <v>1880</v>
      </c>
      <c r="BE96" s="13">
        <v>46984.629700000005</v>
      </c>
      <c r="BG96" t="str">
        <f t="shared" si="93"/>
        <v>Brett Mehta</v>
      </c>
      <c r="BH96" s="20">
        <f t="shared" si="94"/>
        <v>47166.169900000001</v>
      </c>
    </row>
    <row r="97" spans="2:60" ht="21.6" x14ac:dyDescent="0.4">
      <c r="B97" s="4" t="s">
        <v>148</v>
      </c>
      <c r="C97" s="13">
        <v>142138.03120000003</v>
      </c>
      <c r="E97" t="str">
        <f t="shared" ref="E97:F97" si="114">B93</f>
        <v>Mountain-500 Silver, 48</v>
      </c>
      <c r="F97" s="20">
        <f t="shared" si="114"/>
        <v>145333.0086</v>
      </c>
      <c r="BD97" s="4" t="s">
        <v>11790</v>
      </c>
      <c r="BE97" s="13">
        <v>46963.552100000001</v>
      </c>
      <c r="BG97" t="str">
        <f t="shared" si="93"/>
        <v>Karla Yuan</v>
      </c>
      <c r="BH97" s="20">
        <f t="shared" si="94"/>
        <v>47081.172999999995</v>
      </c>
    </row>
    <row r="98" spans="2:60" ht="21.6" x14ac:dyDescent="0.4">
      <c r="B98" s="4" t="s">
        <v>141</v>
      </c>
      <c r="C98" s="13">
        <v>141014.41040000005</v>
      </c>
      <c r="E98" t="str">
        <f t="shared" ref="E98:F98" si="115">B94</f>
        <v>Mountain-500 Black, 48</v>
      </c>
      <c r="F98" s="20">
        <f t="shared" si="115"/>
        <v>145037.48730000004</v>
      </c>
      <c r="BD98" s="4" t="s">
        <v>6011</v>
      </c>
      <c r="BE98" s="13">
        <v>46963.388399999996</v>
      </c>
      <c r="BG98" t="str">
        <f t="shared" si="93"/>
        <v>Hailey Cox</v>
      </c>
      <c r="BH98" s="20">
        <f t="shared" si="94"/>
        <v>47022.770999999993</v>
      </c>
    </row>
    <row r="99" spans="2:60" ht="21.6" x14ac:dyDescent="0.4">
      <c r="B99" s="4" t="s">
        <v>142</v>
      </c>
      <c r="C99" s="13">
        <v>141014.41040000002</v>
      </c>
      <c r="E99" t="str">
        <f t="shared" ref="E99:F99" si="116">B95</f>
        <v>Mountain-500 Silver, 52</v>
      </c>
      <c r="F99" s="20">
        <f t="shared" si="116"/>
        <v>143792.37599999996</v>
      </c>
      <c r="BD99" s="4" t="s">
        <v>1276</v>
      </c>
      <c r="BE99" s="13">
        <v>46816.083299999998</v>
      </c>
      <c r="BG99" t="str">
        <f t="shared" si="93"/>
        <v>Louis Luo</v>
      </c>
      <c r="BH99" s="20">
        <f t="shared" si="94"/>
        <v>47019.813600000001</v>
      </c>
    </row>
    <row r="100" spans="2:60" ht="21.6" x14ac:dyDescent="0.4">
      <c r="B100" s="4" t="s">
        <v>151</v>
      </c>
      <c r="C100" s="13">
        <v>139701.23509999897</v>
      </c>
      <c r="E100" t="str">
        <f t="shared" ref="E100:F100" si="117">B96</f>
        <v>LL Mountain Tire</v>
      </c>
      <c r="F100" s="20">
        <f t="shared" si="117"/>
        <v>142858.26839999997</v>
      </c>
      <c r="BD100" s="4" t="s">
        <v>3771</v>
      </c>
      <c r="BE100" s="13">
        <v>46782.429699999993</v>
      </c>
      <c r="BG100" t="str">
        <f t="shared" si="93"/>
        <v>Bryant Garcia</v>
      </c>
      <c r="BH100" s="20">
        <f t="shared" si="94"/>
        <v>46984.629700000005</v>
      </c>
    </row>
    <row r="101" spans="2:60" ht="21.6" x14ac:dyDescent="0.4">
      <c r="B101" s="4" t="s">
        <v>154</v>
      </c>
      <c r="C101" s="13">
        <v>136611.11659999992</v>
      </c>
      <c r="E101" t="str">
        <f t="shared" ref="E101:F101" si="118">B97</f>
        <v>Touring-3000 Yellow, 54</v>
      </c>
      <c r="F101" s="20">
        <f t="shared" si="118"/>
        <v>142138.03120000003</v>
      </c>
      <c r="BD101" s="4" t="s">
        <v>7787</v>
      </c>
      <c r="BE101" s="13">
        <v>46736.125899999992</v>
      </c>
      <c r="BG101" t="str">
        <f t="shared" si="93"/>
        <v>Garrett Kelly</v>
      </c>
      <c r="BH101" s="20">
        <f t="shared" si="94"/>
        <v>46963.552100000001</v>
      </c>
    </row>
    <row r="102" spans="2:60" ht="21.6" x14ac:dyDescent="0.4">
      <c r="B102" s="4" t="s">
        <v>89</v>
      </c>
      <c r="C102" s="13">
        <v>134975.66499999998</v>
      </c>
      <c r="E102" t="str">
        <f t="shared" ref="E102:F102" si="119">B98</f>
        <v>Touring-3000 Blue, 44</v>
      </c>
      <c r="F102" s="20">
        <f t="shared" si="119"/>
        <v>141014.41040000005</v>
      </c>
      <c r="BD102" s="4" t="s">
        <v>3994</v>
      </c>
      <c r="BE102" s="13">
        <v>46593.295599999998</v>
      </c>
      <c r="BG102" t="str">
        <f t="shared" si="93"/>
        <v>Johnny Shan</v>
      </c>
      <c r="BH102" s="20">
        <f t="shared" si="94"/>
        <v>46963.388399999996</v>
      </c>
    </row>
    <row r="103" spans="2:60" ht="21.6" x14ac:dyDescent="0.4">
      <c r="B103" s="4" t="s">
        <v>75</v>
      </c>
      <c r="C103" s="13">
        <v>133266.34700000079</v>
      </c>
      <c r="E103" t="str">
        <f t="shared" ref="E103:F103" si="120">B99</f>
        <v>Touring-3000 Blue, 50</v>
      </c>
      <c r="F103" s="20">
        <f t="shared" si="120"/>
        <v>141014.41040000002</v>
      </c>
      <c r="BD103" s="4" t="s">
        <v>11580</v>
      </c>
      <c r="BE103" s="13">
        <v>46476.754500000003</v>
      </c>
      <c r="BG103" t="str">
        <f t="shared" si="93"/>
        <v>Audrey Blanco</v>
      </c>
      <c r="BH103" s="20">
        <f t="shared" si="94"/>
        <v>46816.083299999998</v>
      </c>
    </row>
    <row r="104" spans="2:60" ht="21.6" x14ac:dyDescent="0.4">
      <c r="B104" s="4" t="s">
        <v>88</v>
      </c>
      <c r="C104" s="13">
        <v>126386.3045</v>
      </c>
      <c r="E104" t="str">
        <f t="shared" ref="E104:F104" si="121">B100</f>
        <v>Water Bottle - 30 oz.</v>
      </c>
      <c r="F104" s="20">
        <f t="shared" si="121"/>
        <v>139701.23509999897</v>
      </c>
      <c r="BD104" s="4" t="s">
        <v>11628</v>
      </c>
      <c r="BE104" s="13">
        <v>46455.320399999997</v>
      </c>
      <c r="BG104" t="str">
        <f t="shared" si="93"/>
        <v>Elizabeth Alexander</v>
      </c>
      <c r="BH104" s="20">
        <f t="shared" si="94"/>
        <v>46782.429699999993</v>
      </c>
    </row>
    <row r="105" spans="2:60" ht="21.6" x14ac:dyDescent="0.4">
      <c r="B105" s="4" t="s">
        <v>87</v>
      </c>
      <c r="C105" s="13">
        <v>123441.38090000002</v>
      </c>
      <c r="E105" t="str">
        <f t="shared" ref="E105:F105" si="122">B101</f>
        <v>Women's Mountain Shorts, S</v>
      </c>
      <c r="F105" s="20">
        <f t="shared" si="122"/>
        <v>136611.11659999992</v>
      </c>
      <c r="BD105" s="4" t="s">
        <v>11593</v>
      </c>
      <c r="BE105" s="13">
        <v>46177.236900000004</v>
      </c>
      <c r="BG105" t="str">
        <f t="shared" si="93"/>
        <v>Marco Lopez</v>
      </c>
      <c r="BH105" s="20">
        <f t="shared" si="94"/>
        <v>46736.125899999992</v>
      </c>
    </row>
    <row r="106" spans="2:60" ht="21.6" x14ac:dyDescent="0.4">
      <c r="B106" s="4" t="s">
        <v>92</v>
      </c>
      <c r="C106" s="13">
        <v>106046.87730000001</v>
      </c>
      <c r="E106" t="str">
        <f t="shared" ref="E106:F106" si="123">B102</f>
        <v>Mountain-500 Black, 44</v>
      </c>
      <c r="F106" s="20">
        <f t="shared" si="123"/>
        <v>134975.66499999998</v>
      </c>
      <c r="BD106" s="4" t="s">
        <v>11834</v>
      </c>
      <c r="BE106" s="13">
        <v>46170.402400000006</v>
      </c>
      <c r="BG106" t="str">
        <f t="shared" si="93"/>
        <v>Ethan Bryant</v>
      </c>
      <c r="BH106" s="20">
        <f t="shared" si="94"/>
        <v>46593.295599999998</v>
      </c>
    </row>
    <row r="107" spans="2:60" ht="21.6" x14ac:dyDescent="0.4">
      <c r="B107" s="4" t="s">
        <v>91</v>
      </c>
      <c r="C107" s="13">
        <v>101109.0436</v>
      </c>
      <c r="E107" t="str">
        <f t="shared" ref="E107:F107" si="124">B103</f>
        <v>Mountain Bottle Cage</v>
      </c>
      <c r="F107" s="20">
        <f t="shared" si="124"/>
        <v>133266.34700000079</v>
      </c>
      <c r="BD107" s="4" t="s">
        <v>4574</v>
      </c>
      <c r="BE107" s="13">
        <v>46147.466200000003</v>
      </c>
      <c r="BG107" t="str">
        <f t="shared" si="93"/>
        <v>Alvin Hu</v>
      </c>
      <c r="BH107" s="20">
        <f t="shared" si="94"/>
        <v>46476.754500000003</v>
      </c>
    </row>
    <row r="108" spans="2:60" ht="21.6" x14ac:dyDescent="0.4">
      <c r="B108" s="4" t="s">
        <v>76</v>
      </c>
      <c r="C108" s="13">
        <v>100979.8498999999</v>
      </c>
      <c r="E108" t="str">
        <f t="shared" ref="E108:F108" si="125">B104</f>
        <v>Mountain-500 Black, 42</v>
      </c>
      <c r="F108" s="20">
        <f t="shared" si="125"/>
        <v>126386.3045</v>
      </c>
      <c r="BD108" s="4" t="s">
        <v>3459</v>
      </c>
      <c r="BE108" s="13">
        <v>46002.306200000006</v>
      </c>
      <c r="BG108" t="str">
        <f t="shared" si="93"/>
        <v>Melinda Navarro</v>
      </c>
      <c r="BH108" s="20">
        <f t="shared" si="94"/>
        <v>46455.320399999997</v>
      </c>
    </row>
    <row r="109" spans="2:60" ht="21.6" x14ac:dyDescent="0.4">
      <c r="B109" s="4" t="s">
        <v>94</v>
      </c>
      <c r="C109" s="13">
        <v>100141.11900000004</v>
      </c>
      <c r="BD109" s="4" t="s">
        <v>11640</v>
      </c>
      <c r="BE109" s="13">
        <v>45872.1253</v>
      </c>
      <c r="BG109" t="str">
        <f t="shared" ref="BG109:BG172" si="126">BD105</f>
        <v>Ross Sanz</v>
      </c>
      <c r="BH109" s="20">
        <f t="shared" ref="BH109:BH172" si="127">BE105</f>
        <v>46177.236900000004</v>
      </c>
    </row>
    <row r="110" spans="2:60" ht="21.6" x14ac:dyDescent="0.4">
      <c r="B110" s="4" t="s">
        <v>93</v>
      </c>
      <c r="C110" s="13">
        <v>98600.48639999998</v>
      </c>
      <c r="BD110" s="4" t="s">
        <v>2549</v>
      </c>
      <c r="BE110" s="13">
        <v>45815.342000000004</v>
      </c>
      <c r="BG110" t="str">
        <f t="shared" si="126"/>
        <v>Tina Smith</v>
      </c>
      <c r="BH110" s="20">
        <f t="shared" si="127"/>
        <v>46170.402400000006</v>
      </c>
    </row>
    <row r="111" spans="2:60" ht="21.6" x14ac:dyDescent="0.4">
      <c r="B111" s="4" t="s">
        <v>100</v>
      </c>
      <c r="C111" s="13">
        <v>98422.845299999652</v>
      </c>
      <c r="BD111" s="4" t="s">
        <v>1267</v>
      </c>
      <c r="BE111" s="13">
        <v>45805.817799999997</v>
      </c>
      <c r="BG111" t="str">
        <f t="shared" si="126"/>
        <v>Gregory Becker</v>
      </c>
      <c r="BH111" s="20">
        <f t="shared" si="127"/>
        <v>46147.466200000003</v>
      </c>
    </row>
    <row r="112" spans="2:60" ht="21.6" x14ac:dyDescent="0.4">
      <c r="B112" s="4" t="s">
        <v>57</v>
      </c>
      <c r="C112" s="13">
        <v>84908.135999999984</v>
      </c>
      <c r="BD112" s="4" t="s">
        <v>11867</v>
      </c>
      <c r="BE112" s="13">
        <v>45755.737399999998</v>
      </c>
      <c r="BG112" t="str">
        <f t="shared" si="126"/>
        <v>Dorothy Robinson</v>
      </c>
      <c r="BH112" s="20">
        <f t="shared" si="127"/>
        <v>46002.306200000006</v>
      </c>
    </row>
    <row r="113" spans="2:60" ht="21.6" x14ac:dyDescent="0.4">
      <c r="B113" s="4" t="s">
        <v>56</v>
      </c>
      <c r="C113" s="13">
        <v>84788.882999999987</v>
      </c>
      <c r="BD113" s="4" t="s">
        <v>10274</v>
      </c>
      <c r="BE113" s="13">
        <v>45658.531900000002</v>
      </c>
      <c r="BG113" t="str">
        <f t="shared" si="126"/>
        <v>Chad Kumar</v>
      </c>
      <c r="BH113" s="20">
        <f t="shared" si="127"/>
        <v>45872.1253</v>
      </c>
    </row>
    <row r="114" spans="2:60" ht="21.6" x14ac:dyDescent="0.4">
      <c r="B114" s="4" t="s">
        <v>61</v>
      </c>
      <c r="C114" s="13">
        <v>81452.009100000156</v>
      </c>
      <c r="BD114" s="4" t="s">
        <v>3169</v>
      </c>
      <c r="BE114" s="13">
        <v>45635.724300000009</v>
      </c>
      <c r="BG114" t="str">
        <f t="shared" si="126"/>
        <v>Cindy Lewis</v>
      </c>
      <c r="BH114" s="20">
        <f t="shared" si="127"/>
        <v>45815.342000000004</v>
      </c>
    </row>
    <row r="115" spans="2:60" ht="21.6" x14ac:dyDescent="0.4">
      <c r="B115" s="4" t="s">
        <v>62</v>
      </c>
      <c r="C115" s="13">
        <v>78232.562100000112</v>
      </c>
      <c r="BD115" s="4" t="s">
        <v>7279</v>
      </c>
      <c r="BE115" s="13">
        <v>45624.515299999999</v>
      </c>
      <c r="BG115" t="str">
        <f t="shared" si="126"/>
        <v>Ashley Russell</v>
      </c>
      <c r="BH115" s="20">
        <f t="shared" si="127"/>
        <v>45805.817799999997</v>
      </c>
    </row>
    <row r="116" spans="2:60" ht="21.6" x14ac:dyDescent="0.4">
      <c r="B116" s="4" t="s">
        <v>58</v>
      </c>
      <c r="C116" s="13">
        <v>70001.511000000028</v>
      </c>
      <c r="BD116" s="4" t="s">
        <v>11793</v>
      </c>
      <c r="BE116" s="13">
        <v>45506.696799999998</v>
      </c>
      <c r="BG116" t="str">
        <f t="shared" si="126"/>
        <v>Julio Ruiz</v>
      </c>
      <c r="BH116" s="20">
        <f t="shared" si="127"/>
        <v>45755.737399999998</v>
      </c>
    </row>
    <row r="117" spans="2:60" ht="21.6" x14ac:dyDescent="0.4">
      <c r="B117" s="4" t="s">
        <v>60</v>
      </c>
      <c r="C117" s="13">
        <v>69248.771899999978</v>
      </c>
      <c r="BD117" s="4" t="s">
        <v>9686</v>
      </c>
      <c r="BE117" s="13">
        <v>45488.130900000004</v>
      </c>
      <c r="BG117" t="str">
        <f t="shared" si="126"/>
        <v>Sharon Salavaria</v>
      </c>
      <c r="BH117" s="20">
        <f t="shared" si="127"/>
        <v>45658.531900000002</v>
      </c>
    </row>
    <row r="118" spans="2:60" ht="21.6" x14ac:dyDescent="0.4">
      <c r="B118" s="4" t="s">
        <v>101</v>
      </c>
      <c r="C118" s="13">
        <v>61733.153199998662</v>
      </c>
      <c r="BD118" s="4" t="s">
        <v>7418</v>
      </c>
      <c r="BE118" s="13">
        <v>45399.616699999999</v>
      </c>
      <c r="BG118" t="str">
        <f t="shared" si="126"/>
        <v>Deanna Perez</v>
      </c>
      <c r="BH118" s="20">
        <f t="shared" si="127"/>
        <v>45635.724300000009</v>
      </c>
    </row>
    <row r="119" spans="2:60" ht="21.6" x14ac:dyDescent="0.4">
      <c r="B119" s="4" t="s">
        <v>70</v>
      </c>
      <c r="C119" s="13">
        <v>54579.581899999714</v>
      </c>
      <c r="BD119" s="4" t="s">
        <v>10765</v>
      </c>
      <c r="BE119" s="13">
        <v>45358.603900000002</v>
      </c>
      <c r="BG119" t="str">
        <f t="shared" si="126"/>
        <v>Leah Hu</v>
      </c>
      <c r="BH119" s="20">
        <f t="shared" si="127"/>
        <v>45624.515299999999</v>
      </c>
    </row>
    <row r="120" spans="2:60" ht="21.6" x14ac:dyDescent="0.4">
      <c r="B120" s="4" t="s">
        <v>69</v>
      </c>
      <c r="C120" s="13">
        <v>54177.162399999754</v>
      </c>
      <c r="BD120" s="4" t="s">
        <v>9640</v>
      </c>
      <c r="BE120" s="13">
        <v>45331.609300000004</v>
      </c>
      <c r="BG120" t="str">
        <f t="shared" si="126"/>
        <v>Charles Phillips</v>
      </c>
      <c r="BH120" s="20">
        <f t="shared" si="127"/>
        <v>45506.696799999998</v>
      </c>
    </row>
    <row r="121" spans="2:60" ht="21.6" x14ac:dyDescent="0.4">
      <c r="B121" s="4" t="s">
        <v>123</v>
      </c>
      <c r="C121" s="13">
        <v>53855.564900000172</v>
      </c>
      <c r="BD121" s="4" t="s">
        <v>596</v>
      </c>
      <c r="BE121" s="13">
        <v>45093.544099999999</v>
      </c>
      <c r="BG121" t="str">
        <f t="shared" si="126"/>
        <v>Robin Vazquez</v>
      </c>
      <c r="BH121" s="20">
        <f t="shared" si="127"/>
        <v>45488.130900000004</v>
      </c>
    </row>
    <row r="122" spans="2:60" ht="21.6" x14ac:dyDescent="0.4">
      <c r="B122" s="4" t="s">
        <v>71</v>
      </c>
      <c r="C122" s="13">
        <v>53199.857899999726</v>
      </c>
      <c r="BD122" s="4" t="s">
        <v>7348</v>
      </c>
      <c r="BE122" s="13">
        <v>45093.174100000004</v>
      </c>
      <c r="BG122" t="str">
        <f t="shared" si="126"/>
        <v>Lisa Zhu</v>
      </c>
      <c r="BH122" s="20">
        <f t="shared" si="127"/>
        <v>45399.616699999999</v>
      </c>
    </row>
    <row r="123" spans="2:60" ht="21.6" x14ac:dyDescent="0.4">
      <c r="B123" s="4" t="s">
        <v>121</v>
      </c>
      <c r="C123" s="13">
        <v>52700.718800000133</v>
      </c>
      <c r="BD123" s="4" t="s">
        <v>4730</v>
      </c>
      <c r="BE123" s="13">
        <v>45064.496899999998</v>
      </c>
      <c r="BG123" t="str">
        <f t="shared" si="126"/>
        <v>Teresa Ramos</v>
      </c>
      <c r="BH123" s="20">
        <f t="shared" si="127"/>
        <v>45358.603900000002</v>
      </c>
    </row>
    <row r="124" spans="2:60" ht="21.6" x14ac:dyDescent="0.4">
      <c r="B124" s="4" t="s">
        <v>122</v>
      </c>
      <c r="C124" s="13">
        <v>52601.377200000119</v>
      </c>
      <c r="BD124" s="4" t="s">
        <v>4215</v>
      </c>
      <c r="BE124" s="13">
        <v>44978.996199999994</v>
      </c>
      <c r="BG124" t="str">
        <f t="shared" si="126"/>
        <v>Robert Hernandez</v>
      </c>
      <c r="BH124" s="20">
        <f t="shared" si="127"/>
        <v>45331.609300000004</v>
      </c>
    </row>
    <row r="125" spans="2:60" ht="21.6" x14ac:dyDescent="0.4">
      <c r="B125" s="4" t="s">
        <v>72</v>
      </c>
      <c r="C125" s="13">
        <v>50750.84779999977</v>
      </c>
      <c r="BD125" s="4" t="s">
        <v>5830</v>
      </c>
      <c r="BE125" s="13">
        <v>44896.611499999999</v>
      </c>
      <c r="BG125" t="str">
        <f t="shared" si="126"/>
        <v>Alexis Jones</v>
      </c>
      <c r="BH125" s="20">
        <f t="shared" si="127"/>
        <v>45093.544099999999</v>
      </c>
    </row>
    <row r="126" spans="2:60" ht="21.6" x14ac:dyDescent="0.4">
      <c r="B126" s="4" t="s">
        <v>128</v>
      </c>
      <c r="C126" s="13">
        <v>49354.460000000312</v>
      </c>
      <c r="BD126" s="4" t="s">
        <v>226</v>
      </c>
      <c r="BE126" s="13">
        <v>44850.275800000003</v>
      </c>
      <c r="BG126" t="str">
        <f t="shared" si="126"/>
        <v>Levi Rana</v>
      </c>
      <c r="BH126" s="20">
        <f t="shared" si="127"/>
        <v>45093.174100000004</v>
      </c>
    </row>
    <row r="127" spans="2:60" ht="21.6" x14ac:dyDescent="0.4">
      <c r="B127" s="4" t="s">
        <v>120</v>
      </c>
      <c r="C127" s="13">
        <v>48962.991100000123</v>
      </c>
      <c r="BD127" s="4" t="s">
        <v>9675</v>
      </c>
      <c r="BE127" s="13">
        <v>44822.904200000004</v>
      </c>
      <c r="BG127" t="str">
        <f t="shared" si="126"/>
        <v>Heather Zheng</v>
      </c>
      <c r="BH127" s="20">
        <f t="shared" si="127"/>
        <v>45064.496899999998</v>
      </c>
    </row>
    <row r="128" spans="2:60" ht="21.6" x14ac:dyDescent="0.4">
      <c r="B128" s="4" t="s">
        <v>54</v>
      </c>
      <c r="C128" s="13">
        <v>47472.324299999862</v>
      </c>
      <c r="BD128" s="4" t="s">
        <v>3646</v>
      </c>
      <c r="BE128" s="13">
        <v>44804.817999999999</v>
      </c>
      <c r="BG128" t="str">
        <f t="shared" si="126"/>
        <v>Frank Vazquez</v>
      </c>
      <c r="BH128" s="20">
        <f t="shared" si="127"/>
        <v>44978.996199999994</v>
      </c>
    </row>
    <row r="129" spans="2:60" ht="21.6" x14ac:dyDescent="0.4">
      <c r="B129" s="4" t="s">
        <v>97</v>
      </c>
      <c r="C129" s="13">
        <v>47150.681999999833</v>
      </c>
      <c r="BD129" s="4" t="s">
        <v>7388</v>
      </c>
      <c r="BE129" s="13">
        <v>44789.518900000003</v>
      </c>
      <c r="BG129" t="str">
        <f t="shared" si="126"/>
        <v>Jésus Munoz</v>
      </c>
      <c r="BH129" s="20">
        <f t="shared" si="127"/>
        <v>44896.611499999999</v>
      </c>
    </row>
    <row r="130" spans="2:60" ht="21.6" x14ac:dyDescent="0.4">
      <c r="B130" s="4" t="s">
        <v>55</v>
      </c>
      <c r="C130" s="13">
        <v>46925.304300000018</v>
      </c>
      <c r="BD130" s="4" t="s">
        <v>11957</v>
      </c>
      <c r="BE130" s="13">
        <v>44750.487200000003</v>
      </c>
      <c r="BG130" t="str">
        <f t="shared" si="126"/>
        <v>Abigail Foster</v>
      </c>
      <c r="BH130" s="20">
        <f t="shared" si="127"/>
        <v>44850.275800000003</v>
      </c>
    </row>
    <row r="131" spans="2:60" ht="21.6" x14ac:dyDescent="0.4">
      <c r="B131" s="4" t="s">
        <v>99</v>
      </c>
      <c r="C131" s="13">
        <v>17625.95639999993</v>
      </c>
      <c r="BD131" s="4" t="s">
        <v>2574</v>
      </c>
      <c r="BE131" s="13">
        <v>44699.071100000001</v>
      </c>
      <c r="BG131" t="str">
        <f t="shared" si="126"/>
        <v>Roberto Sanz</v>
      </c>
      <c r="BH131" s="20">
        <f t="shared" si="127"/>
        <v>44822.904200000004</v>
      </c>
    </row>
    <row r="132" spans="2:60" ht="21.6" x14ac:dyDescent="0.4">
      <c r="B132" s="4" t="s">
        <v>98</v>
      </c>
      <c r="C132" s="13">
        <v>15954.529499999953</v>
      </c>
      <c r="BD132" s="4" t="s">
        <v>3227</v>
      </c>
      <c r="BE132" s="13">
        <v>44585.473599999998</v>
      </c>
      <c r="BG132" t="str">
        <f t="shared" si="126"/>
        <v>Eduardo Robinson</v>
      </c>
      <c r="BH132" s="20">
        <f t="shared" si="127"/>
        <v>44804.817999999999</v>
      </c>
    </row>
    <row r="133" spans="2:60" ht="21.6" x14ac:dyDescent="0.4">
      <c r="BD133" s="4" t="s">
        <v>11859</v>
      </c>
      <c r="BE133" s="13">
        <v>44500.582200000004</v>
      </c>
      <c r="BG133" t="str">
        <f t="shared" si="126"/>
        <v>Lindsey Andersen</v>
      </c>
      <c r="BH133" s="20">
        <f t="shared" si="127"/>
        <v>44789.518900000003</v>
      </c>
    </row>
    <row r="134" spans="2:60" ht="21.6" x14ac:dyDescent="0.4">
      <c r="BD134" s="4" t="s">
        <v>11865</v>
      </c>
      <c r="BE134" s="13">
        <v>44463.688099999999</v>
      </c>
      <c r="BG134" t="str">
        <f t="shared" si="126"/>
        <v>Ross Jordan</v>
      </c>
      <c r="BH134" s="20">
        <f t="shared" si="127"/>
        <v>44750.487200000003</v>
      </c>
    </row>
    <row r="135" spans="2:60" ht="21.6" x14ac:dyDescent="0.4">
      <c r="BD135" s="4" t="s">
        <v>10878</v>
      </c>
      <c r="BE135" s="13">
        <v>44441.795299999998</v>
      </c>
      <c r="BG135" t="str">
        <f t="shared" si="126"/>
        <v>Clarence Rai</v>
      </c>
      <c r="BH135" s="20">
        <f t="shared" si="127"/>
        <v>44699.071100000001</v>
      </c>
    </row>
    <row r="136" spans="2:60" ht="21.6" x14ac:dyDescent="0.4">
      <c r="BD136" s="4" t="s">
        <v>2586</v>
      </c>
      <c r="BE136" s="13">
        <v>44281.597000000002</v>
      </c>
      <c r="BG136" t="str">
        <f t="shared" si="126"/>
        <v>Dennis Ye</v>
      </c>
      <c r="BH136" s="20">
        <f t="shared" si="127"/>
        <v>44585.473599999998</v>
      </c>
    </row>
    <row r="137" spans="2:60" ht="21.6" x14ac:dyDescent="0.4">
      <c r="BD137" s="4" t="s">
        <v>11981</v>
      </c>
      <c r="BE137" s="13">
        <v>44234.650999999998</v>
      </c>
      <c r="BG137" t="str">
        <f t="shared" si="126"/>
        <v>Todd Yang</v>
      </c>
      <c r="BH137" s="20">
        <f t="shared" si="127"/>
        <v>44500.582200000004</v>
      </c>
    </row>
    <row r="138" spans="2:60" ht="21.6" x14ac:dyDescent="0.4">
      <c r="BD138" s="4" t="s">
        <v>5347</v>
      </c>
      <c r="BE138" s="13">
        <v>44158.366000000002</v>
      </c>
      <c r="BG138" t="str">
        <f t="shared" si="126"/>
        <v>Cheryl Ortega</v>
      </c>
      <c r="BH138" s="20">
        <f t="shared" si="127"/>
        <v>44463.688099999999</v>
      </c>
    </row>
    <row r="139" spans="2:60" ht="21.6" x14ac:dyDescent="0.4">
      <c r="BD139" s="4" t="s">
        <v>9967</v>
      </c>
      <c r="BE139" s="13">
        <v>44128.272899999996</v>
      </c>
      <c r="BG139" t="str">
        <f t="shared" si="126"/>
        <v>Thomas Zhang</v>
      </c>
      <c r="BH139" s="20">
        <f t="shared" si="127"/>
        <v>44441.795299999998</v>
      </c>
    </row>
    <row r="140" spans="2:60" ht="21.6" x14ac:dyDescent="0.4">
      <c r="BD140" s="4" t="s">
        <v>3330</v>
      </c>
      <c r="BE140" s="13">
        <v>44074.794199999997</v>
      </c>
      <c r="BG140" t="str">
        <f t="shared" si="126"/>
        <v>Claudia Li</v>
      </c>
      <c r="BH140" s="20">
        <f t="shared" si="127"/>
        <v>44281.597000000002</v>
      </c>
    </row>
    <row r="141" spans="2:60" ht="21.6" x14ac:dyDescent="0.4">
      <c r="BD141" s="4" t="s">
        <v>11557</v>
      </c>
      <c r="BE141" s="13">
        <v>44007.951399999998</v>
      </c>
      <c r="BG141" t="str">
        <f t="shared" si="126"/>
        <v>Cassie Chande</v>
      </c>
      <c r="BH141" s="20">
        <f t="shared" si="127"/>
        <v>44234.650999999998</v>
      </c>
    </row>
    <row r="142" spans="2:60" ht="21.6" x14ac:dyDescent="0.4">
      <c r="BD142" s="4" t="s">
        <v>2687</v>
      </c>
      <c r="BE142" s="13">
        <v>43979.406900000002</v>
      </c>
      <c r="BG142" t="str">
        <f t="shared" si="126"/>
        <v>Jan Watson</v>
      </c>
      <c r="BH142" s="20">
        <f t="shared" si="127"/>
        <v>44158.366000000002</v>
      </c>
    </row>
    <row r="143" spans="2:60" ht="21.6" x14ac:dyDescent="0.4">
      <c r="BD143" s="4" t="s">
        <v>7995</v>
      </c>
      <c r="BE143" s="13">
        <v>43949.081099999996</v>
      </c>
      <c r="BG143" t="str">
        <f t="shared" si="126"/>
        <v>Samuel Diaz</v>
      </c>
      <c r="BH143" s="20">
        <f t="shared" si="127"/>
        <v>44128.272899999996</v>
      </c>
    </row>
    <row r="144" spans="2:60" ht="21.6" x14ac:dyDescent="0.4">
      <c r="BD144" s="4" t="s">
        <v>11552</v>
      </c>
      <c r="BE144" s="13">
        <v>43926.013599999998</v>
      </c>
      <c r="BG144" t="str">
        <f t="shared" si="126"/>
        <v>Devin Henderson</v>
      </c>
      <c r="BH144" s="20">
        <f t="shared" si="127"/>
        <v>44074.794199999997</v>
      </c>
    </row>
    <row r="145" spans="56:60" ht="21.6" x14ac:dyDescent="0.4">
      <c r="BD145" s="4" t="s">
        <v>2828</v>
      </c>
      <c r="BE145" s="13">
        <v>43868.240900000004</v>
      </c>
      <c r="BG145" t="str">
        <f t="shared" si="126"/>
        <v>Larry Vazquez</v>
      </c>
      <c r="BH145" s="20">
        <f t="shared" si="127"/>
        <v>44007.951399999998</v>
      </c>
    </row>
    <row r="146" spans="56:60" ht="21.6" x14ac:dyDescent="0.4">
      <c r="BD146" s="4" t="s">
        <v>11577</v>
      </c>
      <c r="BE146" s="13">
        <v>43815.68</v>
      </c>
      <c r="BG146" t="str">
        <f t="shared" si="126"/>
        <v>Colin Stone</v>
      </c>
      <c r="BH146" s="20">
        <f t="shared" si="127"/>
        <v>43979.406900000002</v>
      </c>
    </row>
    <row r="147" spans="56:60" ht="21.6" x14ac:dyDescent="0.4">
      <c r="BD147" s="4" t="s">
        <v>2571</v>
      </c>
      <c r="BE147" s="13">
        <v>43762.472999999998</v>
      </c>
      <c r="BG147" t="str">
        <f t="shared" si="126"/>
        <v>Marshall Li</v>
      </c>
      <c r="BH147" s="20">
        <f t="shared" si="127"/>
        <v>43949.081099999996</v>
      </c>
    </row>
    <row r="148" spans="56:60" ht="21.6" x14ac:dyDescent="0.4">
      <c r="BD148" s="4" t="s">
        <v>11293</v>
      </c>
      <c r="BE148" s="13">
        <v>43757.256399999998</v>
      </c>
      <c r="BG148" t="str">
        <f t="shared" si="126"/>
        <v>Tasha Deng</v>
      </c>
      <c r="BH148" s="20">
        <f t="shared" si="127"/>
        <v>43926.013599999998</v>
      </c>
    </row>
    <row r="149" spans="56:60" ht="21.6" x14ac:dyDescent="0.4">
      <c r="BD149" s="4" t="s">
        <v>7658</v>
      </c>
      <c r="BE149" s="13">
        <v>43752.470300000001</v>
      </c>
      <c r="BG149" t="str">
        <f t="shared" si="126"/>
        <v>Crystal Liang</v>
      </c>
      <c r="BH149" s="20">
        <f t="shared" si="127"/>
        <v>43868.240900000004</v>
      </c>
    </row>
    <row r="150" spans="56:60" ht="21.6" x14ac:dyDescent="0.4">
      <c r="BD150" s="4" t="s">
        <v>7186</v>
      </c>
      <c r="BE150" s="13">
        <v>43717.621100000004</v>
      </c>
      <c r="BG150" t="str">
        <f t="shared" si="126"/>
        <v>Carolyn Navarro</v>
      </c>
      <c r="BH150" s="20">
        <f t="shared" si="127"/>
        <v>43815.68</v>
      </c>
    </row>
    <row r="151" spans="56:60" ht="21.6" x14ac:dyDescent="0.4">
      <c r="BD151" s="4" t="s">
        <v>3420</v>
      </c>
      <c r="BE151" s="13">
        <v>43621.880599999997</v>
      </c>
      <c r="BG151" t="str">
        <f t="shared" si="126"/>
        <v>Clarence Luo</v>
      </c>
      <c r="BH151" s="20">
        <f t="shared" si="127"/>
        <v>43762.472999999998</v>
      </c>
    </row>
    <row r="152" spans="56:60" ht="21.6" x14ac:dyDescent="0.4">
      <c r="BD152" s="4" t="s">
        <v>5430</v>
      </c>
      <c r="BE152" s="13">
        <v>43585.578699999998</v>
      </c>
      <c r="BG152" t="str">
        <f t="shared" si="126"/>
        <v>Wayne Nath</v>
      </c>
      <c r="BH152" s="20">
        <f t="shared" si="127"/>
        <v>43757.256399999998</v>
      </c>
    </row>
    <row r="153" spans="56:60" ht="21.6" x14ac:dyDescent="0.4">
      <c r="BD153" s="4" t="s">
        <v>9338</v>
      </c>
      <c r="BE153" s="13">
        <v>43583.690600000002</v>
      </c>
      <c r="BG153" t="str">
        <f t="shared" si="126"/>
        <v>Madeline Campbell</v>
      </c>
      <c r="BH153" s="20">
        <f t="shared" si="127"/>
        <v>43752.470300000001</v>
      </c>
    </row>
    <row r="154" spans="56:60" ht="21.6" x14ac:dyDescent="0.4">
      <c r="BD154" s="4" t="s">
        <v>6892</v>
      </c>
      <c r="BE154" s="13">
        <v>43575.125</v>
      </c>
      <c r="BG154" t="str">
        <f t="shared" si="126"/>
        <v>Latasha Alonso</v>
      </c>
      <c r="BH154" s="20">
        <f t="shared" si="127"/>
        <v>43717.621100000004</v>
      </c>
    </row>
    <row r="155" spans="56:60" ht="21.6" x14ac:dyDescent="0.4">
      <c r="BD155" s="4" t="s">
        <v>7950</v>
      </c>
      <c r="BE155" s="13">
        <v>43573.456399999995</v>
      </c>
      <c r="BG155" t="str">
        <f t="shared" si="126"/>
        <v>Dominique Lopez</v>
      </c>
      <c r="BH155" s="20">
        <f t="shared" si="127"/>
        <v>43621.880599999997</v>
      </c>
    </row>
    <row r="156" spans="56:60" ht="21.6" x14ac:dyDescent="0.4">
      <c r="BD156" s="4" t="s">
        <v>11585</v>
      </c>
      <c r="BE156" s="13">
        <v>43545.592700000001</v>
      </c>
      <c r="BG156" t="str">
        <f t="shared" si="126"/>
        <v>Jasmine Stewart</v>
      </c>
      <c r="BH156" s="20">
        <f t="shared" si="127"/>
        <v>43585.578699999998</v>
      </c>
    </row>
    <row r="157" spans="56:60" ht="21.6" x14ac:dyDescent="0.4">
      <c r="BD157" s="4" t="s">
        <v>5269</v>
      </c>
      <c r="BE157" s="13">
        <v>43520.605899999995</v>
      </c>
      <c r="BG157" t="str">
        <f t="shared" si="126"/>
        <v>Rafael Tang</v>
      </c>
      <c r="BH157" s="20">
        <f t="shared" si="127"/>
        <v>43583.690600000002</v>
      </c>
    </row>
    <row r="158" spans="56:60" ht="21.6" x14ac:dyDescent="0.4">
      <c r="BD158" s="4" t="s">
        <v>11292</v>
      </c>
      <c r="BE158" s="13">
        <v>43478.206899999997</v>
      </c>
      <c r="BG158" t="str">
        <f t="shared" si="126"/>
        <v>Kevin Coleman</v>
      </c>
      <c r="BH158" s="20">
        <f t="shared" si="127"/>
        <v>43575.125</v>
      </c>
    </row>
    <row r="159" spans="56:60" ht="21.6" x14ac:dyDescent="0.4">
      <c r="BD159" s="4" t="s">
        <v>3758</v>
      </c>
      <c r="BE159" s="13">
        <v>43424.142200000002</v>
      </c>
      <c r="BG159" t="str">
        <f t="shared" si="126"/>
        <v>Marie Sanz</v>
      </c>
      <c r="BH159" s="20">
        <f t="shared" si="127"/>
        <v>43573.456399999995</v>
      </c>
    </row>
    <row r="160" spans="56:60" ht="21.6" x14ac:dyDescent="0.4">
      <c r="BD160" s="4" t="s">
        <v>12061</v>
      </c>
      <c r="BE160" s="13">
        <v>43392.708999999995</v>
      </c>
      <c r="BG160" t="str">
        <f t="shared" si="126"/>
        <v>Kelvin Lal</v>
      </c>
      <c r="BH160" s="20">
        <f t="shared" si="127"/>
        <v>43545.592700000001</v>
      </c>
    </row>
    <row r="161" spans="56:60" ht="21.6" x14ac:dyDescent="0.4">
      <c r="BD161" s="4" t="s">
        <v>11549</v>
      </c>
      <c r="BE161" s="13">
        <v>43364.029200000004</v>
      </c>
      <c r="BG161" t="str">
        <f t="shared" si="126"/>
        <v>James Flores</v>
      </c>
      <c r="BH161" s="20">
        <f t="shared" si="127"/>
        <v>43520.605899999995</v>
      </c>
    </row>
    <row r="162" spans="56:60" ht="21.6" x14ac:dyDescent="0.4">
      <c r="BD162" s="4" t="s">
        <v>11740</v>
      </c>
      <c r="BE162" s="13">
        <v>43334.5985</v>
      </c>
      <c r="BG162" t="str">
        <f t="shared" si="126"/>
        <v>Wayne Lal</v>
      </c>
      <c r="BH162" s="20">
        <f t="shared" si="127"/>
        <v>43478.206899999997</v>
      </c>
    </row>
    <row r="163" spans="56:60" ht="21.6" x14ac:dyDescent="0.4">
      <c r="BD163" s="4" t="s">
        <v>7490</v>
      </c>
      <c r="BE163" s="13">
        <v>43332.205499999996</v>
      </c>
      <c r="BG163" t="str">
        <f t="shared" si="126"/>
        <v>Elijah Patterson</v>
      </c>
      <c r="BH163" s="20">
        <f t="shared" si="127"/>
        <v>43424.142200000002</v>
      </c>
    </row>
    <row r="164" spans="56:60" ht="21.6" x14ac:dyDescent="0.4">
      <c r="BD164" s="4" t="s">
        <v>11237</v>
      </c>
      <c r="BE164" s="13">
        <v>43253.340500000006</v>
      </c>
      <c r="BG164" t="str">
        <f t="shared" si="126"/>
        <v>Erica Chen</v>
      </c>
      <c r="BH164" s="20">
        <f t="shared" si="127"/>
        <v>43392.708999999995</v>
      </c>
    </row>
    <row r="165" spans="56:60" ht="21.6" x14ac:dyDescent="0.4">
      <c r="BD165" s="4" t="s">
        <v>11647</v>
      </c>
      <c r="BE165" s="13">
        <v>43240.011400000003</v>
      </c>
      <c r="BG165" t="str">
        <f t="shared" si="126"/>
        <v>Derrick Ruiz</v>
      </c>
      <c r="BH165" s="20">
        <f t="shared" si="127"/>
        <v>43364.029200000004</v>
      </c>
    </row>
    <row r="166" spans="56:60" ht="21.6" x14ac:dyDescent="0.4">
      <c r="BD166" s="4" t="s">
        <v>2265</v>
      </c>
      <c r="BE166" s="13">
        <v>43212.150600000001</v>
      </c>
      <c r="BG166" t="str">
        <f t="shared" si="126"/>
        <v>Shannon Carlson</v>
      </c>
      <c r="BH166" s="20">
        <f t="shared" si="127"/>
        <v>43334.5985</v>
      </c>
    </row>
    <row r="167" spans="56:60" ht="21.6" x14ac:dyDescent="0.4">
      <c r="BD167" s="4" t="s">
        <v>5999</v>
      </c>
      <c r="BE167" s="13">
        <v>43088.619599999998</v>
      </c>
      <c r="BG167" t="str">
        <f t="shared" si="126"/>
        <v>Louis Liang</v>
      </c>
      <c r="BH167" s="20">
        <f t="shared" si="127"/>
        <v>43332.205499999996</v>
      </c>
    </row>
    <row r="168" spans="56:60" ht="21.6" x14ac:dyDescent="0.4">
      <c r="BD168" s="4" t="s">
        <v>5948</v>
      </c>
      <c r="BE168" s="13">
        <v>43080.7068</v>
      </c>
      <c r="BG168" t="str">
        <f t="shared" si="126"/>
        <v>Virginia Mehta</v>
      </c>
      <c r="BH168" s="20">
        <f t="shared" si="127"/>
        <v>43253.340500000006</v>
      </c>
    </row>
    <row r="169" spans="56:60" ht="21.6" x14ac:dyDescent="0.4">
      <c r="BD169" s="4" t="s">
        <v>7168</v>
      </c>
      <c r="BE169" s="13">
        <v>43065.288</v>
      </c>
      <c r="BG169" t="str">
        <f t="shared" si="126"/>
        <v>Gilbert Raje</v>
      </c>
      <c r="BH169" s="20">
        <f t="shared" si="127"/>
        <v>43240.011400000003</v>
      </c>
    </row>
    <row r="170" spans="56:60" ht="21.6" x14ac:dyDescent="0.4">
      <c r="BD170" s="4" t="s">
        <v>2592</v>
      </c>
      <c r="BE170" s="13">
        <v>43043.670599999998</v>
      </c>
      <c r="BG170" t="str">
        <f t="shared" si="126"/>
        <v>Catherine Cox</v>
      </c>
      <c r="BH170" s="20">
        <f t="shared" si="127"/>
        <v>43212.150600000001</v>
      </c>
    </row>
    <row r="171" spans="56:60" ht="21.6" x14ac:dyDescent="0.4">
      <c r="BD171" s="4" t="s">
        <v>1411</v>
      </c>
      <c r="BE171" s="13">
        <v>43039.1927</v>
      </c>
      <c r="BG171" t="str">
        <f t="shared" si="126"/>
        <v>Johnathan Suri</v>
      </c>
      <c r="BH171" s="20">
        <f t="shared" si="127"/>
        <v>43088.619599999998</v>
      </c>
    </row>
    <row r="172" spans="56:60" ht="21.6" x14ac:dyDescent="0.4">
      <c r="BD172" s="4" t="s">
        <v>6473</v>
      </c>
      <c r="BE172" s="13">
        <v>43034.609700000001</v>
      </c>
      <c r="BG172" t="str">
        <f t="shared" si="126"/>
        <v>Joe Rana</v>
      </c>
      <c r="BH172" s="20">
        <f t="shared" si="127"/>
        <v>43080.7068</v>
      </c>
    </row>
    <row r="173" spans="56:60" ht="21.6" x14ac:dyDescent="0.4">
      <c r="BD173" s="4" t="s">
        <v>5477</v>
      </c>
      <c r="BE173" s="13">
        <v>42975.656000000003</v>
      </c>
      <c r="BG173" t="str">
        <f t="shared" ref="BG173:BG236" si="128">BD169</f>
        <v>Larry Alvarez</v>
      </c>
      <c r="BH173" s="20">
        <f t="shared" ref="BH173:BH236" si="129">BE169</f>
        <v>43065.288</v>
      </c>
    </row>
    <row r="174" spans="56:60" ht="21.6" x14ac:dyDescent="0.4">
      <c r="BD174" s="4" t="s">
        <v>5913</v>
      </c>
      <c r="BE174" s="13">
        <v>42911.5026</v>
      </c>
      <c r="BG174" t="str">
        <f t="shared" si="128"/>
        <v>Claudia Zhang</v>
      </c>
      <c r="BH174" s="20">
        <f t="shared" si="129"/>
        <v>43043.670599999998</v>
      </c>
    </row>
    <row r="175" spans="56:60" ht="21.6" x14ac:dyDescent="0.4">
      <c r="BD175" s="4" t="s">
        <v>11776</v>
      </c>
      <c r="BE175" s="13">
        <v>42901.558100000002</v>
      </c>
      <c r="BG175" t="str">
        <f t="shared" si="128"/>
        <v>Benjamin Jackson</v>
      </c>
      <c r="BH175" s="20">
        <f t="shared" si="129"/>
        <v>43039.1927</v>
      </c>
    </row>
    <row r="176" spans="56:60" ht="21.6" x14ac:dyDescent="0.4">
      <c r="BD176" s="4" t="s">
        <v>8643</v>
      </c>
      <c r="BE176" s="13">
        <v>42849.055899999999</v>
      </c>
      <c r="BG176" t="str">
        <f t="shared" si="128"/>
        <v>Karen Lu</v>
      </c>
      <c r="BH176" s="20">
        <f t="shared" si="129"/>
        <v>43034.609700000001</v>
      </c>
    </row>
    <row r="177" spans="56:60" ht="21.6" x14ac:dyDescent="0.4">
      <c r="BD177" s="4" t="s">
        <v>5921</v>
      </c>
      <c r="BE177" s="13">
        <v>42800.011400000003</v>
      </c>
      <c r="BG177" t="str">
        <f t="shared" si="128"/>
        <v>Jay Alonso</v>
      </c>
      <c r="BH177" s="20">
        <f t="shared" si="129"/>
        <v>42975.656000000003</v>
      </c>
    </row>
    <row r="178" spans="56:60" ht="21.6" x14ac:dyDescent="0.4">
      <c r="BD178" s="4" t="s">
        <v>12116</v>
      </c>
      <c r="BE178" s="13">
        <v>42792.0236</v>
      </c>
      <c r="BG178" t="str">
        <f t="shared" si="128"/>
        <v>Jocelyn Long</v>
      </c>
      <c r="BH178" s="20">
        <f t="shared" si="129"/>
        <v>42911.5026</v>
      </c>
    </row>
    <row r="179" spans="56:60" ht="21.6" x14ac:dyDescent="0.4">
      <c r="BD179" s="4" t="s">
        <v>8273</v>
      </c>
      <c r="BE179" s="13">
        <v>42743.120199999998</v>
      </c>
      <c r="BG179" t="str">
        <f t="shared" si="128"/>
        <v>Aimee She</v>
      </c>
      <c r="BH179" s="20">
        <f t="shared" si="129"/>
        <v>42901.558100000002</v>
      </c>
    </row>
    <row r="180" spans="56:60" ht="21.6" x14ac:dyDescent="0.4">
      <c r="BD180" s="4" t="s">
        <v>2561</v>
      </c>
      <c r="BE180" s="13">
        <v>42728.807799999995</v>
      </c>
      <c r="BG180" t="str">
        <f t="shared" si="128"/>
        <v>Morgan Young</v>
      </c>
      <c r="BH180" s="20">
        <f t="shared" si="129"/>
        <v>42849.055899999999</v>
      </c>
    </row>
    <row r="181" spans="56:60" ht="21.6" x14ac:dyDescent="0.4">
      <c r="BD181" s="4" t="s">
        <v>12001</v>
      </c>
      <c r="BE181" s="13">
        <v>42723.777999999998</v>
      </c>
      <c r="BG181" t="str">
        <f t="shared" si="128"/>
        <v>Jodi Goel</v>
      </c>
      <c r="BH181" s="20">
        <f t="shared" si="129"/>
        <v>42800.011400000003</v>
      </c>
    </row>
    <row r="182" spans="56:60" ht="21.6" x14ac:dyDescent="0.4">
      <c r="BD182" s="4" t="s">
        <v>7403</v>
      </c>
      <c r="BE182" s="13">
        <v>42684.941900000013</v>
      </c>
      <c r="BG182" t="str">
        <f t="shared" si="128"/>
        <v>Julie Xu</v>
      </c>
      <c r="BH182" s="20">
        <f t="shared" si="129"/>
        <v>42792.0236</v>
      </c>
    </row>
    <row r="183" spans="56:60" ht="21.6" x14ac:dyDescent="0.4">
      <c r="BD183" s="4" t="s">
        <v>307</v>
      </c>
      <c r="BE183" s="13">
        <v>42679.379400000005</v>
      </c>
      <c r="BG183" t="str">
        <f t="shared" si="128"/>
        <v>Melinda Torres</v>
      </c>
      <c r="BH183" s="20">
        <f t="shared" si="129"/>
        <v>42743.120199999998</v>
      </c>
    </row>
    <row r="184" spans="56:60" ht="21.6" x14ac:dyDescent="0.4">
      <c r="BD184" s="4" t="s">
        <v>10419</v>
      </c>
      <c r="BE184" s="13">
        <v>42642.867700000003</v>
      </c>
      <c r="BG184" t="str">
        <f t="shared" si="128"/>
        <v>Clarence Anand</v>
      </c>
      <c r="BH184" s="20">
        <f t="shared" si="129"/>
        <v>42728.807799999995</v>
      </c>
    </row>
    <row r="185" spans="56:60" ht="21.6" x14ac:dyDescent="0.4">
      <c r="BD185" s="4" t="s">
        <v>694</v>
      </c>
      <c r="BE185" s="13">
        <v>42516.949399999998</v>
      </c>
      <c r="BG185" t="str">
        <f t="shared" si="128"/>
        <v>Seth Campbell</v>
      </c>
      <c r="BH185" s="20">
        <f t="shared" si="129"/>
        <v>42723.777999999998</v>
      </c>
    </row>
    <row r="186" spans="56:60" ht="21.6" x14ac:dyDescent="0.4">
      <c r="BD186" s="4" t="s">
        <v>10249</v>
      </c>
      <c r="BE186" s="13">
        <v>42460.716200000003</v>
      </c>
      <c r="BG186" t="str">
        <f t="shared" si="128"/>
        <v>Lisa Cai</v>
      </c>
      <c r="BH186" s="20">
        <f t="shared" si="129"/>
        <v>42684.941900000013</v>
      </c>
    </row>
    <row r="187" spans="56:60" ht="21.6" x14ac:dyDescent="0.4">
      <c r="BD187" s="4" t="s">
        <v>10822</v>
      </c>
      <c r="BE187" s="13">
        <v>42459.193000000007</v>
      </c>
      <c r="BG187" t="str">
        <f t="shared" si="128"/>
        <v>Adriana Lopez</v>
      </c>
      <c r="BH187" s="20">
        <f t="shared" si="129"/>
        <v>42679.379400000005</v>
      </c>
    </row>
    <row r="188" spans="56:60" ht="21.6" x14ac:dyDescent="0.4">
      <c r="BD188" s="4" t="s">
        <v>5486</v>
      </c>
      <c r="BE188" s="13">
        <v>42429.192900000002</v>
      </c>
      <c r="BG188" t="str">
        <f t="shared" si="128"/>
        <v>Stacy Navarro</v>
      </c>
      <c r="BH188" s="20">
        <f t="shared" si="129"/>
        <v>42642.867700000003</v>
      </c>
    </row>
    <row r="189" spans="56:60" ht="21.6" x14ac:dyDescent="0.4">
      <c r="BD189" s="4" t="s">
        <v>11689</v>
      </c>
      <c r="BE189" s="13">
        <v>42423.505399999995</v>
      </c>
      <c r="BG189" t="str">
        <f t="shared" si="128"/>
        <v>Allen Garcia</v>
      </c>
      <c r="BH189" s="20">
        <f t="shared" si="129"/>
        <v>42516.949399999998</v>
      </c>
    </row>
    <row r="190" spans="56:60" ht="21.6" x14ac:dyDescent="0.4">
      <c r="BD190" s="4" t="s">
        <v>11691</v>
      </c>
      <c r="BE190" s="13">
        <v>42375.055899999999</v>
      </c>
      <c r="BG190" t="str">
        <f t="shared" si="128"/>
        <v>Shannon Navarro</v>
      </c>
      <c r="BH190" s="20">
        <f t="shared" si="129"/>
        <v>42460.716200000003</v>
      </c>
    </row>
    <row r="191" spans="56:60" ht="21.6" x14ac:dyDescent="0.4">
      <c r="BD191" s="4" t="s">
        <v>6708</v>
      </c>
      <c r="BE191" s="13">
        <v>42371.471599999997</v>
      </c>
      <c r="BG191" t="str">
        <f t="shared" si="128"/>
        <v>Theodore Torres</v>
      </c>
      <c r="BH191" s="20">
        <f t="shared" si="129"/>
        <v>42459.193000000007</v>
      </c>
    </row>
    <row r="192" spans="56:60" ht="21.6" x14ac:dyDescent="0.4">
      <c r="BD192" s="4" t="s">
        <v>11915</v>
      </c>
      <c r="BE192" s="13">
        <v>42335.154299999995</v>
      </c>
      <c r="BG192" t="str">
        <f t="shared" si="128"/>
        <v>Jay Gonzalez</v>
      </c>
      <c r="BH192" s="20">
        <f t="shared" si="129"/>
        <v>42429.192900000002</v>
      </c>
    </row>
    <row r="193" spans="56:60" ht="21.6" x14ac:dyDescent="0.4">
      <c r="BD193" s="4" t="s">
        <v>11917</v>
      </c>
      <c r="BE193" s="13">
        <v>42307.742299999998</v>
      </c>
      <c r="BG193" t="str">
        <f t="shared" si="128"/>
        <v>Tristan Ross</v>
      </c>
      <c r="BH193" s="20">
        <f t="shared" si="129"/>
        <v>42423.505399999995</v>
      </c>
    </row>
    <row r="194" spans="56:60" ht="21.6" x14ac:dyDescent="0.4">
      <c r="BD194" s="4" t="s">
        <v>11922</v>
      </c>
      <c r="BE194" s="13">
        <v>42294.784899999999</v>
      </c>
      <c r="BG194" t="str">
        <f t="shared" si="128"/>
        <v>Dalton Edwards</v>
      </c>
      <c r="BH194" s="20">
        <f t="shared" si="129"/>
        <v>42375.055899999999</v>
      </c>
    </row>
    <row r="195" spans="56:60" ht="21.6" x14ac:dyDescent="0.4">
      <c r="BD195" s="4" t="s">
        <v>10456</v>
      </c>
      <c r="BE195" s="13">
        <v>42262.010299999994</v>
      </c>
      <c r="BG195" t="str">
        <f t="shared" si="128"/>
        <v>Kayla Jenkins</v>
      </c>
      <c r="BH195" s="20">
        <f t="shared" si="129"/>
        <v>42371.471599999997</v>
      </c>
    </row>
    <row r="196" spans="56:60" ht="21.6" x14ac:dyDescent="0.4">
      <c r="BD196" s="4" t="s">
        <v>11563</v>
      </c>
      <c r="BE196" s="13">
        <v>42254.424599999998</v>
      </c>
      <c r="BG196" t="str">
        <f t="shared" si="128"/>
        <v>Seth Phillips</v>
      </c>
      <c r="BH196" s="20">
        <f t="shared" si="129"/>
        <v>42335.154299999995</v>
      </c>
    </row>
    <row r="197" spans="56:60" ht="21.6" x14ac:dyDescent="0.4">
      <c r="BD197" s="4" t="s">
        <v>11930</v>
      </c>
      <c r="BE197" s="13">
        <v>42215.157699999996</v>
      </c>
      <c r="BG197" t="str">
        <f t="shared" si="128"/>
        <v>Ashley Patterson</v>
      </c>
      <c r="BH197" s="20">
        <f t="shared" si="129"/>
        <v>42307.742299999998</v>
      </c>
    </row>
    <row r="198" spans="56:60" ht="21.6" x14ac:dyDescent="0.4">
      <c r="BD198" s="4" t="s">
        <v>2541</v>
      </c>
      <c r="BE198" s="13">
        <v>42165.236200000007</v>
      </c>
      <c r="BG198" t="str">
        <f t="shared" si="128"/>
        <v>Donald Garcia</v>
      </c>
      <c r="BH198" s="20">
        <f t="shared" si="129"/>
        <v>42294.784899999999</v>
      </c>
    </row>
    <row r="199" spans="56:60" ht="21.6" x14ac:dyDescent="0.4">
      <c r="BD199" s="4" t="s">
        <v>11701</v>
      </c>
      <c r="BE199" s="13">
        <v>42119.860700000005</v>
      </c>
      <c r="BG199" t="str">
        <f t="shared" si="128"/>
        <v>Stephanie Collins</v>
      </c>
      <c r="BH199" s="20">
        <f t="shared" si="129"/>
        <v>42262.010299999994</v>
      </c>
    </row>
    <row r="200" spans="56:60" ht="21.6" x14ac:dyDescent="0.4">
      <c r="BD200" s="4" t="s">
        <v>2583</v>
      </c>
      <c r="BE200" s="13">
        <v>42112.552199999998</v>
      </c>
      <c r="BG200" t="str">
        <f t="shared" si="128"/>
        <v>Kristina Schmidt</v>
      </c>
      <c r="BH200" s="20">
        <f t="shared" si="129"/>
        <v>42254.424599999998</v>
      </c>
    </row>
    <row r="201" spans="56:60" ht="21.6" x14ac:dyDescent="0.4">
      <c r="BD201" s="4" t="s">
        <v>8312</v>
      </c>
      <c r="BE201" s="13">
        <v>42017.09659999999</v>
      </c>
      <c r="BG201" t="str">
        <f t="shared" si="128"/>
        <v>Brad Rai</v>
      </c>
      <c r="BH201" s="20">
        <f t="shared" si="129"/>
        <v>42215.157699999996</v>
      </c>
    </row>
    <row r="202" spans="56:60" ht="21.6" x14ac:dyDescent="0.4">
      <c r="BD202" s="4" t="s">
        <v>7048</v>
      </c>
      <c r="BE202" s="13">
        <v>42002.437299999998</v>
      </c>
      <c r="BG202" t="str">
        <f t="shared" si="128"/>
        <v>Christy Ye</v>
      </c>
      <c r="BH202" s="20">
        <f t="shared" si="129"/>
        <v>42165.236200000007</v>
      </c>
    </row>
    <row r="203" spans="56:60" ht="21.6" x14ac:dyDescent="0.4">
      <c r="BD203" s="4" t="s">
        <v>11749</v>
      </c>
      <c r="BE203" s="13">
        <v>41999.395300000004</v>
      </c>
      <c r="BG203" t="str">
        <f t="shared" si="128"/>
        <v>Elijah Ross</v>
      </c>
      <c r="BH203" s="20">
        <f t="shared" si="129"/>
        <v>42119.860700000005</v>
      </c>
    </row>
    <row r="204" spans="56:60" ht="21.6" x14ac:dyDescent="0.4">
      <c r="BD204" s="4" t="s">
        <v>12062</v>
      </c>
      <c r="BE204" s="13">
        <v>41983.739000000001</v>
      </c>
      <c r="BG204" t="str">
        <f t="shared" si="128"/>
        <v>Claudia Gao</v>
      </c>
      <c r="BH204" s="20">
        <f t="shared" si="129"/>
        <v>42112.552199999998</v>
      </c>
    </row>
    <row r="205" spans="56:60" ht="21.6" x14ac:dyDescent="0.4">
      <c r="BD205" s="4" t="s">
        <v>1363</v>
      </c>
      <c r="BE205" s="13">
        <v>41904.793599999997</v>
      </c>
      <c r="BG205" t="str">
        <f t="shared" si="128"/>
        <v>Melody Suarez</v>
      </c>
      <c r="BH205" s="20">
        <f t="shared" si="129"/>
        <v>42017.09659999999</v>
      </c>
    </row>
    <row r="206" spans="56:60" ht="21.6" x14ac:dyDescent="0.4">
      <c r="BD206" s="4" t="s">
        <v>4713</v>
      </c>
      <c r="BE206" s="13">
        <v>41859.025299999994</v>
      </c>
      <c r="BG206" t="str">
        <f t="shared" si="128"/>
        <v>Kristy Munoz</v>
      </c>
      <c r="BH206" s="20">
        <f t="shared" si="129"/>
        <v>42002.437299999998</v>
      </c>
    </row>
    <row r="207" spans="56:60" ht="21.6" x14ac:dyDescent="0.4">
      <c r="BD207" s="4" t="s">
        <v>3670</v>
      </c>
      <c r="BE207" s="13">
        <v>41838.702100000002</v>
      </c>
      <c r="BG207" t="str">
        <f t="shared" si="128"/>
        <v>Gavin Diaz</v>
      </c>
      <c r="BH207" s="20">
        <f t="shared" si="129"/>
        <v>41999.395300000004</v>
      </c>
    </row>
    <row r="208" spans="56:60" ht="21.6" x14ac:dyDescent="0.4">
      <c r="BD208" s="4" t="s">
        <v>4318</v>
      </c>
      <c r="BE208" s="13">
        <v>41802.919699999999</v>
      </c>
      <c r="BG208" t="str">
        <f t="shared" si="128"/>
        <v>Phillip Gonzalez</v>
      </c>
      <c r="BH208" s="20">
        <f t="shared" si="129"/>
        <v>41983.739000000001</v>
      </c>
    </row>
    <row r="209" spans="56:60" ht="21.6" x14ac:dyDescent="0.4">
      <c r="BD209" s="4" t="s">
        <v>4203</v>
      </c>
      <c r="BE209" s="13">
        <v>41797.098200000008</v>
      </c>
      <c r="BG209" t="str">
        <f t="shared" si="128"/>
        <v>Barbara Goel</v>
      </c>
      <c r="BH209" s="20">
        <f t="shared" si="129"/>
        <v>41904.793599999997</v>
      </c>
    </row>
    <row r="210" spans="56:60" ht="21.6" x14ac:dyDescent="0.4">
      <c r="BD210" s="4" t="s">
        <v>2700</v>
      </c>
      <c r="BE210" s="13">
        <v>41794.416899999997</v>
      </c>
      <c r="BG210" t="str">
        <f t="shared" si="128"/>
        <v>Harold Sai</v>
      </c>
      <c r="BH210" s="20">
        <f t="shared" si="129"/>
        <v>41859.025299999994</v>
      </c>
    </row>
    <row r="211" spans="56:60" ht="21.6" x14ac:dyDescent="0.4">
      <c r="BD211" s="4" t="s">
        <v>9239</v>
      </c>
      <c r="BE211" s="13">
        <v>41780.063699999999</v>
      </c>
      <c r="BG211" t="str">
        <f t="shared" si="128"/>
        <v>Edward Edwards</v>
      </c>
      <c r="BH211" s="20">
        <f t="shared" si="129"/>
        <v>41838.702100000002</v>
      </c>
    </row>
    <row r="212" spans="56:60" ht="21.6" x14ac:dyDescent="0.4">
      <c r="BD212" s="4" t="s">
        <v>3550</v>
      </c>
      <c r="BE212" s="13">
        <v>41767.396699999998</v>
      </c>
      <c r="BG212" t="str">
        <f t="shared" si="128"/>
        <v>Gabrielle Hall</v>
      </c>
      <c r="BH212" s="20">
        <f t="shared" si="129"/>
        <v>41802.919699999999</v>
      </c>
    </row>
    <row r="213" spans="56:60" ht="21.6" x14ac:dyDescent="0.4">
      <c r="BD213" s="4" t="s">
        <v>11856</v>
      </c>
      <c r="BE213" s="13">
        <v>41737.351299999995</v>
      </c>
      <c r="BG213" t="str">
        <f t="shared" si="128"/>
        <v>Frank Carlson</v>
      </c>
      <c r="BH213" s="20">
        <f t="shared" si="129"/>
        <v>41797.098200000008</v>
      </c>
    </row>
    <row r="214" spans="56:60" ht="21.6" x14ac:dyDescent="0.4">
      <c r="BD214" s="4" t="s">
        <v>1328</v>
      </c>
      <c r="BE214" s="13">
        <v>41649.172299999998</v>
      </c>
      <c r="BG214" t="str">
        <f t="shared" si="128"/>
        <v>Colleen Cai</v>
      </c>
      <c r="BH214" s="20">
        <f t="shared" si="129"/>
        <v>41794.416899999997</v>
      </c>
    </row>
    <row r="215" spans="56:60" ht="21.6" x14ac:dyDescent="0.4">
      <c r="BD215" s="4" t="s">
        <v>6454</v>
      </c>
      <c r="BE215" s="13">
        <v>41638.728100000008</v>
      </c>
      <c r="BG215" t="str">
        <f t="shared" si="128"/>
        <v>Phillip Rana</v>
      </c>
      <c r="BH215" s="20">
        <f t="shared" si="129"/>
        <v>41780.063699999999</v>
      </c>
    </row>
    <row r="216" spans="56:60" ht="21.6" x14ac:dyDescent="0.4">
      <c r="BD216" s="4" t="s">
        <v>1181</v>
      </c>
      <c r="BE216" s="13">
        <v>41608.843000000001</v>
      </c>
      <c r="BG216" t="str">
        <f t="shared" si="128"/>
        <v>Ebony Garcia</v>
      </c>
      <c r="BH216" s="20">
        <f t="shared" si="129"/>
        <v>41767.396699999998</v>
      </c>
    </row>
    <row r="217" spans="56:60" ht="21.6" x14ac:dyDescent="0.4">
      <c r="BD217" s="4" t="s">
        <v>12093</v>
      </c>
      <c r="BE217" s="13">
        <v>41600.611199999999</v>
      </c>
      <c r="BG217" t="str">
        <f t="shared" si="128"/>
        <v>Ruben Subram</v>
      </c>
      <c r="BH217" s="20">
        <f t="shared" si="129"/>
        <v>41737.351299999995</v>
      </c>
    </row>
    <row r="218" spans="56:60" ht="21.6" x14ac:dyDescent="0.4">
      <c r="BD218" s="4" t="s">
        <v>9341</v>
      </c>
      <c r="BE218" s="13">
        <v>41593.006099999999</v>
      </c>
      <c r="BG218" t="str">
        <f t="shared" si="128"/>
        <v>Autumn Wang</v>
      </c>
      <c r="BH218" s="20">
        <f t="shared" si="129"/>
        <v>41649.172299999998</v>
      </c>
    </row>
    <row r="219" spans="56:60" ht="21.6" x14ac:dyDescent="0.4">
      <c r="BD219" s="4" t="s">
        <v>7106</v>
      </c>
      <c r="BE219" s="13">
        <v>41588.451799999995</v>
      </c>
      <c r="BG219" t="str">
        <f t="shared" si="128"/>
        <v>Kara Anand</v>
      </c>
      <c r="BH219" s="20">
        <f t="shared" si="129"/>
        <v>41638.728100000008</v>
      </c>
    </row>
    <row r="220" spans="56:60" ht="21.6" x14ac:dyDescent="0.4">
      <c r="BD220" s="4" t="s">
        <v>2845</v>
      </c>
      <c r="BE220" s="13">
        <v>41564.047699999996</v>
      </c>
      <c r="BG220" t="str">
        <f t="shared" si="128"/>
        <v>Arthur Chandra</v>
      </c>
      <c r="BH220" s="20">
        <f t="shared" si="129"/>
        <v>41608.843000000001</v>
      </c>
    </row>
    <row r="221" spans="56:60" ht="21.6" x14ac:dyDescent="0.4">
      <c r="BD221" s="4" t="s">
        <v>11772</v>
      </c>
      <c r="BE221" s="13">
        <v>41552.103000000003</v>
      </c>
      <c r="BG221" t="str">
        <f t="shared" si="128"/>
        <v>Hannah Patterson</v>
      </c>
      <c r="BH221" s="20">
        <f t="shared" si="129"/>
        <v>41600.611199999999</v>
      </c>
    </row>
    <row r="222" spans="56:60" ht="21.6" x14ac:dyDescent="0.4">
      <c r="BD222" s="4" t="s">
        <v>5905</v>
      </c>
      <c r="BE222" s="13">
        <v>41533.198100000001</v>
      </c>
      <c r="BG222" t="str">
        <f t="shared" si="128"/>
        <v>Rafael Xu</v>
      </c>
      <c r="BH222" s="20">
        <f t="shared" si="129"/>
        <v>41593.006099999999</v>
      </c>
    </row>
    <row r="223" spans="56:60" ht="21.6" x14ac:dyDescent="0.4">
      <c r="BD223" s="4" t="s">
        <v>1452</v>
      </c>
      <c r="BE223" s="13">
        <v>41444.353499999997</v>
      </c>
      <c r="BG223" t="str">
        <f t="shared" si="128"/>
        <v>Kyle Lopez</v>
      </c>
      <c r="BH223" s="20">
        <f t="shared" si="129"/>
        <v>41588.451799999995</v>
      </c>
    </row>
    <row r="224" spans="56:60" ht="21.6" x14ac:dyDescent="0.4">
      <c r="BD224" s="4" t="s">
        <v>7948</v>
      </c>
      <c r="BE224" s="13">
        <v>41401.72</v>
      </c>
      <c r="BG224" t="str">
        <f t="shared" si="128"/>
        <v>Curtis Wang</v>
      </c>
      <c r="BH224" s="20">
        <f t="shared" si="129"/>
        <v>41564.047699999996</v>
      </c>
    </row>
    <row r="225" spans="56:60" ht="21.6" x14ac:dyDescent="0.4">
      <c r="BD225" s="4" t="s">
        <v>11989</v>
      </c>
      <c r="BE225" s="13">
        <v>41392.948799999998</v>
      </c>
      <c r="BG225" t="str">
        <f t="shared" si="128"/>
        <v>Robert Lee</v>
      </c>
      <c r="BH225" s="20">
        <f t="shared" si="129"/>
        <v>41552.103000000003</v>
      </c>
    </row>
    <row r="226" spans="56:60" ht="21.6" x14ac:dyDescent="0.4">
      <c r="BD226" s="4" t="s">
        <v>2174</v>
      </c>
      <c r="BE226" s="13">
        <v>41365.7503</v>
      </c>
      <c r="BG226" t="str">
        <f t="shared" si="128"/>
        <v>Joanna Vazquez</v>
      </c>
      <c r="BH226" s="20">
        <f t="shared" si="129"/>
        <v>41533.198100000001</v>
      </c>
    </row>
    <row r="227" spans="56:60" ht="21.6" x14ac:dyDescent="0.4">
      <c r="BD227" s="4" t="s">
        <v>5401</v>
      </c>
      <c r="BE227" s="13">
        <v>41207.499300000003</v>
      </c>
      <c r="BG227" t="str">
        <f t="shared" si="128"/>
        <v>Bethany Chande</v>
      </c>
      <c r="BH227" s="20">
        <f t="shared" si="129"/>
        <v>41444.353499999997</v>
      </c>
    </row>
    <row r="228" spans="56:60" ht="21.6" x14ac:dyDescent="0.4">
      <c r="BD228" s="4" t="s">
        <v>11188</v>
      </c>
      <c r="BE228" s="13">
        <v>41205.777399999999</v>
      </c>
      <c r="BG228" t="str">
        <f t="shared" si="128"/>
        <v>Marie Ramos</v>
      </c>
      <c r="BH228" s="20">
        <f t="shared" si="129"/>
        <v>41401.72</v>
      </c>
    </row>
    <row r="229" spans="56:60" ht="21.6" x14ac:dyDescent="0.4">
      <c r="BD229" s="4" t="s">
        <v>5116</v>
      </c>
      <c r="BE229" s="13">
        <v>41139.755900000004</v>
      </c>
      <c r="BG229" t="str">
        <f t="shared" si="128"/>
        <v>Ryan Zhang</v>
      </c>
      <c r="BH229" s="20">
        <f t="shared" si="129"/>
        <v>41392.948799999998</v>
      </c>
    </row>
    <row r="230" spans="56:60" ht="21.6" x14ac:dyDescent="0.4">
      <c r="BD230" s="4" t="s">
        <v>11458</v>
      </c>
      <c r="BE230" s="13">
        <v>41093.820399999997</v>
      </c>
      <c r="BG230" t="str">
        <f t="shared" si="128"/>
        <v>Carrie Gill</v>
      </c>
      <c r="BH230" s="20">
        <f t="shared" si="129"/>
        <v>41365.7503</v>
      </c>
    </row>
    <row r="231" spans="56:60" ht="21.6" x14ac:dyDescent="0.4">
      <c r="BD231" s="4" t="s">
        <v>12024</v>
      </c>
      <c r="BE231" s="13">
        <v>41047.950299999997</v>
      </c>
      <c r="BG231" t="str">
        <f t="shared" si="128"/>
        <v>Jarrod Suri</v>
      </c>
      <c r="BH231" s="20">
        <f t="shared" si="129"/>
        <v>41207.499300000003</v>
      </c>
    </row>
    <row r="232" spans="56:60" ht="21.6" x14ac:dyDescent="0.4">
      <c r="BD232" s="4" t="s">
        <v>11480</v>
      </c>
      <c r="BE232" s="13">
        <v>41047.9156</v>
      </c>
      <c r="BG232" t="str">
        <f t="shared" si="128"/>
        <v>Victoria Gonzales</v>
      </c>
      <c r="BH232" s="20">
        <f t="shared" si="129"/>
        <v>41205.777399999999</v>
      </c>
    </row>
    <row r="233" spans="56:60" ht="21.6" x14ac:dyDescent="0.4">
      <c r="BD233" s="4" t="s">
        <v>12155</v>
      </c>
      <c r="BE233" s="13">
        <v>41024.794300000001</v>
      </c>
      <c r="BG233" t="str">
        <f t="shared" si="128"/>
        <v>Jaclyn Xu</v>
      </c>
      <c r="BH233" s="20">
        <f t="shared" si="129"/>
        <v>41139.755900000004</v>
      </c>
    </row>
    <row r="234" spans="56:60" ht="21.6" x14ac:dyDescent="0.4">
      <c r="BD234" s="4" t="s">
        <v>5060</v>
      </c>
      <c r="BE234" s="13">
        <v>41006.089200000002</v>
      </c>
      <c r="BG234" t="str">
        <f t="shared" si="128"/>
        <v>Xavier Simmons</v>
      </c>
      <c r="BH234" s="20">
        <f t="shared" si="129"/>
        <v>41093.820399999997</v>
      </c>
    </row>
    <row r="235" spans="56:60" ht="21.6" x14ac:dyDescent="0.4">
      <c r="BD235" s="4" t="s">
        <v>11909</v>
      </c>
      <c r="BE235" s="13">
        <v>41000.183899999996</v>
      </c>
      <c r="BG235" t="str">
        <f t="shared" si="128"/>
        <v>Christian Thomas</v>
      </c>
      <c r="BH235" s="20">
        <f t="shared" si="129"/>
        <v>41047.950299999997</v>
      </c>
    </row>
    <row r="236" spans="56:60" ht="21.6" x14ac:dyDescent="0.4">
      <c r="BD236" s="4" t="s">
        <v>3144</v>
      </c>
      <c r="BE236" s="13">
        <v>40990.2111</v>
      </c>
      <c r="BG236" t="str">
        <f t="shared" si="128"/>
        <v>Yolanda Xie</v>
      </c>
      <c r="BH236" s="20">
        <f t="shared" si="129"/>
        <v>41047.9156</v>
      </c>
    </row>
    <row r="237" spans="56:60" ht="21.6" x14ac:dyDescent="0.4">
      <c r="BD237" s="4" t="s">
        <v>3423</v>
      </c>
      <c r="BE237" s="13">
        <v>40974.408600000002</v>
      </c>
      <c r="BG237" t="str">
        <f t="shared" ref="BG237:BG300" si="130">BD233</f>
        <v>Denise Kapoor</v>
      </c>
      <c r="BH237" s="20">
        <f t="shared" ref="BH237:BH300" si="131">BE233</f>
        <v>41024.794300000001</v>
      </c>
    </row>
    <row r="238" spans="56:60" ht="21.6" x14ac:dyDescent="0.4">
      <c r="BD238" s="4" t="s">
        <v>11586</v>
      </c>
      <c r="BE238" s="13">
        <v>40973.556599999996</v>
      </c>
      <c r="BG238" t="str">
        <f t="shared" si="130"/>
        <v>Jackson Campbell</v>
      </c>
      <c r="BH238" s="20">
        <f t="shared" si="131"/>
        <v>41006.089200000002</v>
      </c>
    </row>
    <row r="239" spans="56:60" ht="21.6" x14ac:dyDescent="0.4">
      <c r="BD239" s="4" t="s">
        <v>10258</v>
      </c>
      <c r="BE239" s="13">
        <v>40929.019499999995</v>
      </c>
      <c r="BG239" t="str">
        <f t="shared" si="130"/>
        <v>Danny Ortega</v>
      </c>
      <c r="BH239" s="20">
        <f t="shared" si="131"/>
        <v>41000.183899999996</v>
      </c>
    </row>
    <row r="240" spans="56:60" ht="21.6" x14ac:dyDescent="0.4">
      <c r="BD240" s="4" t="s">
        <v>11312</v>
      </c>
      <c r="BE240" s="13">
        <v>40915.434999999998</v>
      </c>
      <c r="BG240" t="str">
        <f t="shared" si="130"/>
        <v>Dawn Tang</v>
      </c>
      <c r="BH240" s="20">
        <f t="shared" si="131"/>
        <v>40990.2111</v>
      </c>
    </row>
    <row r="241" spans="56:60" ht="21.6" x14ac:dyDescent="0.4">
      <c r="BD241" s="4" t="s">
        <v>217</v>
      </c>
      <c r="BE241" s="13">
        <v>40862.424599999998</v>
      </c>
      <c r="BG241" t="str">
        <f t="shared" si="130"/>
        <v>Dominique Prasad</v>
      </c>
      <c r="BH241" s="20">
        <f t="shared" si="131"/>
        <v>40974.408600000002</v>
      </c>
    </row>
    <row r="242" spans="56:60" ht="21.6" x14ac:dyDescent="0.4">
      <c r="BD242" s="4" t="s">
        <v>11928</v>
      </c>
      <c r="BE242" s="13">
        <v>40856.989199999996</v>
      </c>
      <c r="BG242" t="str">
        <f t="shared" si="130"/>
        <v>Marco Mehta</v>
      </c>
      <c r="BH242" s="20">
        <f t="shared" si="131"/>
        <v>40973.556599999996</v>
      </c>
    </row>
    <row r="243" spans="56:60" ht="21.6" x14ac:dyDescent="0.4">
      <c r="BD243" s="4" t="s">
        <v>6008</v>
      </c>
      <c r="BE243" s="13">
        <v>40755.441800000001</v>
      </c>
      <c r="BG243" t="str">
        <f t="shared" si="130"/>
        <v>Shannon Yang</v>
      </c>
      <c r="BH243" s="20">
        <f t="shared" si="131"/>
        <v>40929.019499999995</v>
      </c>
    </row>
    <row r="244" spans="56:60" ht="21.6" x14ac:dyDescent="0.4">
      <c r="BD244" s="4" t="s">
        <v>5823</v>
      </c>
      <c r="BE244" s="13">
        <v>40748.807699999998</v>
      </c>
      <c r="BG244" t="str">
        <f t="shared" si="130"/>
        <v>Wendy Torres</v>
      </c>
      <c r="BH244" s="20">
        <f t="shared" si="131"/>
        <v>40915.434999999998</v>
      </c>
    </row>
    <row r="245" spans="56:60" ht="21.6" x14ac:dyDescent="0.4">
      <c r="BD245" s="4" t="s">
        <v>7872</v>
      </c>
      <c r="BE245" s="13">
        <v>40737.249799999998</v>
      </c>
      <c r="BG245" t="str">
        <f t="shared" si="130"/>
        <v>Abby Subram</v>
      </c>
      <c r="BH245" s="20">
        <f t="shared" si="131"/>
        <v>40862.424599999998</v>
      </c>
    </row>
    <row r="246" spans="56:60" ht="21.6" x14ac:dyDescent="0.4">
      <c r="BD246" s="4" t="s">
        <v>6536</v>
      </c>
      <c r="BE246" s="13">
        <v>40700.1754</v>
      </c>
      <c r="BG246" t="str">
        <f t="shared" si="130"/>
        <v>Faith Patterson</v>
      </c>
      <c r="BH246" s="20">
        <f t="shared" si="131"/>
        <v>40856.989199999996</v>
      </c>
    </row>
    <row r="247" spans="56:60" ht="21.6" x14ac:dyDescent="0.4">
      <c r="BD247" s="4" t="s">
        <v>12307</v>
      </c>
      <c r="BE247" s="13">
        <v>40699.591</v>
      </c>
      <c r="BG247" t="str">
        <f t="shared" si="130"/>
        <v>Johnny Rai</v>
      </c>
      <c r="BH247" s="20">
        <f t="shared" si="131"/>
        <v>40755.441800000001</v>
      </c>
    </row>
    <row r="248" spans="56:60" ht="21.6" x14ac:dyDescent="0.4">
      <c r="BD248" s="4" t="s">
        <v>12047</v>
      </c>
      <c r="BE248" s="13">
        <v>40669.340799999998</v>
      </c>
      <c r="BG248" t="str">
        <f t="shared" si="130"/>
        <v>Jessie Zhao</v>
      </c>
      <c r="BH248" s="20">
        <f t="shared" si="131"/>
        <v>40748.807699999998</v>
      </c>
    </row>
    <row r="249" spans="56:60" ht="21.6" x14ac:dyDescent="0.4">
      <c r="BD249" s="4" t="s">
        <v>10410</v>
      </c>
      <c r="BE249" s="13">
        <v>40597.320699999997</v>
      </c>
      <c r="BG249" t="str">
        <f t="shared" si="130"/>
        <v>Margaret Zheng</v>
      </c>
      <c r="BH249" s="20">
        <f t="shared" si="131"/>
        <v>40737.249799999998</v>
      </c>
    </row>
    <row r="250" spans="56:60" ht="21.6" x14ac:dyDescent="0.4">
      <c r="BD250" s="4" t="s">
        <v>12187</v>
      </c>
      <c r="BE250" s="13">
        <v>40595.661399999997</v>
      </c>
      <c r="BG250" t="str">
        <f t="shared" si="130"/>
        <v>Karla She</v>
      </c>
      <c r="BH250" s="20">
        <f t="shared" si="131"/>
        <v>40700.1754</v>
      </c>
    </row>
    <row r="251" spans="56:60" ht="21.6" x14ac:dyDescent="0.4">
      <c r="BD251" s="4" t="s">
        <v>6675</v>
      </c>
      <c r="BE251" s="13">
        <v>40517.638800000001</v>
      </c>
      <c r="BG251" t="str">
        <f t="shared" si="130"/>
        <v>Troy Subram</v>
      </c>
      <c r="BH251" s="20">
        <f t="shared" si="131"/>
        <v>40699.591</v>
      </c>
    </row>
    <row r="252" spans="56:60" ht="21.6" x14ac:dyDescent="0.4">
      <c r="BD252" s="4" t="s">
        <v>12070</v>
      </c>
      <c r="BE252" s="13">
        <v>40510.482100000001</v>
      </c>
      <c r="BG252" t="str">
        <f t="shared" si="130"/>
        <v>Alvin Sharma</v>
      </c>
      <c r="BH252" s="20">
        <f t="shared" si="131"/>
        <v>40669.340799999998</v>
      </c>
    </row>
    <row r="253" spans="56:60" ht="21.6" x14ac:dyDescent="0.4">
      <c r="BD253" s="4" t="s">
        <v>12327</v>
      </c>
      <c r="BE253" s="13">
        <v>40509.116000000002</v>
      </c>
      <c r="BG253" t="str">
        <f t="shared" si="130"/>
        <v>Stacy Alvarez</v>
      </c>
      <c r="BH253" s="20">
        <f t="shared" si="131"/>
        <v>40597.320699999997</v>
      </c>
    </row>
    <row r="254" spans="56:60" ht="21.6" x14ac:dyDescent="0.4">
      <c r="BD254" s="4" t="s">
        <v>12212</v>
      </c>
      <c r="BE254" s="13">
        <v>40398.344799999999</v>
      </c>
      <c r="BG254" t="str">
        <f t="shared" si="130"/>
        <v>Lauren Sanchez</v>
      </c>
      <c r="BH254" s="20">
        <f t="shared" si="131"/>
        <v>40595.661399999997</v>
      </c>
    </row>
    <row r="255" spans="56:60" ht="21.6" x14ac:dyDescent="0.4">
      <c r="BD255" s="4" t="s">
        <v>12082</v>
      </c>
      <c r="BE255" s="13">
        <v>40393.817499999997</v>
      </c>
      <c r="BG255" t="str">
        <f t="shared" si="130"/>
        <v>Katie Kumar</v>
      </c>
      <c r="BH255" s="20">
        <f t="shared" si="131"/>
        <v>40517.638800000001</v>
      </c>
    </row>
    <row r="256" spans="56:60" ht="21.6" x14ac:dyDescent="0.4">
      <c r="BD256" s="4" t="s">
        <v>5008</v>
      </c>
      <c r="BE256" s="13">
        <v>40335.816000000006</v>
      </c>
      <c r="BG256" t="str">
        <f t="shared" si="130"/>
        <v>Blake Anderson</v>
      </c>
      <c r="BH256" s="20">
        <f t="shared" si="131"/>
        <v>40510.482100000001</v>
      </c>
    </row>
    <row r="257" spans="56:60" ht="21.6" x14ac:dyDescent="0.4">
      <c r="BD257" s="4" t="s">
        <v>11962</v>
      </c>
      <c r="BE257" s="13">
        <v>40292.69</v>
      </c>
      <c r="BG257" t="str">
        <f t="shared" si="130"/>
        <v>Andy Vazquez</v>
      </c>
      <c r="BH257" s="20">
        <f t="shared" si="131"/>
        <v>40509.116000000002</v>
      </c>
    </row>
    <row r="258" spans="56:60" ht="21.6" x14ac:dyDescent="0.4">
      <c r="BD258" s="4" t="s">
        <v>4758</v>
      </c>
      <c r="BE258" s="13">
        <v>40239.940399999999</v>
      </c>
      <c r="BG258" t="str">
        <f t="shared" si="130"/>
        <v>Ariana Stewart</v>
      </c>
      <c r="BH258" s="20">
        <f t="shared" si="131"/>
        <v>40398.344799999999</v>
      </c>
    </row>
    <row r="259" spans="56:60" ht="21.6" x14ac:dyDescent="0.4">
      <c r="BD259" s="4" t="s">
        <v>5673</v>
      </c>
      <c r="BE259" s="13">
        <v>40159.464699999997</v>
      </c>
      <c r="BG259" t="str">
        <f t="shared" si="130"/>
        <v>Taylor Lewis</v>
      </c>
      <c r="BH259" s="20">
        <f t="shared" si="131"/>
        <v>40393.817499999997</v>
      </c>
    </row>
    <row r="260" spans="56:60" ht="21.6" x14ac:dyDescent="0.4">
      <c r="BD260" s="4" t="s">
        <v>7437</v>
      </c>
      <c r="BE260" s="13">
        <v>40148.340199999999</v>
      </c>
      <c r="BG260" t="str">
        <f t="shared" si="130"/>
        <v>Isaiah Ramirez</v>
      </c>
      <c r="BH260" s="20">
        <f t="shared" si="131"/>
        <v>40335.816000000006</v>
      </c>
    </row>
    <row r="261" spans="56:60" ht="21.6" x14ac:dyDescent="0.4">
      <c r="BD261" s="4" t="s">
        <v>10973</v>
      </c>
      <c r="BE261" s="13">
        <v>40140.017800000001</v>
      </c>
      <c r="BG261" t="str">
        <f t="shared" si="130"/>
        <v>Natalie Moore</v>
      </c>
      <c r="BH261" s="20">
        <f t="shared" si="131"/>
        <v>40292.69</v>
      </c>
    </row>
    <row r="262" spans="56:60" ht="21.6" x14ac:dyDescent="0.4">
      <c r="BD262" s="4" t="s">
        <v>843</v>
      </c>
      <c r="BE262" s="13">
        <v>40131.2745</v>
      </c>
      <c r="BG262" t="str">
        <f t="shared" si="130"/>
        <v>Heidi Vance</v>
      </c>
      <c r="BH262" s="20">
        <f t="shared" si="131"/>
        <v>40239.940399999999</v>
      </c>
    </row>
    <row r="263" spans="56:60" ht="21.6" x14ac:dyDescent="0.4">
      <c r="BD263" s="4" t="s">
        <v>4153</v>
      </c>
      <c r="BE263" s="13">
        <v>40108.661399999997</v>
      </c>
      <c r="BG263" t="str">
        <f t="shared" si="130"/>
        <v>Jeremy Richardson</v>
      </c>
      <c r="BH263" s="20">
        <f t="shared" si="131"/>
        <v>40159.464699999997</v>
      </c>
    </row>
    <row r="264" spans="56:60" ht="21.6" x14ac:dyDescent="0.4">
      <c r="BD264" s="4" t="s">
        <v>11679</v>
      </c>
      <c r="BE264" s="13">
        <v>40107.018400000001</v>
      </c>
      <c r="BG264" t="str">
        <f t="shared" si="130"/>
        <v>Logan Hernandez</v>
      </c>
      <c r="BH264" s="20">
        <f t="shared" si="131"/>
        <v>40148.340199999999</v>
      </c>
    </row>
    <row r="265" spans="56:60" ht="21.6" x14ac:dyDescent="0.4">
      <c r="BD265" s="4" t="s">
        <v>11958</v>
      </c>
      <c r="BE265" s="13">
        <v>40106.5092</v>
      </c>
      <c r="BG265" t="str">
        <f t="shared" si="130"/>
        <v>Toni Sara</v>
      </c>
      <c r="BH265" s="20">
        <f t="shared" si="131"/>
        <v>40140.017800000001</v>
      </c>
    </row>
    <row r="266" spans="56:60" ht="21.6" x14ac:dyDescent="0.4">
      <c r="BD266" s="4" t="s">
        <v>11572</v>
      </c>
      <c r="BE266" s="13">
        <v>40044.859800000006</v>
      </c>
      <c r="BG266" t="str">
        <f t="shared" si="130"/>
        <v>Amy Chow</v>
      </c>
      <c r="BH266" s="20">
        <f t="shared" si="131"/>
        <v>40131.2745</v>
      </c>
    </row>
    <row r="267" spans="56:60" ht="21.6" x14ac:dyDescent="0.4">
      <c r="BD267" s="4" t="s">
        <v>6947</v>
      </c>
      <c r="BE267" s="13">
        <v>40029.972899999993</v>
      </c>
      <c r="BG267" t="str">
        <f t="shared" si="130"/>
        <v>Fernando Johnson</v>
      </c>
      <c r="BH267" s="20">
        <f t="shared" si="131"/>
        <v>40108.661399999997</v>
      </c>
    </row>
    <row r="268" spans="56:60" ht="21.6" x14ac:dyDescent="0.4">
      <c r="BD268" s="4" t="s">
        <v>8874</v>
      </c>
      <c r="BE268" s="13">
        <v>39918.232599999996</v>
      </c>
      <c r="BG268" t="str">
        <f t="shared" si="130"/>
        <v>Clarence Gao</v>
      </c>
      <c r="BH268" s="20">
        <f t="shared" si="131"/>
        <v>40107.018400000001</v>
      </c>
    </row>
    <row r="269" spans="56:60" ht="21.6" x14ac:dyDescent="0.4">
      <c r="BD269" s="4" t="s">
        <v>11550</v>
      </c>
      <c r="BE269" s="13">
        <v>39821.465299999996</v>
      </c>
      <c r="BG269" t="str">
        <f t="shared" si="130"/>
        <v>Joseph Martin</v>
      </c>
      <c r="BH269" s="20">
        <f t="shared" si="131"/>
        <v>40106.5092</v>
      </c>
    </row>
    <row r="270" spans="56:60" ht="21.6" x14ac:dyDescent="0.4">
      <c r="BD270" s="4" t="s">
        <v>12262</v>
      </c>
      <c r="BE270" s="13">
        <v>39810.439400000003</v>
      </c>
      <c r="BG270" t="str">
        <f t="shared" si="130"/>
        <v>Heidi Lopez</v>
      </c>
      <c r="BH270" s="20">
        <f t="shared" si="131"/>
        <v>40044.859800000006</v>
      </c>
    </row>
    <row r="271" spans="56:60" ht="21.6" x14ac:dyDescent="0.4">
      <c r="BD271" s="4" t="s">
        <v>10565</v>
      </c>
      <c r="BE271" s="13">
        <v>39809.5095</v>
      </c>
      <c r="BG271" t="str">
        <f t="shared" si="130"/>
        <v>Krista Ruiz</v>
      </c>
      <c r="BH271" s="20">
        <f t="shared" si="131"/>
        <v>40029.972899999993</v>
      </c>
    </row>
    <row r="272" spans="56:60" ht="21.6" x14ac:dyDescent="0.4">
      <c r="BD272" s="4" t="s">
        <v>10389</v>
      </c>
      <c r="BE272" s="13">
        <v>39809.3488</v>
      </c>
      <c r="BG272" t="str">
        <f t="shared" si="130"/>
        <v>Nicolas Sharma</v>
      </c>
      <c r="BH272" s="20">
        <f t="shared" si="131"/>
        <v>39918.232599999996</v>
      </c>
    </row>
    <row r="273" spans="56:60" ht="21.6" x14ac:dyDescent="0.4">
      <c r="BD273" s="4" t="s">
        <v>12265</v>
      </c>
      <c r="BE273" s="13">
        <v>39802.003599999996</v>
      </c>
      <c r="BG273" t="str">
        <f t="shared" si="130"/>
        <v>Carly Xie</v>
      </c>
      <c r="BH273" s="20">
        <f t="shared" si="131"/>
        <v>39821.465299999996</v>
      </c>
    </row>
    <row r="274" spans="56:60" ht="21.6" x14ac:dyDescent="0.4">
      <c r="BD274" s="4" t="s">
        <v>11645</v>
      </c>
      <c r="BE274" s="13">
        <v>39793.163200000003</v>
      </c>
      <c r="BG274" t="str">
        <f t="shared" si="130"/>
        <v>Allison Gonzalez</v>
      </c>
      <c r="BH274" s="20">
        <f t="shared" si="131"/>
        <v>39810.439400000003</v>
      </c>
    </row>
    <row r="275" spans="56:60" ht="21.6" x14ac:dyDescent="0.4">
      <c r="BD275" s="4" t="s">
        <v>1549</v>
      </c>
      <c r="BE275" s="13">
        <v>39782.860099999998</v>
      </c>
      <c r="BG275" t="str">
        <f t="shared" si="130"/>
        <v>Sydney Bryant</v>
      </c>
      <c r="BH275" s="20">
        <f t="shared" si="131"/>
        <v>39809.5095</v>
      </c>
    </row>
    <row r="276" spans="56:60" ht="21.6" x14ac:dyDescent="0.4">
      <c r="BD276" s="4" t="s">
        <v>5709</v>
      </c>
      <c r="BE276" s="13">
        <v>39772.314400000003</v>
      </c>
      <c r="BG276" t="str">
        <f t="shared" si="130"/>
        <v>Spencer Henderson</v>
      </c>
      <c r="BH276" s="20">
        <f t="shared" si="131"/>
        <v>39809.3488</v>
      </c>
    </row>
    <row r="277" spans="56:60" ht="21.6" x14ac:dyDescent="0.4">
      <c r="BD277" s="4" t="s">
        <v>10655</v>
      </c>
      <c r="BE277" s="13">
        <v>39765.2837</v>
      </c>
      <c r="BG277" t="str">
        <f t="shared" si="130"/>
        <v>Orlando Vazquez</v>
      </c>
      <c r="BH277" s="20">
        <f t="shared" si="131"/>
        <v>39802.003599999996</v>
      </c>
    </row>
    <row r="278" spans="56:60" ht="21.6" x14ac:dyDescent="0.4">
      <c r="BD278" s="4" t="s">
        <v>326</v>
      </c>
      <c r="BE278" s="13">
        <v>39746.512300000002</v>
      </c>
      <c r="BG278" t="str">
        <f t="shared" si="130"/>
        <v>Alejandro Luo</v>
      </c>
      <c r="BH278" s="20">
        <f t="shared" si="131"/>
        <v>39793.163200000003</v>
      </c>
    </row>
    <row r="279" spans="56:60" ht="21.6" x14ac:dyDescent="0.4">
      <c r="BD279" s="4" t="s">
        <v>11726</v>
      </c>
      <c r="BE279" s="13">
        <v>39730.700700000001</v>
      </c>
      <c r="BG279" t="str">
        <f t="shared" si="130"/>
        <v>Bonnie Jai</v>
      </c>
      <c r="BH279" s="20">
        <f t="shared" si="131"/>
        <v>39782.860099999998</v>
      </c>
    </row>
    <row r="280" spans="56:60" ht="21.6" x14ac:dyDescent="0.4">
      <c r="BD280" s="4" t="s">
        <v>1043</v>
      </c>
      <c r="BE280" s="13">
        <v>39617.9087</v>
      </c>
      <c r="BG280" t="str">
        <f t="shared" si="130"/>
        <v>Jerome Suarez</v>
      </c>
      <c r="BH280" s="20">
        <f t="shared" si="131"/>
        <v>39772.314400000003</v>
      </c>
    </row>
    <row r="281" spans="56:60" ht="21.6" x14ac:dyDescent="0.4">
      <c r="BD281" s="4" t="s">
        <v>4220</v>
      </c>
      <c r="BE281" s="13">
        <v>39604.731899999999</v>
      </c>
      <c r="BG281" t="str">
        <f t="shared" si="130"/>
        <v>Tamara Pal</v>
      </c>
      <c r="BH281" s="20">
        <f t="shared" si="131"/>
        <v>39765.2837</v>
      </c>
    </row>
    <row r="282" spans="56:60" ht="21.6" x14ac:dyDescent="0.4">
      <c r="BD282" s="4" t="s">
        <v>11801</v>
      </c>
      <c r="BE282" s="13">
        <v>39550.311499999996</v>
      </c>
      <c r="BG282" t="str">
        <f t="shared" si="130"/>
        <v>Adrienne Serrano</v>
      </c>
      <c r="BH282" s="20">
        <f t="shared" si="131"/>
        <v>39746.512300000002</v>
      </c>
    </row>
    <row r="283" spans="56:60" ht="21.6" x14ac:dyDescent="0.4">
      <c r="BD283" s="4" t="s">
        <v>11551</v>
      </c>
      <c r="BE283" s="13">
        <v>39544.576000000001</v>
      </c>
      <c r="BG283" t="str">
        <f t="shared" si="130"/>
        <v>Vanessa Russell</v>
      </c>
      <c r="BH283" s="20">
        <f t="shared" si="131"/>
        <v>39730.700700000001</v>
      </c>
    </row>
    <row r="284" spans="56:60" ht="21.6" x14ac:dyDescent="0.4">
      <c r="BD284" s="4" t="s">
        <v>7741</v>
      </c>
      <c r="BE284" s="13">
        <v>39504.316599999998</v>
      </c>
      <c r="BG284" t="str">
        <f t="shared" si="130"/>
        <v>Anna Martinez</v>
      </c>
      <c r="BH284" s="20">
        <f t="shared" si="131"/>
        <v>39617.9087</v>
      </c>
    </row>
    <row r="285" spans="56:60" ht="21.6" x14ac:dyDescent="0.4">
      <c r="BD285" s="4" t="s">
        <v>7078</v>
      </c>
      <c r="BE285" s="13">
        <v>39485.678999999996</v>
      </c>
      <c r="BG285" t="str">
        <f t="shared" si="130"/>
        <v>Franklin He</v>
      </c>
      <c r="BH285" s="20">
        <f t="shared" si="131"/>
        <v>39604.731899999999</v>
      </c>
    </row>
    <row r="286" spans="56:60" ht="21.6" x14ac:dyDescent="0.4">
      <c r="BD286" s="4" t="s">
        <v>1692</v>
      </c>
      <c r="BE286" s="13">
        <v>39466.1054</v>
      </c>
      <c r="BG286" t="str">
        <f t="shared" si="130"/>
        <v>Reginald Alvarez</v>
      </c>
      <c r="BH286" s="20">
        <f t="shared" si="131"/>
        <v>39550.311499999996</v>
      </c>
    </row>
    <row r="287" spans="56:60" ht="21.6" x14ac:dyDescent="0.4">
      <c r="BD287" s="4" t="s">
        <v>6524</v>
      </c>
      <c r="BE287" s="13">
        <v>39458.938199999997</v>
      </c>
      <c r="BG287" t="str">
        <f t="shared" si="130"/>
        <v>Leonard Nath</v>
      </c>
      <c r="BH287" s="20">
        <f t="shared" si="131"/>
        <v>39544.576000000001</v>
      </c>
    </row>
    <row r="288" spans="56:60" ht="21.6" x14ac:dyDescent="0.4">
      <c r="BD288" s="4" t="s">
        <v>11695</v>
      </c>
      <c r="BE288" s="13">
        <v>39443.806499999999</v>
      </c>
      <c r="BG288" t="str">
        <f t="shared" si="130"/>
        <v>Mandar Samant</v>
      </c>
      <c r="BH288" s="20">
        <f t="shared" si="131"/>
        <v>39504.316599999998</v>
      </c>
    </row>
    <row r="289" spans="56:60" ht="21.6" x14ac:dyDescent="0.4">
      <c r="BD289" s="4" t="s">
        <v>11932</v>
      </c>
      <c r="BE289" s="13">
        <v>39396.229399999997</v>
      </c>
      <c r="BG289" t="str">
        <f t="shared" si="130"/>
        <v>Kurt Raheem</v>
      </c>
      <c r="BH289" s="20">
        <f t="shared" si="131"/>
        <v>39485.678999999996</v>
      </c>
    </row>
    <row r="290" spans="56:60" ht="21.6" x14ac:dyDescent="0.4">
      <c r="BD290" s="4" t="s">
        <v>9416</v>
      </c>
      <c r="BE290" s="13">
        <v>39376.299599999998</v>
      </c>
      <c r="BG290" t="str">
        <f t="shared" si="130"/>
        <v>Brent Zhang</v>
      </c>
      <c r="BH290" s="20">
        <f t="shared" si="131"/>
        <v>39466.1054</v>
      </c>
    </row>
    <row r="291" spans="56:60" ht="21.6" x14ac:dyDescent="0.4">
      <c r="BD291" s="4" t="s">
        <v>11652</v>
      </c>
      <c r="BE291" s="13">
        <v>39319.273500000003</v>
      </c>
      <c r="BG291" t="str">
        <f t="shared" si="130"/>
        <v>Karla Anand</v>
      </c>
      <c r="BH291" s="20">
        <f t="shared" si="131"/>
        <v>39458.938199999997</v>
      </c>
    </row>
    <row r="292" spans="56:60" ht="21.6" x14ac:dyDescent="0.4">
      <c r="BD292" s="4" t="s">
        <v>5618</v>
      </c>
      <c r="BE292" s="13">
        <v>39266.210499999994</v>
      </c>
      <c r="BG292" t="str">
        <f t="shared" si="130"/>
        <v>Katelyn Sanchez</v>
      </c>
      <c r="BH292" s="20">
        <f t="shared" si="131"/>
        <v>39443.806499999999</v>
      </c>
    </row>
    <row r="293" spans="56:60" ht="21.6" x14ac:dyDescent="0.4">
      <c r="BD293" s="4" t="s">
        <v>12312</v>
      </c>
      <c r="BE293" s="13">
        <v>39248.6446</v>
      </c>
      <c r="BG293" t="str">
        <f t="shared" si="130"/>
        <v>Randall Rubio</v>
      </c>
      <c r="BH293" s="20">
        <f t="shared" si="131"/>
        <v>39396.229399999997</v>
      </c>
    </row>
    <row r="294" spans="56:60" ht="21.6" x14ac:dyDescent="0.4">
      <c r="BD294" s="4" t="s">
        <v>8581</v>
      </c>
      <c r="BE294" s="13">
        <v>39243.532299999999</v>
      </c>
      <c r="BG294" t="str">
        <f t="shared" si="130"/>
        <v>Raymond Sanchez</v>
      </c>
      <c r="BH294" s="20">
        <f t="shared" si="131"/>
        <v>39376.299599999998</v>
      </c>
    </row>
    <row r="295" spans="56:60" ht="21.6" x14ac:dyDescent="0.4">
      <c r="BD295" s="4" t="s">
        <v>5954</v>
      </c>
      <c r="BE295" s="13">
        <v>39220.233</v>
      </c>
      <c r="BG295" t="str">
        <f t="shared" si="130"/>
        <v>Terry Tang</v>
      </c>
      <c r="BH295" s="20">
        <f t="shared" si="131"/>
        <v>39319.273500000003</v>
      </c>
    </row>
    <row r="296" spans="56:60" ht="21.6" x14ac:dyDescent="0.4">
      <c r="BD296" s="4" t="s">
        <v>5098</v>
      </c>
      <c r="BE296" s="13">
        <v>39200.103300000002</v>
      </c>
      <c r="BG296" t="str">
        <f t="shared" si="130"/>
        <v>Jenny Xu</v>
      </c>
      <c r="BH296" s="20">
        <f t="shared" si="131"/>
        <v>39266.210499999994</v>
      </c>
    </row>
    <row r="297" spans="56:60" ht="21.6" x14ac:dyDescent="0.4">
      <c r="BD297" s="4" t="s">
        <v>4088</v>
      </c>
      <c r="BE297" s="13">
        <v>39185.633300000001</v>
      </c>
      <c r="BG297" t="str">
        <f t="shared" si="130"/>
        <v>Alexandria Sandberg</v>
      </c>
      <c r="BH297" s="20">
        <f t="shared" si="131"/>
        <v>39248.6446</v>
      </c>
    </row>
    <row r="298" spans="56:60" ht="21.6" x14ac:dyDescent="0.4">
      <c r="BD298" s="4" t="s">
        <v>12066</v>
      </c>
      <c r="BE298" s="13">
        <v>39150.611399999994</v>
      </c>
      <c r="BG298" t="str">
        <f t="shared" si="130"/>
        <v>Monica Vance</v>
      </c>
      <c r="BH298" s="20">
        <f t="shared" si="131"/>
        <v>39243.532299999999</v>
      </c>
    </row>
    <row r="299" spans="56:60" ht="21.6" x14ac:dyDescent="0.4">
      <c r="BD299" s="4" t="s">
        <v>4398</v>
      </c>
      <c r="BE299" s="13">
        <v>39140.906000000003</v>
      </c>
      <c r="BG299" t="str">
        <f t="shared" si="130"/>
        <v>Joe Subram</v>
      </c>
      <c r="BH299" s="20">
        <f t="shared" si="131"/>
        <v>39220.233</v>
      </c>
    </row>
    <row r="300" spans="56:60" ht="21.6" x14ac:dyDescent="0.4">
      <c r="BD300" s="4" t="s">
        <v>9407</v>
      </c>
      <c r="BE300" s="13">
        <v>39107.614800000003</v>
      </c>
      <c r="BG300" t="str">
        <f t="shared" si="130"/>
        <v>Jaclyn Guo</v>
      </c>
      <c r="BH300" s="20">
        <f t="shared" si="131"/>
        <v>39200.103300000002</v>
      </c>
    </row>
    <row r="301" spans="56:60" ht="21.6" x14ac:dyDescent="0.4">
      <c r="BD301" s="4" t="s">
        <v>7734</v>
      </c>
      <c r="BE301" s="13">
        <v>39106.072099999998</v>
      </c>
      <c r="BG301" t="str">
        <f t="shared" ref="BG301:BG364" si="132">BD297</f>
        <v>Evelyn Rodriguez</v>
      </c>
      <c r="BH301" s="20">
        <f t="shared" ref="BH301:BH364" si="133">BE297</f>
        <v>39185.633300000001</v>
      </c>
    </row>
    <row r="302" spans="56:60" ht="21.6" x14ac:dyDescent="0.4">
      <c r="BD302" s="4" t="s">
        <v>11837</v>
      </c>
      <c r="BE302" s="13">
        <v>39097.094100000002</v>
      </c>
      <c r="BG302" t="str">
        <f t="shared" si="132"/>
        <v>Marshall Yuan</v>
      </c>
      <c r="BH302" s="20">
        <f t="shared" si="133"/>
        <v>39150.611399999994</v>
      </c>
    </row>
    <row r="303" spans="56:60" ht="21.6" x14ac:dyDescent="0.4">
      <c r="BD303" s="4" t="s">
        <v>638</v>
      </c>
      <c r="BE303" s="13">
        <v>39095.463400000001</v>
      </c>
      <c r="BG303" t="str">
        <f t="shared" si="132"/>
        <v>Geoffrey Gonzalez</v>
      </c>
      <c r="BH303" s="20">
        <f t="shared" si="133"/>
        <v>39140.906000000003</v>
      </c>
    </row>
    <row r="304" spans="56:60" ht="21.6" x14ac:dyDescent="0.4">
      <c r="BD304" s="4" t="s">
        <v>12075</v>
      </c>
      <c r="BE304" s="13">
        <v>39056.261200000001</v>
      </c>
      <c r="BG304" t="str">
        <f t="shared" si="132"/>
        <v>Raul Sharma</v>
      </c>
      <c r="BH304" s="20">
        <f t="shared" si="133"/>
        <v>39107.614800000003</v>
      </c>
    </row>
    <row r="305" spans="56:60" ht="21.6" x14ac:dyDescent="0.4">
      <c r="BD305" s="4" t="s">
        <v>820</v>
      </c>
      <c r="BE305" s="13">
        <v>39028.9355</v>
      </c>
      <c r="BG305" t="str">
        <f t="shared" si="132"/>
        <v>Mallory Martin</v>
      </c>
      <c r="BH305" s="20">
        <f t="shared" si="133"/>
        <v>39106.072099999998</v>
      </c>
    </row>
    <row r="306" spans="56:60" ht="21.6" x14ac:dyDescent="0.4">
      <c r="BD306" s="4" t="s">
        <v>2984</v>
      </c>
      <c r="BE306" s="13">
        <v>39018.177899999995</v>
      </c>
      <c r="BG306" t="str">
        <f t="shared" si="132"/>
        <v>Juan Gray</v>
      </c>
      <c r="BH306" s="20">
        <f t="shared" si="133"/>
        <v>39097.094100000002</v>
      </c>
    </row>
    <row r="307" spans="56:60" ht="21.6" x14ac:dyDescent="0.4">
      <c r="BD307" s="4" t="s">
        <v>3346</v>
      </c>
      <c r="BE307" s="13">
        <v>39006.577400000002</v>
      </c>
      <c r="BG307" t="str">
        <f t="shared" si="132"/>
        <v>Alicia Shen</v>
      </c>
      <c r="BH307" s="20">
        <f t="shared" si="133"/>
        <v>39095.463400000001</v>
      </c>
    </row>
    <row r="308" spans="56:60" ht="21.6" x14ac:dyDescent="0.4">
      <c r="BD308" s="4" t="s">
        <v>9462</v>
      </c>
      <c r="BE308" s="13">
        <v>38923.939299999998</v>
      </c>
      <c r="BG308" t="str">
        <f t="shared" si="132"/>
        <v>Oscar Perry</v>
      </c>
      <c r="BH308" s="20">
        <f t="shared" si="133"/>
        <v>39056.261200000001</v>
      </c>
    </row>
    <row r="309" spans="56:60" ht="21.6" x14ac:dyDescent="0.4">
      <c r="BD309" s="4" t="s">
        <v>11857</v>
      </c>
      <c r="BE309" s="13">
        <v>38918.059399999998</v>
      </c>
      <c r="BG309" t="str">
        <f t="shared" si="132"/>
        <v>Amanda Perez</v>
      </c>
      <c r="BH309" s="20">
        <f t="shared" si="133"/>
        <v>39028.9355</v>
      </c>
    </row>
    <row r="310" spans="56:60" ht="21.6" x14ac:dyDescent="0.4">
      <c r="BD310" s="4" t="s">
        <v>6847</v>
      </c>
      <c r="BE310" s="13">
        <v>38900.228900000002</v>
      </c>
      <c r="BG310" t="str">
        <f t="shared" si="132"/>
        <v>Dana Dominguez</v>
      </c>
      <c r="BH310" s="20">
        <f t="shared" si="133"/>
        <v>39018.177899999995</v>
      </c>
    </row>
    <row r="311" spans="56:60" ht="21.6" x14ac:dyDescent="0.4">
      <c r="BD311" s="4" t="s">
        <v>4862</v>
      </c>
      <c r="BE311" s="13">
        <v>38849.291900000004</v>
      </c>
      <c r="BG311" t="str">
        <f t="shared" si="132"/>
        <v>Devin Perez</v>
      </c>
      <c r="BH311" s="20">
        <f t="shared" si="133"/>
        <v>39006.577400000002</v>
      </c>
    </row>
    <row r="312" spans="56:60" ht="21.6" x14ac:dyDescent="0.4">
      <c r="BD312" s="4" t="s">
        <v>456</v>
      </c>
      <c r="BE312" s="13">
        <v>38819.976599999995</v>
      </c>
      <c r="BG312" t="str">
        <f t="shared" si="132"/>
        <v>Rebekah Vazquez</v>
      </c>
      <c r="BH312" s="20">
        <f t="shared" si="133"/>
        <v>38923.939299999998</v>
      </c>
    </row>
    <row r="313" spans="56:60" ht="21.6" x14ac:dyDescent="0.4">
      <c r="BD313" s="4" t="s">
        <v>9559</v>
      </c>
      <c r="BE313" s="13">
        <v>38775.744899999998</v>
      </c>
      <c r="BG313" t="str">
        <f t="shared" si="132"/>
        <v>Katelyn Parker</v>
      </c>
      <c r="BH313" s="20">
        <f t="shared" si="133"/>
        <v>38918.059399999998</v>
      </c>
    </row>
    <row r="314" spans="56:60" ht="21.6" x14ac:dyDescent="0.4">
      <c r="BD314" s="4" t="s">
        <v>10256</v>
      </c>
      <c r="BE314" s="13">
        <v>38753.049800000001</v>
      </c>
      <c r="BG314" t="str">
        <f t="shared" si="132"/>
        <v>Kelvin Lin</v>
      </c>
      <c r="BH314" s="20">
        <f t="shared" si="133"/>
        <v>38900.228900000002</v>
      </c>
    </row>
    <row r="315" spans="56:60" ht="21.6" x14ac:dyDescent="0.4">
      <c r="BD315" s="4" t="s">
        <v>11871</v>
      </c>
      <c r="BE315" s="13">
        <v>38732.083700000003</v>
      </c>
      <c r="BG315" t="str">
        <f t="shared" si="132"/>
        <v>Ian Richardson</v>
      </c>
      <c r="BH315" s="20">
        <f t="shared" si="133"/>
        <v>38849.291900000004</v>
      </c>
    </row>
    <row r="316" spans="56:60" ht="21.6" x14ac:dyDescent="0.4">
      <c r="BD316" s="4" t="s">
        <v>1103</v>
      </c>
      <c r="BE316" s="13">
        <v>38719.228799999997</v>
      </c>
      <c r="BG316" t="str">
        <f t="shared" si="132"/>
        <v>Alexa Gray</v>
      </c>
      <c r="BH316" s="20">
        <f t="shared" si="133"/>
        <v>38819.976599999995</v>
      </c>
    </row>
    <row r="317" spans="56:60" ht="21.6" x14ac:dyDescent="0.4">
      <c r="BD317" s="4" t="s">
        <v>11696</v>
      </c>
      <c r="BE317" s="13">
        <v>38696.005699999994</v>
      </c>
      <c r="BG317" t="str">
        <f t="shared" si="132"/>
        <v>Richard Rivera</v>
      </c>
      <c r="BH317" s="20">
        <f t="shared" si="133"/>
        <v>38775.744899999998</v>
      </c>
    </row>
    <row r="318" spans="56:60" ht="21.6" x14ac:dyDescent="0.4">
      <c r="BD318" s="4" t="s">
        <v>10496</v>
      </c>
      <c r="BE318" s="13">
        <v>38664.0504</v>
      </c>
      <c r="BG318" t="str">
        <f t="shared" si="132"/>
        <v>Shannon Wang</v>
      </c>
      <c r="BH318" s="20">
        <f t="shared" si="133"/>
        <v>38753.049800000001</v>
      </c>
    </row>
    <row r="319" spans="56:60" ht="21.6" x14ac:dyDescent="0.4">
      <c r="BD319" s="4" t="s">
        <v>12248</v>
      </c>
      <c r="BE319" s="13">
        <v>38651.5959</v>
      </c>
      <c r="BG319" t="str">
        <f t="shared" si="132"/>
        <v>Natalie Cook</v>
      </c>
      <c r="BH319" s="20">
        <f t="shared" si="133"/>
        <v>38732.083700000003</v>
      </c>
    </row>
    <row r="320" spans="56:60" ht="21.6" x14ac:dyDescent="0.4">
      <c r="BD320" s="4" t="s">
        <v>11553</v>
      </c>
      <c r="BE320" s="13">
        <v>38615.374100000001</v>
      </c>
      <c r="BG320" t="str">
        <f t="shared" si="132"/>
        <v>Antonio Patterson</v>
      </c>
      <c r="BH320" s="20">
        <f t="shared" si="133"/>
        <v>38719.228799999997</v>
      </c>
    </row>
    <row r="321" spans="56:60" ht="21.6" x14ac:dyDescent="0.4">
      <c r="BD321" s="4" t="s">
        <v>7445</v>
      </c>
      <c r="BE321" s="13">
        <v>38594.592099999994</v>
      </c>
      <c r="BG321" t="str">
        <f t="shared" si="132"/>
        <v>Mariah Henderson</v>
      </c>
      <c r="BH321" s="20">
        <f t="shared" si="133"/>
        <v>38696.005699999994</v>
      </c>
    </row>
    <row r="322" spans="56:60" ht="21.6" x14ac:dyDescent="0.4">
      <c r="BD322" s="4" t="s">
        <v>11604</v>
      </c>
      <c r="BE322" s="13">
        <v>38579.301800000001</v>
      </c>
      <c r="BG322" t="str">
        <f t="shared" si="132"/>
        <v>Steve Wu</v>
      </c>
      <c r="BH322" s="20">
        <f t="shared" si="133"/>
        <v>38664.0504</v>
      </c>
    </row>
    <row r="323" spans="56:60" ht="21.6" x14ac:dyDescent="0.4">
      <c r="BD323" s="4" t="s">
        <v>11619</v>
      </c>
      <c r="BE323" s="13">
        <v>38568.0023</v>
      </c>
      <c r="BG323" t="str">
        <f t="shared" si="132"/>
        <v>Larry Martin</v>
      </c>
      <c r="BH323" s="20">
        <f t="shared" si="133"/>
        <v>38651.5959</v>
      </c>
    </row>
    <row r="324" spans="56:60" ht="21.6" x14ac:dyDescent="0.4">
      <c r="BD324" s="4" t="s">
        <v>11597</v>
      </c>
      <c r="BE324" s="13">
        <v>38556.374900000003</v>
      </c>
      <c r="BG324" t="str">
        <f t="shared" si="132"/>
        <v>Denise Martinez</v>
      </c>
      <c r="BH324" s="20">
        <f t="shared" si="133"/>
        <v>38615.374100000001</v>
      </c>
    </row>
    <row r="325" spans="56:60" ht="21.6" x14ac:dyDescent="0.4">
      <c r="BD325" s="4" t="s">
        <v>10069</v>
      </c>
      <c r="BE325" s="13">
        <v>38556.095099999999</v>
      </c>
      <c r="BG325" t="str">
        <f t="shared" si="132"/>
        <v>Logan Mitchell</v>
      </c>
      <c r="BH325" s="20">
        <f t="shared" si="133"/>
        <v>38594.592099999994</v>
      </c>
    </row>
    <row r="326" spans="56:60" ht="21.6" x14ac:dyDescent="0.4">
      <c r="BD326" s="4" t="s">
        <v>4449</v>
      </c>
      <c r="BE326" s="13">
        <v>38551.325000000004</v>
      </c>
      <c r="BG326" t="str">
        <f t="shared" si="132"/>
        <v>Cheryl Diaz</v>
      </c>
      <c r="BH326" s="20">
        <f t="shared" si="133"/>
        <v>38579.301800000001</v>
      </c>
    </row>
    <row r="327" spans="56:60" ht="21.6" x14ac:dyDescent="0.4">
      <c r="BD327" s="4" t="s">
        <v>11104</v>
      </c>
      <c r="BE327" s="13">
        <v>38485.092900000003</v>
      </c>
      <c r="BG327" t="str">
        <f t="shared" si="132"/>
        <v>Ruben Muñoz</v>
      </c>
      <c r="BH327" s="20">
        <f t="shared" si="133"/>
        <v>38568.0023</v>
      </c>
    </row>
    <row r="328" spans="56:60" ht="21.6" x14ac:dyDescent="0.4">
      <c r="BD328" s="4" t="s">
        <v>925</v>
      </c>
      <c r="BE328" s="13">
        <v>38451.188600000001</v>
      </c>
      <c r="BG328" t="str">
        <f t="shared" si="132"/>
        <v>Marc Diaz</v>
      </c>
      <c r="BH328" s="20">
        <f t="shared" si="133"/>
        <v>38556.374900000003</v>
      </c>
    </row>
    <row r="329" spans="56:60" ht="21.6" x14ac:dyDescent="0.4">
      <c r="BD329" s="4" t="s">
        <v>11899</v>
      </c>
      <c r="BE329" s="13">
        <v>38318.801999999996</v>
      </c>
      <c r="BG329" t="str">
        <f t="shared" si="132"/>
        <v>Sarah Thompson</v>
      </c>
      <c r="BH329" s="20">
        <f t="shared" si="133"/>
        <v>38556.095099999999</v>
      </c>
    </row>
    <row r="330" spans="56:60" ht="21.6" x14ac:dyDescent="0.4">
      <c r="BD330" s="4" t="s">
        <v>1649</v>
      </c>
      <c r="BE330" s="13">
        <v>38315.066200000001</v>
      </c>
      <c r="BG330" t="str">
        <f t="shared" si="132"/>
        <v>Gerrit Straatsma</v>
      </c>
      <c r="BH330" s="20">
        <f t="shared" si="133"/>
        <v>38551.325000000004</v>
      </c>
    </row>
    <row r="331" spans="56:60" ht="21.6" x14ac:dyDescent="0.4">
      <c r="BD331" s="4" t="s">
        <v>2553</v>
      </c>
      <c r="BE331" s="13">
        <v>38300.691599999998</v>
      </c>
      <c r="BG331" t="str">
        <f t="shared" si="132"/>
        <v>Tyrone Dominguez</v>
      </c>
      <c r="BH331" s="20">
        <f t="shared" si="133"/>
        <v>38485.092900000003</v>
      </c>
    </row>
    <row r="332" spans="56:60" ht="21.6" x14ac:dyDescent="0.4">
      <c r="BD332" s="4" t="s">
        <v>12420</v>
      </c>
      <c r="BE332" s="13">
        <v>38298.650600000001</v>
      </c>
      <c r="BG332" t="str">
        <f t="shared" si="132"/>
        <v>Andrew Jones</v>
      </c>
      <c r="BH332" s="20">
        <f t="shared" si="133"/>
        <v>38451.188600000001</v>
      </c>
    </row>
    <row r="333" spans="56:60" ht="21.6" x14ac:dyDescent="0.4">
      <c r="BD333" s="4" t="s">
        <v>363</v>
      </c>
      <c r="BE333" s="13">
        <v>38280.726999999999</v>
      </c>
      <c r="BG333" t="str">
        <f t="shared" si="132"/>
        <v>Mary Patterson</v>
      </c>
      <c r="BH333" s="20">
        <f t="shared" si="133"/>
        <v>38318.801999999996</v>
      </c>
    </row>
    <row r="334" spans="56:60" ht="21.6" x14ac:dyDescent="0.4">
      <c r="BD334" s="4" t="s">
        <v>1465</v>
      </c>
      <c r="BE334" s="13">
        <v>38261.8514</v>
      </c>
      <c r="BG334" t="str">
        <f t="shared" si="132"/>
        <v>Brandy Sanchez</v>
      </c>
      <c r="BH334" s="20">
        <f t="shared" si="133"/>
        <v>38315.066200000001</v>
      </c>
    </row>
    <row r="335" spans="56:60" ht="21.6" x14ac:dyDescent="0.4">
      <c r="BD335" s="4" t="s">
        <v>245</v>
      </c>
      <c r="BE335" s="13">
        <v>38258.193800000001</v>
      </c>
      <c r="BG335" t="str">
        <f t="shared" si="132"/>
        <v>Cindy Patel</v>
      </c>
      <c r="BH335" s="20">
        <f t="shared" si="133"/>
        <v>38300.691599999998</v>
      </c>
    </row>
    <row r="336" spans="56:60" ht="21.6" x14ac:dyDescent="0.4">
      <c r="BD336" s="4" t="s">
        <v>12428</v>
      </c>
      <c r="BE336" s="13">
        <v>38227.138399999996</v>
      </c>
      <c r="BG336" t="str">
        <f t="shared" si="132"/>
        <v>Shannon Serrano</v>
      </c>
      <c r="BH336" s="20">
        <f t="shared" si="133"/>
        <v>38298.650600000001</v>
      </c>
    </row>
    <row r="337" spans="56:60" ht="21.6" x14ac:dyDescent="0.4">
      <c r="BD337" s="4" t="s">
        <v>3852</v>
      </c>
      <c r="BE337" s="13">
        <v>38221.831200000001</v>
      </c>
      <c r="BG337" t="str">
        <f t="shared" si="132"/>
        <v>Alan Wang</v>
      </c>
      <c r="BH337" s="20">
        <f t="shared" si="133"/>
        <v>38280.726999999999</v>
      </c>
    </row>
    <row r="338" spans="56:60" ht="21.6" x14ac:dyDescent="0.4">
      <c r="BD338" s="4" t="s">
        <v>7910</v>
      </c>
      <c r="BE338" s="13">
        <v>38180.188099999999</v>
      </c>
      <c r="BG338" t="str">
        <f t="shared" si="132"/>
        <v>Bethany Yuan</v>
      </c>
      <c r="BH338" s="20">
        <f t="shared" si="133"/>
        <v>38261.8514</v>
      </c>
    </row>
    <row r="339" spans="56:60" ht="21.6" x14ac:dyDescent="0.4">
      <c r="BD339" s="4" t="s">
        <v>918</v>
      </c>
      <c r="BE339" s="13">
        <v>38170.441500000001</v>
      </c>
      <c r="BG339" t="str">
        <f t="shared" si="132"/>
        <v>Abigail Richardson</v>
      </c>
      <c r="BH339" s="20">
        <f t="shared" si="133"/>
        <v>38258.193800000001</v>
      </c>
    </row>
    <row r="340" spans="56:60" ht="21.6" x14ac:dyDescent="0.4">
      <c r="BD340" s="4" t="s">
        <v>5104</v>
      </c>
      <c r="BE340" s="13">
        <v>38139.143799999998</v>
      </c>
      <c r="BG340" t="str">
        <f t="shared" si="132"/>
        <v>Mariah Wood</v>
      </c>
      <c r="BH340" s="20">
        <f t="shared" si="133"/>
        <v>38227.138399999996</v>
      </c>
    </row>
    <row r="341" spans="56:60" ht="21.6" x14ac:dyDescent="0.4">
      <c r="BD341" s="4" t="s">
        <v>12161</v>
      </c>
      <c r="BE341" s="13">
        <v>38134.002699999997</v>
      </c>
      <c r="BG341" t="str">
        <f t="shared" si="132"/>
        <v>Emma Patterson</v>
      </c>
      <c r="BH341" s="20">
        <f t="shared" si="133"/>
        <v>38221.831200000001</v>
      </c>
    </row>
    <row r="342" spans="56:60" ht="21.6" x14ac:dyDescent="0.4">
      <c r="BD342" s="4" t="s">
        <v>8139</v>
      </c>
      <c r="BE342" s="13">
        <v>38119.854099999997</v>
      </c>
      <c r="BG342" t="str">
        <f t="shared" si="132"/>
        <v>Maria Wood</v>
      </c>
      <c r="BH342" s="20">
        <f t="shared" si="133"/>
        <v>38180.188099999999</v>
      </c>
    </row>
    <row r="343" spans="56:60" ht="21.6" x14ac:dyDescent="0.4">
      <c r="BD343" s="4" t="s">
        <v>11924</v>
      </c>
      <c r="BE343" s="13">
        <v>38071.4375</v>
      </c>
      <c r="BG343" t="str">
        <f t="shared" si="132"/>
        <v>Andres Shan</v>
      </c>
      <c r="BH343" s="20">
        <f t="shared" si="133"/>
        <v>38170.441500000001</v>
      </c>
    </row>
    <row r="344" spans="56:60" ht="21.6" x14ac:dyDescent="0.4">
      <c r="BD344" s="4" t="s">
        <v>11477</v>
      </c>
      <c r="BE344" s="13">
        <v>38065.524300000005</v>
      </c>
      <c r="BG344" t="str">
        <f t="shared" si="132"/>
        <v>Jaclyn Liu</v>
      </c>
      <c r="BH344" s="20">
        <f t="shared" si="133"/>
        <v>38139.143799999998</v>
      </c>
    </row>
    <row r="345" spans="56:60" ht="21.6" x14ac:dyDescent="0.4">
      <c r="BD345" s="4" t="s">
        <v>8675</v>
      </c>
      <c r="BE345" s="13">
        <v>37985.177899999995</v>
      </c>
      <c r="BG345" t="str">
        <f t="shared" si="132"/>
        <v>Madison Hughes</v>
      </c>
      <c r="BH345" s="20">
        <f t="shared" si="133"/>
        <v>38134.002699999997</v>
      </c>
    </row>
    <row r="346" spans="56:60" ht="21.6" x14ac:dyDescent="0.4">
      <c r="BD346" s="4" t="s">
        <v>9499</v>
      </c>
      <c r="BE346" s="13">
        <v>37955.515299999999</v>
      </c>
      <c r="BG346" t="str">
        <f t="shared" si="132"/>
        <v>Maurice Shan</v>
      </c>
      <c r="BH346" s="20">
        <f t="shared" si="133"/>
        <v>38119.854099999997</v>
      </c>
    </row>
    <row r="347" spans="56:60" ht="21.6" x14ac:dyDescent="0.4">
      <c r="BD347" s="4" t="s">
        <v>12302</v>
      </c>
      <c r="BE347" s="13">
        <v>37945.799299999999</v>
      </c>
      <c r="BG347" t="str">
        <f t="shared" si="132"/>
        <v>Cameron Moore</v>
      </c>
      <c r="BH347" s="20">
        <f t="shared" si="133"/>
        <v>38071.4375</v>
      </c>
    </row>
    <row r="348" spans="56:60" ht="21.6" x14ac:dyDescent="0.4">
      <c r="BD348" s="4" t="s">
        <v>2694</v>
      </c>
      <c r="BE348" s="13">
        <v>37913.057399999998</v>
      </c>
      <c r="BG348" t="str">
        <f t="shared" si="132"/>
        <v>Yolanda Shan</v>
      </c>
      <c r="BH348" s="20">
        <f t="shared" si="133"/>
        <v>38065.524300000005</v>
      </c>
    </row>
    <row r="349" spans="56:60" ht="21.6" x14ac:dyDescent="0.4">
      <c r="BD349" s="4" t="s">
        <v>4466</v>
      </c>
      <c r="BE349" s="13">
        <v>37877.870699999999</v>
      </c>
      <c r="BG349" t="str">
        <f t="shared" si="132"/>
        <v>Naomi Dominguez</v>
      </c>
      <c r="BH349" s="20">
        <f t="shared" si="133"/>
        <v>37985.177899999995</v>
      </c>
    </row>
    <row r="350" spans="56:60" ht="21.6" x14ac:dyDescent="0.4">
      <c r="BD350" s="4" t="s">
        <v>3490</v>
      </c>
      <c r="BE350" s="13">
        <v>37826.9683</v>
      </c>
      <c r="BG350" t="str">
        <f t="shared" si="132"/>
        <v>Renee Navarro</v>
      </c>
      <c r="BH350" s="20">
        <f t="shared" si="133"/>
        <v>37955.515299999999</v>
      </c>
    </row>
    <row r="351" spans="56:60" ht="21.6" x14ac:dyDescent="0.4">
      <c r="BD351" s="4" t="s">
        <v>5475</v>
      </c>
      <c r="BE351" s="13">
        <v>37807.984100000001</v>
      </c>
      <c r="BG351" t="str">
        <f t="shared" si="132"/>
        <v>Lucas Harris</v>
      </c>
      <c r="BH351" s="20">
        <f t="shared" si="133"/>
        <v>37945.799299999999</v>
      </c>
    </row>
    <row r="352" spans="56:60" ht="21.6" x14ac:dyDescent="0.4">
      <c r="BD352" s="4" t="s">
        <v>11941</v>
      </c>
      <c r="BE352" s="13">
        <v>37792.7762</v>
      </c>
      <c r="BG352" t="str">
        <f t="shared" si="132"/>
        <v>Colin Yang</v>
      </c>
      <c r="BH352" s="20">
        <f t="shared" si="133"/>
        <v>37913.057399999998</v>
      </c>
    </row>
    <row r="353" spans="56:60" ht="21.6" x14ac:dyDescent="0.4">
      <c r="BD353" s="4" t="s">
        <v>9214</v>
      </c>
      <c r="BE353" s="13">
        <v>37775.947400000005</v>
      </c>
      <c r="BG353" t="str">
        <f t="shared" si="132"/>
        <v>Gilbert Shen</v>
      </c>
      <c r="BH353" s="20">
        <f t="shared" si="133"/>
        <v>37877.870699999999</v>
      </c>
    </row>
    <row r="354" spans="56:60" ht="21.6" x14ac:dyDescent="0.4">
      <c r="BD354" s="4" t="s">
        <v>5926</v>
      </c>
      <c r="BE354" s="13">
        <v>37733.693400000004</v>
      </c>
      <c r="BG354" t="str">
        <f t="shared" si="132"/>
        <v>Dustin Goldstein</v>
      </c>
      <c r="BH354" s="20">
        <f t="shared" si="133"/>
        <v>37826.9683</v>
      </c>
    </row>
    <row r="355" spans="56:60" ht="21.6" x14ac:dyDescent="0.4">
      <c r="BD355" s="4" t="s">
        <v>6270</v>
      </c>
      <c r="BE355" s="13">
        <v>37705.404499999997</v>
      </c>
      <c r="BG355" t="str">
        <f t="shared" si="132"/>
        <v>Javier Serrano</v>
      </c>
      <c r="BH355" s="20">
        <f t="shared" si="133"/>
        <v>37807.984100000001</v>
      </c>
    </row>
    <row r="356" spans="56:60" ht="21.6" x14ac:dyDescent="0.4">
      <c r="BD356" s="4" t="s">
        <v>11273</v>
      </c>
      <c r="BE356" s="13">
        <v>37701.906900000002</v>
      </c>
      <c r="BG356" t="str">
        <f t="shared" si="132"/>
        <v>Julia Wright</v>
      </c>
      <c r="BH356" s="20">
        <f t="shared" si="133"/>
        <v>37792.7762</v>
      </c>
    </row>
    <row r="357" spans="56:60" ht="21.6" x14ac:dyDescent="0.4">
      <c r="BD357" s="4" t="s">
        <v>7957</v>
      </c>
      <c r="BE357" s="13">
        <v>37645.145099999994</v>
      </c>
      <c r="BG357" t="str">
        <f t="shared" si="132"/>
        <v>Philip Carlson</v>
      </c>
      <c r="BH357" s="20">
        <f t="shared" si="133"/>
        <v>37775.947400000005</v>
      </c>
    </row>
    <row r="358" spans="56:60" ht="21.6" x14ac:dyDescent="0.4">
      <c r="BD358" s="4" t="s">
        <v>6374</v>
      </c>
      <c r="BE358" s="13">
        <v>37596.426699999996</v>
      </c>
      <c r="BG358" t="str">
        <f t="shared" si="132"/>
        <v>Jodi Shan</v>
      </c>
      <c r="BH358" s="20">
        <f t="shared" si="133"/>
        <v>37733.693400000004</v>
      </c>
    </row>
    <row r="359" spans="56:60" ht="21.6" x14ac:dyDescent="0.4">
      <c r="BD359" s="4" t="s">
        <v>11555</v>
      </c>
      <c r="BE359" s="13">
        <v>37580.888200000001</v>
      </c>
      <c r="BG359" t="str">
        <f t="shared" si="132"/>
        <v>Juan Ramos</v>
      </c>
      <c r="BH359" s="20">
        <f t="shared" si="133"/>
        <v>37705.404499999997</v>
      </c>
    </row>
    <row r="360" spans="56:60" ht="21.6" x14ac:dyDescent="0.4">
      <c r="BD360" s="4" t="s">
        <v>11855</v>
      </c>
      <c r="BE360" s="13">
        <v>37528.943899999998</v>
      </c>
      <c r="BG360" t="str">
        <f t="shared" si="132"/>
        <v>Warren Raje</v>
      </c>
      <c r="BH360" s="20">
        <f t="shared" si="133"/>
        <v>37701.906900000002</v>
      </c>
    </row>
    <row r="361" spans="56:60" ht="21.6" x14ac:dyDescent="0.4">
      <c r="BD361" s="4" t="s">
        <v>7331</v>
      </c>
      <c r="BE361" s="13">
        <v>37527.2719</v>
      </c>
      <c r="BG361" t="str">
        <f t="shared" si="132"/>
        <v>Mario Goel</v>
      </c>
      <c r="BH361" s="20">
        <f t="shared" si="133"/>
        <v>37645.145099999994</v>
      </c>
    </row>
    <row r="362" spans="56:60" ht="21.6" x14ac:dyDescent="0.4">
      <c r="BD362" s="4" t="s">
        <v>3685</v>
      </c>
      <c r="BE362" s="13">
        <v>37520.561000000002</v>
      </c>
      <c r="BG362" t="str">
        <f t="shared" si="132"/>
        <v>Julio Suarez</v>
      </c>
      <c r="BH362" s="20">
        <f t="shared" si="133"/>
        <v>37596.426699999996</v>
      </c>
    </row>
    <row r="363" spans="56:60" ht="21.6" x14ac:dyDescent="0.4">
      <c r="BD363" s="4" t="s">
        <v>1220</v>
      </c>
      <c r="BE363" s="13">
        <v>37505.297899999998</v>
      </c>
      <c r="BG363" t="str">
        <f t="shared" si="132"/>
        <v>Jacquelyn Blanco</v>
      </c>
      <c r="BH363" s="20">
        <f t="shared" si="133"/>
        <v>37580.888200000001</v>
      </c>
    </row>
    <row r="364" spans="56:60" ht="21.6" x14ac:dyDescent="0.4">
      <c r="BD364" s="4" t="s">
        <v>5906</v>
      </c>
      <c r="BE364" s="13">
        <v>37474.995799999997</v>
      </c>
      <c r="BG364" t="str">
        <f t="shared" si="132"/>
        <v>Sierra Roberts</v>
      </c>
      <c r="BH364" s="20">
        <f t="shared" si="133"/>
        <v>37528.943899999998</v>
      </c>
    </row>
    <row r="365" spans="56:60" ht="21.6" x14ac:dyDescent="0.4">
      <c r="BD365" s="4" t="s">
        <v>3129</v>
      </c>
      <c r="BE365" s="13">
        <v>37467.172599999998</v>
      </c>
      <c r="BG365" t="str">
        <f t="shared" ref="BG365:BG428" si="134">BD361</f>
        <v>Leslie Hernandez</v>
      </c>
      <c r="BH365" s="20">
        <f t="shared" ref="BH365:BH428" si="135">BE361</f>
        <v>37527.2719</v>
      </c>
    </row>
    <row r="366" spans="56:60" ht="21.6" x14ac:dyDescent="0.4">
      <c r="BD366" s="4" t="s">
        <v>9860</v>
      </c>
      <c r="BE366" s="13">
        <v>37454.871700000003</v>
      </c>
      <c r="BG366" t="str">
        <f t="shared" si="134"/>
        <v>Edward Miller</v>
      </c>
      <c r="BH366" s="20">
        <f t="shared" si="135"/>
        <v>37520.561000000002</v>
      </c>
    </row>
    <row r="367" spans="56:60" ht="21.6" x14ac:dyDescent="0.4">
      <c r="BD367" s="4" t="s">
        <v>7855</v>
      </c>
      <c r="BE367" s="13">
        <v>37452.015100000004</v>
      </c>
      <c r="BG367" t="str">
        <f t="shared" si="134"/>
        <v>Arturo Sharma</v>
      </c>
      <c r="BH367" s="20">
        <f t="shared" si="135"/>
        <v>37505.297899999998</v>
      </c>
    </row>
    <row r="368" spans="56:60" ht="21.6" x14ac:dyDescent="0.4">
      <c r="BD368" s="4" t="s">
        <v>9877</v>
      </c>
      <c r="BE368" s="13">
        <v>37446.168100000003</v>
      </c>
      <c r="BG368" t="str">
        <f t="shared" si="134"/>
        <v>Jocelyn Coleman</v>
      </c>
      <c r="BH368" s="20">
        <f t="shared" si="135"/>
        <v>37474.995799999997</v>
      </c>
    </row>
    <row r="369" spans="56:60" ht="21.6" x14ac:dyDescent="0.4">
      <c r="BD369" s="4" t="s">
        <v>1190</v>
      </c>
      <c r="BE369" s="13">
        <v>37436.520499999991</v>
      </c>
      <c r="BG369" t="str">
        <f t="shared" si="134"/>
        <v>Dawn Lal</v>
      </c>
      <c r="BH369" s="20">
        <f t="shared" si="135"/>
        <v>37467.172599999998</v>
      </c>
    </row>
    <row r="370" spans="56:60" ht="21.6" x14ac:dyDescent="0.4">
      <c r="BD370" s="4" t="s">
        <v>12235</v>
      </c>
      <c r="BE370" s="13">
        <v>37422.189899999998</v>
      </c>
      <c r="BG370" t="str">
        <f t="shared" si="134"/>
        <v>Ruben Suarez</v>
      </c>
      <c r="BH370" s="20">
        <f t="shared" si="135"/>
        <v>37454.871700000003</v>
      </c>
    </row>
    <row r="371" spans="56:60" ht="21.6" x14ac:dyDescent="0.4">
      <c r="BD371" s="4" t="s">
        <v>10884</v>
      </c>
      <c r="BE371" s="13">
        <v>37421.247199999998</v>
      </c>
      <c r="BG371" t="str">
        <f t="shared" si="134"/>
        <v>Marcus Wilson</v>
      </c>
      <c r="BH371" s="20">
        <f t="shared" si="135"/>
        <v>37452.015100000004</v>
      </c>
    </row>
    <row r="372" spans="56:60" ht="21.6" x14ac:dyDescent="0.4">
      <c r="BD372" s="4" t="s">
        <v>5105</v>
      </c>
      <c r="BE372" s="13">
        <v>37386.682200000003</v>
      </c>
      <c r="BG372" t="str">
        <f t="shared" si="134"/>
        <v>Ruth Garcia</v>
      </c>
      <c r="BH372" s="20">
        <f t="shared" si="135"/>
        <v>37446.168100000003</v>
      </c>
    </row>
    <row r="373" spans="56:60" ht="21.6" x14ac:dyDescent="0.4">
      <c r="BD373" s="4" t="s">
        <v>4695</v>
      </c>
      <c r="BE373" s="13">
        <v>37324.228000000003</v>
      </c>
      <c r="BG373" t="str">
        <f t="shared" si="134"/>
        <v>Arthur Prasad</v>
      </c>
      <c r="BH373" s="20">
        <f t="shared" si="135"/>
        <v>37436.520499999991</v>
      </c>
    </row>
    <row r="374" spans="56:60" ht="21.6" x14ac:dyDescent="0.4">
      <c r="BD374" s="4" t="s">
        <v>11569</v>
      </c>
      <c r="BE374" s="13">
        <v>37273.012600000002</v>
      </c>
      <c r="BG374" t="str">
        <f t="shared" si="134"/>
        <v>Douglas Suri</v>
      </c>
      <c r="BH374" s="20">
        <f t="shared" si="135"/>
        <v>37422.189899999998</v>
      </c>
    </row>
    <row r="375" spans="56:60" ht="21.6" x14ac:dyDescent="0.4">
      <c r="BD375" s="4" t="s">
        <v>8329</v>
      </c>
      <c r="BE375" s="13">
        <v>37250.241999999998</v>
      </c>
      <c r="BG375" t="str">
        <f t="shared" si="134"/>
        <v>Tiffany Li</v>
      </c>
      <c r="BH375" s="20">
        <f t="shared" si="135"/>
        <v>37421.247199999998</v>
      </c>
    </row>
    <row r="376" spans="56:60" ht="21.6" x14ac:dyDescent="0.4">
      <c r="BD376" s="4" t="s">
        <v>11741</v>
      </c>
      <c r="BE376" s="13">
        <v>37249.914000000004</v>
      </c>
      <c r="BG376" t="str">
        <f t="shared" si="134"/>
        <v>Jaclyn Lu</v>
      </c>
      <c r="BH376" s="20">
        <f t="shared" si="135"/>
        <v>37386.682200000003</v>
      </c>
    </row>
    <row r="377" spans="56:60" ht="21.6" x14ac:dyDescent="0.4">
      <c r="BD377" s="4" t="s">
        <v>1469</v>
      </c>
      <c r="BE377" s="13">
        <v>37248.135600000001</v>
      </c>
      <c r="BG377" t="str">
        <f t="shared" si="134"/>
        <v>Hannah Robinson</v>
      </c>
      <c r="BH377" s="20">
        <f t="shared" si="135"/>
        <v>37324.228000000003</v>
      </c>
    </row>
    <row r="378" spans="56:60" ht="21.6" x14ac:dyDescent="0.4">
      <c r="BD378" s="4" t="s">
        <v>11662</v>
      </c>
      <c r="BE378" s="13">
        <v>37247.194800000005</v>
      </c>
      <c r="BG378" t="str">
        <f t="shared" si="134"/>
        <v>Isabella Ward</v>
      </c>
      <c r="BH378" s="20">
        <f t="shared" si="135"/>
        <v>37273.012600000002</v>
      </c>
    </row>
    <row r="379" spans="56:60" ht="21.6" x14ac:dyDescent="0.4">
      <c r="BD379" s="4" t="s">
        <v>5421</v>
      </c>
      <c r="BE379" s="13">
        <v>37198.857199999999</v>
      </c>
      <c r="BG379" t="str">
        <f t="shared" si="134"/>
        <v>Meredith Alvarez</v>
      </c>
      <c r="BH379" s="20">
        <f t="shared" si="135"/>
        <v>37250.241999999998</v>
      </c>
    </row>
    <row r="380" spans="56:60" ht="21.6" x14ac:dyDescent="0.4">
      <c r="BD380" s="4" t="s">
        <v>5991</v>
      </c>
      <c r="BE380" s="13">
        <v>37184.686300000001</v>
      </c>
      <c r="BG380" t="str">
        <f t="shared" si="134"/>
        <v>Vanessa Ross</v>
      </c>
      <c r="BH380" s="20">
        <f t="shared" si="135"/>
        <v>37249.914000000004</v>
      </c>
    </row>
    <row r="381" spans="56:60" ht="21.6" x14ac:dyDescent="0.4">
      <c r="BD381" s="4" t="s">
        <v>12382</v>
      </c>
      <c r="BE381" s="13">
        <v>37177.0772</v>
      </c>
      <c r="BG381" t="str">
        <f t="shared" si="134"/>
        <v>Bianca Guo</v>
      </c>
      <c r="BH381" s="20">
        <f t="shared" si="135"/>
        <v>37248.135600000001</v>
      </c>
    </row>
    <row r="382" spans="56:60" ht="21.6" x14ac:dyDescent="0.4">
      <c r="BD382" s="4" t="s">
        <v>5532</v>
      </c>
      <c r="BE382" s="13">
        <v>37176.552900000002</v>
      </c>
      <c r="BG382" t="str">
        <f t="shared" si="134"/>
        <v>Nathan Jenkins</v>
      </c>
      <c r="BH382" s="20">
        <f t="shared" si="135"/>
        <v>37247.194800000005</v>
      </c>
    </row>
    <row r="383" spans="56:60" ht="21.6" x14ac:dyDescent="0.4">
      <c r="BD383" s="4" t="s">
        <v>11086</v>
      </c>
      <c r="BE383" s="13">
        <v>37140.306799999998</v>
      </c>
      <c r="BG383" t="str">
        <f t="shared" si="134"/>
        <v>Jasmine Lewis</v>
      </c>
      <c r="BH383" s="20">
        <f t="shared" si="135"/>
        <v>37198.857199999999</v>
      </c>
    </row>
    <row r="384" spans="56:60" ht="21.6" x14ac:dyDescent="0.4">
      <c r="BD384" s="4" t="s">
        <v>9781</v>
      </c>
      <c r="BE384" s="13">
        <v>37120.829899999997</v>
      </c>
      <c r="BG384" t="str">
        <f t="shared" si="134"/>
        <v>Johnathan Madan</v>
      </c>
      <c r="BH384" s="20">
        <f t="shared" si="135"/>
        <v>37184.686300000001</v>
      </c>
    </row>
    <row r="385" spans="56:60" ht="21.6" x14ac:dyDescent="0.4">
      <c r="BD385" s="4" t="s">
        <v>12004</v>
      </c>
      <c r="BE385" s="13">
        <v>37095.874799999998</v>
      </c>
      <c r="BG385" t="str">
        <f t="shared" si="134"/>
        <v>Cory Kapoor</v>
      </c>
      <c r="BH385" s="20">
        <f t="shared" si="135"/>
        <v>37177.0772</v>
      </c>
    </row>
    <row r="386" spans="56:60" ht="21.6" x14ac:dyDescent="0.4">
      <c r="BD386" s="4" t="s">
        <v>6827</v>
      </c>
      <c r="BE386" s="13">
        <v>37085.489000000001</v>
      </c>
      <c r="BG386" t="str">
        <f t="shared" si="134"/>
        <v>Jenna Parker</v>
      </c>
      <c r="BH386" s="20">
        <f t="shared" si="135"/>
        <v>37176.552900000002</v>
      </c>
    </row>
    <row r="387" spans="56:60" ht="21.6" x14ac:dyDescent="0.4">
      <c r="BD387" s="4" t="s">
        <v>4242</v>
      </c>
      <c r="BE387" s="13">
        <v>37080.277600000001</v>
      </c>
      <c r="BG387" t="str">
        <f t="shared" si="134"/>
        <v>Troy Srini</v>
      </c>
      <c r="BH387" s="20">
        <f t="shared" si="135"/>
        <v>37140.306799999998</v>
      </c>
    </row>
    <row r="388" spans="56:60" ht="21.6" x14ac:dyDescent="0.4">
      <c r="BD388" s="4" t="s">
        <v>12393</v>
      </c>
      <c r="BE388" s="13">
        <v>37077.213900000002</v>
      </c>
      <c r="BG388" t="str">
        <f t="shared" si="134"/>
        <v>Rosa Zheng</v>
      </c>
      <c r="BH388" s="20">
        <f t="shared" si="135"/>
        <v>37120.829899999997</v>
      </c>
    </row>
    <row r="389" spans="56:60" ht="21.6" x14ac:dyDescent="0.4">
      <c r="BD389" s="4" t="s">
        <v>1680</v>
      </c>
      <c r="BE389" s="13">
        <v>37065.2598</v>
      </c>
      <c r="BG389" t="str">
        <f t="shared" si="134"/>
        <v>Ann Subram</v>
      </c>
      <c r="BH389" s="20">
        <f t="shared" si="135"/>
        <v>37095.874799999998</v>
      </c>
    </row>
    <row r="390" spans="56:60" ht="21.6" x14ac:dyDescent="0.4">
      <c r="BD390" s="4" t="s">
        <v>6347</v>
      </c>
      <c r="BE390" s="13">
        <v>37052.056499999999</v>
      </c>
      <c r="BG390" t="str">
        <f t="shared" si="134"/>
        <v>Kelsey Becker</v>
      </c>
      <c r="BH390" s="20">
        <f t="shared" si="135"/>
        <v>37085.489000000001</v>
      </c>
    </row>
    <row r="391" spans="56:60" ht="21.6" x14ac:dyDescent="0.4">
      <c r="BD391" s="4" t="s">
        <v>11556</v>
      </c>
      <c r="BE391" s="13">
        <v>37050.078099999999</v>
      </c>
      <c r="BG391" t="str">
        <f t="shared" si="134"/>
        <v>Frederick Martinez</v>
      </c>
      <c r="BH391" s="20">
        <f t="shared" si="135"/>
        <v>37080.277600000001</v>
      </c>
    </row>
    <row r="392" spans="56:60" ht="21.6" x14ac:dyDescent="0.4">
      <c r="BD392" s="4" t="s">
        <v>10281</v>
      </c>
      <c r="BE392" s="13">
        <v>37047.544500000004</v>
      </c>
      <c r="BG392" t="str">
        <f t="shared" si="134"/>
        <v>Jacquelyn Diaz</v>
      </c>
      <c r="BH392" s="20">
        <f t="shared" si="135"/>
        <v>37077.213900000002</v>
      </c>
    </row>
    <row r="393" spans="56:60" ht="21.6" x14ac:dyDescent="0.4">
      <c r="BD393" s="4" t="s">
        <v>7219</v>
      </c>
      <c r="BE393" s="13">
        <v>37039.1178</v>
      </c>
      <c r="BG393" t="str">
        <f t="shared" si="134"/>
        <v>Brendan Xu</v>
      </c>
      <c r="BH393" s="20">
        <f t="shared" si="135"/>
        <v>37065.2598</v>
      </c>
    </row>
    <row r="394" spans="56:60" ht="21.6" x14ac:dyDescent="0.4">
      <c r="BD394" s="4" t="s">
        <v>11656</v>
      </c>
      <c r="BE394" s="13">
        <v>37013.825299999997</v>
      </c>
      <c r="BG394" t="str">
        <f t="shared" si="134"/>
        <v>Julian Wood</v>
      </c>
      <c r="BH394" s="20">
        <f t="shared" si="135"/>
        <v>37052.056499999999</v>
      </c>
    </row>
    <row r="395" spans="56:60" ht="21.6" x14ac:dyDescent="0.4">
      <c r="BD395" s="4" t="s">
        <v>12133</v>
      </c>
      <c r="BE395" s="13">
        <v>37010.794500000004</v>
      </c>
      <c r="BG395" t="str">
        <f t="shared" si="134"/>
        <v>Kevin Simmons</v>
      </c>
      <c r="BH395" s="20">
        <f t="shared" si="135"/>
        <v>37050.078099999999</v>
      </c>
    </row>
    <row r="396" spans="56:60" ht="21.6" x14ac:dyDescent="0.4">
      <c r="BD396" s="4" t="s">
        <v>12010</v>
      </c>
      <c r="BE396" s="13">
        <v>36990.777499999997</v>
      </c>
      <c r="BG396" t="str">
        <f t="shared" si="134"/>
        <v>Shaun Carson</v>
      </c>
      <c r="BH396" s="20">
        <f t="shared" si="135"/>
        <v>37047.544500000004</v>
      </c>
    </row>
    <row r="397" spans="56:60" ht="21.6" x14ac:dyDescent="0.4">
      <c r="BD397" s="4" t="s">
        <v>7224</v>
      </c>
      <c r="BE397" s="13">
        <v>36981.311900000001</v>
      </c>
      <c r="BG397" t="str">
        <f t="shared" si="134"/>
        <v>Laura Lin</v>
      </c>
      <c r="BH397" s="20">
        <f t="shared" si="135"/>
        <v>37039.1178</v>
      </c>
    </row>
    <row r="398" spans="56:60" ht="21.6" x14ac:dyDescent="0.4">
      <c r="BD398" s="4" t="s">
        <v>5849</v>
      </c>
      <c r="BE398" s="13">
        <v>36978.087</v>
      </c>
      <c r="BG398" t="str">
        <f t="shared" si="134"/>
        <v>Ruben Kapoor</v>
      </c>
      <c r="BH398" s="20">
        <f t="shared" si="135"/>
        <v>37013.825299999997</v>
      </c>
    </row>
    <row r="399" spans="56:60" ht="21.6" x14ac:dyDescent="0.4">
      <c r="BD399" s="4" t="s">
        <v>7982</v>
      </c>
      <c r="BE399" s="13">
        <v>36922.5573</v>
      </c>
      <c r="BG399" t="str">
        <f t="shared" si="134"/>
        <v>Jay Lopez</v>
      </c>
      <c r="BH399" s="20">
        <f t="shared" si="135"/>
        <v>37010.794500000004</v>
      </c>
    </row>
    <row r="400" spans="56:60" ht="21.6" x14ac:dyDescent="0.4">
      <c r="BD400" s="4" t="s">
        <v>6035</v>
      </c>
      <c r="BE400" s="13">
        <v>36910.650200000004</v>
      </c>
      <c r="BG400" t="str">
        <f t="shared" si="134"/>
        <v>Noah Butler</v>
      </c>
      <c r="BH400" s="20">
        <f t="shared" si="135"/>
        <v>36990.777499999997</v>
      </c>
    </row>
    <row r="401" spans="56:60" ht="21.6" x14ac:dyDescent="0.4">
      <c r="BD401" s="4" t="s">
        <v>12745</v>
      </c>
      <c r="BE401" s="13">
        <v>36903.029199999997</v>
      </c>
      <c r="BG401" t="str">
        <f t="shared" si="134"/>
        <v>Laura Ye</v>
      </c>
      <c r="BH401" s="20">
        <f t="shared" si="135"/>
        <v>36981.311900000001</v>
      </c>
    </row>
    <row r="402" spans="56:60" ht="21.6" x14ac:dyDescent="0.4">
      <c r="BD402" s="4" t="s">
        <v>7460</v>
      </c>
      <c r="BE402" s="13">
        <v>36892.061300000001</v>
      </c>
      <c r="BG402" t="str">
        <f t="shared" si="134"/>
        <v>Jill Suarez</v>
      </c>
      <c r="BH402" s="20">
        <f t="shared" si="135"/>
        <v>36978.087</v>
      </c>
    </row>
    <row r="403" spans="56:60" ht="21.6" x14ac:dyDescent="0.4">
      <c r="BD403" s="4" t="s">
        <v>8786</v>
      </c>
      <c r="BE403" s="13">
        <v>36841.100400000003</v>
      </c>
      <c r="BG403" t="str">
        <f t="shared" si="134"/>
        <v>Mark Bebbington</v>
      </c>
      <c r="BH403" s="20">
        <f t="shared" si="135"/>
        <v>36922.5573</v>
      </c>
    </row>
    <row r="404" spans="56:60" ht="21.6" x14ac:dyDescent="0.4">
      <c r="BD404" s="4" t="s">
        <v>3261</v>
      </c>
      <c r="BE404" s="13">
        <v>36823.919700000006</v>
      </c>
      <c r="BG404" t="str">
        <f t="shared" si="134"/>
        <v>Jon Ye</v>
      </c>
      <c r="BH404" s="20">
        <f t="shared" si="135"/>
        <v>36910.650200000004</v>
      </c>
    </row>
    <row r="405" spans="56:60" ht="21.6" x14ac:dyDescent="0.4">
      <c r="BD405" s="4" t="s">
        <v>9622</v>
      </c>
      <c r="BE405" s="13">
        <v>36817.2353</v>
      </c>
      <c r="BG405" t="str">
        <f t="shared" si="134"/>
        <v>Danielle Reed</v>
      </c>
      <c r="BH405" s="20">
        <f t="shared" si="135"/>
        <v>36903.029199999997</v>
      </c>
    </row>
    <row r="406" spans="56:60" ht="21.6" x14ac:dyDescent="0.4">
      <c r="BD406" s="4" t="s">
        <v>3553</v>
      </c>
      <c r="BE406" s="13">
        <v>36812.392500000002</v>
      </c>
      <c r="BG406" t="str">
        <f t="shared" si="134"/>
        <v>Logan Wilson</v>
      </c>
      <c r="BH406" s="20">
        <f t="shared" si="135"/>
        <v>36892.061300000001</v>
      </c>
    </row>
    <row r="407" spans="56:60" ht="21.6" x14ac:dyDescent="0.4">
      <c r="BD407" s="4" t="s">
        <v>3199</v>
      </c>
      <c r="BE407" s="13">
        <v>36747.25</v>
      </c>
      <c r="BG407" t="str">
        <f t="shared" si="134"/>
        <v>Nathan Wang</v>
      </c>
      <c r="BH407" s="20">
        <f t="shared" si="135"/>
        <v>36841.100400000003</v>
      </c>
    </row>
    <row r="408" spans="56:60" ht="21.6" x14ac:dyDescent="0.4">
      <c r="BD408" s="4" t="s">
        <v>8052</v>
      </c>
      <c r="BE408" s="13">
        <v>36730.708200000008</v>
      </c>
      <c r="BG408" t="str">
        <f t="shared" si="134"/>
        <v>Desiree Dominguez</v>
      </c>
      <c r="BH408" s="20">
        <f t="shared" si="135"/>
        <v>36823.919700000006</v>
      </c>
    </row>
    <row r="409" spans="56:60" ht="21.6" x14ac:dyDescent="0.4">
      <c r="BD409" s="4" t="s">
        <v>12608</v>
      </c>
      <c r="BE409" s="13">
        <v>36680.805699999997</v>
      </c>
      <c r="BG409" t="str">
        <f t="shared" si="134"/>
        <v>Robert Adams</v>
      </c>
      <c r="BH409" s="20">
        <f t="shared" si="135"/>
        <v>36817.2353</v>
      </c>
    </row>
    <row r="410" spans="56:60" ht="21.6" x14ac:dyDescent="0.4">
      <c r="BD410" s="4" t="s">
        <v>11174</v>
      </c>
      <c r="BE410" s="13">
        <v>36666.243799999997</v>
      </c>
      <c r="BG410" t="str">
        <f t="shared" si="134"/>
        <v>Ebony Gonzalez</v>
      </c>
      <c r="BH410" s="20">
        <f t="shared" si="135"/>
        <v>36812.392500000002</v>
      </c>
    </row>
    <row r="411" spans="56:60" ht="21.6" x14ac:dyDescent="0.4">
      <c r="BD411" s="4" t="s">
        <v>11694</v>
      </c>
      <c r="BE411" s="13">
        <v>36656.015999999996</v>
      </c>
      <c r="BG411" t="str">
        <f t="shared" si="134"/>
        <v>Deborah Xie</v>
      </c>
      <c r="BH411" s="20">
        <f t="shared" si="135"/>
        <v>36747.25</v>
      </c>
    </row>
    <row r="412" spans="56:60" ht="21.6" x14ac:dyDescent="0.4">
      <c r="BD412" s="4" t="s">
        <v>12169</v>
      </c>
      <c r="BE412" s="13">
        <v>36651.021099999998</v>
      </c>
      <c r="BG412" t="str">
        <f t="shared" si="134"/>
        <v>Mary Carter</v>
      </c>
      <c r="BH412" s="20">
        <f t="shared" si="135"/>
        <v>36730.708200000008</v>
      </c>
    </row>
    <row r="413" spans="56:60" ht="21.6" x14ac:dyDescent="0.4">
      <c r="BD413" s="4" t="s">
        <v>1112</v>
      </c>
      <c r="BE413" s="13">
        <v>36626.43</v>
      </c>
      <c r="BG413" t="str">
        <f t="shared" si="134"/>
        <v>Jonathan Mitchell</v>
      </c>
      <c r="BH413" s="20">
        <f t="shared" si="135"/>
        <v>36680.805699999997</v>
      </c>
    </row>
    <row r="414" spans="56:60" ht="21.6" x14ac:dyDescent="0.4">
      <c r="BD414" s="4" t="s">
        <v>12777</v>
      </c>
      <c r="BE414" s="13">
        <v>36621.2912</v>
      </c>
      <c r="BG414" t="str">
        <f t="shared" si="134"/>
        <v>Victor Moreno</v>
      </c>
      <c r="BH414" s="20">
        <f t="shared" si="135"/>
        <v>36666.243799999997</v>
      </c>
    </row>
    <row r="415" spans="56:60" ht="21.6" x14ac:dyDescent="0.4">
      <c r="BD415" s="4" t="s">
        <v>647</v>
      </c>
      <c r="BE415" s="13">
        <v>36577.489000000001</v>
      </c>
      <c r="BG415" t="str">
        <f t="shared" si="134"/>
        <v>Max Moyer</v>
      </c>
      <c r="BH415" s="20">
        <f t="shared" si="135"/>
        <v>36656.015999999996</v>
      </c>
    </row>
    <row r="416" spans="56:60" ht="21.6" x14ac:dyDescent="0.4">
      <c r="BD416" s="4" t="s">
        <v>11682</v>
      </c>
      <c r="BE416" s="13">
        <v>36556.657999999996</v>
      </c>
      <c r="BG416" t="str">
        <f t="shared" si="134"/>
        <v>Alberto Navarro</v>
      </c>
      <c r="BH416" s="20">
        <f t="shared" si="135"/>
        <v>36651.021099999998</v>
      </c>
    </row>
    <row r="417" spans="56:60" ht="21.6" x14ac:dyDescent="0.4">
      <c r="BD417" s="4" t="s">
        <v>5151</v>
      </c>
      <c r="BE417" s="13">
        <v>36553.595099999999</v>
      </c>
      <c r="BG417" t="str">
        <f t="shared" si="134"/>
        <v>April Beck</v>
      </c>
      <c r="BH417" s="20">
        <f t="shared" si="135"/>
        <v>36626.43</v>
      </c>
    </row>
    <row r="418" spans="56:60" ht="21.6" x14ac:dyDescent="0.4">
      <c r="BD418" s="4" t="s">
        <v>11233</v>
      </c>
      <c r="BE418" s="13">
        <v>36500.613400000002</v>
      </c>
      <c r="BG418" t="str">
        <f t="shared" si="134"/>
        <v>Mandy Wu</v>
      </c>
      <c r="BH418" s="20">
        <f t="shared" si="135"/>
        <v>36621.2912</v>
      </c>
    </row>
    <row r="419" spans="56:60" ht="21.6" x14ac:dyDescent="0.4">
      <c r="BD419" s="4" t="s">
        <v>2398</v>
      </c>
      <c r="BE419" s="13">
        <v>36418.000599999999</v>
      </c>
      <c r="BG419" t="str">
        <f t="shared" si="134"/>
        <v>Alisha Chen</v>
      </c>
      <c r="BH419" s="20">
        <f t="shared" si="135"/>
        <v>36577.489000000001</v>
      </c>
    </row>
    <row r="420" spans="56:60" ht="21.6" x14ac:dyDescent="0.4">
      <c r="BD420" s="4" t="s">
        <v>11797</v>
      </c>
      <c r="BE420" s="13">
        <v>36391.876099999994</v>
      </c>
      <c r="BG420" t="str">
        <f t="shared" si="134"/>
        <v>Jessie Liu</v>
      </c>
      <c r="BH420" s="20">
        <f t="shared" si="135"/>
        <v>36556.657999999996</v>
      </c>
    </row>
    <row r="421" spans="56:60" ht="21.6" x14ac:dyDescent="0.4">
      <c r="BD421" s="4" t="s">
        <v>2672</v>
      </c>
      <c r="BE421" s="13">
        <v>36363.940300000002</v>
      </c>
      <c r="BG421" t="str">
        <f t="shared" si="134"/>
        <v>Jacqueline Powell</v>
      </c>
      <c r="BH421" s="20">
        <f t="shared" si="135"/>
        <v>36553.595099999999</v>
      </c>
    </row>
    <row r="422" spans="56:60" ht="21.6" x14ac:dyDescent="0.4">
      <c r="BD422" s="4" t="s">
        <v>9002</v>
      </c>
      <c r="BE422" s="13">
        <v>36348.397700000001</v>
      </c>
      <c r="BG422" t="str">
        <f t="shared" si="134"/>
        <v>Virginia Gonzalez</v>
      </c>
      <c r="BH422" s="20">
        <f t="shared" si="135"/>
        <v>36500.613400000002</v>
      </c>
    </row>
    <row r="423" spans="56:60" ht="21.6" x14ac:dyDescent="0.4">
      <c r="BD423" s="4" t="s">
        <v>11558</v>
      </c>
      <c r="BE423" s="13">
        <v>36308.614399999999</v>
      </c>
      <c r="BG423" t="str">
        <f t="shared" si="134"/>
        <v>Cheryl Jiménez</v>
      </c>
      <c r="BH423" s="20">
        <f t="shared" si="135"/>
        <v>36418.000599999999</v>
      </c>
    </row>
    <row r="424" spans="56:60" ht="21.6" x14ac:dyDescent="0.4">
      <c r="BD424" s="4" t="s">
        <v>12664</v>
      </c>
      <c r="BE424" s="13">
        <v>36203.409800000001</v>
      </c>
      <c r="BG424" t="str">
        <f t="shared" si="134"/>
        <v>Todd Gao</v>
      </c>
      <c r="BH424" s="20">
        <f t="shared" si="135"/>
        <v>36391.876099999994</v>
      </c>
    </row>
    <row r="425" spans="56:60" ht="21.6" x14ac:dyDescent="0.4">
      <c r="BD425" s="4" t="s">
        <v>9368</v>
      </c>
      <c r="BE425" s="13">
        <v>36193.559000000001</v>
      </c>
      <c r="BG425" t="str">
        <f t="shared" si="134"/>
        <v>Colin Anand</v>
      </c>
      <c r="BH425" s="20">
        <f t="shared" si="135"/>
        <v>36363.940300000002</v>
      </c>
    </row>
    <row r="426" spans="56:60" ht="21.6" x14ac:dyDescent="0.4">
      <c r="BD426" s="4" t="s">
        <v>10413</v>
      </c>
      <c r="BE426" s="13">
        <v>36180.539799999999</v>
      </c>
      <c r="BG426" t="str">
        <f t="shared" si="134"/>
        <v>Olivia Flores</v>
      </c>
      <c r="BH426" s="20">
        <f t="shared" si="135"/>
        <v>36348.397700000001</v>
      </c>
    </row>
    <row r="427" spans="56:60" ht="21.6" x14ac:dyDescent="0.4">
      <c r="BD427" s="4" t="s">
        <v>4417</v>
      </c>
      <c r="BE427" s="13">
        <v>36157.800500000005</v>
      </c>
      <c r="BG427" t="str">
        <f t="shared" si="134"/>
        <v>Alex Campbell</v>
      </c>
      <c r="BH427" s="20">
        <f t="shared" si="135"/>
        <v>36308.614399999999</v>
      </c>
    </row>
    <row r="428" spans="56:60" ht="21.6" x14ac:dyDescent="0.4">
      <c r="BD428" s="4" t="s">
        <v>3961</v>
      </c>
      <c r="BE428" s="13">
        <v>36139.255799999999</v>
      </c>
      <c r="BG428" t="str">
        <f t="shared" si="134"/>
        <v>Logan Turner</v>
      </c>
      <c r="BH428" s="20">
        <f t="shared" si="135"/>
        <v>36203.409800000001</v>
      </c>
    </row>
    <row r="429" spans="56:60" ht="21.6" x14ac:dyDescent="0.4">
      <c r="BD429" s="4" t="s">
        <v>9827</v>
      </c>
      <c r="BE429" s="13">
        <v>36138.516100000001</v>
      </c>
      <c r="BG429" t="str">
        <f t="shared" ref="BG429:BG492" si="136">BD425</f>
        <v>Randall Gomez</v>
      </c>
      <c r="BH429" s="20">
        <f t="shared" ref="BH429:BH492" si="137">BE425</f>
        <v>36193.559000000001</v>
      </c>
    </row>
    <row r="430" spans="56:60" ht="21.6" x14ac:dyDescent="0.4">
      <c r="BD430" s="4" t="s">
        <v>3195</v>
      </c>
      <c r="BE430" s="13">
        <v>36135.134899999997</v>
      </c>
      <c r="BG430" t="str">
        <f t="shared" si="136"/>
        <v>Stacy Diaz</v>
      </c>
      <c r="BH430" s="20">
        <f t="shared" si="137"/>
        <v>36180.539799999999</v>
      </c>
    </row>
    <row r="431" spans="56:60" ht="21.6" x14ac:dyDescent="0.4">
      <c r="BD431" s="4" t="s">
        <v>5859</v>
      </c>
      <c r="BE431" s="13">
        <v>36104.343699999998</v>
      </c>
      <c r="BG431" t="str">
        <f t="shared" si="136"/>
        <v>George Sanchez</v>
      </c>
      <c r="BH431" s="20">
        <f t="shared" si="137"/>
        <v>36157.800500000005</v>
      </c>
    </row>
    <row r="432" spans="56:60" ht="21.6" x14ac:dyDescent="0.4">
      <c r="BD432" s="4" t="s">
        <v>11629</v>
      </c>
      <c r="BE432" s="13">
        <v>36088.492299999998</v>
      </c>
      <c r="BG432" t="str">
        <f t="shared" si="136"/>
        <v>Erika Munoz</v>
      </c>
      <c r="BH432" s="20">
        <f t="shared" si="137"/>
        <v>36139.255799999999</v>
      </c>
    </row>
    <row r="433" spans="56:60" ht="21.6" x14ac:dyDescent="0.4">
      <c r="BD433" s="4" t="s">
        <v>8113</v>
      </c>
      <c r="BE433" s="13">
        <v>36060.902099999999</v>
      </c>
      <c r="BG433" t="str">
        <f t="shared" si="136"/>
        <v>Roy Raman</v>
      </c>
      <c r="BH433" s="20">
        <f t="shared" si="137"/>
        <v>36138.516100000001</v>
      </c>
    </row>
    <row r="434" spans="56:60" ht="21.6" x14ac:dyDescent="0.4">
      <c r="BD434" s="4" t="s">
        <v>11858</v>
      </c>
      <c r="BE434" s="13">
        <v>36058.727400000003</v>
      </c>
      <c r="BG434" t="str">
        <f t="shared" si="136"/>
        <v>Deborah Shan</v>
      </c>
      <c r="BH434" s="20">
        <f t="shared" si="137"/>
        <v>36135.134899999997</v>
      </c>
    </row>
    <row r="435" spans="56:60" ht="21.6" x14ac:dyDescent="0.4">
      <c r="BD435" s="4" t="s">
        <v>4458</v>
      </c>
      <c r="BE435" s="13">
        <v>36057.112199999996</v>
      </c>
      <c r="BG435" t="str">
        <f t="shared" si="136"/>
        <v>Jillian Prasad</v>
      </c>
      <c r="BH435" s="20">
        <f t="shared" si="137"/>
        <v>36104.343699999998</v>
      </c>
    </row>
    <row r="436" spans="56:60" ht="21.6" x14ac:dyDescent="0.4">
      <c r="BD436" s="4" t="s">
        <v>11559</v>
      </c>
      <c r="BE436" s="13">
        <v>36050.687099999996</v>
      </c>
      <c r="BG436" t="str">
        <f t="shared" si="136"/>
        <v>Carl Andersen</v>
      </c>
      <c r="BH436" s="20">
        <f t="shared" si="137"/>
        <v>36088.492299999998</v>
      </c>
    </row>
    <row r="437" spans="56:60" ht="21.6" x14ac:dyDescent="0.4">
      <c r="BD437" s="4" t="s">
        <v>11560</v>
      </c>
      <c r="BE437" s="13">
        <v>36033.190999999999</v>
      </c>
      <c r="BG437" t="str">
        <f t="shared" si="136"/>
        <v>Mathew Suarez</v>
      </c>
      <c r="BH437" s="20">
        <f t="shared" si="137"/>
        <v>36060.902099999999</v>
      </c>
    </row>
    <row r="438" spans="56:60" ht="21.6" x14ac:dyDescent="0.4">
      <c r="BD438" s="4" t="s">
        <v>8699</v>
      </c>
      <c r="BE438" s="13">
        <v>36019.894199999995</v>
      </c>
      <c r="BG438" t="str">
        <f t="shared" si="136"/>
        <v>Steven Rivera</v>
      </c>
      <c r="BH438" s="20">
        <f t="shared" si="137"/>
        <v>36058.727400000003</v>
      </c>
    </row>
    <row r="439" spans="56:60" ht="21.6" x14ac:dyDescent="0.4">
      <c r="BD439" s="4" t="s">
        <v>11034</v>
      </c>
      <c r="BE439" s="13">
        <v>36019.510500000004</v>
      </c>
      <c r="BG439" t="str">
        <f t="shared" si="136"/>
        <v>Gilbert Huang</v>
      </c>
      <c r="BH439" s="20">
        <f t="shared" si="137"/>
        <v>36057.112199999996</v>
      </c>
    </row>
    <row r="440" spans="56:60" ht="21.6" x14ac:dyDescent="0.4">
      <c r="BD440" s="4" t="s">
        <v>2507</v>
      </c>
      <c r="BE440" s="13">
        <v>36014.9133</v>
      </c>
      <c r="BG440" t="str">
        <f t="shared" si="136"/>
        <v>Beth Gomez</v>
      </c>
      <c r="BH440" s="20">
        <f t="shared" si="137"/>
        <v>36050.687099999996</v>
      </c>
    </row>
    <row r="441" spans="56:60" ht="21.6" x14ac:dyDescent="0.4">
      <c r="BD441" s="4" t="s">
        <v>6548</v>
      </c>
      <c r="BE441" s="13">
        <v>36009.6924</v>
      </c>
      <c r="BG441" t="str">
        <f t="shared" si="136"/>
        <v>Ronnie Zeng</v>
      </c>
      <c r="BH441" s="20">
        <f t="shared" si="137"/>
        <v>36033.190999999999</v>
      </c>
    </row>
    <row r="442" spans="56:60" ht="21.6" x14ac:dyDescent="0.4">
      <c r="BD442" s="4" t="s">
        <v>5481</v>
      </c>
      <c r="BE442" s="13">
        <v>35951.483699999997</v>
      </c>
      <c r="BG442" t="str">
        <f t="shared" si="136"/>
        <v>Natalie Gray</v>
      </c>
      <c r="BH442" s="20">
        <f t="shared" si="137"/>
        <v>36019.894199999995</v>
      </c>
    </row>
    <row r="443" spans="56:60" ht="21.6" x14ac:dyDescent="0.4">
      <c r="BD443" s="4" t="s">
        <v>12532</v>
      </c>
      <c r="BE443" s="13">
        <v>35946.128799999999</v>
      </c>
      <c r="BG443" t="str">
        <f t="shared" si="136"/>
        <v>Trinity Howard</v>
      </c>
      <c r="BH443" s="20">
        <f t="shared" si="137"/>
        <v>36019.510500000004</v>
      </c>
    </row>
    <row r="444" spans="56:60" ht="21.6" x14ac:dyDescent="0.4">
      <c r="BD444" s="4" t="s">
        <v>11692</v>
      </c>
      <c r="BE444" s="13">
        <v>35901.6014</v>
      </c>
      <c r="BG444" t="str">
        <f t="shared" si="136"/>
        <v>Christine Yuan</v>
      </c>
      <c r="BH444" s="20">
        <f t="shared" si="137"/>
        <v>36014.9133</v>
      </c>
    </row>
    <row r="445" spans="56:60" ht="21.6" x14ac:dyDescent="0.4">
      <c r="BD445" s="4" t="s">
        <v>11777</v>
      </c>
      <c r="BE445" s="13">
        <v>35862.378599999996</v>
      </c>
      <c r="BG445" t="str">
        <f t="shared" si="136"/>
        <v>Kate Rai</v>
      </c>
      <c r="BH445" s="20">
        <f t="shared" si="137"/>
        <v>36009.6924</v>
      </c>
    </row>
    <row r="446" spans="56:60" ht="21.6" x14ac:dyDescent="0.4">
      <c r="BD446" s="4" t="s">
        <v>6329</v>
      </c>
      <c r="BE446" s="13">
        <v>35842.899700000002</v>
      </c>
      <c r="BG446" t="str">
        <f t="shared" si="136"/>
        <v>Jay Carlson</v>
      </c>
      <c r="BH446" s="20">
        <f t="shared" si="137"/>
        <v>35951.483699999997</v>
      </c>
    </row>
    <row r="447" spans="56:60" ht="21.6" x14ac:dyDescent="0.4">
      <c r="BD447" s="4" t="s">
        <v>12247</v>
      </c>
      <c r="BE447" s="13">
        <v>35837.6443</v>
      </c>
      <c r="BG447" t="str">
        <f t="shared" si="136"/>
        <v>Miranda Long</v>
      </c>
      <c r="BH447" s="20">
        <f t="shared" si="137"/>
        <v>35946.128799999999</v>
      </c>
    </row>
    <row r="448" spans="56:60" ht="21.6" x14ac:dyDescent="0.4">
      <c r="BD448" s="4" t="s">
        <v>6615</v>
      </c>
      <c r="BE448" s="13">
        <v>35827.0213</v>
      </c>
      <c r="BG448" t="str">
        <f t="shared" si="136"/>
        <v>Dalton Brooks</v>
      </c>
      <c r="BH448" s="20">
        <f t="shared" si="137"/>
        <v>35901.6014</v>
      </c>
    </row>
    <row r="449" spans="56:60" ht="21.6" x14ac:dyDescent="0.4">
      <c r="BD449" s="4" t="s">
        <v>8500</v>
      </c>
      <c r="BE449" s="13">
        <v>35818.990400000002</v>
      </c>
      <c r="BG449" t="str">
        <f t="shared" si="136"/>
        <v>Bailey Rogers</v>
      </c>
      <c r="BH449" s="20">
        <f t="shared" si="137"/>
        <v>35862.378599999996</v>
      </c>
    </row>
    <row r="450" spans="56:60" ht="21.6" x14ac:dyDescent="0.4">
      <c r="BD450" s="4" t="s">
        <v>1659</v>
      </c>
      <c r="BE450" s="13">
        <v>35795.210899999998</v>
      </c>
      <c r="BG450" t="str">
        <f t="shared" si="136"/>
        <v>Julia Wood</v>
      </c>
      <c r="BH450" s="20">
        <f t="shared" si="137"/>
        <v>35842.899700000002</v>
      </c>
    </row>
    <row r="451" spans="56:60" ht="21.6" x14ac:dyDescent="0.4">
      <c r="BD451" s="4" t="s">
        <v>8861</v>
      </c>
      <c r="BE451" s="13">
        <v>35740.592400000009</v>
      </c>
      <c r="BG451" t="str">
        <f t="shared" si="136"/>
        <v>Latasha Moreno</v>
      </c>
      <c r="BH451" s="20">
        <f t="shared" si="137"/>
        <v>35837.6443</v>
      </c>
    </row>
    <row r="452" spans="56:60" ht="21.6" x14ac:dyDescent="0.4">
      <c r="BD452" s="4" t="s">
        <v>11720</v>
      </c>
      <c r="BE452" s="13">
        <v>35731.973100000003</v>
      </c>
      <c r="BG452" t="str">
        <f t="shared" si="136"/>
        <v>Katherine Patterson</v>
      </c>
      <c r="BH452" s="20">
        <f t="shared" si="137"/>
        <v>35827.0213</v>
      </c>
    </row>
    <row r="453" spans="56:60" ht="21.6" x14ac:dyDescent="0.4">
      <c r="BD453" s="4" t="s">
        <v>4498</v>
      </c>
      <c r="BE453" s="13">
        <v>35728.834999999999</v>
      </c>
      <c r="BG453" t="str">
        <f t="shared" si="136"/>
        <v>Mindy Kumar</v>
      </c>
      <c r="BH453" s="20">
        <f t="shared" si="137"/>
        <v>35818.990400000002</v>
      </c>
    </row>
    <row r="454" spans="56:60" ht="21.6" x14ac:dyDescent="0.4">
      <c r="BD454" s="4" t="s">
        <v>10437</v>
      </c>
      <c r="BE454" s="13">
        <v>35645.626700000001</v>
      </c>
      <c r="BG454" t="str">
        <f t="shared" si="136"/>
        <v>Brenda Perez</v>
      </c>
      <c r="BH454" s="20">
        <f t="shared" si="137"/>
        <v>35795.210899999998</v>
      </c>
    </row>
    <row r="455" spans="56:60" ht="21.6" x14ac:dyDescent="0.4">
      <c r="BD455" s="4" t="s">
        <v>7997</v>
      </c>
      <c r="BE455" s="13">
        <v>35621.100400000003</v>
      </c>
      <c r="BG455" t="str">
        <f t="shared" si="136"/>
        <v>Nichole She</v>
      </c>
      <c r="BH455" s="20">
        <f t="shared" si="137"/>
        <v>35740.592400000009</v>
      </c>
    </row>
    <row r="456" spans="56:60" ht="21.6" x14ac:dyDescent="0.4">
      <c r="BD456" s="4" t="s">
        <v>11587</v>
      </c>
      <c r="BE456" s="13">
        <v>35616.848399999995</v>
      </c>
      <c r="BG456" t="str">
        <f t="shared" si="136"/>
        <v>Mariah Ross</v>
      </c>
      <c r="BH456" s="20">
        <f t="shared" si="137"/>
        <v>35731.973100000003</v>
      </c>
    </row>
    <row r="457" spans="56:60" ht="21.6" x14ac:dyDescent="0.4">
      <c r="BD457" s="4" t="s">
        <v>6355</v>
      </c>
      <c r="BE457" s="13">
        <v>35589.703500000003</v>
      </c>
      <c r="BG457" t="str">
        <f t="shared" si="136"/>
        <v>Glenn Wang</v>
      </c>
      <c r="BH457" s="20">
        <f t="shared" si="137"/>
        <v>35728.834999999999</v>
      </c>
    </row>
    <row r="458" spans="56:60" ht="21.6" x14ac:dyDescent="0.4">
      <c r="BD458" s="4" t="s">
        <v>11571</v>
      </c>
      <c r="BE458" s="13">
        <v>35586.358999999997</v>
      </c>
      <c r="BG458" t="str">
        <f t="shared" si="136"/>
        <v>Stanley Subram</v>
      </c>
      <c r="BH458" s="20">
        <f t="shared" si="137"/>
        <v>35645.626700000001</v>
      </c>
    </row>
    <row r="459" spans="56:60" ht="21.6" x14ac:dyDescent="0.4">
      <c r="BD459" s="4" t="s">
        <v>12404</v>
      </c>
      <c r="BE459" s="13">
        <v>35584.661699999997</v>
      </c>
      <c r="BG459" t="str">
        <f t="shared" si="136"/>
        <v>Marshall Lin</v>
      </c>
      <c r="BH459" s="20">
        <f t="shared" si="137"/>
        <v>35621.100400000003</v>
      </c>
    </row>
    <row r="460" spans="56:60" ht="21.6" x14ac:dyDescent="0.4">
      <c r="BD460" s="4" t="s">
        <v>10081</v>
      </c>
      <c r="BE460" s="13">
        <v>35584.521200000003</v>
      </c>
      <c r="BG460" t="str">
        <f t="shared" si="136"/>
        <v>Noah Ross</v>
      </c>
      <c r="BH460" s="20">
        <f t="shared" si="137"/>
        <v>35616.848399999995</v>
      </c>
    </row>
    <row r="461" spans="56:60" ht="21.6" x14ac:dyDescent="0.4">
      <c r="BD461" s="4" t="s">
        <v>12405</v>
      </c>
      <c r="BE461" s="13">
        <v>35579.699800000002</v>
      </c>
      <c r="BG461" t="str">
        <f t="shared" si="136"/>
        <v>Julie Raje</v>
      </c>
      <c r="BH461" s="20">
        <f t="shared" si="137"/>
        <v>35589.703500000003</v>
      </c>
    </row>
    <row r="462" spans="56:60" ht="21.6" x14ac:dyDescent="0.4">
      <c r="BD462" s="4" t="s">
        <v>6638</v>
      </c>
      <c r="BE462" s="13">
        <v>35576.808900000004</v>
      </c>
      <c r="BG462" t="str">
        <f t="shared" si="136"/>
        <v>Krista Martin</v>
      </c>
      <c r="BH462" s="20">
        <f t="shared" si="137"/>
        <v>35586.358999999997</v>
      </c>
    </row>
    <row r="463" spans="56:60" ht="21.6" x14ac:dyDescent="0.4">
      <c r="BD463" s="4" t="s">
        <v>6006</v>
      </c>
      <c r="BE463" s="13">
        <v>35562.131599999993</v>
      </c>
      <c r="BG463" t="str">
        <f t="shared" si="136"/>
        <v>Sheena Deng</v>
      </c>
      <c r="BH463" s="20">
        <f t="shared" si="137"/>
        <v>35584.661699999997</v>
      </c>
    </row>
    <row r="464" spans="56:60" ht="21.6" x14ac:dyDescent="0.4">
      <c r="BD464" s="4" t="s">
        <v>3485</v>
      </c>
      <c r="BE464" s="13">
        <v>35554.22</v>
      </c>
      <c r="BG464" t="str">
        <f t="shared" si="136"/>
        <v>Savannah King</v>
      </c>
      <c r="BH464" s="20">
        <f t="shared" si="137"/>
        <v>35584.521200000003</v>
      </c>
    </row>
    <row r="465" spans="56:60" ht="21.6" x14ac:dyDescent="0.4">
      <c r="BD465" s="4" t="s">
        <v>11944</v>
      </c>
      <c r="BE465" s="13">
        <v>35553.903200000001</v>
      </c>
      <c r="BG465" t="str">
        <f t="shared" si="136"/>
        <v>Jodi Sharma</v>
      </c>
      <c r="BH465" s="20">
        <f t="shared" si="137"/>
        <v>35579.699800000002</v>
      </c>
    </row>
    <row r="466" spans="56:60" ht="21.6" x14ac:dyDescent="0.4">
      <c r="BD466" s="4" t="s">
        <v>8738</v>
      </c>
      <c r="BE466" s="13">
        <v>35535.109799999998</v>
      </c>
      <c r="BG466" t="str">
        <f t="shared" si="136"/>
        <v>Katherine Washington</v>
      </c>
      <c r="BH466" s="20">
        <f t="shared" si="137"/>
        <v>35576.808900000004</v>
      </c>
    </row>
    <row r="467" spans="56:60" ht="21.6" x14ac:dyDescent="0.4">
      <c r="BD467" s="4" t="s">
        <v>2802</v>
      </c>
      <c r="BE467" s="13">
        <v>35528.927800000005</v>
      </c>
      <c r="BG467" t="str">
        <f t="shared" si="136"/>
        <v>Johnny Moyer</v>
      </c>
      <c r="BH467" s="20">
        <f t="shared" si="137"/>
        <v>35562.131599999993</v>
      </c>
    </row>
    <row r="468" spans="56:60" ht="21.6" x14ac:dyDescent="0.4">
      <c r="BD468" s="4" t="s">
        <v>6314</v>
      </c>
      <c r="BE468" s="13">
        <v>35492.205099999999</v>
      </c>
      <c r="BG468" t="str">
        <f t="shared" si="136"/>
        <v>Drew Tang</v>
      </c>
      <c r="BH468" s="20">
        <f t="shared" si="137"/>
        <v>35554.22</v>
      </c>
    </row>
    <row r="469" spans="56:60" ht="21.6" x14ac:dyDescent="0.4">
      <c r="BD469" s="4" t="s">
        <v>11562</v>
      </c>
      <c r="BE469" s="13">
        <v>35475.614600000001</v>
      </c>
      <c r="BG469" t="str">
        <f t="shared" si="136"/>
        <v>Briana Dominguez</v>
      </c>
      <c r="BH469" s="20">
        <f t="shared" si="137"/>
        <v>35553.903200000001</v>
      </c>
    </row>
    <row r="470" spans="56:60" ht="21.6" x14ac:dyDescent="0.4">
      <c r="BD470" s="4" t="s">
        <v>4080</v>
      </c>
      <c r="BE470" s="13">
        <v>35467.802799999998</v>
      </c>
      <c r="BG470" t="str">
        <f t="shared" si="136"/>
        <v>Natalie Wright</v>
      </c>
      <c r="BH470" s="20">
        <f t="shared" si="137"/>
        <v>35535.109799999998</v>
      </c>
    </row>
    <row r="471" spans="56:60" ht="21.6" x14ac:dyDescent="0.4">
      <c r="BD471" s="4" t="s">
        <v>11670</v>
      </c>
      <c r="BE471" s="13">
        <v>35455.321600000003</v>
      </c>
      <c r="BG471" t="str">
        <f t="shared" si="136"/>
        <v>Craig Munoz</v>
      </c>
      <c r="BH471" s="20">
        <f t="shared" si="137"/>
        <v>35528.927800000005</v>
      </c>
    </row>
    <row r="472" spans="56:60" ht="21.6" x14ac:dyDescent="0.4">
      <c r="BD472" s="4" t="s">
        <v>8162</v>
      </c>
      <c r="BE472" s="13">
        <v>35446.262999999999</v>
      </c>
      <c r="BG472" t="str">
        <f t="shared" si="136"/>
        <v>Julia Morris</v>
      </c>
      <c r="BH472" s="20">
        <f t="shared" si="137"/>
        <v>35492.205099999999</v>
      </c>
    </row>
    <row r="473" spans="56:60" ht="21.6" x14ac:dyDescent="0.4">
      <c r="BD473" s="4" t="s">
        <v>2463</v>
      </c>
      <c r="BE473" s="13">
        <v>35432.045899999997</v>
      </c>
      <c r="BG473" t="str">
        <f t="shared" si="136"/>
        <v>Bianca Lu</v>
      </c>
      <c r="BH473" s="20">
        <f t="shared" si="137"/>
        <v>35475.614600000001</v>
      </c>
    </row>
    <row r="474" spans="56:60" ht="21.6" x14ac:dyDescent="0.4">
      <c r="BD474" s="4" t="s">
        <v>8063</v>
      </c>
      <c r="BE474" s="13">
        <v>35430.307199999996</v>
      </c>
      <c r="BG474" t="str">
        <f t="shared" si="136"/>
        <v>Evelyn Gonzalez</v>
      </c>
      <c r="BH474" s="20">
        <f t="shared" si="137"/>
        <v>35467.802799999998</v>
      </c>
    </row>
    <row r="475" spans="56:60" ht="21.6" x14ac:dyDescent="0.4">
      <c r="BD475" s="4" t="s">
        <v>2962</v>
      </c>
      <c r="BE475" s="13">
        <v>35413.176899999999</v>
      </c>
      <c r="BG475" t="str">
        <f t="shared" si="136"/>
        <v>Damien Chander</v>
      </c>
      <c r="BH475" s="20">
        <f t="shared" si="137"/>
        <v>35455.321600000003</v>
      </c>
    </row>
    <row r="476" spans="56:60" ht="21.6" x14ac:dyDescent="0.4">
      <c r="BD476" s="4" t="s">
        <v>6550</v>
      </c>
      <c r="BE476" s="13">
        <v>35412.3851</v>
      </c>
      <c r="BG476" t="str">
        <f t="shared" si="136"/>
        <v>Mayra Mehta</v>
      </c>
      <c r="BH476" s="20">
        <f t="shared" si="137"/>
        <v>35446.262999999999</v>
      </c>
    </row>
    <row r="477" spans="56:60" ht="21.6" x14ac:dyDescent="0.4">
      <c r="BD477" s="4" t="s">
        <v>7953</v>
      </c>
      <c r="BE477" s="13">
        <v>35406.982100000001</v>
      </c>
      <c r="BG477" t="str">
        <f t="shared" si="136"/>
        <v>Christian Jackson</v>
      </c>
      <c r="BH477" s="20">
        <f t="shared" si="137"/>
        <v>35432.045899999997</v>
      </c>
    </row>
    <row r="478" spans="56:60" ht="21.6" x14ac:dyDescent="0.4">
      <c r="BD478" s="4" t="s">
        <v>6838</v>
      </c>
      <c r="BE478" s="13">
        <v>35398.453999999998</v>
      </c>
      <c r="BG478" t="str">
        <f t="shared" si="136"/>
        <v>Mary Perez</v>
      </c>
      <c r="BH478" s="20">
        <f t="shared" si="137"/>
        <v>35430.307199999996</v>
      </c>
    </row>
    <row r="479" spans="56:60" ht="21.6" x14ac:dyDescent="0.4">
      <c r="BD479" s="4" t="s">
        <v>12753</v>
      </c>
      <c r="BE479" s="13">
        <v>35391.260199999997</v>
      </c>
      <c r="BG479" t="str">
        <f t="shared" si="136"/>
        <v>Damien Liu</v>
      </c>
      <c r="BH479" s="20">
        <f t="shared" si="137"/>
        <v>35413.176899999999</v>
      </c>
    </row>
    <row r="480" spans="56:60" ht="21.6" x14ac:dyDescent="0.4">
      <c r="BD480" s="4" t="s">
        <v>12982</v>
      </c>
      <c r="BE480" s="13">
        <v>35363.701999999997</v>
      </c>
      <c r="BG480" t="str">
        <f t="shared" si="136"/>
        <v>Kate Raji</v>
      </c>
      <c r="BH480" s="20">
        <f t="shared" si="137"/>
        <v>35412.3851</v>
      </c>
    </row>
    <row r="481" spans="56:60" ht="21.6" x14ac:dyDescent="0.4">
      <c r="BD481" s="4" t="s">
        <v>6756</v>
      </c>
      <c r="BE481" s="13">
        <v>35333.095800000003</v>
      </c>
      <c r="BG481" t="str">
        <f t="shared" si="136"/>
        <v>Marie Vazquez</v>
      </c>
      <c r="BH481" s="20">
        <f t="shared" si="137"/>
        <v>35406.982100000001</v>
      </c>
    </row>
    <row r="482" spans="56:60" ht="21.6" x14ac:dyDescent="0.4">
      <c r="BD482" s="4" t="s">
        <v>12991</v>
      </c>
      <c r="BE482" s="13">
        <v>35297.550999999999</v>
      </c>
      <c r="BG482" t="str">
        <f t="shared" si="136"/>
        <v>Kelvin Carson</v>
      </c>
      <c r="BH482" s="20">
        <f t="shared" si="137"/>
        <v>35398.453999999998</v>
      </c>
    </row>
    <row r="483" spans="56:60" ht="21.6" x14ac:dyDescent="0.4">
      <c r="BD483" s="4" t="s">
        <v>11027</v>
      </c>
      <c r="BE483" s="13">
        <v>35296.766100000001</v>
      </c>
      <c r="BG483" t="str">
        <f t="shared" si="136"/>
        <v>Alvin Jai</v>
      </c>
      <c r="BH483" s="20">
        <f t="shared" si="137"/>
        <v>35391.260199999997</v>
      </c>
    </row>
    <row r="484" spans="56:60" ht="21.6" x14ac:dyDescent="0.4">
      <c r="BD484" s="4" t="s">
        <v>7417</v>
      </c>
      <c r="BE484" s="13">
        <v>35295.481</v>
      </c>
      <c r="BG484" t="str">
        <f t="shared" si="136"/>
        <v>Meredith Sai</v>
      </c>
      <c r="BH484" s="20">
        <f t="shared" si="137"/>
        <v>35363.701999999997</v>
      </c>
    </row>
    <row r="485" spans="56:60" ht="21.6" x14ac:dyDescent="0.4">
      <c r="BD485" s="4" t="s">
        <v>7712</v>
      </c>
      <c r="BE485" s="13">
        <v>35283.763899999998</v>
      </c>
      <c r="BG485" t="str">
        <f t="shared" si="136"/>
        <v>Keith Andersen</v>
      </c>
      <c r="BH485" s="20">
        <f t="shared" si="137"/>
        <v>35333.095800000003</v>
      </c>
    </row>
    <row r="486" spans="56:60" ht="21.6" x14ac:dyDescent="0.4">
      <c r="BD486" s="4" t="s">
        <v>12997</v>
      </c>
      <c r="BE486" s="13">
        <v>35246.732799999998</v>
      </c>
      <c r="BG486" t="str">
        <f t="shared" si="136"/>
        <v>Pedro Moreno</v>
      </c>
      <c r="BH486" s="20">
        <f t="shared" si="137"/>
        <v>35297.550999999999</v>
      </c>
    </row>
    <row r="487" spans="56:60" ht="21.6" x14ac:dyDescent="0.4">
      <c r="BD487" s="4" t="s">
        <v>6694</v>
      </c>
      <c r="BE487" s="13">
        <v>35209.569100000001</v>
      </c>
      <c r="BG487" t="str">
        <f t="shared" si="136"/>
        <v>Trevor Simmons</v>
      </c>
      <c r="BH487" s="20">
        <f t="shared" si="137"/>
        <v>35296.766100000001</v>
      </c>
    </row>
    <row r="488" spans="56:60" ht="21.6" x14ac:dyDescent="0.4">
      <c r="BD488" s="4" t="s">
        <v>12618</v>
      </c>
      <c r="BE488" s="13">
        <v>35209.165500000003</v>
      </c>
      <c r="BG488" t="str">
        <f t="shared" si="136"/>
        <v>Lisa Zheng</v>
      </c>
      <c r="BH488" s="20">
        <f t="shared" si="137"/>
        <v>35295.481</v>
      </c>
    </row>
    <row r="489" spans="56:60" ht="21.6" x14ac:dyDescent="0.4">
      <c r="BD489" s="4" t="s">
        <v>12296</v>
      </c>
      <c r="BE489" s="13">
        <v>35198.432099999998</v>
      </c>
      <c r="BG489" t="str">
        <f t="shared" si="136"/>
        <v>Makayla Brooks</v>
      </c>
      <c r="BH489" s="20">
        <f t="shared" si="137"/>
        <v>35283.763899999998</v>
      </c>
    </row>
    <row r="490" spans="56:60" ht="21.6" x14ac:dyDescent="0.4">
      <c r="BD490" s="4" t="s">
        <v>4670</v>
      </c>
      <c r="BE490" s="13">
        <v>35185.561300000001</v>
      </c>
      <c r="BG490" t="str">
        <f t="shared" si="136"/>
        <v>Ricky Gomez</v>
      </c>
      <c r="BH490" s="20">
        <f t="shared" si="137"/>
        <v>35246.732799999998</v>
      </c>
    </row>
    <row r="491" spans="56:60" ht="21.6" x14ac:dyDescent="0.4">
      <c r="BD491" s="4" t="s">
        <v>1917</v>
      </c>
      <c r="BE491" s="13">
        <v>35180.405700000003</v>
      </c>
      <c r="BG491" t="str">
        <f t="shared" si="136"/>
        <v>Katrina Tang</v>
      </c>
      <c r="BH491" s="20">
        <f t="shared" si="137"/>
        <v>35209.569100000001</v>
      </c>
    </row>
    <row r="492" spans="56:60" ht="21.6" x14ac:dyDescent="0.4">
      <c r="BD492" s="4" t="s">
        <v>8458</v>
      </c>
      <c r="BE492" s="13">
        <v>35169.5046</v>
      </c>
      <c r="BG492" t="str">
        <f t="shared" si="136"/>
        <v>Amanda Gray</v>
      </c>
      <c r="BH492" s="20">
        <f t="shared" si="137"/>
        <v>35209.165500000003</v>
      </c>
    </row>
    <row r="493" spans="56:60" ht="21.6" x14ac:dyDescent="0.4">
      <c r="BD493" s="4" t="s">
        <v>10664</v>
      </c>
      <c r="BE493" s="13">
        <v>35164.597200000004</v>
      </c>
      <c r="BG493" t="str">
        <f t="shared" ref="BG493:BG556" si="138">BD489</f>
        <v>Meredith Serrano</v>
      </c>
      <c r="BH493" s="20">
        <f t="shared" ref="BH493:BH556" si="139">BE489</f>
        <v>35198.432099999998</v>
      </c>
    </row>
    <row r="494" spans="56:60" ht="21.6" x14ac:dyDescent="0.4">
      <c r="BD494" s="4" t="s">
        <v>12628</v>
      </c>
      <c r="BE494" s="13">
        <v>35147.216999999997</v>
      </c>
      <c r="BG494" t="str">
        <f t="shared" si="138"/>
        <v>Haley Ward</v>
      </c>
      <c r="BH494" s="20">
        <f t="shared" si="139"/>
        <v>35185.561300000001</v>
      </c>
    </row>
    <row r="495" spans="56:60" ht="21.6" x14ac:dyDescent="0.4">
      <c r="BD495" s="4" t="s">
        <v>3157</v>
      </c>
      <c r="BE495" s="13">
        <v>35145.222699999998</v>
      </c>
      <c r="BG495" t="str">
        <f t="shared" si="138"/>
        <v>Caitlin Brooks</v>
      </c>
      <c r="BH495" s="20">
        <f t="shared" si="139"/>
        <v>35180.405700000003</v>
      </c>
    </row>
    <row r="496" spans="56:60" ht="21.6" x14ac:dyDescent="0.4">
      <c r="BD496" s="4" t="s">
        <v>11843</v>
      </c>
      <c r="BE496" s="13">
        <v>35143.952499999999</v>
      </c>
      <c r="BG496" t="str">
        <f t="shared" si="138"/>
        <v>Miguel Edwards</v>
      </c>
      <c r="BH496" s="20">
        <f t="shared" si="139"/>
        <v>35169.5046</v>
      </c>
    </row>
    <row r="497" spans="56:60" ht="21.6" x14ac:dyDescent="0.4">
      <c r="BD497" s="4" t="s">
        <v>4708</v>
      </c>
      <c r="BE497" s="13">
        <v>35140.056700000001</v>
      </c>
      <c r="BG497" t="str">
        <f t="shared" si="138"/>
        <v>Tamara Zhu</v>
      </c>
      <c r="BH497" s="20">
        <f t="shared" si="139"/>
        <v>35164.597200000004</v>
      </c>
    </row>
    <row r="498" spans="56:60" ht="21.6" x14ac:dyDescent="0.4">
      <c r="BD498" s="4" t="s">
        <v>11792</v>
      </c>
      <c r="BE498" s="13">
        <v>35130.851899999994</v>
      </c>
      <c r="BG498" t="str">
        <f t="shared" si="138"/>
        <v>Devin Coleman</v>
      </c>
      <c r="BH498" s="20">
        <f t="shared" si="139"/>
        <v>35147.216999999997</v>
      </c>
    </row>
    <row r="499" spans="56:60" ht="21.6" x14ac:dyDescent="0.4">
      <c r="BD499" s="4" t="s">
        <v>11661</v>
      </c>
      <c r="BE499" s="13">
        <v>35074.380499999999</v>
      </c>
      <c r="BG499" t="str">
        <f t="shared" si="138"/>
        <v>Deanna Chandra</v>
      </c>
      <c r="BH499" s="20">
        <f t="shared" si="139"/>
        <v>35145.222699999998</v>
      </c>
    </row>
    <row r="500" spans="56:60" ht="21.6" x14ac:dyDescent="0.4">
      <c r="BD500" s="4" t="s">
        <v>8862</v>
      </c>
      <c r="BE500" s="13">
        <v>35056.128400000001</v>
      </c>
      <c r="BG500" t="str">
        <f t="shared" si="138"/>
        <v>Gabrielle Washington</v>
      </c>
      <c r="BH500" s="20">
        <f t="shared" si="139"/>
        <v>35143.952499999999</v>
      </c>
    </row>
    <row r="501" spans="56:60" ht="21.6" x14ac:dyDescent="0.4">
      <c r="BD501" s="4" t="s">
        <v>4532</v>
      </c>
      <c r="BE501" s="13">
        <v>34988.406499999997</v>
      </c>
      <c r="BG501" t="str">
        <f t="shared" si="138"/>
        <v>Harold McDonald</v>
      </c>
      <c r="BH501" s="20">
        <f t="shared" si="139"/>
        <v>35140.056700000001</v>
      </c>
    </row>
    <row r="502" spans="56:60" ht="21.6" x14ac:dyDescent="0.4">
      <c r="BD502" s="4" t="s">
        <v>5229</v>
      </c>
      <c r="BE502" s="13">
        <v>34963.838000000003</v>
      </c>
      <c r="BG502" t="str">
        <f t="shared" si="138"/>
        <v>Lauren Coleman</v>
      </c>
      <c r="BH502" s="20">
        <f t="shared" si="139"/>
        <v>35130.851899999994</v>
      </c>
    </row>
    <row r="503" spans="56:60" ht="21.6" x14ac:dyDescent="0.4">
      <c r="BD503" s="4" t="s">
        <v>12484</v>
      </c>
      <c r="BE503" s="13">
        <v>34933.171900000001</v>
      </c>
      <c r="BG503" t="str">
        <f t="shared" si="138"/>
        <v>Curtis Lu</v>
      </c>
      <c r="BH503" s="20">
        <f t="shared" si="139"/>
        <v>35074.380499999999</v>
      </c>
    </row>
    <row r="504" spans="56:60" ht="21.6" x14ac:dyDescent="0.4">
      <c r="BD504" s="4" t="s">
        <v>12826</v>
      </c>
      <c r="BE504" s="13">
        <v>34880.744200000001</v>
      </c>
      <c r="BG504" t="str">
        <f t="shared" si="138"/>
        <v>Nichole Shen</v>
      </c>
      <c r="BH504" s="20">
        <f t="shared" si="139"/>
        <v>35056.128400000001</v>
      </c>
    </row>
    <row r="505" spans="56:60" ht="21.6" x14ac:dyDescent="0.4">
      <c r="BD505" s="4" t="s">
        <v>13061</v>
      </c>
      <c r="BE505" s="13">
        <v>34836.311399999999</v>
      </c>
      <c r="BG505" t="str">
        <f t="shared" si="138"/>
        <v>Grace Griffin</v>
      </c>
      <c r="BH505" s="20">
        <f t="shared" si="139"/>
        <v>34988.406499999997</v>
      </c>
    </row>
    <row r="506" spans="56:60" ht="21.6" x14ac:dyDescent="0.4">
      <c r="BD506" s="4" t="s">
        <v>5647</v>
      </c>
      <c r="BE506" s="13">
        <v>34789.9444</v>
      </c>
      <c r="BG506" t="str">
        <f t="shared" si="138"/>
        <v>Jaime Shen</v>
      </c>
      <c r="BH506" s="20">
        <f t="shared" si="139"/>
        <v>34963.838000000003</v>
      </c>
    </row>
    <row r="507" spans="56:60" ht="21.6" x14ac:dyDescent="0.4">
      <c r="BD507" s="4" t="s">
        <v>13075</v>
      </c>
      <c r="BE507" s="13">
        <v>34788.929600000003</v>
      </c>
      <c r="BG507" t="str">
        <f t="shared" si="138"/>
        <v>Erika Romero</v>
      </c>
      <c r="BH507" s="20">
        <f t="shared" si="139"/>
        <v>34933.171900000001</v>
      </c>
    </row>
    <row r="508" spans="56:60" ht="21.6" x14ac:dyDescent="0.4">
      <c r="BD508" s="4" t="s">
        <v>8174</v>
      </c>
      <c r="BE508" s="13">
        <v>34772.664600000004</v>
      </c>
      <c r="BG508" t="str">
        <f t="shared" si="138"/>
        <v>Sandra Huang</v>
      </c>
      <c r="BH508" s="20">
        <f t="shared" si="139"/>
        <v>34880.744200000001</v>
      </c>
    </row>
    <row r="509" spans="56:60" ht="21.6" x14ac:dyDescent="0.4">
      <c r="BD509" s="4" t="s">
        <v>5213</v>
      </c>
      <c r="BE509" s="13">
        <v>34710.017500000002</v>
      </c>
      <c r="BG509" t="str">
        <f t="shared" si="138"/>
        <v>Daniel Garcia</v>
      </c>
      <c r="BH509" s="20">
        <f t="shared" si="139"/>
        <v>34836.311399999999</v>
      </c>
    </row>
    <row r="510" spans="56:60" ht="21.6" x14ac:dyDescent="0.4">
      <c r="BD510" s="4" t="s">
        <v>9698</v>
      </c>
      <c r="BE510" s="13">
        <v>34693.512900000002</v>
      </c>
      <c r="BG510" t="str">
        <f t="shared" si="138"/>
        <v>Jeremiah Martinez</v>
      </c>
      <c r="BH510" s="20">
        <f t="shared" si="139"/>
        <v>34789.9444</v>
      </c>
    </row>
    <row r="511" spans="56:60" ht="21.6" x14ac:dyDescent="0.4">
      <c r="BD511" s="4" t="s">
        <v>12190</v>
      </c>
      <c r="BE511" s="13">
        <v>34668.331700000002</v>
      </c>
      <c r="BG511" t="str">
        <f t="shared" si="138"/>
        <v>Juan James</v>
      </c>
      <c r="BH511" s="20">
        <f t="shared" si="139"/>
        <v>34788.929600000003</v>
      </c>
    </row>
    <row r="512" spans="56:60" ht="21.6" x14ac:dyDescent="0.4">
      <c r="BD512" s="4" t="s">
        <v>8260</v>
      </c>
      <c r="BE512" s="13">
        <v>34665.031600000002</v>
      </c>
      <c r="BG512" t="str">
        <f t="shared" si="138"/>
        <v>Meagan Rana</v>
      </c>
      <c r="BH512" s="20">
        <f t="shared" si="139"/>
        <v>34772.664600000004</v>
      </c>
    </row>
    <row r="513" spans="56:60" ht="21.6" x14ac:dyDescent="0.4">
      <c r="BD513" s="4" t="s">
        <v>11564</v>
      </c>
      <c r="BE513" s="13">
        <v>34661.083400000003</v>
      </c>
      <c r="BG513" t="str">
        <f t="shared" si="138"/>
        <v>Jaime Hernandez</v>
      </c>
      <c r="BH513" s="20">
        <f t="shared" si="139"/>
        <v>34710.017500000002</v>
      </c>
    </row>
    <row r="514" spans="56:60" ht="21.6" x14ac:dyDescent="0.4">
      <c r="BD514" s="4" t="s">
        <v>339</v>
      </c>
      <c r="BE514" s="13">
        <v>34636.966899999999</v>
      </c>
      <c r="BG514" t="str">
        <f t="shared" si="138"/>
        <v>Rodney Gutierrez</v>
      </c>
      <c r="BH514" s="20">
        <f t="shared" si="139"/>
        <v>34693.512900000002</v>
      </c>
    </row>
    <row r="515" spans="56:60" ht="21.6" x14ac:dyDescent="0.4">
      <c r="BD515" s="4" t="s">
        <v>11863</v>
      </c>
      <c r="BE515" s="13">
        <v>34614.857499999998</v>
      </c>
      <c r="BG515" t="str">
        <f t="shared" si="138"/>
        <v>Melanie Ross</v>
      </c>
      <c r="BH515" s="20">
        <f t="shared" si="139"/>
        <v>34668.331700000002</v>
      </c>
    </row>
    <row r="516" spans="56:60" ht="21.6" x14ac:dyDescent="0.4">
      <c r="BD516" s="4" t="s">
        <v>6959</v>
      </c>
      <c r="BE516" s="13">
        <v>34612.145799999998</v>
      </c>
      <c r="BG516" t="str">
        <f t="shared" si="138"/>
        <v>Melanie Sanders</v>
      </c>
      <c r="BH516" s="20">
        <f t="shared" si="139"/>
        <v>34665.031600000002</v>
      </c>
    </row>
    <row r="517" spans="56:60" ht="21.6" x14ac:dyDescent="0.4">
      <c r="BD517" s="4" t="s">
        <v>2665</v>
      </c>
      <c r="BE517" s="13">
        <v>34582.231200000002</v>
      </c>
      <c r="BG517" t="str">
        <f t="shared" si="138"/>
        <v>Melinda Rubio</v>
      </c>
      <c r="BH517" s="20">
        <f t="shared" si="139"/>
        <v>34661.083400000003</v>
      </c>
    </row>
    <row r="518" spans="56:60" ht="21.6" x14ac:dyDescent="0.4">
      <c r="BD518" s="4" t="s">
        <v>12875</v>
      </c>
      <c r="BE518" s="13">
        <v>34559.061300000001</v>
      </c>
      <c r="BG518" t="str">
        <f t="shared" si="138"/>
        <v>Aidan Perry</v>
      </c>
      <c r="BH518" s="20">
        <f t="shared" si="139"/>
        <v>34636.966899999999</v>
      </c>
    </row>
    <row r="519" spans="56:60" ht="21.6" x14ac:dyDescent="0.4">
      <c r="BD519" s="4" t="s">
        <v>13131</v>
      </c>
      <c r="BE519" s="13">
        <v>34532.652999999998</v>
      </c>
      <c r="BG519" t="str">
        <f t="shared" si="138"/>
        <v>Haley Henderson</v>
      </c>
      <c r="BH519" s="20">
        <f t="shared" si="139"/>
        <v>34614.857499999998</v>
      </c>
    </row>
    <row r="520" spans="56:60" ht="21.6" x14ac:dyDescent="0.4">
      <c r="BD520" s="4" t="s">
        <v>2517</v>
      </c>
      <c r="BE520" s="13">
        <v>34530.996599999999</v>
      </c>
      <c r="BG520" t="str">
        <f t="shared" si="138"/>
        <v>Kristen Ye</v>
      </c>
      <c r="BH520" s="20">
        <f t="shared" si="139"/>
        <v>34612.145799999998</v>
      </c>
    </row>
    <row r="521" spans="56:60" ht="21.6" x14ac:dyDescent="0.4">
      <c r="BD521" s="4" t="s">
        <v>6128</v>
      </c>
      <c r="BE521" s="13">
        <v>34512.0167</v>
      </c>
      <c r="BG521" t="str">
        <f t="shared" si="138"/>
        <v>Cole Ramirez</v>
      </c>
      <c r="BH521" s="20">
        <f t="shared" si="139"/>
        <v>34582.231200000002</v>
      </c>
    </row>
    <row r="522" spans="56:60" ht="21.6" x14ac:dyDescent="0.4">
      <c r="BD522" s="4" t="s">
        <v>11978</v>
      </c>
      <c r="BE522" s="13">
        <v>34506.044900000001</v>
      </c>
      <c r="BG522" t="str">
        <f t="shared" si="138"/>
        <v>Kaitlyn Long</v>
      </c>
      <c r="BH522" s="20">
        <f t="shared" si="139"/>
        <v>34559.061300000001</v>
      </c>
    </row>
    <row r="523" spans="56:60" ht="21.6" x14ac:dyDescent="0.4">
      <c r="BD523" s="4" t="s">
        <v>11308</v>
      </c>
      <c r="BE523" s="13">
        <v>34500.7716</v>
      </c>
      <c r="BG523" t="str">
        <f t="shared" si="138"/>
        <v>Tabitha Arthur</v>
      </c>
      <c r="BH523" s="20">
        <f t="shared" si="139"/>
        <v>34532.652999999998</v>
      </c>
    </row>
    <row r="524" spans="56:60" ht="21.6" x14ac:dyDescent="0.4">
      <c r="BD524" s="4" t="s">
        <v>7980</v>
      </c>
      <c r="BE524" s="13">
        <v>34471.846899999997</v>
      </c>
      <c r="BG524" t="str">
        <f t="shared" si="138"/>
        <v>Christopher Winston</v>
      </c>
      <c r="BH524" s="20">
        <f t="shared" si="139"/>
        <v>34530.996599999999</v>
      </c>
    </row>
    <row r="525" spans="56:60" ht="21.6" x14ac:dyDescent="0.4">
      <c r="BD525" s="4" t="s">
        <v>11775</v>
      </c>
      <c r="BE525" s="13">
        <v>34466.870800000004</v>
      </c>
      <c r="BG525" t="str">
        <f t="shared" si="138"/>
        <v>Jordan Shan</v>
      </c>
      <c r="BH525" s="20">
        <f t="shared" si="139"/>
        <v>34512.0167</v>
      </c>
    </row>
    <row r="526" spans="56:60" ht="21.6" x14ac:dyDescent="0.4">
      <c r="BD526" s="4" t="s">
        <v>12543</v>
      </c>
      <c r="BE526" s="13">
        <v>34462.293599999997</v>
      </c>
      <c r="BG526" t="str">
        <f t="shared" si="138"/>
        <v>Austin Bryant</v>
      </c>
      <c r="BH526" s="20">
        <f t="shared" si="139"/>
        <v>34506.044900000001</v>
      </c>
    </row>
    <row r="527" spans="56:60" ht="21.6" x14ac:dyDescent="0.4">
      <c r="BD527" s="4" t="s">
        <v>2670</v>
      </c>
      <c r="BE527" s="13">
        <v>34419.047500000001</v>
      </c>
      <c r="BG527" t="str">
        <f t="shared" si="138"/>
        <v>Wendy Ortega</v>
      </c>
      <c r="BH527" s="20">
        <f t="shared" si="139"/>
        <v>34500.7716</v>
      </c>
    </row>
    <row r="528" spans="56:60" ht="21.6" x14ac:dyDescent="0.4">
      <c r="BD528" s="4" t="s">
        <v>6079</v>
      </c>
      <c r="BE528" s="13">
        <v>34400.651800000007</v>
      </c>
      <c r="BG528" t="str">
        <f t="shared" si="138"/>
        <v>Marissa Ross</v>
      </c>
      <c r="BH528" s="20">
        <f t="shared" si="139"/>
        <v>34471.846899999997</v>
      </c>
    </row>
    <row r="529" spans="56:60" ht="21.6" x14ac:dyDescent="0.4">
      <c r="BD529" s="4" t="s">
        <v>2127</v>
      </c>
      <c r="BE529" s="13">
        <v>34382.792399999998</v>
      </c>
      <c r="BG529" t="str">
        <f t="shared" si="138"/>
        <v>Andrew Rodriguez</v>
      </c>
      <c r="BH529" s="20">
        <f t="shared" si="139"/>
        <v>34466.870800000004</v>
      </c>
    </row>
    <row r="530" spans="56:60" ht="21.6" x14ac:dyDescent="0.4">
      <c r="BD530" s="4" t="s">
        <v>8412</v>
      </c>
      <c r="BE530" s="13">
        <v>34374.670400000003</v>
      </c>
      <c r="BG530" t="str">
        <f t="shared" si="138"/>
        <v>Devin Martinez</v>
      </c>
      <c r="BH530" s="20">
        <f t="shared" si="139"/>
        <v>34462.293599999997</v>
      </c>
    </row>
    <row r="531" spans="56:60" ht="21.6" x14ac:dyDescent="0.4">
      <c r="BD531" s="4" t="s">
        <v>1849</v>
      </c>
      <c r="BE531" s="13">
        <v>34373.729599999999</v>
      </c>
      <c r="BG531" t="str">
        <f t="shared" si="138"/>
        <v>Cole Stewart</v>
      </c>
      <c r="BH531" s="20">
        <f t="shared" si="139"/>
        <v>34419.047500000001</v>
      </c>
    </row>
    <row r="532" spans="56:60" ht="21.6" x14ac:dyDescent="0.4">
      <c r="BD532" s="4" t="s">
        <v>5497</v>
      </c>
      <c r="BE532" s="13">
        <v>34367.289099999995</v>
      </c>
      <c r="BG532" t="str">
        <f t="shared" si="138"/>
        <v>Jonathan Thompson</v>
      </c>
      <c r="BH532" s="20">
        <f t="shared" si="139"/>
        <v>34400.651800000007</v>
      </c>
    </row>
    <row r="533" spans="56:60" ht="21.6" x14ac:dyDescent="0.4">
      <c r="BD533" s="4" t="s">
        <v>9484</v>
      </c>
      <c r="BE533" s="13">
        <v>34321.016300000003</v>
      </c>
      <c r="BG533" t="str">
        <f t="shared" si="138"/>
        <v>Carmen Rana</v>
      </c>
      <c r="BH533" s="20">
        <f t="shared" si="139"/>
        <v>34382.792399999998</v>
      </c>
    </row>
    <row r="534" spans="56:60" ht="21.6" x14ac:dyDescent="0.4">
      <c r="BD534" s="4" t="s">
        <v>6553</v>
      </c>
      <c r="BE534" s="13">
        <v>34307.004399999998</v>
      </c>
      <c r="BG534" t="str">
        <f t="shared" si="138"/>
        <v>Michele Madan</v>
      </c>
      <c r="BH534" s="20">
        <f t="shared" si="139"/>
        <v>34374.670400000003</v>
      </c>
    </row>
    <row r="535" spans="56:60" ht="21.6" x14ac:dyDescent="0.4">
      <c r="BD535" s="4" t="s">
        <v>1259</v>
      </c>
      <c r="BE535" s="13">
        <v>34297.321600000003</v>
      </c>
      <c r="BG535" t="str">
        <f t="shared" si="138"/>
        <v>Bruce Gomez</v>
      </c>
      <c r="BH535" s="20">
        <f t="shared" si="139"/>
        <v>34373.729599999999</v>
      </c>
    </row>
    <row r="536" spans="56:60" ht="21.6" x14ac:dyDescent="0.4">
      <c r="BD536" s="4" t="s">
        <v>12720</v>
      </c>
      <c r="BE536" s="13">
        <v>34297.200199999999</v>
      </c>
      <c r="BG536" t="str">
        <f t="shared" si="138"/>
        <v>Jay Raman</v>
      </c>
      <c r="BH536" s="20">
        <f t="shared" si="139"/>
        <v>34367.289099999995</v>
      </c>
    </row>
    <row r="537" spans="56:60" ht="21.6" x14ac:dyDescent="0.4">
      <c r="BD537" s="4" t="s">
        <v>12392</v>
      </c>
      <c r="BE537" s="13">
        <v>34264.916100000002</v>
      </c>
      <c r="BG537" t="str">
        <f t="shared" si="138"/>
        <v>Reginald Munoz</v>
      </c>
      <c r="BH537" s="20">
        <f t="shared" si="139"/>
        <v>34321.016300000003</v>
      </c>
    </row>
    <row r="538" spans="56:60" ht="21.6" x14ac:dyDescent="0.4">
      <c r="BD538" s="4" t="s">
        <v>12729</v>
      </c>
      <c r="BE538" s="13">
        <v>34248.3344</v>
      </c>
      <c r="BG538" t="str">
        <f t="shared" si="138"/>
        <v>Katelyn Allen</v>
      </c>
      <c r="BH538" s="20">
        <f t="shared" si="139"/>
        <v>34307.004399999998</v>
      </c>
    </row>
    <row r="539" spans="56:60" ht="21.6" x14ac:dyDescent="0.4">
      <c r="BD539" s="4" t="s">
        <v>11173</v>
      </c>
      <c r="BE539" s="13">
        <v>34209.101600000002</v>
      </c>
      <c r="BG539" t="str">
        <f t="shared" si="138"/>
        <v>Ashley Martin</v>
      </c>
      <c r="BH539" s="20">
        <f t="shared" si="139"/>
        <v>34297.321600000003</v>
      </c>
    </row>
    <row r="540" spans="56:60" ht="21.6" x14ac:dyDescent="0.4">
      <c r="BD540" s="4" t="s">
        <v>2412</v>
      </c>
      <c r="BE540" s="13">
        <v>34187.339099999997</v>
      </c>
      <c r="BG540" t="str">
        <f t="shared" si="138"/>
        <v>Jeffery Lu</v>
      </c>
      <c r="BH540" s="20">
        <f t="shared" si="139"/>
        <v>34297.200199999999</v>
      </c>
    </row>
    <row r="541" spans="56:60" ht="21.6" x14ac:dyDescent="0.4">
      <c r="BD541" s="4" t="s">
        <v>4457</v>
      </c>
      <c r="BE541" s="13">
        <v>34181.277199999997</v>
      </c>
      <c r="BG541" t="str">
        <f t="shared" si="138"/>
        <v>Louis Zhang</v>
      </c>
      <c r="BH541" s="20">
        <f t="shared" si="139"/>
        <v>34264.916100000002</v>
      </c>
    </row>
    <row r="542" spans="56:60" ht="21.6" x14ac:dyDescent="0.4">
      <c r="BD542" s="4" t="s">
        <v>3386</v>
      </c>
      <c r="BE542" s="13">
        <v>34155.488099999995</v>
      </c>
      <c r="BG542" t="str">
        <f t="shared" si="138"/>
        <v>Jordan Henderson</v>
      </c>
      <c r="BH542" s="20">
        <f t="shared" si="139"/>
        <v>34248.3344</v>
      </c>
    </row>
    <row r="543" spans="56:60" ht="21.6" x14ac:dyDescent="0.4">
      <c r="BD543" s="4" t="s">
        <v>5505</v>
      </c>
      <c r="BE543" s="13">
        <v>34152.351699999999</v>
      </c>
      <c r="BG543" t="str">
        <f t="shared" si="138"/>
        <v>Victor Jimenez</v>
      </c>
      <c r="BH543" s="20">
        <f t="shared" si="139"/>
        <v>34209.101600000002</v>
      </c>
    </row>
    <row r="544" spans="56:60" ht="21.6" x14ac:dyDescent="0.4">
      <c r="BD544" s="4" t="s">
        <v>11618</v>
      </c>
      <c r="BE544" s="13">
        <v>34128.256099999999</v>
      </c>
      <c r="BG544" t="str">
        <f t="shared" si="138"/>
        <v>Chloe Bennett</v>
      </c>
      <c r="BH544" s="20">
        <f t="shared" si="139"/>
        <v>34187.339099999997</v>
      </c>
    </row>
    <row r="545" spans="56:60" ht="21.6" x14ac:dyDescent="0.4">
      <c r="BD545" s="4" t="s">
        <v>723</v>
      </c>
      <c r="BE545" s="13">
        <v>34124.023300000001</v>
      </c>
      <c r="BG545" t="str">
        <f t="shared" si="138"/>
        <v>Gilbert He</v>
      </c>
      <c r="BH545" s="20">
        <f t="shared" si="139"/>
        <v>34181.277199999997</v>
      </c>
    </row>
    <row r="546" spans="56:60" ht="21.6" x14ac:dyDescent="0.4">
      <c r="BD546" s="4" t="s">
        <v>12955</v>
      </c>
      <c r="BE546" s="13">
        <v>34102.721400000002</v>
      </c>
      <c r="BG546" t="str">
        <f t="shared" si="138"/>
        <v>Diana Rubio</v>
      </c>
      <c r="BH546" s="20">
        <f t="shared" si="139"/>
        <v>34155.488099999995</v>
      </c>
    </row>
    <row r="547" spans="56:60" ht="21.6" x14ac:dyDescent="0.4">
      <c r="BD547" s="4" t="s">
        <v>13213</v>
      </c>
      <c r="BE547" s="13">
        <v>34091.129499999995</v>
      </c>
      <c r="BG547" t="str">
        <f t="shared" si="138"/>
        <v>Jay Suri</v>
      </c>
      <c r="BH547" s="20">
        <f t="shared" si="139"/>
        <v>34152.351699999999</v>
      </c>
    </row>
    <row r="548" spans="56:60" ht="21.6" x14ac:dyDescent="0.4">
      <c r="BD548" s="4" t="s">
        <v>11680</v>
      </c>
      <c r="BE548" s="13">
        <v>34064.458500000001</v>
      </c>
      <c r="BG548" t="str">
        <f t="shared" si="138"/>
        <v>Candace Fernandez</v>
      </c>
      <c r="BH548" s="20">
        <f t="shared" si="139"/>
        <v>34128.256099999999</v>
      </c>
    </row>
    <row r="549" spans="56:60" ht="21.6" x14ac:dyDescent="0.4">
      <c r="BD549" s="4" t="s">
        <v>12967</v>
      </c>
      <c r="BE549" s="13">
        <v>34050.661899999999</v>
      </c>
      <c r="BG549" t="str">
        <f t="shared" si="138"/>
        <v>Allison Richardson</v>
      </c>
      <c r="BH549" s="20">
        <f t="shared" si="139"/>
        <v>34124.023300000001</v>
      </c>
    </row>
    <row r="550" spans="56:60" ht="21.6" x14ac:dyDescent="0.4">
      <c r="BD550" s="4" t="s">
        <v>1165</v>
      </c>
      <c r="BE550" s="13">
        <v>34014.999900000003</v>
      </c>
      <c r="BG550" t="str">
        <f t="shared" si="138"/>
        <v>Valerie Wang</v>
      </c>
      <c r="BH550" s="20">
        <f t="shared" si="139"/>
        <v>34102.721400000002</v>
      </c>
    </row>
    <row r="551" spans="56:60" ht="21.6" x14ac:dyDescent="0.4">
      <c r="BD551" s="4" t="s">
        <v>11565</v>
      </c>
      <c r="BE551" s="13">
        <v>33974.136399999996</v>
      </c>
      <c r="BG551" t="str">
        <f t="shared" si="138"/>
        <v>Seth Mitchell</v>
      </c>
      <c r="BH551" s="20">
        <f t="shared" si="139"/>
        <v>34091.129499999995</v>
      </c>
    </row>
    <row r="552" spans="56:60" ht="21.6" x14ac:dyDescent="0.4">
      <c r="BD552" s="4" t="s">
        <v>11566</v>
      </c>
      <c r="BE552" s="13">
        <v>33960.846599999997</v>
      </c>
      <c r="BG552" t="str">
        <f t="shared" si="138"/>
        <v>Erika Serrano</v>
      </c>
      <c r="BH552" s="20">
        <f t="shared" si="139"/>
        <v>34064.458500000001</v>
      </c>
    </row>
    <row r="553" spans="56:60" ht="21.6" x14ac:dyDescent="0.4">
      <c r="BD553" s="4" t="s">
        <v>352</v>
      </c>
      <c r="BE553" s="13">
        <v>33958.478300000002</v>
      </c>
      <c r="BG553" t="str">
        <f t="shared" si="138"/>
        <v>Chloe Miller</v>
      </c>
      <c r="BH553" s="20">
        <f t="shared" si="139"/>
        <v>34050.661899999999</v>
      </c>
    </row>
    <row r="554" spans="56:60" ht="21.6" x14ac:dyDescent="0.4">
      <c r="BD554" s="4" t="s">
        <v>11674</v>
      </c>
      <c r="BE554" s="13">
        <v>33934.592900000003</v>
      </c>
      <c r="BG554" t="str">
        <f t="shared" si="138"/>
        <v>Armando Alonso</v>
      </c>
      <c r="BH554" s="20">
        <f t="shared" si="139"/>
        <v>34014.999900000003</v>
      </c>
    </row>
    <row r="555" spans="56:60" ht="21.6" x14ac:dyDescent="0.4">
      <c r="BD555" s="4" t="s">
        <v>12741</v>
      </c>
      <c r="BE555" s="13">
        <v>33932.408600000002</v>
      </c>
      <c r="BG555" t="str">
        <f t="shared" si="138"/>
        <v>Philip Diaz</v>
      </c>
      <c r="BH555" s="20">
        <f t="shared" si="139"/>
        <v>33974.136399999996</v>
      </c>
    </row>
    <row r="556" spans="56:60" ht="21.6" x14ac:dyDescent="0.4">
      <c r="BD556" s="4" t="s">
        <v>3467</v>
      </c>
      <c r="BE556" s="13">
        <v>33898.7909</v>
      </c>
      <c r="BG556" t="str">
        <f t="shared" si="138"/>
        <v>Andrea Kelly</v>
      </c>
      <c r="BH556" s="20">
        <f t="shared" si="139"/>
        <v>33960.846599999997</v>
      </c>
    </row>
    <row r="557" spans="56:60" ht="21.6" x14ac:dyDescent="0.4">
      <c r="BD557" s="4" t="s">
        <v>4250</v>
      </c>
      <c r="BE557" s="13">
        <v>33894.004800000002</v>
      </c>
      <c r="BG557" t="str">
        <f t="shared" ref="BG557:BG620" si="140">BD553</f>
        <v>Alan Guo</v>
      </c>
      <c r="BH557" s="20">
        <f t="shared" ref="BH557:BH620" si="141">BE553</f>
        <v>33958.478300000002</v>
      </c>
    </row>
    <row r="558" spans="56:60" ht="21.6" x14ac:dyDescent="0.4">
      <c r="BD558" s="4" t="s">
        <v>10613</v>
      </c>
      <c r="BE558" s="13">
        <v>33890.771399999998</v>
      </c>
      <c r="BG558" t="str">
        <f t="shared" si="140"/>
        <v>Elizabeth Johnson</v>
      </c>
      <c r="BH558" s="20">
        <f t="shared" si="141"/>
        <v>33934.592900000003</v>
      </c>
    </row>
    <row r="559" spans="56:60" ht="21.6" x14ac:dyDescent="0.4">
      <c r="BD559" s="4" t="s">
        <v>4197</v>
      </c>
      <c r="BE559" s="13">
        <v>33855.618200000004</v>
      </c>
      <c r="BG559" t="str">
        <f t="shared" si="140"/>
        <v>Leah Ye</v>
      </c>
      <c r="BH559" s="20">
        <f t="shared" si="141"/>
        <v>33932.408600000002</v>
      </c>
    </row>
    <row r="560" spans="56:60" ht="21.6" x14ac:dyDescent="0.4">
      <c r="BD560" s="4" t="s">
        <v>9340</v>
      </c>
      <c r="BE560" s="13">
        <v>33845.998200000002</v>
      </c>
      <c r="BG560" t="str">
        <f t="shared" si="140"/>
        <v>Douglas Patel</v>
      </c>
      <c r="BH560" s="20">
        <f t="shared" si="141"/>
        <v>33898.7909</v>
      </c>
    </row>
    <row r="561" spans="56:60" ht="21.6" x14ac:dyDescent="0.4">
      <c r="BD561" s="4" t="s">
        <v>6954</v>
      </c>
      <c r="BE561" s="13">
        <v>33826.133600000001</v>
      </c>
      <c r="BG561" t="str">
        <f t="shared" si="140"/>
        <v>Gabriel Chow</v>
      </c>
      <c r="BH561" s="20">
        <f t="shared" si="141"/>
        <v>33894.004800000002</v>
      </c>
    </row>
    <row r="562" spans="56:60" ht="21.6" x14ac:dyDescent="0.4">
      <c r="BD562" s="4" t="s">
        <v>8007</v>
      </c>
      <c r="BE562" s="13">
        <v>33796.776099999995</v>
      </c>
      <c r="BG562" t="str">
        <f t="shared" si="140"/>
        <v>Sydney Wright</v>
      </c>
      <c r="BH562" s="20">
        <f t="shared" si="141"/>
        <v>33890.771399999998</v>
      </c>
    </row>
    <row r="563" spans="56:60" ht="21.6" x14ac:dyDescent="0.4">
      <c r="BD563" s="4" t="s">
        <v>374</v>
      </c>
      <c r="BE563" s="13">
        <v>33757.082999999999</v>
      </c>
      <c r="BG563" t="str">
        <f t="shared" si="140"/>
        <v>Francisco Sara</v>
      </c>
      <c r="BH563" s="20">
        <f t="shared" si="141"/>
        <v>33855.618200000004</v>
      </c>
    </row>
    <row r="564" spans="56:60" ht="21.6" x14ac:dyDescent="0.4">
      <c r="BD564" s="4" t="s">
        <v>9881</v>
      </c>
      <c r="BE564" s="13">
        <v>33716.586000000003</v>
      </c>
      <c r="BG564" t="str">
        <f t="shared" si="140"/>
        <v>Rafael Wu</v>
      </c>
      <c r="BH564" s="20">
        <f t="shared" si="141"/>
        <v>33845.998200000002</v>
      </c>
    </row>
    <row r="565" spans="56:60" ht="21.6" x14ac:dyDescent="0.4">
      <c r="BD565" s="4" t="s">
        <v>1476</v>
      </c>
      <c r="BE565" s="13">
        <v>33691.729699999996</v>
      </c>
      <c r="BG565" t="str">
        <f t="shared" si="140"/>
        <v>Kristen Guo</v>
      </c>
      <c r="BH565" s="20">
        <f t="shared" si="141"/>
        <v>33826.133600000001</v>
      </c>
    </row>
    <row r="566" spans="56:60" ht="21.6" x14ac:dyDescent="0.4">
      <c r="BD566" s="4" t="s">
        <v>3166</v>
      </c>
      <c r="BE566" s="13">
        <v>33689.464799999994</v>
      </c>
      <c r="BG566" t="str">
        <f t="shared" si="140"/>
        <v>Marshall Wu</v>
      </c>
      <c r="BH566" s="20">
        <f t="shared" si="141"/>
        <v>33796.776099999995</v>
      </c>
    </row>
    <row r="567" spans="56:60" ht="21.6" x14ac:dyDescent="0.4">
      <c r="BD567" s="4" t="s">
        <v>3249</v>
      </c>
      <c r="BE567" s="13">
        <v>33688.306900000003</v>
      </c>
      <c r="BG567" t="str">
        <f t="shared" si="140"/>
        <v>Albert Gomez</v>
      </c>
      <c r="BH567" s="20">
        <f t="shared" si="141"/>
        <v>33757.082999999999</v>
      </c>
    </row>
    <row r="568" spans="56:60" ht="21.6" x14ac:dyDescent="0.4">
      <c r="BD568" s="4" t="s">
        <v>9878</v>
      </c>
      <c r="BE568" s="13">
        <v>33673.256200000003</v>
      </c>
      <c r="BG568" t="str">
        <f t="shared" si="140"/>
        <v>Ruth Mehta</v>
      </c>
      <c r="BH568" s="20">
        <f t="shared" si="141"/>
        <v>33716.586000000003</v>
      </c>
    </row>
    <row r="569" spans="56:60" ht="21.6" x14ac:dyDescent="0.4">
      <c r="BD569" s="4" t="s">
        <v>7967</v>
      </c>
      <c r="BE569" s="13">
        <v>33669.633999999998</v>
      </c>
      <c r="BG569" t="str">
        <f t="shared" si="140"/>
        <v>Bianca Zhao</v>
      </c>
      <c r="BH569" s="20">
        <f t="shared" si="141"/>
        <v>33691.729699999996</v>
      </c>
    </row>
    <row r="570" spans="56:60" ht="21.6" x14ac:dyDescent="0.4">
      <c r="BD570" s="4" t="s">
        <v>6920</v>
      </c>
      <c r="BE570" s="13">
        <v>33665.753499999999</v>
      </c>
      <c r="BG570" t="str">
        <f t="shared" si="140"/>
        <v>Deanna Martinez</v>
      </c>
      <c r="BH570" s="20">
        <f t="shared" si="141"/>
        <v>33689.464799999994</v>
      </c>
    </row>
    <row r="571" spans="56:60" ht="21.6" x14ac:dyDescent="0.4">
      <c r="BD571" s="4" t="s">
        <v>6669</v>
      </c>
      <c r="BE571" s="13">
        <v>33664.637900000002</v>
      </c>
      <c r="BG571" t="str">
        <f t="shared" si="140"/>
        <v>Derrick Martin</v>
      </c>
      <c r="BH571" s="20">
        <f t="shared" si="141"/>
        <v>33688.306900000003</v>
      </c>
    </row>
    <row r="572" spans="56:60" ht="21.6" x14ac:dyDescent="0.4">
      <c r="BD572" s="4" t="s">
        <v>6631</v>
      </c>
      <c r="BE572" s="13">
        <v>33662.081999999995</v>
      </c>
      <c r="BG572" t="str">
        <f t="shared" si="140"/>
        <v>Ruth Gonzalez</v>
      </c>
      <c r="BH572" s="20">
        <f t="shared" si="141"/>
        <v>33673.256200000003</v>
      </c>
    </row>
    <row r="573" spans="56:60" ht="21.6" x14ac:dyDescent="0.4">
      <c r="BD573" s="4" t="s">
        <v>10666</v>
      </c>
      <c r="BE573" s="13">
        <v>33660.650999999998</v>
      </c>
      <c r="BG573" t="str">
        <f t="shared" si="140"/>
        <v>Mario Xie</v>
      </c>
      <c r="BH573" s="20">
        <f t="shared" si="141"/>
        <v>33669.633999999998</v>
      </c>
    </row>
    <row r="574" spans="56:60" ht="21.6" x14ac:dyDescent="0.4">
      <c r="BD574" s="4" t="s">
        <v>351</v>
      </c>
      <c r="BE574" s="13">
        <v>33647.598700000002</v>
      </c>
      <c r="BG574" t="str">
        <f t="shared" si="140"/>
        <v>Kimberly Cook</v>
      </c>
      <c r="BH574" s="20">
        <f t="shared" si="141"/>
        <v>33665.753499999999</v>
      </c>
    </row>
    <row r="575" spans="56:60" ht="21.6" x14ac:dyDescent="0.4">
      <c r="BD575" s="4" t="s">
        <v>11434</v>
      </c>
      <c r="BE575" s="13">
        <v>33626.931100000002</v>
      </c>
      <c r="BG575" t="str">
        <f t="shared" si="140"/>
        <v>Kathryn Shen</v>
      </c>
      <c r="BH575" s="20">
        <f t="shared" si="141"/>
        <v>33664.637900000002</v>
      </c>
    </row>
    <row r="576" spans="56:60" ht="21.6" x14ac:dyDescent="0.4">
      <c r="BD576" s="4" t="s">
        <v>3812</v>
      </c>
      <c r="BE576" s="13">
        <v>33620.741399999999</v>
      </c>
      <c r="BG576" t="str">
        <f t="shared" si="140"/>
        <v>Katherine Stewart</v>
      </c>
      <c r="BH576" s="20">
        <f t="shared" si="141"/>
        <v>33662.081999999995</v>
      </c>
    </row>
    <row r="577" spans="56:60" ht="21.6" x14ac:dyDescent="0.4">
      <c r="BD577" s="4" t="s">
        <v>9505</v>
      </c>
      <c r="BE577" s="13">
        <v>33614.603900000002</v>
      </c>
      <c r="BG577" t="str">
        <f t="shared" si="140"/>
        <v>Tammy Chandra</v>
      </c>
      <c r="BH577" s="20">
        <f t="shared" si="141"/>
        <v>33660.650999999998</v>
      </c>
    </row>
    <row r="578" spans="56:60" ht="21.6" x14ac:dyDescent="0.4">
      <c r="BD578" s="4" t="s">
        <v>10936</v>
      </c>
      <c r="BE578" s="13">
        <v>33612.867099999996</v>
      </c>
      <c r="BG578" t="str">
        <f t="shared" si="140"/>
        <v>Alan Chen</v>
      </c>
      <c r="BH578" s="20">
        <f t="shared" si="141"/>
        <v>33647.598700000002</v>
      </c>
    </row>
    <row r="579" spans="56:60" ht="21.6" x14ac:dyDescent="0.4">
      <c r="BD579" s="4" t="s">
        <v>13041</v>
      </c>
      <c r="BE579" s="13">
        <v>33610.326399999998</v>
      </c>
      <c r="BG579" t="str">
        <f t="shared" si="140"/>
        <v>Xavier Griffin</v>
      </c>
      <c r="BH579" s="20">
        <f t="shared" si="141"/>
        <v>33626.931100000002</v>
      </c>
    </row>
    <row r="580" spans="56:60" ht="21.6" x14ac:dyDescent="0.4">
      <c r="BD580" s="4" t="s">
        <v>13300</v>
      </c>
      <c r="BE580" s="13">
        <v>33607.800999999999</v>
      </c>
      <c r="BG580" t="str">
        <f t="shared" si="140"/>
        <v>Emily Jones</v>
      </c>
      <c r="BH580" s="20">
        <f t="shared" si="141"/>
        <v>33620.741399999999</v>
      </c>
    </row>
    <row r="581" spans="56:60" ht="21.6" x14ac:dyDescent="0.4">
      <c r="BD581" s="4" t="s">
        <v>12648</v>
      </c>
      <c r="BE581" s="13">
        <v>33568.1515</v>
      </c>
      <c r="BG581" t="str">
        <f t="shared" si="140"/>
        <v>Renee Suarez</v>
      </c>
      <c r="BH581" s="20">
        <f t="shared" si="141"/>
        <v>33614.603900000002</v>
      </c>
    </row>
    <row r="582" spans="56:60" ht="21.6" x14ac:dyDescent="0.4">
      <c r="BD582" s="4" t="s">
        <v>5753</v>
      </c>
      <c r="BE582" s="13">
        <v>33546.120900000002</v>
      </c>
      <c r="BG582" t="str">
        <f t="shared" si="140"/>
        <v>Tina Sanchez</v>
      </c>
      <c r="BH582" s="20">
        <f t="shared" si="141"/>
        <v>33612.867099999996</v>
      </c>
    </row>
    <row r="583" spans="56:60" ht="21.6" x14ac:dyDescent="0.4">
      <c r="BD583" s="4" t="s">
        <v>2610</v>
      </c>
      <c r="BE583" s="13">
        <v>33544.579100000003</v>
      </c>
      <c r="BG583" t="str">
        <f t="shared" si="140"/>
        <v>Jonathon Navarro</v>
      </c>
      <c r="BH583" s="20">
        <f t="shared" si="141"/>
        <v>33610.326399999998</v>
      </c>
    </row>
    <row r="584" spans="56:60" ht="21.6" x14ac:dyDescent="0.4">
      <c r="BD584" s="4" t="s">
        <v>12318</v>
      </c>
      <c r="BE584" s="13">
        <v>33542.2664</v>
      </c>
      <c r="BG584" t="str">
        <f t="shared" si="140"/>
        <v>Maria Carter</v>
      </c>
      <c r="BH584" s="20">
        <f t="shared" si="141"/>
        <v>33607.800999999999</v>
      </c>
    </row>
    <row r="585" spans="56:60" ht="21.6" x14ac:dyDescent="0.4">
      <c r="BD585" s="4" t="s">
        <v>3145</v>
      </c>
      <c r="BE585" s="13">
        <v>33536.712500000001</v>
      </c>
      <c r="BG585" t="str">
        <f t="shared" si="140"/>
        <v>Brad Shan</v>
      </c>
      <c r="BH585" s="20">
        <f t="shared" si="141"/>
        <v>33568.1515</v>
      </c>
    </row>
    <row r="586" spans="56:60" ht="21.6" x14ac:dyDescent="0.4">
      <c r="BD586" s="4" t="s">
        <v>1500</v>
      </c>
      <c r="BE586" s="13">
        <v>33527.091</v>
      </c>
      <c r="BG586" t="str">
        <f t="shared" si="140"/>
        <v>Jesse Wright</v>
      </c>
      <c r="BH586" s="20">
        <f t="shared" si="141"/>
        <v>33546.120900000002</v>
      </c>
    </row>
    <row r="587" spans="56:60" ht="21.6" x14ac:dyDescent="0.4">
      <c r="BD587" s="4" t="s">
        <v>11708</v>
      </c>
      <c r="BE587" s="13">
        <v>33522.956200000001</v>
      </c>
      <c r="BG587" t="str">
        <f t="shared" si="140"/>
        <v>Clayton Rai</v>
      </c>
      <c r="BH587" s="20">
        <f t="shared" si="141"/>
        <v>33544.579100000003</v>
      </c>
    </row>
    <row r="588" spans="56:60" ht="21.6" x14ac:dyDescent="0.4">
      <c r="BD588" s="4" t="s">
        <v>10848</v>
      </c>
      <c r="BE588" s="13">
        <v>33498.061099999999</v>
      </c>
      <c r="BG588" t="str">
        <f t="shared" si="140"/>
        <v>Thomas Powell</v>
      </c>
      <c r="BH588" s="20">
        <f t="shared" si="141"/>
        <v>33542.2664</v>
      </c>
    </row>
    <row r="589" spans="56:60" ht="21.6" x14ac:dyDescent="0.4">
      <c r="BD589" s="4" t="s">
        <v>4120</v>
      </c>
      <c r="BE589" s="13">
        <v>33483.944599999995</v>
      </c>
      <c r="BG589" t="str">
        <f t="shared" si="140"/>
        <v>Dawn Wu</v>
      </c>
      <c r="BH589" s="20">
        <f t="shared" si="141"/>
        <v>33536.712500000001</v>
      </c>
    </row>
    <row r="590" spans="56:60" ht="21.6" x14ac:dyDescent="0.4">
      <c r="BD590" s="4" t="s">
        <v>2590</v>
      </c>
      <c r="BE590" s="13">
        <v>33454.143100000001</v>
      </c>
      <c r="BG590" t="str">
        <f t="shared" si="140"/>
        <v>Blake Collins</v>
      </c>
      <c r="BH590" s="20">
        <f t="shared" si="141"/>
        <v>33527.091</v>
      </c>
    </row>
    <row r="591" spans="56:60" ht="21.6" x14ac:dyDescent="0.4">
      <c r="BD591" s="4" t="s">
        <v>10048</v>
      </c>
      <c r="BE591" s="13">
        <v>33431.188500000004</v>
      </c>
      <c r="BG591" t="str">
        <f t="shared" si="140"/>
        <v>Jenna Wright</v>
      </c>
      <c r="BH591" s="20">
        <f t="shared" si="141"/>
        <v>33522.956200000001</v>
      </c>
    </row>
    <row r="592" spans="56:60" ht="21.6" x14ac:dyDescent="0.4">
      <c r="BD592" s="4" t="s">
        <v>11840</v>
      </c>
      <c r="BE592" s="13">
        <v>33415.8033</v>
      </c>
      <c r="BG592" t="str">
        <f t="shared" si="140"/>
        <v>Thomas Jai</v>
      </c>
      <c r="BH592" s="20">
        <f t="shared" si="141"/>
        <v>33498.061099999999</v>
      </c>
    </row>
    <row r="593" spans="56:60" ht="21.6" x14ac:dyDescent="0.4">
      <c r="BD593" s="4" t="s">
        <v>9371</v>
      </c>
      <c r="BE593" s="13">
        <v>33415.5524</v>
      </c>
      <c r="BG593" t="str">
        <f t="shared" si="140"/>
        <v>Felicia Blanco</v>
      </c>
      <c r="BH593" s="20">
        <f t="shared" si="141"/>
        <v>33483.944599999995</v>
      </c>
    </row>
    <row r="594" spans="56:60" ht="21.6" x14ac:dyDescent="0.4">
      <c r="BD594" s="4" t="s">
        <v>10783</v>
      </c>
      <c r="BE594" s="13">
        <v>33404.769</v>
      </c>
      <c r="BG594" t="str">
        <f t="shared" si="140"/>
        <v>Claudia Sun</v>
      </c>
      <c r="BH594" s="20">
        <f t="shared" si="141"/>
        <v>33454.143100000001</v>
      </c>
    </row>
    <row r="595" spans="56:60" ht="21.6" x14ac:dyDescent="0.4">
      <c r="BD595" s="4" t="s">
        <v>12663</v>
      </c>
      <c r="BE595" s="13">
        <v>33390.044599999994</v>
      </c>
      <c r="BG595" t="str">
        <f t="shared" si="140"/>
        <v>Sarah Coleman</v>
      </c>
      <c r="BH595" s="20">
        <f t="shared" si="141"/>
        <v>33431.188500000004</v>
      </c>
    </row>
    <row r="596" spans="56:60" ht="21.6" x14ac:dyDescent="0.4">
      <c r="BD596" s="4" t="s">
        <v>10559</v>
      </c>
      <c r="BE596" s="13">
        <v>33384.183600000004</v>
      </c>
      <c r="BG596" t="str">
        <f t="shared" si="140"/>
        <v>Marcus Young</v>
      </c>
      <c r="BH596" s="20">
        <f t="shared" si="141"/>
        <v>33415.8033</v>
      </c>
    </row>
    <row r="597" spans="56:60" ht="21.6" x14ac:dyDescent="0.4">
      <c r="BD597" s="4" t="s">
        <v>11115</v>
      </c>
      <c r="BE597" s="13">
        <v>33381.537199999999</v>
      </c>
      <c r="BG597" t="str">
        <f t="shared" si="140"/>
        <v>Randall Munoz</v>
      </c>
      <c r="BH597" s="20">
        <f t="shared" si="141"/>
        <v>33415.5524</v>
      </c>
    </row>
    <row r="598" spans="56:60" ht="21.6" x14ac:dyDescent="0.4">
      <c r="BD598" s="4" t="s">
        <v>9226</v>
      </c>
      <c r="BE598" s="13">
        <v>33336.086000000003</v>
      </c>
      <c r="BG598" t="str">
        <f t="shared" si="140"/>
        <v>Terrence Anand</v>
      </c>
      <c r="BH598" s="20">
        <f t="shared" si="141"/>
        <v>33404.769</v>
      </c>
    </row>
    <row r="599" spans="56:60" ht="21.6" x14ac:dyDescent="0.4">
      <c r="BD599" s="4" t="s">
        <v>7809</v>
      </c>
      <c r="BE599" s="13">
        <v>33326.063399999999</v>
      </c>
      <c r="BG599" t="str">
        <f t="shared" si="140"/>
        <v>Christian Hughes</v>
      </c>
      <c r="BH599" s="20">
        <f t="shared" si="141"/>
        <v>33390.044599999994</v>
      </c>
    </row>
    <row r="600" spans="56:60" ht="21.6" x14ac:dyDescent="0.4">
      <c r="BD600" s="4" t="s">
        <v>12487</v>
      </c>
      <c r="BE600" s="13">
        <v>33315.659999999996</v>
      </c>
      <c r="BG600" t="str">
        <f t="shared" si="140"/>
        <v>Suzanne Zhou</v>
      </c>
      <c r="BH600" s="20">
        <f t="shared" si="141"/>
        <v>33384.183600000004</v>
      </c>
    </row>
    <row r="601" spans="56:60" ht="21.6" x14ac:dyDescent="0.4">
      <c r="BD601" s="4" t="s">
        <v>6795</v>
      </c>
      <c r="BE601" s="13">
        <v>33313.706099999996</v>
      </c>
      <c r="BG601" t="str">
        <f t="shared" si="140"/>
        <v>Tyrone Suarez</v>
      </c>
      <c r="BH601" s="20">
        <f t="shared" si="141"/>
        <v>33381.537199999999</v>
      </c>
    </row>
    <row r="602" spans="56:60" ht="21.6" x14ac:dyDescent="0.4">
      <c r="BD602" s="4" t="s">
        <v>11693</v>
      </c>
      <c r="BE602" s="13">
        <v>33276.918599999997</v>
      </c>
      <c r="BG602" t="str">
        <f t="shared" si="140"/>
        <v>Philip Rubio</v>
      </c>
      <c r="BH602" s="20">
        <f t="shared" si="141"/>
        <v>33336.086000000003</v>
      </c>
    </row>
    <row r="603" spans="56:60" ht="21.6" x14ac:dyDescent="0.4">
      <c r="BD603" s="4" t="s">
        <v>1590</v>
      </c>
      <c r="BE603" s="13">
        <v>33273.007100000003</v>
      </c>
      <c r="BG603" t="str">
        <f t="shared" si="140"/>
        <v>Marcus Cook</v>
      </c>
      <c r="BH603" s="20">
        <f t="shared" si="141"/>
        <v>33326.063399999999</v>
      </c>
    </row>
    <row r="604" spans="56:60" ht="21.6" x14ac:dyDescent="0.4">
      <c r="BD604" s="4" t="s">
        <v>8980</v>
      </c>
      <c r="BE604" s="13">
        <v>33262.300799999997</v>
      </c>
      <c r="BG604" t="str">
        <f t="shared" si="140"/>
        <v>Abby Sai</v>
      </c>
      <c r="BH604" s="20">
        <f t="shared" si="141"/>
        <v>33315.659999999996</v>
      </c>
    </row>
    <row r="605" spans="56:60" ht="21.6" x14ac:dyDescent="0.4">
      <c r="BD605" s="4" t="s">
        <v>11568</v>
      </c>
      <c r="BE605" s="13">
        <v>33240.033799999997</v>
      </c>
      <c r="BG605" t="str">
        <f t="shared" si="140"/>
        <v>Kelli Xie</v>
      </c>
      <c r="BH605" s="20">
        <f t="shared" si="141"/>
        <v>33313.706099999996</v>
      </c>
    </row>
    <row r="606" spans="56:60" ht="21.6" x14ac:dyDescent="0.4">
      <c r="BD606" s="4" t="s">
        <v>12522</v>
      </c>
      <c r="BE606" s="13">
        <v>33224.301500000001</v>
      </c>
      <c r="BG606" t="str">
        <f t="shared" si="140"/>
        <v>Sydney Hernandez</v>
      </c>
      <c r="BH606" s="20">
        <f t="shared" si="141"/>
        <v>33276.918599999997</v>
      </c>
    </row>
    <row r="607" spans="56:60" ht="21.6" x14ac:dyDescent="0.4">
      <c r="BD607" s="4" t="s">
        <v>3851</v>
      </c>
      <c r="BE607" s="13">
        <v>33198.968900000007</v>
      </c>
      <c r="BG607" t="str">
        <f t="shared" si="140"/>
        <v>Bradley Yuan</v>
      </c>
      <c r="BH607" s="20">
        <f t="shared" si="141"/>
        <v>33273.007100000003</v>
      </c>
    </row>
    <row r="608" spans="56:60" ht="21.6" x14ac:dyDescent="0.4">
      <c r="BD608" s="4" t="s">
        <v>3128</v>
      </c>
      <c r="BE608" s="13">
        <v>33190.203999999998</v>
      </c>
      <c r="BG608" t="str">
        <f t="shared" si="140"/>
        <v>Noah Scott</v>
      </c>
      <c r="BH608" s="20">
        <f t="shared" si="141"/>
        <v>33262.300799999997</v>
      </c>
    </row>
    <row r="609" spans="56:60" ht="21.6" x14ac:dyDescent="0.4">
      <c r="BD609" s="4" t="s">
        <v>3798</v>
      </c>
      <c r="BE609" s="13">
        <v>33182.612399999998</v>
      </c>
      <c r="BG609" t="str">
        <f t="shared" si="140"/>
        <v>Shaun Raji</v>
      </c>
      <c r="BH609" s="20">
        <f t="shared" si="141"/>
        <v>33240.033799999997</v>
      </c>
    </row>
    <row r="610" spans="56:60" ht="21.6" x14ac:dyDescent="0.4">
      <c r="BD610" s="4" t="s">
        <v>3547</v>
      </c>
      <c r="BE610" s="13">
        <v>33180.464400000004</v>
      </c>
      <c r="BG610" t="str">
        <f t="shared" si="140"/>
        <v>Katelyn Richardson</v>
      </c>
      <c r="BH610" s="20">
        <f t="shared" si="141"/>
        <v>33224.301500000001</v>
      </c>
    </row>
    <row r="611" spans="56:60" ht="21.6" x14ac:dyDescent="0.4">
      <c r="BD611" s="4" t="s">
        <v>3877</v>
      </c>
      <c r="BE611" s="13">
        <v>33174.701000000001</v>
      </c>
      <c r="BG611" t="str">
        <f t="shared" si="140"/>
        <v>Emma Murphy</v>
      </c>
      <c r="BH611" s="20">
        <f t="shared" si="141"/>
        <v>33198.968900000007</v>
      </c>
    </row>
    <row r="612" spans="56:60" ht="21.6" x14ac:dyDescent="0.4">
      <c r="BD612" s="4" t="s">
        <v>9052</v>
      </c>
      <c r="BE612" s="13">
        <v>33143.388400000003</v>
      </c>
      <c r="BG612" t="str">
        <f t="shared" si="140"/>
        <v>Dawn Huang</v>
      </c>
      <c r="BH612" s="20">
        <f t="shared" si="141"/>
        <v>33190.203999999998</v>
      </c>
    </row>
    <row r="613" spans="56:60" ht="21.6" x14ac:dyDescent="0.4">
      <c r="BD613" s="4" t="s">
        <v>10416</v>
      </c>
      <c r="BE613" s="13">
        <v>33076.209900000002</v>
      </c>
      <c r="BG613" t="str">
        <f t="shared" si="140"/>
        <v>Elizabeth West</v>
      </c>
      <c r="BH613" s="20">
        <f t="shared" si="141"/>
        <v>33182.612399999998</v>
      </c>
    </row>
    <row r="614" spans="56:60" ht="21.6" x14ac:dyDescent="0.4">
      <c r="BD614" s="4" t="s">
        <v>1760</v>
      </c>
      <c r="BE614" s="13">
        <v>33055.317799999997</v>
      </c>
      <c r="BG614" t="str">
        <f t="shared" si="140"/>
        <v>Ebony Carlson</v>
      </c>
      <c r="BH614" s="20">
        <f t="shared" si="141"/>
        <v>33180.464400000004</v>
      </c>
    </row>
    <row r="615" spans="56:60" ht="21.6" x14ac:dyDescent="0.4">
      <c r="BD615" s="4" t="s">
        <v>7617</v>
      </c>
      <c r="BE615" s="13">
        <v>33051.903999999995</v>
      </c>
      <c r="BG615" t="str">
        <f t="shared" si="140"/>
        <v>Emmanuel Garcia</v>
      </c>
      <c r="BH615" s="20">
        <f t="shared" si="141"/>
        <v>33174.701000000001</v>
      </c>
    </row>
    <row r="616" spans="56:60" ht="21.6" x14ac:dyDescent="0.4">
      <c r="BD616" s="4" t="s">
        <v>11658</v>
      </c>
      <c r="BE616" s="13">
        <v>33031.401000000005</v>
      </c>
      <c r="BG616" t="str">
        <f t="shared" si="140"/>
        <v>Omar Wang</v>
      </c>
      <c r="BH616" s="20">
        <f t="shared" si="141"/>
        <v>33143.388400000003</v>
      </c>
    </row>
    <row r="617" spans="56:60" ht="21.6" x14ac:dyDescent="0.4">
      <c r="BD617" s="4" t="s">
        <v>5398</v>
      </c>
      <c r="BE617" s="13">
        <v>33002.6391</v>
      </c>
      <c r="BG617" t="str">
        <f t="shared" si="140"/>
        <v>Stacy Hernandez</v>
      </c>
      <c r="BH617" s="20">
        <f t="shared" si="141"/>
        <v>33076.209900000002</v>
      </c>
    </row>
    <row r="618" spans="56:60" ht="21.6" x14ac:dyDescent="0.4">
      <c r="BD618" s="4" t="s">
        <v>5392</v>
      </c>
      <c r="BE618" s="13">
        <v>32988.351300000002</v>
      </c>
      <c r="BG618" t="str">
        <f t="shared" si="140"/>
        <v>Brianna Morris</v>
      </c>
      <c r="BH618" s="20">
        <f t="shared" si="141"/>
        <v>33055.317799999997</v>
      </c>
    </row>
    <row r="619" spans="56:60" ht="21.6" x14ac:dyDescent="0.4">
      <c r="BD619" s="4" t="s">
        <v>399</v>
      </c>
      <c r="BE619" s="13">
        <v>32981.707999999999</v>
      </c>
      <c r="BG619" t="str">
        <f t="shared" si="140"/>
        <v>Lydia Garcia</v>
      </c>
      <c r="BH619" s="20">
        <f t="shared" si="141"/>
        <v>33051.903999999995</v>
      </c>
    </row>
    <row r="620" spans="56:60" ht="21.6" x14ac:dyDescent="0.4">
      <c r="BD620" s="4" t="s">
        <v>5966</v>
      </c>
      <c r="BE620" s="13">
        <v>32973.500800000002</v>
      </c>
      <c r="BG620" t="str">
        <f t="shared" si="140"/>
        <v>Joseph Taylor</v>
      </c>
      <c r="BH620" s="20">
        <f t="shared" si="141"/>
        <v>33031.401000000005</v>
      </c>
    </row>
    <row r="621" spans="56:60" ht="21.6" x14ac:dyDescent="0.4">
      <c r="BD621" s="4" t="s">
        <v>7177</v>
      </c>
      <c r="BE621" s="13">
        <v>32969.162299999996</v>
      </c>
      <c r="BG621" t="str">
        <f t="shared" ref="BG621:BG684" si="142">BD617</f>
        <v>Jarrod Rodriguez</v>
      </c>
      <c r="BH621" s="20">
        <f t="shared" ref="BH621:BH684" si="143">BE617</f>
        <v>33002.6391</v>
      </c>
    </row>
    <row r="622" spans="56:60" ht="21.6" x14ac:dyDescent="0.4">
      <c r="BD622" s="4" t="s">
        <v>3450</v>
      </c>
      <c r="BE622" s="13">
        <v>32952.748900000006</v>
      </c>
      <c r="BG622" t="str">
        <f t="shared" si="142"/>
        <v>Jarrod Mehta</v>
      </c>
      <c r="BH622" s="20">
        <f t="shared" si="143"/>
        <v>32988.351300000002</v>
      </c>
    </row>
    <row r="623" spans="56:60" ht="21.6" x14ac:dyDescent="0.4">
      <c r="BD623" s="4" t="s">
        <v>13171</v>
      </c>
      <c r="BE623" s="13">
        <v>32951.354899999998</v>
      </c>
      <c r="BG623" t="str">
        <f t="shared" si="142"/>
        <v>Alejandro Beck</v>
      </c>
      <c r="BH623" s="20">
        <f t="shared" si="143"/>
        <v>32981.707999999999</v>
      </c>
    </row>
    <row r="624" spans="56:60" ht="21.6" x14ac:dyDescent="0.4">
      <c r="BD624" s="4" t="s">
        <v>4325</v>
      </c>
      <c r="BE624" s="13">
        <v>32943.975400000003</v>
      </c>
      <c r="BG624" t="str">
        <f t="shared" si="142"/>
        <v>Joel Prasad</v>
      </c>
      <c r="BH624" s="20">
        <f t="shared" si="143"/>
        <v>32973.500800000002</v>
      </c>
    </row>
    <row r="625" spans="56:60" ht="21.6" x14ac:dyDescent="0.4">
      <c r="BD625" s="4" t="s">
        <v>12083</v>
      </c>
      <c r="BE625" s="13">
        <v>32902.699800000002</v>
      </c>
      <c r="BG625" t="str">
        <f t="shared" si="142"/>
        <v>Larry Munoz</v>
      </c>
      <c r="BH625" s="20">
        <f t="shared" si="143"/>
        <v>32969.162299999996</v>
      </c>
    </row>
    <row r="626" spans="56:60" ht="21.6" x14ac:dyDescent="0.4">
      <c r="BD626" s="4" t="s">
        <v>5019</v>
      </c>
      <c r="BE626" s="13">
        <v>32902.143599999996</v>
      </c>
      <c r="BG626" t="str">
        <f t="shared" si="142"/>
        <v>Donna Deng</v>
      </c>
      <c r="BH626" s="20">
        <f t="shared" si="143"/>
        <v>32952.748900000006</v>
      </c>
    </row>
    <row r="627" spans="56:60" ht="21.6" x14ac:dyDescent="0.4">
      <c r="BD627" s="4" t="s">
        <v>4377</v>
      </c>
      <c r="BE627" s="13">
        <v>32899.731500000002</v>
      </c>
      <c r="BG627" t="str">
        <f t="shared" si="142"/>
        <v>Deborah Kumar</v>
      </c>
      <c r="BH627" s="20">
        <f t="shared" si="143"/>
        <v>32951.354899999998</v>
      </c>
    </row>
    <row r="628" spans="56:60" ht="21.6" x14ac:dyDescent="0.4">
      <c r="BD628" s="4" t="s">
        <v>11705</v>
      </c>
      <c r="BE628" s="13">
        <v>32892.402300000002</v>
      </c>
      <c r="BG628" t="str">
        <f t="shared" si="142"/>
        <v>Gabrielle Long</v>
      </c>
      <c r="BH628" s="20">
        <f t="shared" si="143"/>
        <v>32943.975400000003</v>
      </c>
    </row>
    <row r="629" spans="56:60" ht="21.6" x14ac:dyDescent="0.4">
      <c r="BD629" s="4" t="s">
        <v>2704</v>
      </c>
      <c r="BE629" s="13">
        <v>32878.543199999993</v>
      </c>
      <c r="BG629" t="str">
        <f t="shared" si="142"/>
        <v>Terrence Chander</v>
      </c>
      <c r="BH629" s="20">
        <f t="shared" si="143"/>
        <v>32902.699800000002</v>
      </c>
    </row>
    <row r="630" spans="56:60" ht="21.6" x14ac:dyDescent="0.4">
      <c r="BD630" s="4" t="s">
        <v>849</v>
      </c>
      <c r="BE630" s="13">
        <v>32871.945399999997</v>
      </c>
      <c r="BG630" t="str">
        <f t="shared" si="142"/>
        <v>Ivan Garcia</v>
      </c>
      <c r="BH630" s="20">
        <f t="shared" si="143"/>
        <v>32902.143599999996</v>
      </c>
    </row>
    <row r="631" spans="56:60" ht="21.6" x14ac:dyDescent="0.4">
      <c r="BD631" s="4" t="s">
        <v>11687</v>
      </c>
      <c r="BE631" s="13">
        <v>32854.9015</v>
      </c>
      <c r="BG631" t="str">
        <f t="shared" si="142"/>
        <v>Gary Ortega</v>
      </c>
      <c r="BH631" s="20">
        <f t="shared" si="143"/>
        <v>32899.731500000002</v>
      </c>
    </row>
    <row r="632" spans="56:60" ht="21.6" x14ac:dyDescent="0.4">
      <c r="BD632" s="4" t="s">
        <v>8019</v>
      </c>
      <c r="BE632" s="13">
        <v>32843.914599999996</v>
      </c>
      <c r="BG632" t="str">
        <f t="shared" si="142"/>
        <v>Kevin Baker</v>
      </c>
      <c r="BH632" s="20">
        <f t="shared" si="143"/>
        <v>32892.402300000002</v>
      </c>
    </row>
    <row r="633" spans="56:60" ht="21.6" x14ac:dyDescent="0.4">
      <c r="BD633" s="4" t="s">
        <v>9769</v>
      </c>
      <c r="BE633" s="13">
        <v>32842.882099999995</v>
      </c>
      <c r="BG633" t="str">
        <f t="shared" si="142"/>
        <v>Colleen Goel</v>
      </c>
      <c r="BH633" s="20">
        <f t="shared" si="143"/>
        <v>32878.543199999993</v>
      </c>
    </row>
    <row r="634" spans="56:60" ht="21.6" x14ac:dyDescent="0.4">
      <c r="BD634" s="4" t="s">
        <v>12398</v>
      </c>
      <c r="BE634" s="13">
        <v>32830.903899999998</v>
      </c>
      <c r="BG634" t="str">
        <f t="shared" si="142"/>
        <v>Amy Sun</v>
      </c>
      <c r="BH634" s="20">
        <f t="shared" si="143"/>
        <v>32871.945399999997</v>
      </c>
    </row>
    <row r="635" spans="56:60" ht="21.6" x14ac:dyDescent="0.4">
      <c r="BD635" s="4" t="s">
        <v>2360</v>
      </c>
      <c r="BE635" s="13">
        <v>32829.532999999996</v>
      </c>
      <c r="BG635" t="str">
        <f t="shared" si="142"/>
        <v>Tamara Chen</v>
      </c>
      <c r="BH635" s="20">
        <f t="shared" si="143"/>
        <v>32854.9015</v>
      </c>
    </row>
    <row r="636" spans="56:60" ht="21.6" x14ac:dyDescent="0.4">
      <c r="BD636" s="4" t="s">
        <v>9061</v>
      </c>
      <c r="BE636" s="13">
        <v>32825.126600000003</v>
      </c>
      <c r="BG636" t="str">
        <f t="shared" si="142"/>
        <v>Martha Xu</v>
      </c>
      <c r="BH636" s="20">
        <f t="shared" si="143"/>
        <v>32843.914599999996</v>
      </c>
    </row>
    <row r="637" spans="56:60" ht="21.6" x14ac:dyDescent="0.4">
      <c r="BD637" s="4" t="s">
        <v>4992</v>
      </c>
      <c r="BE637" s="13">
        <v>32820.850699999995</v>
      </c>
      <c r="BG637" t="str">
        <f t="shared" si="142"/>
        <v>Rosa Hu</v>
      </c>
      <c r="BH637" s="20">
        <f t="shared" si="143"/>
        <v>32842.882099999995</v>
      </c>
    </row>
    <row r="638" spans="56:60" ht="21.6" x14ac:dyDescent="0.4">
      <c r="BD638" s="4" t="s">
        <v>2429</v>
      </c>
      <c r="BE638" s="13">
        <v>32812.180500000002</v>
      </c>
      <c r="BG638" t="str">
        <f t="shared" si="142"/>
        <v>Luke Mitchell</v>
      </c>
      <c r="BH638" s="20">
        <f t="shared" si="143"/>
        <v>32830.903899999998</v>
      </c>
    </row>
    <row r="639" spans="56:60" ht="21.6" x14ac:dyDescent="0.4">
      <c r="BD639" s="4" t="s">
        <v>2593</v>
      </c>
      <c r="BE639" s="13">
        <v>32803.6175</v>
      </c>
      <c r="BG639" t="str">
        <f t="shared" si="142"/>
        <v>Charles Taylor</v>
      </c>
      <c r="BH639" s="20">
        <f t="shared" si="143"/>
        <v>32829.532999999996</v>
      </c>
    </row>
    <row r="640" spans="56:60" ht="21.6" x14ac:dyDescent="0.4">
      <c r="BD640" s="4" t="s">
        <v>9470</v>
      </c>
      <c r="BE640" s="13">
        <v>32772.526400000002</v>
      </c>
      <c r="BG640" t="str">
        <f t="shared" si="142"/>
        <v>Orlando Carlson</v>
      </c>
      <c r="BH640" s="20">
        <f t="shared" si="143"/>
        <v>32825.126600000003</v>
      </c>
    </row>
    <row r="641" spans="56:60" ht="21.6" x14ac:dyDescent="0.4">
      <c r="BD641" s="4" t="s">
        <v>2464</v>
      </c>
      <c r="BE641" s="13">
        <v>32765.390500000001</v>
      </c>
      <c r="BG641" t="str">
        <f t="shared" si="142"/>
        <v>Isaiah Cox</v>
      </c>
      <c r="BH641" s="20">
        <f t="shared" si="143"/>
        <v>32820.850699999995</v>
      </c>
    </row>
    <row r="642" spans="56:60" ht="21.6" x14ac:dyDescent="0.4">
      <c r="BD642" s="4" t="s">
        <v>8151</v>
      </c>
      <c r="BE642" s="13">
        <v>32759.439700000003</v>
      </c>
      <c r="BG642" t="str">
        <f t="shared" si="142"/>
        <v>Chloe Johnson</v>
      </c>
      <c r="BH642" s="20">
        <f t="shared" si="143"/>
        <v>32812.180500000002</v>
      </c>
    </row>
    <row r="643" spans="56:60" ht="21.6" x14ac:dyDescent="0.4">
      <c r="BD643" s="4" t="s">
        <v>5576</v>
      </c>
      <c r="BE643" s="13">
        <v>32742.087699999996</v>
      </c>
      <c r="BG643" t="str">
        <f t="shared" si="142"/>
        <v>Claudia Zhou</v>
      </c>
      <c r="BH643" s="20">
        <f t="shared" si="143"/>
        <v>32803.6175</v>
      </c>
    </row>
    <row r="644" spans="56:60" ht="21.6" x14ac:dyDescent="0.4">
      <c r="BD644" s="4" t="s">
        <v>5231</v>
      </c>
      <c r="BE644" s="13">
        <v>32734.365600000005</v>
      </c>
      <c r="BG644" t="str">
        <f t="shared" si="142"/>
        <v>Regina Perez</v>
      </c>
      <c r="BH644" s="20">
        <f t="shared" si="143"/>
        <v>32772.526400000002</v>
      </c>
    </row>
    <row r="645" spans="56:60" ht="21.6" x14ac:dyDescent="0.4">
      <c r="BD645" s="4" t="s">
        <v>1501</v>
      </c>
      <c r="BE645" s="13">
        <v>32715.750899999999</v>
      </c>
      <c r="BG645" t="str">
        <f t="shared" si="142"/>
        <v>Christian Johnson</v>
      </c>
      <c r="BH645" s="20">
        <f t="shared" si="143"/>
        <v>32765.390500000001</v>
      </c>
    </row>
    <row r="646" spans="56:60" ht="21.6" x14ac:dyDescent="0.4">
      <c r="BD646" s="4" t="s">
        <v>3545</v>
      </c>
      <c r="BE646" s="13">
        <v>32702.712500000001</v>
      </c>
      <c r="BG646" t="str">
        <f t="shared" si="142"/>
        <v>Max Serrano</v>
      </c>
      <c r="BH646" s="20">
        <f t="shared" si="143"/>
        <v>32759.439700000003</v>
      </c>
    </row>
    <row r="647" spans="56:60" ht="21.6" x14ac:dyDescent="0.4">
      <c r="BD647" s="4" t="s">
        <v>1650</v>
      </c>
      <c r="BE647" s="13">
        <v>32695.3629</v>
      </c>
      <c r="BG647" t="str">
        <f t="shared" si="142"/>
        <v>Jennifer Patterson</v>
      </c>
      <c r="BH647" s="20">
        <f t="shared" si="143"/>
        <v>32742.087699999996</v>
      </c>
    </row>
    <row r="648" spans="56:60" ht="21.6" x14ac:dyDescent="0.4">
      <c r="BD648" s="4" t="s">
        <v>12144</v>
      </c>
      <c r="BE648" s="13">
        <v>32680.348599999998</v>
      </c>
      <c r="BG648" t="str">
        <f t="shared" si="142"/>
        <v>Jaime Sutton</v>
      </c>
      <c r="BH648" s="20">
        <f t="shared" si="143"/>
        <v>32734.365600000005</v>
      </c>
    </row>
    <row r="649" spans="56:60" ht="21.6" x14ac:dyDescent="0.4">
      <c r="BD649" s="4" t="s">
        <v>13511</v>
      </c>
      <c r="BE649" s="13">
        <v>32677.659</v>
      </c>
      <c r="BG649" t="str">
        <f t="shared" si="142"/>
        <v>Blake Diaz</v>
      </c>
      <c r="BH649" s="20">
        <f t="shared" si="143"/>
        <v>32715.750899999999</v>
      </c>
    </row>
    <row r="650" spans="56:60" ht="21.6" x14ac:dyDescent="0.4">
      <c r="BD650" s="4" t="s">
        <v>1334</v>
      </c>
      <c r="BE650" s="13">
        <v>32670.692499999997</v>
      </c>
      <c r="BG650" t="str">
        <f t="shared" si="142"/>
        <v>Ebony Ashe</v>
      </c>
      <c r="BH650" s="20">
        <f t="shared" si="143"/>
        <v>32702.712500000001</v>
      </c>
    </row>
    <row r="651" spans="56:60" ht="21.6" x14ac:dyDescent="0.4">
      <c r="BD651" s="4" t="s">
        <v>11025</v>
      </c>
      <c r="BE651" s="13">
        <v>32644.123800000001</v>
      </c>
      <c r="BG651" t="str">
        <f t="shared" si="142"/>
        <v>Brandy Saunders</v>
      </c>
      <c r="BH651" s="20">
        <f t="shared" si="143"/>
        <v>32695.3629</v>
      </c>
    </row>
    <row r="652" spans="56:60" ht="21.6" x14ac:dyDescent="0.4">
      <c r="BD652" s="4" t="s">
        <v>12147</v>
      </c>
      <c r="BE652" s="13">
        <v>32636.5412</v>
      </c>
      <c r="BG652" t="str">
        <f t="shared" si="142"/>
        <v>Stacy Dominguez</v>
      </c>
      <c r="BH652" s="20">
        <f t="shared" si="143"/>
        <v>32680.348599999998</v>
      </c>
    </row>
    <row r="653" spans="56:60" ht="21.6" x14ac:dyDescent="0.4">
      <c r="BD653" s="4" t="s">
        <v>4977</v>
      </c>
      <c r="BE653" s="13">
        <v>32629.4571</v>
      </c>
      <c r="BG653" t="str">
        <f t="shared" si="142"/>
        <v>Alison Chander</v>
      </c>
      <c r="BH653" s="20">
        <f t="shared" si="143"/>
        <v>32677.659</v>
      </c>
    </row>
    <row r="654" spans="56:60" ht="21.6" x14ac:dyDescent="0.4">
      <c r="BD654" s="4" t="s">
        <v>11668</v>
      </c>
      <c r="BE654" s="13">
        <v>32614.341200000003</v>
      </c>
      <c r="BG654" t="str">
        <f t="shared" si="142"/>
        <v>Bailey Bailey</v>
      </c>
      <c r="BH654" s="20">
        <f t="shared" si="143"/>
        <v>32670.692499999997</v>
      </c>
    </row>
    <row r="655" spans="56:60" ht="21.6" x14ac:dyDescent="0.4">
      <c r="BD655" s="4" t="s">
        <v>8586</v>
      </c>
      <c r="BE655" s="13">
        <v>32547.232799999998</v>
      </c>
      <c r="BG655" t="str">
        <f t="shared" si="142"/>
        <v>Trevor Ross</v>
      </c>
      <c r="BH655" s="20">
        <f t="shared" si="143"/>
        <v>32644.123800000001</v>
      </c>
    </row>
    <row r="656" spans="56:60" ht="21.6" x14ac:dyDescent="0.4">
      <c r="BD656" s="4" t="s">
        <v>5844</v>
      </c>
      <c r="BE656" s="13">
        <v>32546.688699999999</v>
      </c>
      <c r="BG656" t="str">
        <f t="shared" si="142"/>
        <v>Kristen Hu</v>
      </c>
      <c r="BH656" s="20">
        <f t="shared" si="143"/>
        <v>32636.5412</v>
      </c>
    </row>
    <row r="657" spans="56:60" ht="21.6" x14ac:dyDescent="0.4">
      <c r="BD657" s="4" t="s">
        <v>5782</v>
      </c>
      <c r="BE657" s="13">
        <v>32534.884399999999</v>
      </c>
      <c r="BG657" t="str">
        <f t="shared" si="142"/>
        <v>Isabelle Barnes</v>
      </c>
      <c r="BH657" s="20">
        <f t="shared" si="143"/>
        <v>32629.4571</v>
      </c>
    </row>
    <row r="658" spans="56:60" ht="21.6" x14ac:dyDescent="0.4">
      <c r="BD658" s="4" t="s">
        <v>10336</v>
      </c>
      <c r="BE658" s="13">
        <v>32523.016100000001</v>
      </c>
      <c r="BG658" t="str">
        <f t="shared" si="142"/>
        <v>Rob Verhoff</v>
      </c>
      <c r="BH658" s="20">
        <f t="shared" si="143"/>
        <v>32614.341200000003</v>
      </c>
    </row>
    <row r="659" spans="56:60" ht="21.6" x14ac:dyDescent="0.4">
      <c r="BD659" s="4" t="s">
        <v>11643</v>
      </c>
      <c r="BE659" s="13">
        <v>32502.648300000001</v>
      </c>
      <c r="BG659" t="str">
        <f t="shared" si="142"/>
        <v>Monique Ortega</v>
      </c>
      <c r="BH659" s="20">
        <f t="shared" si="143"/>
        <v>32547.232799999998</v>
      </c>
    </row>
    <row r="660" spans="56:60" ht="21.6" x14ac:dyDescent="0.4">
      <c r="BD660" s="4" t="s">
        <v>6176</v>
      </c>
      <c r="BE660" s="13">
        <v>32493.193200000002</v>
      </c>
      <c r="BG660" t="str">
        <f t="shared" si="142"/>
        <v>Jill Moreno</v>
      </c>
      <c r="BH660" s="20">
        <f t="shared" si="143"/>
        <v>32546.688699999999</v>
      </c>
    </row>
    <row r="661" spans="56:60" ht="21.6" x14ac:dyDescent="0.4">
      <c r="BD661" s="4" t="s">
        <v>2743</v>
      </c>
      <c r="BE661" s="13">
        <v>32445.609700000001</v>
      </c>
      <c r="BG661" t="str">
        <f t="shared" si="142"/>
        <v>Jessica Powell</v>
      </c>
      <c r="BH661" s="20">
        <f t="shared" si="143"/>
        <v>32534.884399999999</v>
      </c>
    </row>
    <row r="662" spans="56:60" ht="21.6" x14ac:dyDescent="0.4">
      <c r="BD662" s="4" t="s">
        <v>12615</v>
      </c>
      <c r="BE662" s="13">
        <v>32406.953699999998</v>
      </c>
      <c r="BG662" t="str">
        <f t="shared" si="142"/>
        <v>Sheila Gomez</v>
      </c>
      <c r="BH662" s="20">
        <f t="shared" si="143"/>
        <v>32523.016100000001</v>
      </c>
    </row>
    <row r="663" spans="56:60" ht="21.6" x14ac:dyDescent="0.4">
      <c r="BD663" s="4" t="s">
        <v>11573</v>
      </c>
      <c r="BE663" s="13">
        <v>32406.647099999998</v>
      </c>
      <c r="BG663" t="str">
        <f t="shared" si="142"/>
        <v>Justin Alexander</v>
      </c>
      <c r="BH663" s="20">
        <f t="shared" si="143"/>
        <v>32502.648300000001</v>
      </c>
    </row>
    <row r="664" spans="56:60" ht="21.6" x14ac:dyDescent="0.4">
      <c r="BD664" s="4" t="s">
        <v>5362</v>
      </c>
      <c r="BE664" s="13">
        <v>32406.627400000001</v>
      </c>
      <c r="BG664" t="str">
        <f t="shared" si="142"/>
        <v>Jose Edwards</v>
      </c>
      <c r="BH664" s="20">
        <f t="shared" si="143"/>
        <v>32493.193200000002</v>
      </c>
    </row>
    <row r="665" spans="56:60" ht="21.6" x14ac:dyDescent="0.4">
      <c r="BD665" s="4" t="s">
        <v>9127</v>
      </c>
      <c r="BE665" s="13">
        <v>32390.850299999998</v>
      </c>
      <c r="BG665" t="str">
        <f t="shared" si="142"/>
        <v>Connor King</v>
      </c>
      <c r="BH665" s="20">
        <f t="shared" si="143"/>
        <v>32445.609700000001</v>
      </c>
    </row>
    <row r="666" spans="56:60" ht="21.6" x14ac:dyDescent="0.4">
      <c r="BD666" s="4" t="s">
        <v>13269</v>
      </c>
      <c r="BE666" s="13">
        <v>32369.604599999999</v>
      </c>
      <c r="BG666" t="str">
        <f t="shared" si="142"/>
        <v>Kristine Gill</v>
      </c>
      <c r="BH666" s="20">
        <f t="shared" si="143"/>
        <v>32406.953699999998</v>
      </c>
    </row>
    <row r="667" spans="56:60" ht="21.6" x14ac:dyDescent="0.4">
      <c r="BD667" s="4" t="s">
        <v>11416</v>
      </c>
      <c r="BE667" s="13">
        <v>32365.744599999998</v>
      </c>
      <c r="BG667" t="str">
        <f t="shared" si="142"/>
        <v>Misty Xie</v>
      </c>
      <c r="BH667" s="20">
        <f t="shared" si="143"/>
        <v>32406.647099999998</v>
      </c>
    </row>
    <row r="668" spans="56:60" ht="21.6" x14ac:dyDescent="0.4">
      <c r="BD668" s="4" t="s">
        <v>1581</v>
      </c>
      <c r="BE668" s="13">
        <v>32350.107199999999</v>
      </c>
      <c r="BG668" t="str">
        <f t="shared" si="142"/>
        <v>Janet Munoz</v>
      </c>
      <c r="BH668" s="20">
        <f t="shared" si="143"/>
        <v>32406.627400000001</v>
      </c>
    </row>
    <row r="669" spans="56:60" ht="21.6" x14ac:dyDescent="0.4">
      <c r="BD669" s="4" t="s">
        <v>6789</v>
      </c>
      <c r="BE669" s="13">
        <v>32343.4781</v>
      </c>
      <c r="BG669" t="str">
        <f t="shared" si="142"/>
        <v>Pamela Subram</v>
      </c>
      <c r="BH669" s="20">
        <f t="shared" si="143"/>
        <v>32390.850299999998</v>
      </c>
    </row>
    <row r="670" spans="56:60" ht="21.6" x14ac:dyDescent="0.4">
      <c r="BD670" s="4" t="s">
        <v>9984</v>
      </c>
      <c r="BE670" s="13">
        <v>32336.208699999999</v>
      </c>
      <c r="BG670" t="str">
        <f t="shared" si="142"/>
        <v>Adam Hill</v>
      </c>
      <c r="BH670" s="20">
        <f t="shared" si="143"/>
        <v>32369.604599999999</v>
      </c>
    </row>
    <row r="671" spans="56:60" ht="21.6" x14ac:dyDescent="0.4">
      <c r="BD671" s="4" t="s">
        <v>12007</v>
      </c>
      <c r="BE671" s="13">
        <v>32306.305800000002</v>
      </c>
      <c r="BG671" t="str">
        <f t="shared" si="142"/>
        <v>Wyatt Walker</v>
      </c>
      <c r="BH671" s="20">
        <f t="shared" si="143"/>
        <v>32365.744599999998</v>
      </c>
    </row>
    <row r="672" spans="56:60" ht="21.6" x14ac:dyDescent="0.4">
      <c r="BD672" s="4" t="s">
        <v>12633</v>
      </c>
      <c r="BE672" s="13">
        <v>32304.745799999997</v>
      </c>
      <c r="BG672" t="str">
        <f t="shared" si="142"/>
        <v>Bradley Nara</v>
      </c>
      <c r="BH672" s="20">
        <f t="shared" si="143"/>
        <v>32350.107199999999</v>
      </c>
    </row>
    <row r="673" spans="56:60" ht="21.6" x14ac:dyDescent="0.4">
      <c r="BD673" s="4" t="s">
        <v>12310</v>
      </c>
      <c r="BE673" s="13">
        <v>32238.1351</v>
      </c>
      <c r="BG673" t="str">
        <f t="shared" si="142"/>
        <v>Kelli Raji</v>
      </c>
      <c r="BH673" s="20">
        <f t="shared" si="143"/>
        <v>32343.4781</v>
      </c>
    </row>
    <row r="674" spans="56:60" ht="21.6" x14ac:dyDescent="0.4">
      <c r="BD674" s="4" t="s">
        <v>12642</v>
      </c>
      <c r="BE674" s="13">
        <v>32233.121299999999</v>
      </c>
      <c r="BG674" t="str">
        <f t="shared" si="142"/>
        <v>Samuel Mitchell</v>
      </c>
      <c r="BH674" s="20">
        <f t="shared" si="143"/>
        <v>32336.208699999999</v>
      </c>
    </row>
    <row r="675" spans="56:60" ht="21.6" x14ac:dyDescent="0.4">
      <c r="BD675" s="4" t="s">
        <v>11574</v>
      </c>
      <c r="BE675" s="13">
        <v>32207.0056</v>
      </c>
      <c r="BG675" t="str">
        <f t="shared" si="142"/>
        <v>Jordan King</v>
      </c>
      <c r="BH675" s="20">
        <f t="shared" si="143"/>
        <v>32306.305800000002</v>
      </c>
    </row>
    <row r="676" spans="56:60" ht="21.6" x14ac:dyDescent="0.4">
      <c r="BD676" s="4" t="s">
        <v>11786</v>
      </c>
      <c r="BE676" s="13">
        <v>32205.333899999998</v>
      </c>
      <c r="BG676" t="str">
        <f t="shared" si="142"/>
        <v>Isaiah Wright</v>
      </c>
      <c r="BH676" s="20">
        <f t="shared" si="143"/>
        <v>32304.745799999997</v>
      </c>
    </row>
    <row r="677" spans="56:60" ht="21.6" x14ac:dyDescent="0.4">
      <c r="BD677" s="4" t="s">
        <v>11575</v>
      </c>
      <c r="BE677" s="13">
        <v>32200.808700000001</v>
      </c>
      <c r="BG677" t="str">
        <f t="shared" si="142"/>
        <v>Samuel Hill</v>
      </c>
      <c r="BH677" s="20">
        <f t="shared" si="143"/>
        <v>32238.1351</v>
      </c>
    </row>
    <row r="678" spans="56:60" ht="21.6" x14ac:dyDescent="0.4">
      <c r="BD678" s="4" t="s">
        <v>12186</v>
      </c>
      <c r="BE678" s="13">
        <v>32187.762999999999</v>
      </c>
      <c r="BG678" t="str">
        <f t="shared" si="142"/>
        <v>Albert Blanco</v>
      </c>
      <c r="BH678" s="20">
        <f t="shared" si="143"/>
        <v>32233.121299999999</v>
      </c>
    </row>
    <row r="679" spans="56:60" ht="21.6" x14ac:dyDescent="0.4">
      <c r="BD679" s="4" t="s">
        <v>11879</v>
      </c>
      <c r="BE679" s="13">
        <v>32186.768100000005</v>
      </c>
      <c r="BG679" t="str">
        <f t="shared" si="142"/>
        <v>Linda Navarro</v>
      </c>
      <c r="BH679" s="20">
        <f t="shared" si="143"/>
        <v>32207.0056</v>
      </c>
    </row>
    <row r="680" spans="56:60" ht="21.6" x14ac:dyDescent="0.4">
      <c r="BD680" s="4" t="s">
        <v>9358</v>
      </c>
      <c r="BE680" s="13">
        <v>32185.619600000002</v>
      </c>
      <c r="BG680" t="str">
        <f t="shared" si="142"/>
        <v>Kathleen Ortega</v>
      </c>
      <c r="BH680" s="20">
        <f t="shared" si="143"/>
        <v>32205.333899999998</v>
      </c>
    </row>
    <row r="681" spans="56:60" ht="21.6" x14ac:dyDescent="0.4">
      <c r="BD681" s="4" t="s">
        <v>13043</v>
      </c>
      <c r="BE681" s="13">
        <v>32154.715799999998</v>
      </c>
      <c r="BG681" t="str">
        <f t="shared" si="142"/>
        <v>Russell Jai</v>
      </c>
      <c r="BH681" s="20">
        <f t="shared" si="143"/>
        <v>32200.808700000001</v>
      </c>
    </row>
    <row r="682" spans="56:60" ht="21.6" x14ac:dyDescent="0.4">
      <c r="BD682" s="4" t="s">
        <v>2644</v>
      </c>
      <c r="BE682" s="13">
        <v>32137.649600000004</v>
      </c>
      <c r="BG682" t="str">
        <f t="shared" si="142"/>
        <v>Alejandro Liu</v>
      </c>
      <c r="BH682" s="20">
        <f t="shared" si="143"/>
        <v>32187.762999999999</v>
      </c>
    </row>
    <row r="683" spans="56:60" ht="21.6" x14ac:dyDescent="0.4">
      <c r="BD683" s="4" t="s">
        <v>13315</v>
      </c>
      <c r="BE683" s="13">
        <v>32137.603299999999</v>
      </c>
      <c r="BG683" t="str">
        <f t="shared" si="142"/>
        <v>Jason Foster</v>
      </c>
      <c r="BH683" s="20">
        <f t="shared" si="143"/>
        <v>32186.768100000005</v>
      </c>
    </row>
    <row r="684" spans="56:60" ht="21.6" x14ac:dyDescent="0.4">
      <c r="BD684" s="4" t="s">
        <v>13340</v>
      </c>
      <c r="BE684" s="13">
        <v>32077.908100000001</v>
      </c>
      <c r="BG684" t="str">
        <f t="shared" si="142"/>
        <v>Ramon Ye</v>
      </c>
      <c r="BH684" s="20">
        <f t="shared" si="143"/>
        <v>32185.619600000002</v>
      </c>
    </row>
    <row r="685" spans="56:60" ht="21.6" x14ac:dyDescent="0.4">
      <c r="BD685" s="4" t="s">
        <v>9603</v>
      </c>
      <c r="BE685" s="13">
        <v>32066.596100000002</v>
      </c>
      <c r="BG685" t="str">
        <f t="shared" ref="BG685:BG748" si="144">BD681</f>
        <v>Chloe Nelson</v>
      </c>
      <c r="BH685" s="20">
        <f t="shared" ref="BH685:BH748" si="145">BE681</f>
        <v>32154.715799999998</v>
      </c>
    </row>
    <row r="686" spans="56:60" ht="21.6" x14ac:dyDescent="0.4">
      <c r="BD686" s="4" t="s">
        <v>11616</v>
      </c>
      <c r="BE686" s="13">
        <v>32034.059699999998</v>
      </c>
      <c r="BG686" t="str">
        <f t="shared" si="144"/>
        <v>Cody Cook</v>
      </c>
      <c r="BH686" s="20">
        <f t="shared" si="145"/>
        <v>32137.649600000004</v>
      </c>
    </row>
    <row r="687" spans="56:60" ht="21.6" x14ac:dyDescent="0.4">
      <c r="BD687" s="4" t="s">
        <v>13057</v>
      </c>
      <c r="BE687" s="13">
        <v>32033.4787</v>
      </c>
      <c r="BG687" t="str">
        <f t="shared" si="144"/>
        <v>Aaron Diaz</v>
      </c>
      <c r="BH687" s="20">
        <f t="shared" si="145"/>
        <v>32137.603299999999</v>
      </c>
    </row>
    <row r="688" spans="56:60" ht="21.6" x14ac:dyDescent="0.4">
      <c r="BD688" s="4" t="s">
        <v>6981</v>
      </c>
      <c r="BE688" s="13">
        <v>32018.563699999999</v>
      </c>
      <c r="BG688" t="str">
        <f t="shared" si="144"/>
        <v>Beth Gutierrez</v>
      </c>
      <c r="BH688" s="20">
        <f t="shared" si="145"/>
        <v>32077.908100000001</v>
      </c>
    </row>
    <row r="689" spans="56:60" ht="21.6" x14ac:dyDescent="0.4">
      <c r="BD689" s="4" t="s">
        <v>10029</v>
      </c>
      <c r="BE689" s="13">
        <v>32009.071099999997</v>
      </c>
      <c r="BG689" t="str">
        <f t="shared" si="144"/>
        <v>Riley Hayes</v>
      </c>
      <c r="BH689" s="20">
        <f t="shared" si="145"/>
        <v>32066.596100000002</v>
      </c>
    </row>
    <row r="690" spans="56:60" ht="21.6" x14ac:dyDescent="0.4">
      <c r="BD690" s="4" t="s">
        <v>1390</v>
      </c>
      <c r="BE690" s="13">
        <v>31989.770799999998</v>
      </c>
      <c r="BG690" t="str">
        <f t="shared" si="144"/>
        <v>Randy Hu</v>
      </c>
      <c r="BH690" s="20">
        <f t="shared" si="145"/>
        <v>32034.059699999998</v>
      </c>
    </row>
    <row r="691" spans="56:60" ht="21.6" x14ac:dyDescent="0.4">
      <c r="BD691" s="4" t="s">
        <v>3457</v>
      </c>
      <c r="BE691" s="13">
        <v>31979.407400000004</v>
      </c>
      <c r="BG691" t="str">
        <f t="shared" si="144"/>
        <v>Taylor Garcia</v>
      </c>
      <c r="BH691" s="20">
        <f t="shared" si="145"/>
        <v>32033.4787</v>
      </c>
    </row>
    <row r="692" spans="56:60" ht="21.6" x14ac:dyDescent="0.4">
      <c r="BD692" s="4" t="s">
        <v>2718</v>
      </c>
      <c r="BE692" s="13">
        <v>31978.635500000004</v>
      </c>
      <c r="BG692" t="str">
        <f t="shared" si="144"/>
        <v>Kristi Perez</v>
      </c>
      <c r="BH692" s="20">
        <f t="shared" si="145"/>
        <v>32018.563699999999</v>
      </c>
    </row>
    <row r="693" spans="56:60" ht="21.6" x14ac:dyDescent="0.4">
      <c r="BD693" s="4" t="s">
        <v>10657</v>
      </c>
      <c r="BE693" s="13">
        <v>31957.201200000003</v>
      </c>
      <c r="BG693" t="str">
        <f t="shared" si="144"/>
        <v>Sara Morgan</v>
      </c>
      <c r="BH693" s="20">
        <f t="shared" si="145"/>
        <v>32009.071099999997</v>
      </c>
    </row>
    <row r="694" spans="56:60" ht="21.6" x14ac:dyDescent="0.4">
      <c r="BD694" s="4" t="s">
        <v>2224</v>
      </c>
      <c r="BE694" s="13">
        <v>31956.3171</v>
      </c>
      <c r="BG694" t="str">
        <f t="shared" si="144"/>
        <v>Barry Martinez</v>
      </c>
      <c r="BH694" s="20">
        <f t="shared" si="145"/>
        <v>31989.770799999998</v>
      </c>
    </row>
    <row r="695" spans="56:60" ht="21.6" x14ac:dyDescent="0.4">
      <c r="BD695" s="4" t="s">
        <v>8232</v>
      </c>
      <c r="BE695" s="13">
        <v>31946.439699999999</v>
      </c>
      <c r="BG695" t="str">
        <f t="shared" si="144"/>
        <v>Donna Sharma</v>
      </c>
      <c r="BH695" s="20">
        <f t="shared" si="145"/>
        <v>31979.407400000004</v>
      </c>
    </row>
    <row r="696" spans="56:60" ht="21.6" x14ac:dyDescent="0.4">
      <c r="BD696" s="4" t="s">
        <v>3432</v>
      </c>
      <c r="BE696" s="13">
        <v>31943.551699999996</v>
      </c>
      <c r="BG696" t="str">
        <f t="shared" si="144"/>
        <v>Colleen West</v>
      </c>
      <c r="BH696" s="20">
        <f t="shared" si="145"/>
        <v>31978.635500000004</v>
      </c>
    </row>
    <row r="697" spans="56:60" ht="21.6" x14ac:dyDescent="0.4">
      <c r="BD697" s="4" t="s">
        <v>12502</v>
      </c>
      <c r="BE697" s="13">
        <v>31940.691800000001</v>
      </c>
      <c r="BG697" t="str">
        <f t="shared" si="144"/>
        <v>Tamara She</v>
      </c>
      <c r="BH697" s="20">
        <f t="shared" si="145"/>
        <v>31957.201200000003</v>
      </c>
    </row>
    <row r="698" spans="56:60" ht="21.6" x14ac:dyDescent="0.4">
      <c r="BD698" s="4" t="s">
        <v>7226</v>
      </c>
      <c r="BE698" s="13">
        <v>31940.691500000001</v>
      </c>
      <c r="BG698" t="str">
        <f t="shared" si="144"/>
        <v>Casey Vazquez</v>
      </c>
      <c r="BH698" s="20">
        <f t="shared" si="145"/>
        <v>31956.3171</v>
      </c>
    </row>
    <row r="699" spans="56:60" ht="21.6" x14ac:dyDescent="0.4">
      <c r="BD699" s="4" t="s">
        <v>2803</v>
      </c>
      <c r="BE699" s="13">
        <v>31929.5383</v>
      </c>
      <c r="BG699" t="str">
        <f t="shared" si="144"/>
        <v>Meghan Vazquez</v>
      </c>
      <c r="BH699" s="20">
        <f t="shared" si="145"/>
        <v>31946.439699999999</v>
      </c>
    </row>
    <row r="700" spans="56:60" ht="21.6" x14ac:dyDescent="0.4">
      <c r="BD700" s="4" t="s">
        <v>4456</v>
      </c>
      <c r="BE700" s="13">
        <v>31928.893600000003</v>
      </c>
      <c r="BG700" t="str">
        <f t="shared" si="144"/>
        <v>Donald Chandra</v>
      </c>
      <c r="BH700" s="20">
        <f t="shared" si="145"/>
        <v>31943.551699999996</v>
      </c>
    </row>
    <row r="701" spans="56:60" ht="21.6" x14ac:dyDescent="0.4">
      <c r="BD701" s="4" t="s">
        <v>7198</v>
      </c>
      <c r="BE701" s="13">
        <v>31928.611199999996</v>
      </c>
      <c r="BG701" t="str">
        <f t="shared" si="144"/>
        <v>Allen Fernandez</v>
      </c>
      <c r="BH701" s="20">
        <f t="shared" si="145"/>
        <v>31940.691800000001</v>
      </c>
    </row>
    <row r="702" spans="56:60" ht="21.6" x14ac:dyDescent="0.4">
      <c r="BD702" s="4" t="s">
        <v>8617</v>
      </c>
      <c r="BE702" s="13">
        <v>31904.269400000001</v>
      </c>
      <c r="BG702" t="str">
        <f t="shared" si="144"/>
        <v>Laura Zhou</v>
      </c>
      <c r="BH702" s="20">
        <f t="shared" si="145"/>
        <v>31940.691500000001</v>
      </c>
    </row>
    <row r="703" spans="56:60" ht="21.6" x14ac:dyDescent="0.4">
      <c r="BD703" s="4" t="s">
        <v>8374</v>
      </c>
      <c r="BE703" s="13">
        <v>31894.881399999998</v>
      </c>
      <c r="BG703" t="str">
        <f t="shared" si="144"/>
        <v>Craig Navarro</v>
      </c>
      <c r="BH703" s="20">
        <f t="shared" si="145"/>
        <v>31929.5383</v>
      </c>
    </row>
    <row r="704" spans="56:60" ht="21.6" x14ac:dyDescent="0.4">
      <c r="BD704" s="4" t="s">
        <v>2852</v>
      </c>
      <c r="BE704" s="13">
        <v>31886.519700000001</v>
      </c>
      <c r="BG704" t="str">
        <f t="shared" si="144"/>
        <v>Gilbert Guo</v>
      </c>
      <c r="BH704" s="20">
        <f t="shared" si="145"/>
        <v>31928.893600000003</v>
      </c>
    </row>
    <row r="705" spans="56:60" ht="21.6" x14ac:dyDescent="0.4">
      <c r="BD705" s="4" t="s">
        <v>13749</v>
      </c>
      <c r="BE705" s="13">
        <v>31855.5399</v>
      </c>
      <c r="BG705" t="str">
        <f t="shared" si="144"/>
        <v>Latasha Rubio</v>
      </c>
      <c r="BH705" s="20">
        <f t="shared" si="145"/>
        <v>31928.611199999996</v>
      </c>
    </row>
    <row r="706" spans="56:60" ht="21.6" x14ac:dyDescent="0.4">
      <c r="BD706" s="4" t="s">
        <v>12518</v>
      </c>
      <c r="BE706" s="13">
        <v>31840.112699999998</v>
      </c>
      <c r="BG706" t="str">
        <f t="shared" si="144"/>
        <v>Morgan Johnson</v>
      </c>
      <c r="BH706" s="20">
        <f t="shared" si="145"/>
        <v>31904.269400000001</v>
      </c>
    </row>
    <row r="707" spans="56:60" ht="21.6" x14ac:dyDescent="0.4">
      <c r="BD707" s="4" t="s">
        <v>586</v>
      </c>
      <c r="BE707" s="13">
        <v>31820.1014</v>
      </c>
      <c r="BG707" t="str">
        <f t="shared" si="144"/>
        <v>Michael Moore</v>
      </c>
      <c r="BH707" s="20">
        <f t="shared" si="145"/>
        <v>31894.881399999998</v>
      </c>
    </row>
    <row r="708" spans="56:60" ht="21.6" x14ac:dyDescent="0.4">
      <c r="BD708" s="4" t="s">
        <v>6503</v>
      </c>
      <c r="BE708" s="13">
        <v>31814.615600000001</v>
      </c>
      <c r="BG708" t="str">
        <f t="shared" si="144"/>
        <v>Cynthia Chandra</v>
      </c>
      <c r="BH708" s="20">
        <f t="shared" si="145"/>
        <v>31886.519700000001</v>
      </c>
    </row>
    <row r="709" spans="56:60" ht="21.6" x14ac:dyDescent="0.4">
      <c r="BD709" s="4" t="s">
        <v>6576</v>
      </c>
      <c r="BE709" s="13">
        <v>31762.798200000001</v>
      </c>
      <c r="BG709" t="str">
        <f t="shared" si="144"/>
        <v>Chelsea Martinez</v>
      </c>
      <c r="BH709" s="20">
        <f t="shared" si="145"/>
        <v>31855.5399</v>
      </c>
    </row>
    <row r="710" spans="56:60" ht="21.6" x14ac:dyDescent="0.4">
      <c r="BD710" s="4" t="s">
        <v>7210</v>
      </c>
      <c r="BE710" s="13">
        <v>31752.703899999997</v>
      </c>
      <c r="BG710" t="str">
        <f t="shared" si="144"/>
        <v>Alejandro Wang</v>
      </c>
      <c r="BH710" s="20">
        <f t="shared" si="145"/>
        <v>31840.112699999998</v>
      </c>
    </row>
    <row r="711" spans="56:60" ht="21.6" x14ac:dyDescent="0.4">
      <c r="BD711" s="4" t="s">
        <v>11579</v>
      </c>
      <c r="BE711" s="13">
        <v>31745.493299999995</v>
      </c>
      <c r="BG711" t="str">
        <f t="shared" si="144"/>
        <v>Alexis Coleman</v>
      </c>
      <c r="BH711" s="20">
        <f t="shared" si="145"/>
        <v>31820.1014</v>
      </c>
    </row>
    <row r="712" spans="56:60" ht="21.6" x14ac:dyDescent="0.4">
      <c r="BD712" s="4" t="s">
        <v>6998</v>
      </c>
      <c r="BE712" s="13">
        <v>31730.957400000003</v>
      </c>
      <c r="BG712" t="str">
        <f t="shared" si="144"/>
        <v>Kari Smith</v>
      </c>
      <c r="BH712" s="20">
        <f t="shared" si="145"/>
        <v>31814.615600000001</v>
      </c>
    </row>
    <row r="713" spans="56:60" ht="21.6" x14ac:dyDescent="0.4">
      <c r="BD713" s="4" t="s">
        <v>1482</v>
      </c>
      <c r="BE713" s="13">
        <v>31725.256999999998</v>
      </c>
      <c r="BG713" t="str">
        <f t="shared" si="144"/>
        <v>Katelyn Ward</v>
      </c>
      <c r="BH713" s="20">
        <f t="shared" si="145"/>
        <v>31762.798200000001</v>
      </c>
    </row>
    <row r="714" spans="56:60" ht="21.6" x14ac:dyDescent="0.4">
      <c r="BD714" s="4" t="s">
        <v>11688</v>
      </c>
      <c r="BE714" s="13">
        <v>31719.117900000005</v>
      </c>
      <c r="BG714" t="str">
        <f t="shared" si="144"/>
        <v>Latoya She</v>
      </c>
      <c r="BH714" s="20">
        <f t="shared" si="145"/>
        <v>31752.703899999997</v>
      </c>
    </row>
    <row r="715" spans="56:60" ht="21.6" x14ac:dyDescent="0.4">
      <c r="BD715" s="4" t="s">
        <v>8221</v>
      </c>
      <c r="BE715" s="13">
        <v>31717.287599999996</v>
      </c>
      <c r="BG715" t="str">
        <f t="shared" si="144"/>
        <v>Audrey Ruiz</v>
      </c>
      <c r="BH715" s="20">
        <f t="shared" si="145"/>
        <v>31745.493299999995</v>
      </c>
    </row>
    <row r="716" spans="56:60" ht="21.6" x14ac:dyDescent="0.4">
      <c r="BD716" s="4" t="s">
        <v>1647</v>
      </c>
      <c r="BE716" s="13">
        <v>31712.112800000003</v>
      </c>
      <c r="BG716" t="str">
        <f t="shared" si="144"/>
        <v>Kristin Jai</v>
      </c>
      <c r="BH716" s="20">
        <f t="shared" si="145"/>
        <v>31730.957400000003</v>
      </c>
    </row>
    <row r="717" spans="56:60" ht="21.6" x14ac:dyDescent="0.4">
      <c r="BD717" s="4" t="s">
        <v>283</v>
      </c>
      <c r="BE717" s="13">
        <v>31703.942800000004</v>
      </c>
      <c r="BG717" t="str">
        <f t="shared" si="144"/>
        <v>Billy Munoz</v>
      </c>
      <c r="BH717" s="20">
        <f t="shared" si="145"/>
        <v>31725.256999999998</v>
      </c>
    </row>
    <row r="718" spans="56:60" ht="21.6" x14ac:dyDescent="0.4">
      <c r="BD718" s="4" t="s">
        <v>12886</v>
      </c>
      <c r="BE718" s="13">
        <v>31659.382399999999</v>
      </c>
      <c r="BG718" t="str">
        <f t="shared" si="144"/>
        <v>Katrina Sharma</v>
      </c>
      <c r="BH718" s="20">
        <f t="shared" si="145"/>
        <v>31719.117900000005</v>
      </c>
    </row>
    <row r="719" spans="56:60" ht="21.6" x14ac:dyDescent="0.4">
      <c r="BD719" s="4" t="s">
        <v>13435</v>
      </c>
      <c r="BE719" s="13">
        <v>31622.910400000001</v>
      </c>
      <c r="BG719" t="str">
        <f t="shared" si="144"/>
        <v>Meghan Diaz</v>
      </c>
      <c r="BH719" s="20">
        <f t="shared" si="145"/>
        <v>31717.287599999996</v>
      </c>
    </row>
    <row r="720" spans="56:60" ht="21.6" x14ac:dyDescent="0.4">
      <c r="BD720" s="4" t="s">
        <v>12897</v>
      </c>
      <c r="BE720" s="13">
        <v>31572.375</v>
      </c>
      <c r="BG720" t="str">
        <f t="shared" si="144"/>
        <v>Brandy Rana</v>
      </c>
      <c r="BH720" s="20">
        <f t="shared" si="145"/>
        <v>31712.112800000003</v>
      </c>
    </row>
    <row r="721" spans="56:60" ht="21.6" x14ac:dyDescent="0.4">
      <c r="BD721" s="4" t="s">
        <v>10118</v>
      </c>
      <c r="BE721" s="13">
        <v>31556.322</v>
      </c>
      <c r="BG721" t="str">
        <f t="shared" si="144"/>
        <v>Adam Ross</v>
      </c>
      <c r="BH721" s="20">
        <f t="shared" si="145"/>
        <v>31703.942800000004</v>
      </c>
    </row>
    <row r="722" spans="56:60" ht="21.6" x14ac:dyDescent="0.4">
      <c r="BD722" s="4" t="s">
        <v>7022</v>
      </c>
      <c r="BE722" s="13">
        <v>31552.766300000003</v>
      </c>
      <c r="BG722" t="str">
        <f t="shared" si="144"/>
        <v>Dominique Garcia</v>
      </c>
      <c r="BH722" s="20">
        <f t="shared" si="145"/>
        <v>31659.382399999999</v>
      </c>
    </row>
    <row r="723" spans="56:60" ht="21.6" x14ac:dyDescent="0.4">
      <c r="BD723" s="4" t="s">
        <v>13425</v>
      </c>
      <c r="BE723" s="13">
        <v>31538.586800000001</v>
      </c>
      <c r="BG723" t="str">
        <f t="shared" si="144"/>
        <v>Arianna Reed</v>
      </c>
      <c r="BH723" s="20">
        <f t="shared" si="145"/>
        <v>31622.910400000001</v>
      </c>
    </row>
    <row r="724" spans="56:60" ht="21.6" x14ac:dyDescent="0.4">
      <c r="BD724" s="4" t="s">
        <v>1489</v>
      </c>
      <c r="BE724" s="13">
        <v>31527.4781</v>
      </c>
      <c r="BG724" t="str">
        <f t="shared" si="144"/>
        <v>Marshall Chavez</v>
      </c>
      <c r="BH724" s="20">
        <f t="shared" si="145"/>
        <v>31572.375</v>
      </c>
    </row>
    <row r="725" spans="56:60" ht="21.6" x14ac:dyDescent="0.4">
      <c r="BD725" s="4" t="s">
        <v>11991</v>
      </c>
      <c r="BE725" s="13">
        <v>31516.7114</v>
      </c>
      <c r="BG725" t="str">
        <f t="shared" si="144"/>
        <v>Sean Reed</v>
      </c>
      <c r="BH725" s="20">
        <f t="shared" si="145"/>
        <v>31556.322</v>
      </c>
    </row>
    <row r="726" spans="56:60" ht="21.6" x14ac:dyDescent="0.4">
      <c r="BD726" s="4" t="s">
        <v>7758</v>
      </c>
      <c r="BE726" s="13">
        <v>31500.425799999997</v>
      </c>
      <c r="BG726" t="str">
        <f t="shared" si="144"/>
        <v>Kristine Hernandez</v>
      </c>
      <c r="BH726" s="20">
        <f t="shared" si="145"/>
        <v>31552.766300000003</v>
      </c>
    </row>
    <row r="727" spans="56:60" ht="21.6" x14ac:dyDescent="0.4">
      <c r="BD727" s="4" t="s">
        <v>3655</v>
      </c>
      <c r="BE727" s="13">
        <v>31494.107100000001</v>
      </c>
      <c r="BG727" t="str">
        <f t="shared" si="144"/>
        <v>Shawn Luo</v>
      </c>
      <c r="BH727" s="20">
        <f t="shared" si="145"/>
        <v>31538.586800000001</v>
      </c>
    </row>
    <row r="728" spans="56:60" ht="21.6" x14ac:dyDescent="0.4">
      <c r="BD728" s="4" t="s">
        <v>12919</v>
      </c>
      <c r="BE728" s="13">
        <v>31467.356399999997</v>
      </c>
      <c r="BG728" t="str">
        <f t="shared" si="144"/>
        <v>Billy Torres</v>
      </c>
      <c r="BH728" s="20">
        <f t="shared" si="145"/>
        <v>31527.4781</v>
      </c>
    </row>
    <row r="729" spans="56:60" ht="21.6" x14ac:dyDescent="0.4">
      <c r="BD729" s="4" t="s">
        <v>12725</v>
      </c>
      <c r="BE729" s="13">
        <v>31460.330900000001</v>
      </c>
      <c r="BG729" t="str">
        <f t="shared" si="144"/>
        <v>Tara Ashe</v>
      </c>
      <c r="BH729" s="20">
        <f t="shared" si="145"/>
        <v>31516.7114</v>
      </c>
    </row>
    <row r="730" spans="56:60" ht="21.6" x14ac:dyDescent="0.4">
      <c r="BD730" s="4" t="s">
        <v>5333</v>
      </c>
      <c r="BE730" s="13">
        <v>31421.986100000002</v>
      </c>
      <c r="BG730" t="str">
        <f t="shared" si="144"/>
        <v>Manuel Perez</v>
      </c>
      <c r="BH730" s="20">
        <f t="shared" si="145"/>
        <v>31500.425799999997</v>
      </c>
    </row>
    <row r="731" spans="56:60" ht="21.6" x14ac:dyDescent="0.4">
      <c r="BD731" s="4" t="s">
        <v>2557</v>
      </c>
      <c r="BE731" s="13">
        <v>31413.471699999998</v>
      </c>
      <c r="BG731" t="str">
        <f t="shared" si="144"/>
        <v>Eduardo Turner</v>
      </c>
      <c r="BH731" s="20">
        <f t="shared" si="145"/>
        <v>31494.107100000001</v>
      </c>
    </row>
    <row r="732" spans="56:60" ht="21.6" x14ac:dyDescent="0.4">
      <c r="BD732" s="4" t="s">
        <v>12260</v>
      </c>
      <c r="BE732" s="13">
        <v>31402.169699999999</v>
      </c>
      <c r="BG732" t="str">
        <f t="shared" si="144"/>
        <v>Brooke Richardson</v>
      </c>
      <c r="BH732" s="20">
        <f t="shared" si="145"/>
        <v>31467.356399999997</v>
      </c>
    </row>
    <row r="733" spans="56:60" ht="21.6" x14ac:dyDescent="0.4">
      <c r="BD733" s="4" t="s">
        <v>12730</v>
      </c>
      <c r="BE733" s="13">
        <v>31401.261500000001</v>
      </c>
      <c r="BG733" t="str">
        <f t="shared" si="144"/>
        <v>Eduardo Perez</v>
      </c>
      <c r="BH733" s="20">
        <f t="shared" si="145"/>
        <v>31460.330900000001</v>
      </c>
    </row>
    <row r="734" spans="56:60" ht="21.6" x14ac:dyDescent="0.4">
      <c r="BD734" s="4" t="s">
        <v>6028</v>
      </c>
      <c r="BE734" s="13">
        <v>31400.845499999996</v>
      </c>
      <c r="BG734" t="str">
        <f t="shared" si="144"/>
        <v>Jamie Zeng</v>
      </c>
      <c r="BH734" s="20">
        <f t="shared" si="145"/>
        <v>31421.986100000002</v>
      </c>
    </row>
    <row r="735" spans="56:60" ht="21.6" x14ac:dyDescent="0.4">
      <c r="BD735" s="4" t="s">
        <v>12932</v>
      </c>
      <c r="BE735" s="13">
        <v>31399.241299999998</v>
      </c>
      <c r="BG735" t="str">
        <f t="shared" si="144"/>
        <v>Cindy Sai</v>
      </c>
      <c r="BH735" s="20">
        <f t="shared" si="145"/>
        <v>31413.471699999998</v>
      </c>
    </row>
    <row r="736" spans="56:60" ht="21.6" x14ac:dyDescent="0.4">
      <c r="BD736" s="4" t="s">
        <v>308</v>
      </c>
      <c r="BE736" s="13">
        <v>31373.098899999997</v>
      </c>
      <c r="BG736" t="str">
        <f t="shared" si="144"/>
        <v>Adriana Chandra</v>
      </c>
      <c r="BH736" s="20">
        <f t="shared" si="145"/>
        <v>31402.169699999999</v>
      </c>
    </row>
    <row r="737" spans="56:60" ht="21.6" x14ac:dyDescent="0.4">
      <c r="BD737" s="4" t="s">
        <v>11050</v>
      </c>
      <c r="BE737" s="13">
        <v>31372.836799999997</v>
      </c>
      <c r="BG737" t="str">
        <f t="shared" si="144"/>
        <v>Eduardo Harris</v>
      </c>
      <c r="BH737" s="20">
        <f t="shared" si="145"/>
        <v>31401.261500000001</v>
      </c>
    </row>
    <row r="738" spans="56:60" ht="21.6" x14ac:dyDescent="0.4">
      <c r="BD738" s="4" t="s">
        <v>1223</v>
      </c>
      <c r="BE738" s="13">
        <v>31369.670100000003</v>
      </c>
      <c r="BG738" t="str">
        <f t="shared" si="144"/>
        <v>Jon Pal</v>
      </c>
      <c r="BH738" s="20">
        <f t="shared" si="145"/>
        <v>31400.845499999996</v>
      </c>
    </row>
    <row r="739" spans="56:60" ht="21.6" x14ac:dyDescent="0.4">
      <c r="BD739" s="4" t="s">
        <v>2374</v>
      </c>
      <c r="BE739" s="13">
        <v>31367.627700000001</v>
      </c>
      <c r="BG739" t="str">
        <f t="shared" si="144"/>
        <v>Mindy Jai</v>
      </c>
      <c r="BH739" s="20">
        <f t="shared" si="145"/>
        <v>31399.241299999998</v>
      </c>
    </row>
    <row r="740" spans="56:60" ht="21.6" x14ac:dyDescent="0.4">
      <c r="BD740" s="4" t="s">
        <v>11839</v>
      </c>
      <c r="BE740" s="13">
        <v>31326.574000000001</v>
      </c>
      <c r="BG740" t="str">
        <f t="shared" si="144"/>
        <v>Adriana Madan</v>
      </c>
      <c r="BH740" s="20">
        <f t="shared" si="145"/>
        <v>31373.098899999997</v>
      </c>
    </row>
    <row r="741" spans="56:60" ht="21.6" x14ac:dyDescent="0.4">
      <c r="BD741" s="4" t="s">
        <v>5772</v>
      </c>
      <c r="BE741" s="13">
        <v>31315.1217</v>
      </c>
      <c r="BG741" t="str">
        <f t="shared" si="144"/>
        <v>Trisha Lin</v>
      </c>
      <c r="BH741" s="20">
        <f t="shared" si="145"/>
        <v>31372.836799999997</v>
      </c>
    </row>
    <row r="742" spans="56:60" ht="21.6" x14ac:dyDescent="0.4">
      <c r="BD742" s="4" t="s">
        <v>10493</v>
      </c>
      <c r="BE742" s="13">
        <v>31290.8125</v>
      </c>
      <c r="BG742" t="str">
        <f t="shared" si="144"/>
        <v>Arturo Xu</v>
      </c>
      <c r="BH742" s="20">
        <f t="shared" si="145"/>
        <v>31369.670100000003</v>
      </c>
    </row>
    <row r="743" spans="56:60" ht="21.6" x14ac:dyDescent="0.4">
      <c r="BD743" s="4" t="s">
        <v>479</v>
      </c>
      <c r="BE743" s="13">
        <v>31235.201000000001</v>
      </c>
      <c r="BG743" t="str">
        <f t="shared" si="144"/>
        <v>Chase James</v>
      </c>
      <c r="BH743" s="20">
        <f t="shared" si="145"/>
        <v>31367.627700000001</v>
      </c>
    </row>
    <row r="744" spans="56:60" ht="21.6" x14ac:dyDescent="0.4">
      <c r="BD744" s="4" t="s">
        <v>10992</v>
      </c>
      <c r="BE744" s="13">
        <v>31233.485800000002</v>
      </c>
      <c r="BG744" t="str">
        <f t="shared" si="144"/>
        <v>Cristina Beck</v>
      </c>
      <c r="BH744" s="20">
        <f t="shared" si="145"/>
        <v>31326.574000000001</v>
      </c>
    </row>
    <row r="745" spans="56:60" ht="21.6" x14ac:dyDescent="0.4">
      <c r="BD745" s="4" t="s">
        <v>10085</v>
      </c>
      <c r="BE745" s="13">
        <v>31215.360799999999</v>
      </c>
      <c r="BG745" t="str">
        <f t="shared" si="144"/>
        <v>Jessica Johnson</v>
      </c>
      <c r="BH745" s="20">
        <f t="shared" si="145"/>
        <v>31315.1217</v>
      </c>
    </row>
    <row r="746" spans="56:60" ht="21.6" x14ac:dyDescent="0.4">
      <c r="BD746" s="4" t="s">
        <v>12583</v>
      </c>
      <c r="BE746" s="13">
        <v>31205.615599999997</v>
      </c>
      <c r="BG746" t="str">
        <f t="shared" si="144"/>
        <v>Steve Schmidt</v>
      </c>
      <c r="BH746" s="20">
        <f t="shared" si="145"/>
        <v>31290.8125</v>
      </c>
    </row>
    <row r="747" spans="56:60" ht="21.6" x14ac:dyDescent="0.4">
      <c r="BD747" s="4" t="s">
        <v>1737</v>
      </c>
      <c r="BE747" s="13">
        <v>31202.4784</v>
      </c>
      <c r="BG747" t="str">
        <f t="shared" si="144"/>
        <v>Alexander Walker</v>
      </c>
      <c r="BH747" s="20">
        <f t="shared" si="145"/>
        <v>31235.201000000001</v>
      </c>
    </row>
    <row r="748" spans="56:60" ht="21.6" x14ac:dyDescent="0.4">
      <c r="BD748" s="4" t="s">
        <v>8654</v>
      </c>
      <c r="BE748" s="13">
        <v>31185.342400000001</v>
      </c>
      <c r="BG748" t="str">
        <f t="shared" si="144"/>
        <v>Tonya Chande</v>
      </c>
      <c r="BH748" s="20">
        <f t="shared" si="145"/>
        <v>31233.485800000002</v>
      </c>
    </row>
    <row r="749" spans="56:60" ht="21.6" x14ac:dyDescent="0.4">
      <c r="BD749" s="4" t="s">
        <v>12978</v>
      </c>
      <c r="BE749" s="13">
        <v>31170.835800000001</v>
      </c>
      <c r="BG749" t="str">
        <f t="shared" ref="BG749:BG812" si="146">BD745</f>
        <v>Savannah Morris</v>
      </c>
      <c r="BH749" s="20">
        <f t="shared" ref="BH749:BH812" si="147">BE745</f>
        <v>31215.360799999999</v>
      </c>
    </row>
    <row r="750" spans="56:60" ht="21.6" x14ac:dyDescent="0.4">
      <c r="BD750" s="4" t="s">
        <v>3216</v>
      </c>
      <c r="BE750" s="13">
        <v>31161.808199999999</v>
      </c>
      <c r="BG750" t="str">
        <f t="shared" si="146"/>
        <v>Alan Xu</v>
      </c>
      <c r="BH750" s="20">
        <f t="shared" si="147"/>
        <v>31205.615599999997</v>
      </c>
    </row>
    <row r="751" spans="56:60" ht="21.6" x14ac:dyDescent="0.4">
      <c r="BD751" s="4" t="s">
        <v>10424</v>
      </c>
      <c r="BE751" s="13">
        <v>31135.923499999997</v>
      </c>
      <c r="BG751" t="str">
        <f t="shared" si="146"/>
        <v>Briana Torres</v>
      </c>
      <c r="BH751" s="20">
        <f t="shared" si="147"/>
        <v>31202.4784</v>
      </c>
    </row>
    <row r="752" spans="56:60" ht="21.6" x14ac:dyDescent="0.4">
      <c r="BD752" s="4" t="s">
        <v>9770</v>
      </c>
      <c r="BE752" s="13">
        <v>31115.547700000003</v>
      </c>
      <c r="BG752" t="str">
        <f t="shared" si="146"/>
        <v>Mya Long</v>
      </c>
      <c r="BH752" s="20">
        <f t="shared" si="147"/>
        <v>31185.342400000001</v>
      </c>
    </row>
    <row r="753" spans="56:60" ht="21.6" x14ac:dyDescent="0.4">
      <c r="BD753" s="4" t="s">
        <v>346</v>
      </c>
      <c r="BE753" s="13">
        <v>31110.5573</v>
      </c>
      <c r="BG753" t="str">
        <f t="shared" si="146"/>
        <v>Holly Martinez</v>
      </c>
      <c r="BH753" s="20">
        <f t="shared" si="147"/>
        <v>31170.835800000001</v>
      </c>
    </row>
    <row r="754" spans="56:60" ht="21.6" x14ac:dyDescent="0.4">
      <c r="BD754" s="4" t="s">
        <v>4011</v>
      </c>
      <c r="BE754" s="13">
        <v>31098.359400000001</v>
      </c>
      <c r="BG754" t="str">
        <f t="shared" si="146"/>
        <v>Dennis Hu</v>
      </c>
      <c r="BH754" s="20">
        <f t="shared" si="147"/>
        <v>31161.808199999999</v>
      </c>
    </row>
    <row r="755" spans="56:60" ht="21.6" x14ac:dyDescent="0.4">
      <c r="BD755" s="4" t="s">
        <v>9475</v>
      </c>
      <c r="BE755" s="13">
        <v>31095.622299999999</v>
      </c>
      <c r="BG755" t="str">
        <f t="shared" si="146"/>
        <v>Stacy Torres</v>
      </c>
      <c r="BH755" s="20">
        <f t="shared" si="147"/>
        <v>31135.923499999997</v>
      </c>
    </row>
    <row r="756" spans="56:60" ht="21.6" x14ac:dyDescent="0.4">
      <c r="BD756" s="4" t="s">
        <v>3231</v>
      </c>
      <c r="BE756" s="13">
        <v>31087.577700000002</v>
      </c>
      <c r="BG756" t="str">
        <f t="shared" si="146"/>
        <v>Rosa Huang</v>
      </c>
      <c r="BH756" s="20">
        <f t="shared" si="147"/>
        <v>31115.547700000003</v>
      </c>
    </row>
    <row r="757" spans="56:60" ht="21.6" x14ac:dyDescent="0.4">
      <c r="BD757" s="4" t="s">
        <v>9512</v>
      </c>
      <c r="BE757" s="13">
        <v>31070.195200000002</v>
      </c>
      <c r="BG757" t="str">
        <f t="shared" si="146"/>
        <v>Aimee Li</v>
      </c>
      <c r="BH757" s="20">
        <f t="shared" si="147"/>
        <v>31110.5573</v>
      </c>
    </row>
    <row r="758" spans="56:60" ht="21.6" x14ac:dyDescent="0.4">
      <c r="BD758" s="4" t="s">
        <v>12112</v>
      </c>
      <c r="BE758" s="13">
        <v>31065.0229</v>
      </c>
      <c r="BG758" t="str">
        <f t="shared" si="146"/>
        <v>Ethan Martinez</v>
      </c>
      <c r="BH758" s="20">
        <f t="shared" si="147"/>
        <v>31098.359400000001</v>
      </c>
    </row>
    <row r="759" spans="56:60" ht="21.6" x14ac:dyDescent="0.4">
      <c r="BD759" s="4" t="s">
        <v>11418</v>
      </c>
      <c r="BE759" s="13">
        <v>31061.042200000004</v>
      </c>
      <c r="BG759" t="str">
        <f t="shared" si="146"/>
        <v>Regina Vance</v>
      </c>
      <c r="BH759" s="20">
        <f t="shared" si="147"/>
        <v>31095.622299999999</v>
      </c>
    </row>
    <row r="760" spans="56:60" ht="21.6" x14ac:dyDescent="0.4">
      <c r="BD760" s="4" t="s">
        <v>11591</v>
      </c>
      <c r="BE760" s="13">
        <v>31050.282900000002</v>
      </c>
      <c r="BG760" t="str">
        <f t="shared" si="146"/>
        <v>Dennis Zhou</v>
      </c>
      <c r="BH760" s="20">
        <f t="shared" si="147"/>
        <v>31087.577700000002</v>
      </c>
    </row>
    <row r="761" spans="56:60" ht="21.6" x14ac:dyDescent="0.4">
      <c r="BD761" s="4" t="s">
        <v>2503</v>
      </c>
      <c r="BE761" s="13">
        <v>31047.312299999998</v>
      </c>
      <c r="BG761" t="str">
        <f t="shared" si="146"/>
        <v>Ricardo Nath</v>
      </c>
      <c r="BH761" s="20">
        <f t="shared" si="147"/>
        <v>31070.195200000002</v>
      </c>
    </row>
    <row r="762" spans="56:60" ht="21.6" x14ac:dyDescent="0.4">
      <c r="BD762" s="4" t="s">
        <v>9501</v>
      </c>
      <c r="BE762" s="13">
        <v>31042.553500000002</v>
      </c>
      <c r="BG762" t="str">
        <f t="shared" si="146"/>
        <v>Casey Luo</v>
      </c>
      <c r="BH762" s="20">
        <f t="shared" si="147"/>
        <v>31065.0229</v>
      </c>
    </row>
    <row r="763" spans="56:60" ht="21.6" x14ac:dyDescent="0.4">
      <c r="BD763" s="4" t="s">
        <v>12192</v>
      </c>
      <c r="BE763" s="13">
        <v>31036.9571</v>
      </c>
      <c r="BG763" t="str">
        <f t="shared" si="146"/>
        <v>Xavier Bailey</v>
      </c>
      <c r="BH763" s="20">
        <f t="shared" si="147"/>
        <v>31061.042200000004</v>
      </c>
    </row>
    <row r="764" spans="56:60" ht="21.6" x14ac:dyDescent="0.4">
      <c r="BD764" s="4" t="s">
        <v>10756</v>
      </c>
      <c r="BE764" s="13">
        <v>31000.069500000001</v>
      </c>
      <c r="BG764" t="str">
        <f t="shared" si="146"/>
        <v>Carl She</v>
      </c>
      <c r="BH764" s="20">
        <f t="shared" si="147"/>
        <v>31050.282900000002</v>
      </c>
    </row>
    <row r="765" spans="56:60" ht="21.6" x14ac:dyDescent="0.4">
      <c r="BD765" s="4" t="s">
        <v>6846</v>
      </c>
      <c r="BE765" s="13">
        <v>30989.64</v>
      </c>
      <c r="BG765" t="str">
        <f t="shared" si="146"/>
        <v>Christine Raje</v>
      </c>
      <c r="BH765" s="20">
        <f t="shared" si="147"/>
        <v>31047.312299999998</v>
      </c>
    </row>
    <row r="766" spans="56:60" ht="21.6" x14ac:dyDescent="0.4">
      <c r="BD766" s="4" t="s">
        <v>1442</v>
      </c>
      <c r="BE766" s="13">
        <v>30984.542399999998</v>
      </c>
      <c r="BG766" t="str">
        <f t="shared" si="146"/>
        <v>Renee Romero</v>
      </c>
      <c r="BH766" s="20">
        <f t="shared" si="147"/>
        <v>31042.553500000002</v>
      </c>
    </row>
    <row r="767" spans="56:60" ht="21.6" x14ac:dyDescent="0.4">
      <c r="BD767" s="4" t="s">
        <v>8634</v>
      </c>
      <c r="BE767" s="13">
        <v>30975.037</v>
      </c>
      <c r="BG767" t="str">
        <f t="shared" si="146"/>
        <v>Anna Harris</v>
      </c>
      <c r="BH767" s="20">
        <f t="shared" si="147"/>
        <v>31036.9571</v>
      </c>
    </row>
    <row r="768" spans="56:60" ht="21.6" x14ac:dyDescent="0.4">
      <c r="BD768" s="4" t="s">
        <v>10926</v>
      </c>
      <c r="BE768" s="13">
        <v>30961.133999999998</v>
      </c>
      <c r="BG768" t="str">
        <f t="shared" si="146"/>
        <v>Teresa Carlson</v>
      </c>
      <c r="BH768" s="20">
        <f t="shared" si="147"/>
        <v>31000.069500000001</v>
      </c>
    </row>
    <row r="769" spans="56:60" ht="21.6" x14ac:dyDescent="0.4">
      <c r="BD769" s="4" t="s">
        <v>14566</v>
      </c>
      <c r="BE769" s="13">
        <v>30945.971600000001</v>
      </c>
      <c r="BG769" t="str">
        <f t="shared" si="146"/>
        <v>Kelvin Liang</v>
      </c>
      <c r="BH769" s="20">
        <f t="shared" si="147"/>
        <v>30989.64</v>
      </c>
    </row>
    <row r="770" spans="56:60" ht="21.6" x14ac:dyDescent="0.4">
      <c r="BD770" s="4" t="s">
        <v>12206</v>
      </c>
      <c r="BE770" s="13">
        <v>30937.2984</v>
      </c>
      <c r="BG770" t="str">
        <f t="shared" si="146"/>
        <v>Beth Moreno</v>
      </c>
      <c r="BH770" s="20">
        <f t="shared" si="147"/>
        <v>30984.542399999998</v>
      </c>
    </row>
    <row r="771" spans="56:60" ht="21.6" x14ac:dyDescent="0.4">
      <c r="BD771" s="4" t="s">
        <v>14070</v>
      </c>
      <c r="BE771" s="13">
        <v>30923.9738</v>
      </c>
      <c r="BG771" t="str">
        <f t="shared" si="146"/>
        <v>Morgan Thomas</v>
      </c>
      <c r="BH771" s="20">
        <f t="shared" si="147"/>
        <v>30975.037</v>
      </c>
    </row>
    <row r="772" spans="56:60" ht="21.6" x14ac:dyDescent="0.4">
      <c r="BD772" s="4" t="s">
        <v>6495</v>
      </c>
      <c r="BE772" s="13">
        <v>30915.840599999996</v>
      </c>
      <c r="BG772" t="str">
        <f t="shared" si="146"/>
        <v>Tina Chandra</v>
      </c>
      <c r="BH772" s="20">
        <f t="shared" si="147"/>
        <v>30961.133999999998</v>
      </c>
    </row>
    <row r="773" spans="56:60" ht="21.6" x14ac:dyDescent="0.4">
      <c r="BD773" s="4" t="s">
        <v>11408</v>
      </c>
      <c r="BE773" s="13">
        <v>30883.506699999998</v>
      </c>
      <c r="BG773" t="str">
        <f t="shared" si="146"/>
        <v>Marvin Browning</v>
      </c>
      <c r="BH773" s="20">
        <f t="shared" si="147"/>
        <v>30945.971600000001</v>
      </c>
    </row>
    <row r="774" spans="56:60" ht="21.6" x14ac:dyDescent="0.4">
      <c r="BD774" s="4" t="s">
        <v>11779</v>
      </c>
      <c r="BE774" s="13">
        <v>30877.648100000006</v>
      </c>
      <c r="BG774" t="str">
        <f t="shared" si="146"/>
        <v>Alexandra Bailey</v>
      </c>
      <c r="BH774" s="20">
        <f t="shared" si="147"/>
        <v>30937.2984</v>
      </c>
    </row>
    <row r="775" spans="56:60" ht="21.6" x14ac:dyDescent="0.4">
      <c r="BD775" s="4" t="s">
        <v>11620</v>
      </c>
      <c r="BE775" s="13">
        <v>30866.931700000001</v>
      </c>
      <c r="BG775" t="str">
        <f t="shared" si="146"/>
        <v>Samantha Lewis</v>
      </c>
      <c r="BH775" s="20">
        <f t="shared" si="147"/>
        <v>30923.9738</v>
      </c>
    </row>
    <row r="776" spans="56:60" ht="21.6" x14ac:dyDescent="0.4">
      <c r="BD776" s="4" t="s">
        <v>7579</v>
      </c>
      <c r="BE776" s="13">
        <v>30862.120800000004</v>
      </c>
      <c r="BG776" t="str">
        <f t="shared" si="146"/>
        <v>Kari Navarro</v>
      </c>
      <c r="BH776" s="20">
        <f t="shared" si="147"/>
        <v>30915.840599999996</v>
      </c>
    </row>
    <row r="777" spans="56:60" ht="21.6" x14ac:dyDescent="0.4">
      <c r="BD777" s="4" t="s">
        <v>8319</v>
      </c>
      <c r="BE777" s="13">
        <v>30860.872000000003</v>
      </c>
      <c r="BG777" t="str">
        <f t="shared" si="146"/>
        <v>Wyatt Rodriguez</v>
      </c>
      <c r="BH777" s="20">
        <f t="shared" si="147"/>
        <v>30883.506699999998</v>
      </c>
    </row>
    <row r="778" spans="56:60" ht="21.6" x14ac:dyDescent="0.4">
      <c r="BD778" s="4" t="s">
        <v>7147</v>
      </c>
      <c r="BE778" s="13">
        <v>30850.166700000002</v>
      </c>
      <c r="BG778" t="str">
        <f t="shared" si="146"/>
        <v>Aimee He</v>
      </c>
      <c r="BH778" s="20">
        <f t="shared" si="147"/>
        <v>30877.648100000006</v>
      </c>
    </row>
    <row r="779" spans="56:60" ht="21.6" x14ac:dyDescent="0.4">
      <c r="BD779" s="4" t="s">
        <v>8923</v>
      </c>
      <c r="BE779" s="13">
        <v>30838.096700000002</v>
      </c>
      <c r="BG779" t="str">
        <f t="shared" si="146"/>
        <v>Bianca Lin</v>
      </c>
      <c r="BH779" s="20">
        <f t="shared" si="147"/>
        <v>30866.931700000001</v>
      </c>
    </row>
    <row r="780" spans="56:60" ht="21.6" x14ac:dyDescent="0.4">
      <c r="BD780" s="4" t="s">
        <v>3440</v>
      </c>
      <c r="BE780" s="13">
        <v>30832.400000000001</v>
      </c>
      <c r="BG780" t="str">
        <f t="shared" si="146"/>
        <v>Luis Wang</v>
      </c>
      <c r="BH780" s="20">
        <f t="shared" si="147"/>
        <v>30862.120800000004</v>
      </c>
    </row>
    <row r="781" spans="56:60" ht="21.6" x14ac:dyDescent="0.4">
      <c r="BD781" s="4" t="s">
        <v>7413</v>
      </c>
      <c r="BE781" s="13">
        <v>30831.672299999998</v>
      </c>
      <c r="BG781" t="str">
        <f t="shared" si="146"/>
        <v>Melvin Luo</v>
      </c>
      <c r="BH781" s="20">
        <f t="shared" si="147"/>
        <v>30860.872000000003</v>
      </c>
    </row>
    <row r="782" spans="56:60" ht="21.6" x14ac:dyDescent="0.4">
      <c r="BD782" s="4" t="s">
        <v>8751</v>
      </c>
      <c r="BE782" s="13">
        <v>30823.309000000001</v>
      </c>
      <c r="BG782" t="str">
        <f t="shared" si="146"/>
        <v>Lacey Yuan</v>
      </c>
      <c r="BH782" s="20">
        <f t="shared" si="147"/>
        <v>30850.166700000002</v>
      </c>
    </row>
    <row r="783" spans="56:60" ht="21.6" x14ac:dyDescent="0.4">
      <c r="BD783" s="4" t="s">
        <v>11747</v>
      </c>
      <c r="BE783" s="13">
        <v>30790.313600000001</v>
      </c>
      <c r="BG783" t="str">
        <f t="shared" si="146"/>
        <v>Nicole Washington</v>
      </c>
      <c r="BH783" s="20">
        <f t="shared" si="147"/>
        <v>30838.096700000002</v>
      </c>
    </row>
    <row r="784" spans="56:60" ht="21.6" x14ac:dyDescent="0.4">
      <c r="BD784" s="4" t="s">
        <v>2163</v>
      </c>
      <c r="BE784" s="13">
        <v>30767.7546</v>
      </c>
      <c r="BG784" t="str">
        <f t="shared" si="146"/>
        <v>Donald Patel</v>
      </c>
      <c r="BH784" s="20">
        <f t="shared" si="147"/>
        <v>30832.400000000001</v>
      </c>
    </row>
    <row r="785" spans="56:60" ht="21.6" x14ac:dyDescent="0.4">
      <c r="BD785" s="4" t="s">
        <v>5415</v>
      </c>
      <c r="BE785" s="13">
        <v>30766.335500000001</v>
      </c>
      <c r="BG785" t="str">
        <f t="shared" si="146"/>
        <v>Lisa Roy</v>
      </c>
      <c r="BH785" s="20">
        <f t="shared" si="147"/>
        <v>30831.672299999998</v>
      </c>
    </row>
    <row r="786" spans="56:60" ht="21.6" x14ac:dyDescent="0.4">
      <c r="BD786" s="4" t="s">
        <v>9684</v>
      </c>
      <c r="BE786" s="13">
        <v>30761.082799999996</v>
      </c>
      <c r="BG786" t="str">
        <f t="shared" si="146"/>
        <v>Natasha Ruiz</v>
      </c>
      <c r="BH786" s="20">
        <f t="shared" si="147"/>
        <v>30823.309000000001</v>
      </c>
    </row>
    <row r="787" spans="56:60" ht="21.6" x14ac:dyDescent="0.4">
      <c r="BD787" s="4" t="s">
        <v>6402</v>
      </c>
      <c r="BE787" s="13">
        <v>30759.501800000002</v>
      </c>
      <c r="BG787" t="str">
        <f t="shared" si="146"/>
        <v>Alyssa Morgan</v>
      </c>
      <c r="BH787" s="20">
        <f t="shared" si="147"/>
        <v>30790.313600000001</v>
      </c>
    </row>
    <row r="788" spans="56:60" ht="21.6" x14ac:dyDescent="0.4">
      <c r="BD788" s="4" t="s">
        <v>13306</v>
      </c>
      <c r="BE788" s="13">
        <v>30754.2209</v>
      </c>
      <c r="BG788" t="str">
        <f t="shared" si="146"/>
        <v>Carolyn Ramos</v>
      </c>
      <c r="BH788" s="20">
        <f t="shared" si="147"/>
        <v>30767.7546</v>
      </c>
    </row>
    <row r="789" spans="56:60" ht="21.6" x14ac:dyDescent="0.4">
      <c r="BD789" s="4" t="s">
        <v>6512</v>
      </c>
      <c r="BE789" s="13">
        <v>30749.52</v>
      </c>
      <c r="BG789" t="str">
        <f t="shared" si="146"/>
        <v>Jasmine Hall</v>
      </c>
      <c r="BH789" s="20">
        <f t="shared" si="147"/>
        <v>30766.335500000001</v>
      </c>
    </row>
    <row r="790" spans="56:60" ht="21.6" x14ac:dyDescent="0.4">
      <c r="BD790" s="4" t="s">
        <v>3787</v>
      </c>
      <c r="BE790" s="13">
        <v>30743.514600000002</v>
      </c>
      <c r="BG790" t="str">
        <f t="shared" si="146"/>
        <v>Robin Sanz</v>
      </c>
      <c r="BH790" s="20">
        <f t="shared" si="147"/>
        <v>30761.082799999996</v>
      </c>
    </row>
    <row r="791" spans="56:60" ht="21.6" x14ac:dyDescent="0.4">
      <c r="BD791" s="4" t="s">
        <v>11750</v>
      </c>
      <c r="BE791" s="13">
        <v>30736.289100000002</v>
      </c>
      <c r="BG791" t="str">
        <f t="shared" si="146"/>
        <v>Justin Yang</v>
      </c>
      <c r="BH791" s="20">
        <f t="shared" si="147"/>
        <v>30759.501800000002</v>
      </c>
    </row>
    <row r="792" spans="56:60" ht="21.6" x14ac:dyDescent="0.4">
      <c r="BD792" s="4" t="s">
        <v>11925</v>
      </c>
      <c r="BE792" s="13">
        <v>30727.973000000002</v>
      </c>
      <c r="BG792" t="str">
        <f t="shared" si="146"/>
        <v>Micah Cai</v>
      </c>
      <c r="BH792" s="20">
        <f t="shared" si="147"/>
        <v>30754.2209</v>
      </c>
    </row>
    <row r="793" spans="56:60" ht="21.6" x14ac:dyDescent="0.4">
      <c r="BD793" s="4" t="s">
        <v>3658</v>
      </c>
      <c r="BE793" s="13">
        <v>30726.2461</v>
      </c>
      <c r="BG793" t="str">
        <f t="shared" si="146"/>
        <v>Karl Kumar</v>
      </c>
      <c r="BH793" s="20">
        <f t="shared" si="147"/>
        <v>30749.52</v>
      </c>
    </row>
    <row r="794" spans="56:60" ht="21.6" x14ac:dyDescent="0.4">
      <c r="BD794" s="4" t="s">
        <v>9291</v>
      </c>
      <c r="BE794" s="13">
        <v>30715.612699999998</v>
      </c>
      <c r="BG794" t="str">
        <f t="shared" si="146"/>
        <v>Elizabeth Martinez</v>
      </c>
      <c r="BH794" s="20">
        <f t="shared" si="147"/>
        <v>30743.514600000002</v>
      </c>
    </row>
    <row r="795" spans="56:60" ht="21.6" x14ac:dyDescent="0.4">
      <c r="BD795" s="4" t="s">
        <v>2603</v>
      </c>
      <c r="BE795" s="13">
        <v>30712.0694</v>
      </c>
      <c r="BG795" t="str">
        <f t="shared" si="146"/>
        <v>Ariana Sanchez</v>
      </c>
      <c r="BH795" s="20">
        <f t="shared" si="147"/>
        <v>30736.289100000002</v>
      </c>
    </row>
    <row r="796" spans="56:60" ht="21.6" x14ac:dyDescent="0.4">
      <c r="BD796" s="4" t="s">
        <v>8314</v>
      </c>
      <c r="BE796" s="13">
        <v>30702.736499999999</v>
      </c>
      <c r="BG796" t="str">
        <f t="shared" si="146"/>
        <v>Jordyn Butler</v>
      </c>
      <c r="BH796" s="20">
        <f t="shared" si="147"/>
        <v>30727.973000000002</v>
      </c>
    </row>
    <row r="797" spans="56:60" ht="21.6" x14ac:dyDescent="0.4">
      <c r="BD797" s="4" t="s">
        <v>10282</v>
      </c>
      <c r="BE797" s="13">
        <v>30684.725699999999</v>
      </c>
      <c r="BG797" t="str">
        <f t="shared" si="146"/>
        <v>Eduardo White</v>
      </c>
      <c r="BH797" s="20">
        <f t="shared" si="147"/>
        <v>30726.2461</v>
      </c>
    </row>
    <row r="798" spans="56:60" ht="21.6" x14ac:dyDescent="0.4">
      <c r="BD798" s="4" t="s">
        <v>14148</v>
      </c>
      <c r="BE798" s="13">
        <v>30678.881999999998</v>
      </c>
      <c r="BG798" t="str">
        <f t="shared" si="146"/>
        <v>Rachel Griffin</v>
      </c>
      <c r="BH798" s="20">
        <f t="shared" si="147"/>
        <v>30715.612699999998</v>
      </c>
    </row>
    <row r="799" spans="56:60" ht="21.6" x14ac:dyDescent="0.4">
      <c r="BD799" s="4" t="s">
        <v>11583</v>
      </c>
      <c r="BE799" s="13">
        <v>30677.244900000002</v>
      </c>
      <c r="BG799" t="str">
        <f t="shared" si="146"/>
        <v>Clayton Kumar</v>
      </c>
      <c r="BH799" s="20">
        <f t="shared" si="147"/>
        <v>30712.0694</v>
      </c>
    </row>
    <row r="800" spans="56:60" ht="21.6" x14ac:dyDescent="0.4">
      <c r="BD800" s="4" t="s">
        <v>12197</v>
      </c>
      <c r="BE800" s="13">
        <v>30673.7382</v>
      </c>
      <c r="BG800" t="str">
        <f t="shared" si="146"/>
        <v>Melvin Andersen</v>
      </c>
      <c r="BH800" s="20">
        <f t="shared" si="147"/>
        <v>30702.736499999999</v>
      </c>
    </row>
    <row r="801" spans="56:60" ht="21.6" x14ac:dyDescent="0.4">
      <c r="BD801" s="4" t="s">
        <v>5124</v>
      </c>
      <c r="BE801" s="13">
        <v>30664.486199999999</v>
      </c>
      <c r="BG801" t="str">
        <f t="shared" si="146"/>
        <v>Shaun Deng</v>
      </c>
      <c r="BH801" s="20">
        <f t="shared" si="147"/>
        <v>30684.725699999999</v>
      </c>
    </row>
    <row r="802" spans="56:60" ht="21.6" x14ac:dyDescent="0.4">
      <c r="BD802" s="4" t="s">
        <v>3021</v>
      </c>
      <c r="BE802" s="13">
        <v>30641.823400000001</v>
      </c>
      <c r="BG802" t="str">
        <f t="shared" si="146"/>
        <v>Ariana Cook</v>
      </c>
      <c r="BH802" s="20">
        <f t="shared" si="147"/>
        <v>30678.881999999998</v>
      </c>
    </row>
    <row r="803" spans="56:60" ht="21.6" x14ac:dyDescent="0.4">
      <c r="BD803" s="4" t="s">
        <v>11584</v>
      </c>
      <c r="BE803" s="13">
        <v>30638.021200000003</v>
      </c>
      <c r="BG803" t="str">
        <f t="shared" si="146"/>
        <v>Kelvin Yang</v>
      </c>
      <c r="BH803" s="20">
        <f t="shared" si="147"/>
        <v>30677.244900000002</v>
      </c>
    </row>
    <row r="804" spans="56:60" ht="21.6" x14ac:dyDescent="0.4">
      <c r="BD804" s="4" t="s">
        <v>1724</v>
      </c>
      <c r="BE804" s="13">
        <v>30629.9483</v>
      </c>
      <c r="BG804" t="str">
        <f t="shared" si="146"/>
        <v>Christine Pal</v>
      </c>
      <c r="BH804" s="20">
        <f t="shared" si="147"/>
        <v>30673.7382</v>
      </c>
    </row>
    <row r="805" spans="56:60" ht="21.6" x14ac:dyDescent="0.4">
      <c r="BD805" s="4" t="s">
        <v>12332</v>
      </c>
      <c r="BE805" s="13">
        <v>30606.189599999998</v>
      </c>
      <c r="BG805" t="str">
        <f t="shared" si="146"/>
        <v>Jacob Lee</v>
      </c>
      <c r="BH805" s="20">
        <f t="shared" si="147"/>
        <v>30664.486199999999</v>
      </c>
    </row>
    <row r="806" spans="56:60" ht="21.6" x14ac:dyDescent="0.4">
      <c r="BD806" s="4" t="s">
        <v>3526</v>
      </c>
      <c r="BE806" s="13">
        <v>30594.431400000001</v>
      </c>
      <c r="BG806" t="str">
        <f t="shared" si="146"/>
        <v>Danny Alvarez</v>
      </c>
      <c r="BH806" s="20">
        <f t="shared" si="147"/>
        <v>30641.823400000001</v>
      </c>
    </row>
    <row r="807" spans="56:60" ht="21.6" x14ac:dyDescent="0.4">
      <c r="BD807" s="4" t="s">
        <v>10403</v>
      </c>
      <c r="BE807" s="13">
        <v>30582.507900000004</v>
      </c>
      <c r="BG807" t="str">
        <f t="shared" si="146"/>
        <v>Edward Patterson</v>
      </c>
      <c r="BH807" s="20">
        <f t="shared" si="147"/>
        <v>30638.021200000003</v>
      </c>
    </row>
    <row r="808" spans="56:60" ht="21.6" x14ac:dyDescent="0.4">
      <c r="BD808" s="4" t="s">
        <v>3383</v>
      </c>
      <c r="BE808" s="13">
        <v>30581.953300000001</v>
      </c>
      <c r="BG808" t="str">
        <f t="shared" si="146"/>
        <v>Briana Diaz</v>
      </c>
      <c r="BH808" s="20">
        <f t="shared" si="147"/>
        <v>30629.9483</v>
      </c>
    </row>
    <row r="809" spans="56:60" ht="21.6" x14ac:dyDescent="0.4">
      <c r="BD809" s="4" t="s">
        <v>9466</v>
      </c>
      <c r="BE809" s="13">
        <v>30581.119599999998</v>
      </c>
      <c r="BG809" t="str">
        <f t="shared" si="146"/>
        <v>Destiny Rogers</v>
      </c>
      <c r="BH809" s="20">
        <f t="shared" si="147"/>
        <v>30606.189599999998</v>
      </c>
    </row>
    <row r="810" spans="56:60" ht="21.6" x14ac:dyDescent="0.4">
      <c r="BD810" s="4" t="s">
        <v>2152</v>
      </c>
      <c r="BE810" s="13">
        <v>30572.524799999999</v>
      </c>
      <c r="BG810" t="str">
        <f t="shared" si="146"/>
        <v>Dylan Martinez</v>
      </c>
      <c r="BH810" s="20">
        <f t="shared" si="147"/>
        <v>30594.431400000001</v>
      </c>
    </row>
    <row r="811" spans="56:60" ht="21.6" x14ac:dyDescent="0.4">
      <c r="BD811" s="4" t="s">
        <v>9749</v>
      </c>
      <c r="BE811" s="13">
        <v>30569.764500000001</v>
      </c>
      <c r="BG811" t="str">
        <f t="shared" si="146"/>
        <v>Stacey Li</v>
      </c>
      <c r="BH811" s="20">
        <f t="shared" si="147"/>
        <v>30582.507900000004</v>
      </c>
    </row>
    <row r="812" spans="56:60" ht="21.6" x14ac:dyDescent="0.4">
      <c r="BD812" s="4" t="s">
        <v>13358</v>
      </c>
      <c r="BE812" s="13">
        <v>30565.867999999999</v>
      </c>
      <c r="BG812" t="str">
        <f t="shared" si="146"/>
        <v>Diana Ortega</v>
      </c>
      <c r="BH812" s="20">
        <f t="shared" si="147"/>
        <v>30581.953300000001</v>
      </c>
    </row>
    <row r="813" spans="56:60" ht="21.6" x14ac:dyDescent="0.4">
      <c r="BD813" s="4" t="s">
        <v>11756</v>
      </c>
      <c r="BE813" s="13">
        <v>30557.3531</v>
      </c>
      <c r="BG813" t="str">
        <f t="shared" ref="BG813:BG876" si="148">BD809</f>
        <v>Regina Gonzalez</v>
      </c>
      <c r="BH813" s="20">
        <f t="shared" ref="BH813:BH876" si="149">BE809</f>
        <v>30581.119599999998</v>
      </c>
    </row>
    <row r="814" spans="56:60" ht="21.6" x14ac:dyDescent="0.4">
      <c r="BD814" s="4" t="s">
        <v>2143</v>
      </c>
      <c r="BE814" s="13">
        <v>30540.867899999997</v>
      </c>
      <c r="BG814" t="str">
        <f t="shared" si="148"/>
        <v>Caroline Washington</v>
      </c>
      <c r="BH814" s="20">
        <f t="shared" si="149"/>
        <v>30572.524799999999</v>
      </c>
    </row>
    <row r="815" spans="56:60" ht="21.6" x14ac:dyDescent="0.4">
      <c r="BD815" s="4" t="s">
        <v>11329</v>
      </c>
      <c r="BE815" s="13">
        <v>30525.518200000002</v>
      </c>
      <c r="BG815" t="str">
        <f t="shared" si="148"/>
        <v>Ronald Sai</v>
      </c>
      <c r="BH815" s="20">
        <f t="shared" si="149"/>
        <v>30569.764500000001</v>
      </c>
    </row>
    <row r="816" spans="56:60" ht="21.6" x14ac:dyDescent="0.4">
      <c r="BD816" s="4" t="s">
        <v>1361</v>
      </c>
      <c r="BE816" s="13">
        <v>30505.5553</v>
      </c>
      <c r="BG816" t="str">
        <f t="shared" si="148"/>
        <v>Frederick Rana</v>
      </c>
      <c r="BH816" s="20">
        <f t="shared" si="149"/>
        <v>30565.867999999999</v>
      </c>
    </row>
    <row r="817" spans="56:60" ht="21.6" x14ac:dyDescent="0.4">
      <c r="BD817" s="4" t="s">
        <v>6543</v>
      </c>
      <c r="BE817" s="13">
        <v>30481.141500000002</v>
      </c>
      <c r="BG817" t="str">
        <f t="shared" si="148"/>
        <v>Ivan Raman</v>
      </c>
      <c r="BH817" s="20">
        <f t="shared" si="149"/>
        <v>30557.3531</v>
      </c>
    </row>
    <row r="818" spans="56:60" ht="21.6" x14ac:dyDescent="0.4">
      <c r="BD818" s="4" t="s">
        <v>8766</v>
      </c>
      <c r="BE818" s="13">
        <v>30479.821199999998</v>
      </c>
      <c r="BG818" t="str">
        <f t="shared" si="148"/>
        <v>Carol Xu</v>
      </c>
      <c r="BH818" s="20">
        <f t="shared" si="149"/>
        <v>30540.867899999997</v>
      </c>
    </row>
    <row r="819" spans="56:60" ht="21.6" x14ac:dyDescent="0.4">
      <c r="BD819" s="4" t="s">
        <v>4898</v>
      </c>
      <c r="BE819" s="13">
        <v>30451.53</v>
      </c>
      <c r="BG819" t="str">
        <f t="shared" si="148"/>
        <v>Whitney Kovár</v>
      </c>
      <c r="BH819" s="20">
        <f t="shared" si="149"/>
        <v>30525.518200000002</v>
      </c>
    </row>
    <row r="820" spans="56:60" ht="21.6" x14ac:dyDescent="0.4">
      <c r="BD820" s="4" t="s">
        <v>2631</v>
      </c>
      <c r="BE820" s="13">
        <v>30443.540300000001</v>
      </c>
      <c r="BG820" t="str">
        <f t="shared" si="148"/>
        <v>Barbara Deng</v>
      </c>
      <c r="BH820" s="20">
        <f t="shared" si="149"/>
        <v>30505.5553</v>
      </c>
    </row>
    <row r="821" spans="56:60" ht="21.6" x14ac:dyDescent="0.4">
      <c r="BD821" s="4" t="s">
        <v>12517</v>
      </c>
      <c r="BE821" s="13">
        <v>30442.219199999996</v>
      </c>
      <c r="BG821" t="str">
        <f t="shared" si="148"/>
        <v>Kate Deng</v>
      </c>
      <c r="BH821" s="20">
        <f t="shared" si="149"/>
        <v>30481.141500000002</v>
      </c>
    </row>
    <row r="822" spans="56:60" ht="21.6" x14ac:dyDescent="0.4">
      <c r="BD822" s="4" t="s">
        <v>9201</v>
      </c>
      <c r="BE822" s="13">
        <v>30439.537299999996</v>
      </c>
      <c r="BG822" t="str">
        <f t="shared" si="148"/>
        <v>Nathan Hayes</v>
      </c>
      <c r="BH822" s="20">
        <f t="shared" si="149"/>
        <v>30479.821199999998</v>
      </c>
    </row>
    <row r="823" spans="56:60" ht="21.6" x14ac:dyDescent="0.4">
      <c r="BD823" s="4" t="s">
        <v>12841</v>
      </c>
      <c r="BE823" s="13">
        <v>30436.722900000001</v>
      </c>
      <c r="BG823" t="str">
        <f t="shared" si="148"/>
        <v>Isaac Peterson</v>
      </c>
      <c r="BH823" s="20">
        <f t="shared" si="149"/>
        <v>30451.53</v>
      </c>
    </row>
    <row r="824" spans="56:60" ht="21.6" x14ac:dyDescent="0.4">
      <c r="BD824" s="4" t="s">
        <v>2402</v>
      </c>
      <c r="BE824" s="13">
        <v>30394.292799999996</v>
      </c>
      <c r="BG824" t="str">
        <f t="shared" si="148"/>
        <v>Clinton Blanco</v>
      </c>
      <c r="BH824" s="20">
        <f t="shared" si="149"/>
        <v>30443.540300000001</v>
      </c>
    </row>
    <row r="825" spans="56:60" ht="21.6" x14ac:dyDescent="0.4">
      <c r="BD825" s="4" t="s">
        <v>2797</v>
      </c>
      <c r="BE825" s="13">
        <v>30392.894999999997</v>
      </c>
      <c r="BG825" t="str">
        <f t="shared" si="148"/>
        <v>Isabella Bryant</v>
      </c>
      <c r="BH825" s="20">
        <f t="shared" si="149"/>
        <v>30442.219199999996</v>
      </c>
    </row>
    <row r="826" spans="56:60" ht="21.6" x14ac:dyDescent="0.4">
      <c r="BD826" s="4" t="s">
        <v>1054</v>
      </c>
      <c r="BE826" s="13">
        <v>30370.088800000001</v>
      </c>
      <c r="BG826" t="str">
        <f t="shared" si="148"/>
        <v>Peter Jai</v>
      </c>
      <c r="BH826" s="20">
        <f t="shared" si="149"/>
        <v>30439.537299999996</v>
      </c>
    </row>
    <row r="827" spans="56:60" ht="21.6" x14ac:dyDescent="0.4">
      <c r="BD827" s="4" t="s">
        <v>3327</v>
      </c>
      <c r="BE827" s="13">
        <v>30352.596600000001</v>
      </c>
      <c r="BG827" t="str">
        <f t="shared" si="148"/>
        <v>Carlos Carter</v>
      </c>
      <c r="BH827" s="20">
        <f t="shared" si="149"/>
        <v>30436.722900000001</v>
      </c>
    </row>
    <row r="828" spans="56:60" ht="21.6" x14ac:dyDescent="0.4">
      <c r="BD828" s="4" t="s">
        <v>2827</v>
      </c>
      <c r="BE828" s="13">
        <v>30344.101300000002</v>
      </c>
      <c r="BG828" t="str">
        <f t="shared" si="148"/>
        <v>Cheryl Navarro</v>
      </c>
      <c r="BH828" s="20">
        <f t="shared" si="149"/>
        <v>30394.292799999996</v>
      </c>
    </row>
    <row r="829" spans="56:60" ht="21.6" x14ac:dyDescent="0.4">
      <c r="BD829" s="4" t="s">
        <v>12097</v>
      </c>
      <c r="BE829" s="13">
        <v>30341.393899999999</v>
      </c>
      <c r="BG829" t="str">
        <f t="shared" si="148"/>
        <v>Craig Carlson</v>
      </c>
      <c r="BH829" s="20">
        <f t="shared" si="149"/>
        <v>30392.894999999997</v>
      </c>
    </row>
    <row r="830" spans="56:60" ht="21.6" x14ac:dyDescent="0.4">
      <c r="BD830" s="4" t="s">
        <v>5579</v>
      </c>
      <c r="BE830" s="13">
        <v>30311.662900000003</v>
      </c>
      <c r="BG830" t="str">
        <f t="shared" si="148"/>
        <v>Anna Rogers</v>
      </c>
      <c r="BH830" s="20">
        <f t="shared" si="149"/>
        <v>30370.088800000001</v>
      </c>
    </row>
    <row r="831" spans="56:60" ht="21.6" x14ac:dyDescent="0.4">
      <c r="BD831" s="4" t="s">
        <v>5706</v>
      </c>
      <c r="BE831" s="13">
        <v>30309.131399999998</v>
      </c>
      <c r="BG831" t="str">
        <f t="shared" si="148"/>
        <v>Devin Griffin</v>
      </c>
      <c r="BH831" s="20">
        <f t="shared" si="149"/>
        <v>30352.596600000001</v>
      </c>
    </row>
    <row r="832" spans="56:60" ht="21.6" x14ac:dyDescent="0.4">
      <c r="BD832" s="4" t="s">
        <v>11588</v>
      </c>
      <c r="BE832" s="13">
        <v>30287.1214</v>
      </c>
      <c r="BG832" t="str">
        <f t="shared" si="148"/>
        <v>Crystal Li</v>
      </c>
      <c r="BH832" s="20">
        <f t="shared" si="149"/>
        <v>30344.101300000002</v>
      </c>
    </row>
    <row r="833" spans="56:60" ht="21.6" x14ac:dyDescent="0.4">
      <c r="BD833" s="4" t="s">
        <v>11589</v>
      </c>
      <c r="BE833" s="13">
        <v>30283.412100000001</v>
      </c>
      <c r="BG833" t="str">
        <f t="shared" si="148"/>
        <v>Devin Stewart</v>
      </c>
      <c r="BH833" s="20">
        <f t="shared" si="149"/>
        <v>30341.393899999999</v>
      </c>
    </row>
    <row r="834" spans="56:60" ht="21.6" x14ac:dyDescent="0.4">
      <c r="BD834" s="4" t="s">
        <v>10812</v>
      </c>
      <c r="BE834" s="13">
        <v>30250.394099999998</v>
      </c>
      <c r="BG834" t="str">
        <f t="shared" si="148"/>
        <v>Jennifer Ramirez</v>
      </c>
      <c r="BH834" s="20">
        <f t="shared" si="149"/>
        <v>30311.662900000003</v>
      </c>
    </row>
    <row r="835" spans="56:60" ht="21.6" x14ac:dyDescent="0.4">
      <c r="BD835" s="4" t="s">
        <v>13830</v>
      </c>
      <c r="BE835" s="13">
        <v>30234.824799999999</v>
      </c>
      <c r="BG835" t="str">
        <f t="shared" si="148"/>
        <v>Jerome Romero</v>
      </c>
      <c r="BH835" s="20">
        <f t="shared" si="149"/>
        <v>30309.131399999998</v>
      </c>
    </row>
    <row r="836" spans="56:60" ht="21.6" x14ac:dyDescent="0.4">
      <c r="BD836" s="4" t="s">
        <v>12494</v>
      </c>
      <c r="BE836" s="13">
        <v>30223.7618</v>
      </c>
      <c r="BG836" t="str">
        <f t="shared" si="148"/>
        <v>Isabelle Butler</v>
      </c>
      <c r="BH836" s="20">
        <f t="shared" si="149"/>
        <v>30287.1214</v>
      </c>
    </row>
    <row r="837" spans="56:60" ht="21.6" x14ac:dyDescent="0.4">
      <c r="BD837" s="4" t="s">
        <v>5787</v>
      </c>
      <c r="BE837" s="13">
        <v>30213.572799999998</v>
      </c>
      <c r="BG837" t="str">
        <f t="shared" si="148"/>
        <v>Julian Griffin</v>
      </c>
      <c r="BH837" s="20">
        <f t="shared" si="149"/>
        <v>30283.412100000001</v>
      </c>
    </row>
    <row r="838" spans="56:60" ht="21.6" x14ac:dyDescent="0.4">
      <c r="BD838" s="4" t="s">
        <v>11735</v>
      </c>
      <c r="BE838" s="13">
        <v>30186.319200000005</v>
      </c>
      <c r="BG838" t="str">
        <f t="shared" si="148"/>
        <v>Theodore Browning</v>
      </c>
      <c r="BH838" s="20">
        <f t="shared" si="149"/>
        <v>30250.394099999998</v>
      </c>
    </row>
    <row r="839" spans="56:60" ht="21.6" x14ac:dyDescent="0.4">
      <c r="BD839" s="4" t="s">
        <v>6633</v>
      </c>
      <c r="BE839" s="13">
        <v>30165.288800000002</v>
      </c>
      <c r="BG839" t="str">
        <f t="shared" si="148"/>
        <v>Blake Johnson</v>
      </c>
      <c r="BH839" s="20">
        <f t="shared" si="149"/>
        <v>30234.824799999999</v>
      </c>
    </row>
    <row r="840" spans="56:60" ht="21.6" x14ac:dyDescent="0.4">
      <c r="BD840" s="4" t="s">
        <v>10821</v>
      </c>
      <c r="BE840" s="13">
        <v>30155.922500000001</v>
      </c>
      <c r="BG840" t="str">
        <f t="shared" si="148"/>
        <v>Kari Kim</v>
      </c>
      <c r="BH840" s="20">
        <f t="shared" si="149"/>
        <v>30223.7618</v>
      </c>
    </row>
    <row r="841" spans="56:60" ht="21.6" x14ac:dyDescent="0.4">
      <c r="BD841" s="4" t="s">
        <v>11590</v>
      </c>
      <c r="BE841" s="13">
        <v>30147.028200000001</v>
      </c>
      <c r="BG841" t="str">
        <f t="shared" si="148"/>
        <v>Jessica Sanchez</v>
      </c>
      <c r="BH841" s="20">
        <f t="shared" si="149"/>
        <v>30213.572799999998</v>
      </c>
    </row>
    <row r="842" spans="56:60" ht="21.6" x14ac:dyDescent="0.4">
      <c r="BD842" s="4" t="s">
        <v>2829</v>
      </c>
      <c r="BE842" s="13">
        <v>30146.111499999999</v>
      </c>
      <c r="BG842" t="str">
        <f t="shared" si="148"/>
        <v>Andres Pal</v>
      </c>
      <c r="BH842" s="20">
        <f t="shared" si="149"/>
        <v>30186.319200000005</v>
      </c>
    </row>
    <row r="843" spans="56:60" ht="21.6" x14ac:dyDescent="0.4">
      <c r="BD843" s="4" t="s">
        <v>3377</v>
      </c>
      <c r="BE843" s="13">
        <v>30141.088300000003</v>
      </c>
      <c r="BG843" t="str">
        <f t="shared" si="148"/>
        <v>Katherine Thomas</v>
      </c>
      <c r="BH843" s="20">
        <f t="shared" si="149"/>
        <v>30165.288800000002</v>
      </c>
    </row>
    <row r="844" spans="56:60" ht="21.6" x14ac:dyDescent="0.4">
      <c r="BD844" s="4" t="s">
        <v>5212</v>
      </c>
      <c r="BE844" s="13">
        <v>30140.290500000003</v>
      </c>
      <c r="BG844" t="str">
        <f t="shared" si="148"/>
        <v>Theodore Suarez</v>
      </c>
      <c r="BH844" s="20">
        <f t="shared" si="149"/>
        <v>30155.922500000001</v>
      </c>
    </row>
    <row r="845" spans="56:60" ht="21.6" x14ac:dyDescent="0.4">
      <c r="BD845" s="4" t="s">
        <v>5833</v>
      </c>
      <c r="BE845" s="13">
        <v>30134.821400000001</v>
      </c>
      <c r="BG845" t="str">
        <f t="shared" si="148"/>
        <v>Julie She</v>
      </c>
      <c r="BH845" s="20">
        <f t="shared" si="149"/>
        <v>30147.028200000001</v>
      </c>
    </row>
    <row r="846" spans="56:60" ht="21.6" x14ac:dyDescent="0.4">
      <c r="BD846" s="4" t="s">
        <v>8606</v>
      </c>
      <c r="BE846" s="13">
        <v>30130.527099999999</v>
      </c>
      <c r="BG846" t="str">
        <f t="shared" si="148"/>
        <v>Crystal Lu</v>
      </c>
      <c r="BH846" s="20">
        <f t="shared" si="149"/>
        <v>30146.111499999999</v>
      </c>
    </row>
    <row r="847" spans="56:60" ht="21.6" x14ac:dyDescent="0.4">
      <c r="BD847" s="4" t="s">
        <v>9617</v>
      </c>
      <c r="BE847" s="13">
        <v>30117.052</v>
      </c>
      <c r="BG847" t="str">
        <f t="shared" si="148"/>
        <v>Diana Alvarez</v>
      </c>
      <c r="BH847" s="20">
        <f t="shared" si="149"/>
        <v>30141.088300000003</v>
      </c>
    </row>
    <row r="848" spans="56:60" ht="21.6" x14ac:dyDescent="0.4">
      <c r="BD848" s="4" t="s">
        <v>4078</v>
      </c>
      <c r="BE848" s="13">
        <v>30094.472499999996</v>
      </c>
      <c r="BG848" t="str">
        <f t="shared" si="148"/>
        <v>Jaime Gutierrez</v>
      </c>
      <c r="BH848" s="20">
        <f t="shared" si="149"/>
        <v>30140.290500000003</v>
      </c>
    </row>
    <row r="849" spans="56:60" ht="21.6" x14ac:dyDescent="0.4">
      <c r="BD849" s="4" t="s">
        <v>4779</v>
      </c>
      <c r="BE849" s="13">
        <v>30093.954300000005</v>
      </c>
      <c r="BG849" t="str">
        <f t="shared" si="148"/>
        <v>Jésus Serrano</v>
      </c>
      <c r="BH849" s="20">
        <f t="shared" si="149"/>
        <v>30134.821400000001</v>
      </c>
    </row>
    <row r="850" spans="56:60" ht="21.6" x14ac:dyDescent="0.4">
      <c r="BD850" s="4" t="s">
        <v>5690</v>
      </c>
      <c r="BE850" s="13">
        <v>30092.371200000001</v>
      </c>
      <c r="BG850" t="str">
        <f t="shared" si="148"/>
        <v>Morgan Edwards</v>
      </c>
      <c r="BH850" s="20">
        <f t="shared" si="149"/>
        <v>30130.527099999999</v>
      </c>
    </row>
    <row r="851" spans="56:60" ht="21.6" x14ac:dyDescent="0.4">
      <c r="BD851" s="4" t="s">
        <v>7020</v>
      </c>
      <c r="BE851" s="13">
        <v>30091.4666</v>
      </c>
      <c r="BG851" t="str">
        <f t="shared" si="148"/>
        <v>Riley Simmons</v>
      </c>
      <c r="BH851" s="20">
        <f t="shared" si="149"/>
        <v>30117.052</v>
      </c>
    </row>
    <row r="852" spans="56:60" ht="21.6" x14ac:dyDescent="0.4">
      <c r="BD852" s="4" t="s">
        <v>16165</v>
      </c>
      <c r="BE852" s="13">
        <v>30089.6741</v>
      </c>
      <c r="BG852" t="str">
        <f t="shared" si="148"/>
        <v>Evan Watson</v>
      </c>
      <c r="BH852" s="20">
        <f t="shared" si="149"/>
        <v>30094.472499999996</v>
      </c>
    </row>
    <row r="853" spans="56:60" ht="21.6" x14ac:dyDescent="0.4">
      <c r="BD853" s="4" t="s">
        <v>3382</v>
      </c>
      <c r="BE853" s="13">
        <v>30071.4362</v>
      </c>
      <c r="BG853" t="str">
        <f t="shared" si="148"/>
        <v>Holly Mehta</v>
      </c>
      <c r="BH853" s="20">
        <f t="shared" si="149"/>
        <v>30093.954300000005</v>
      </c>
    </row>
    <row r="854" spans="56:60" ht="21.6" x14ac:dyDescent="0.4">
      <c r="BD854" s="4" t="s">
        <v>12124</v>
      </c>
      <c r="BE854" s="13">
        <v>30069.087500000001</v>
      </c>
      <c r="BG854" t="str">
        <f t="shared" si="148"/>
        <v>Jermaine Raman</v>
      </c>
      <c r="BH854" s="20">
        <f t="shared" si="149"/>
        <v>30092.371200000001</v>
      </c>
    </row>
    <row r="855" spans="56:60" ht="21.6" x14ac:dyDescent="0.4">
      <c r="BD855" s="4" t="s">
        <v>8550</v>
      </c>
      <c r="BE855" s="13">
        <v>30063.731400000001</v>
      </c>
      <c r="BG855" t="str">
        <f t="shared" si="148"/>
        <v>Kristine Dominguez</v>
      </c>
      <c r="BH855" s="20">
        <f t="shared" si="149"/>
        <v>30091.4666</v>
      </c>
    </row>
    <row r="856" spans="56:60" ht="21.6" x14ac:dyDescent="0.4">
      <c r="BD856" s="4" t="s">
        <v>3406</v>
      </c>
      <c r="BE856" s="13">
        <v>30062.190499999997</v>
      </c>
      <c r="BG856" t="str">
        <f t="shared" si="148"/>
        <v>Devin Sanders</v>
      </c>
      <c r="BH856" s="20">
        <f t="shared" si="149"/>
        <v>30089.6741</v>
      </c>
    </row>
    <row r="857" spans="56:60" ht="21.6" x14ac:dyDescent="0.4">
      <c r="BD857" s="4" t="s">
        <v>12003</v>
      </c>
      <c r="BE857" s="13">
        <v>30060.995800000001</v>
      </c>
      <c r="BG857" t="str">
        <f t="shared" si="148"/>
        <v>Diana Navarro</v>
      </c>
      <c r="BH857" s="20">
        <f t="shared" si="149"/>
        <v>30071.4362</v>
      </c>
    </row>
    <row r="858" spans="56:60" ht="21.6" x14ac:dyDescent="0.4">
      <c r="BD858" s="4" t="s">
        <v>8288</v>
      </c>
      <c r="BE858" s="13">
        <v>30052.946199999998</v>
      </c>
      <c r="BG858" t="str">
        <f t="shared" si="148"/>
        <v>Tamara Luo</v>
      </c>
      <c r="BH858" s="20">
        <f t="shared" si="149"/>
        <v>30069.087500000001</v>
      </c>
    </row>
    <row r="859" spans="56:60" ht="21.6" x14ac:dyDescent="0.4">
      <c r="BD859" s="4" t="s">
        <v>11838</v>
      </c>
      <c r="BE859" s="13">
        <v>30031.120699999999</v>
      </c>
      <c r="BG859" t="str">
        <f t="shared" si="148"/>
        <v>Mitchell Shen</v>
      </c>
      <c r="BH859" s="20">
        <f t="shared" si="149"/>
        <v>30063.731400000001</v>
      </c>
    </row>
    <row r="860" spans="56:60" ht="21.6" x14ac:dyDescent="0.4">
      <c r="BD860" s="4" t="s">
        <v>12925</v>
      </c>
      <c r="BE860" s="13">
        <v>30016.0913</v>
      </c>
      <c r="BG860" t="str">
        <f t="shared" si="148"/>
        <v>Dominic Gonzalez</v>
      </c>
      <c r="BH860" s="20">
        <f t="shared" si="149"/>
        <v>30062.190499999997</v>
      </c>
    </row>
    <row r="861" spans="56:60" ht="21.6" x14ac:dyDescent="0.4">
      <c r="BD861" s="4" t="s">
        <v>11592</v>
      </c>
      <c r="BE861" s="13">
        <v>30011.318899999998</v>
      </c>
      <c r="BG861" t="str">
        <f t="shared" si="148"/>
        <v>Dawn Raji</v>
      </c>
      <c r="BH861" s="20">
        <f t="shared" si="149"/>
        <v>30060.995800000001</v>
      </c>
    </row>
    <row r="862" spans="56:60" ht="21.6" x14ac:dyDescent="0.4">
      <c r="BD862" s="4" t="s">
        <v>12399</v>
      </c>
      <c r="BE862" s="13">
        <v>29995.667399999998</v>
      </c>
      <c r="BG862" t="str">
        <f t="shared" si="148"/>
        <v>Melissa Jenkins</v>
      </c>
      <c r="BH862" s="20">
        <f t="shared" si="149"/>
        <v>30052.946199999998</v>
      </c>
    </row>
    <row r="863" spans="56:60" ht="21.6" x14ac:dyDescent="0.4">
      <c r="BD863" s="4" t="s">
        <v>1285</v>
      </c>
      <c r="BE863" s="13">
        <v>29978.830800000003</v>
      </c>
      <c r="BG863" t="str">
        <f t="shared" si="148"/>
        <v>Eric Campbell</v>
      </c>
      <c r="BH863" s="20">
        <f t="shared" si="149"/>
        <v>30031.120699999999</v>
      </c>
    </row>
    <row r="864" spans="56:60" ht="21.6" x14ac:dyDescent="0.4">
      <c r="BD864" s="4" t="s">
        <v>1555</v>
      </c>
      <c r="BE864" s="13">
        <v>29969.563600000001</v>
      </c>
      <c r="BG864" t="str">
        <f t="shared" si="148"/>
        <v>Makayla Ward</v>
      </c>
      <c r="BH864" s="20">
        <f t="shared" si="149"/>
        <v>30016.0913</v>
      </c>
    </row>
    <row r="865" spans="56:60" ht="21.6" x14ac:dyDescent="0.4">
      <c r="BD865" s="4" t="s">
        <v>13909</v>
      </c>
      <c r="BE865" s="13">
        <v>29968.987399999998</v>
      </c>
      <c r="BG865" t="str">
        <f t="shared" si="148"/>
        <v>Dwayne Ramos</v>
      </c>
      <c r="BH865" s="20">
        <f t="shared" si="149"/>
        <v>30011.318899999998</v>
      </c>
    </row>
    <row r="866" spans="56:60" ht="21.6" x14ac:dyDescent="0.4">
      <c r="BD866" s="4" t="s">
        <v>8027</v>
      </c>
      <c r="BE866" s="13">
        <v>29957.882799999999</v>
      </c>
      <c r="BG866" t="str">
        <f t="shared" si="148"/>
        <v>Denise Fernandez</v>
      </c>
      <c r="BH866" s="20">
        <f t="shared" si="149"/>
        <v>29995.667399999998</v>
      </c>
    </row>
    <row r="867" spans="56:60" ht="21.6" x14ac:dyDescent="0.4">
      <c r="BD867" s="4" t="s">
        <v>2607</v>
      </c>
      <c r="BE867" s="13">
        <v>29955.278700000003</v>
      </c>
      <c r="BG867" t="str">
        <f t="shared" si="148"/>
        <v>Audrey Munoz</v>
      </c>
      <c r="BH867" s="20">
        <f t="shared" si="149"/>
        <v>29978.830800000003</v>
      </c>
    </row>
    <row r="868" spans="56:60" ht="21.6" x14ac:dyDescent="0.4">
      <c r="BD868" s="4" t="s">
        <v>4313</v>
      </c>
      <c r="BE868" s="13">
        <v>29952.201399999998</v>
      </c>
      <c r="BG868" t="str">
        <f t="shared" si="148"/>
        <v>Bonnie Raje</v>
      </c>
      <c r="BH868" s="20">
        <f t="shared" si="149"/>
        <v>29969.563600000001</v>
      </c>
    </row>
    <row r="869" spans="56:60" ht="21.6" x14ac:dyDescent="0.4">
      <c r="BD869" s="4" t="s">
        <v>3678</v>
      </c>
      <c r="BE869" s="13">
        <v>29938.615900000001</v>
      </c>
      <c r="BG869" t="str">
        <f t="shared" si="148"/>
        <v>Ruben Patel</v>
      </c>
      <c r="BH869" s="20">
        <f t="shared" si="149"/>
        <v>29968.987399999998</v>
      </c>
    </row>
    <row r="870" spans="56:60" ht="21.6" x14ac:dyDescent="0.4">
      <c r="BD870" s="4" t="s">
        <v>11745</v>
      </c>
      <c r="BE870" s="13">
        <v>29912.401400000002</v>
      </c>
      <c r="BG870" t="str">
        <f t="shared" si="148"/>
        <v>Martin Prasad</v>
      </c>
      <c r="BH870" s="20">
        <f t="shared" si="149"/>
        <v>29957.882799999999</v>
      </c>
    </row>
    <row r="871" spans="56:60" ht="21.6" x14ac:dyDescent="0.4">
      <c r="BD871" s="4" t="s">
        <v>12413</v>
      </c>
      <c r="BE871" s="13">
        <v>29901.376099999998</v>
      </c>
      <c r="BG871" t="str">
        <f t="shared" si="148"/>
        <v>Clayton Nara</v>
      </c>
      <c r="BH871" s="20">
        <f t="shared" si="149"/>
        <v>29955.278700000003</v>
      </c>
    </row>
    <row r="872" spans="56:60" ht="21.6" x14ac:dyDescent="0.4">
      <c r="BD872" s="4" t="s">
        <v>10768</v>
      </c>
      <c r="BE872" s="13">
        <v>29897.3619</v>
      </c>
      <c r="BG872" t="str">
        <f t="shared" si="148"/>
        <v>Gabrielle Edwards</v>
      </c>
      <c r="BH872" s="20">
        <f t="shared" si="149"/>
        <v>29952.201399999998</v>
      </c>
    </row>
    <row r="873" spans="56:60" ht="21.6" x14ac:dyDescent="0.4">
      <c r="BD873" s="4" t="s">
        <v>11955</v>
      </c>
      <c r="BE873" s="13">
        <v>29891.857899999995</v>
      </c>
      <c r="BG873" t="str">
        <f t="shared" si="148"/>
        <v>Edward Hughes</v>
      </c>
      <c r="BH873" s="20">
        <f t="shared" si="149"/>
        <v>29938.615900000001</v>
      </c>
    </row>
    <row r="874" spans="56:60" ht="21.6" x14ac:dyDescent="0.4">
      <c r="BD874" s="4" t="s">
        <v>11594</v>
      </c>
      <c r="BE874" s="13">
        <v>29891.627400000001</v>
      </c>
      <c r="BG874" t="str">
        <f t="shared" si="148"/>
        <v>Gabriella Morris</v>
      </c>
      <c r="BH874" s="20">
        <f t="shared" si="149"/>
        <v>29912.401400000002</v>
      </c>
    </row>
    <row r="875" spans="56:60" ht="21.6" x14ac:dyDescent="0.4">
      <c r="BD875" s="4" t="s">
        <v>13938</v>
      </c>
      <c r="BE875" s="13">
        <v>29888.948499999999</v>
      </c>
      <c r="BG875" t="str">
        <f t="shared" si="148"/>
        <v>Nicole Taylor</v>
      </c>
      <c r="BH875" s="20">
        <f t="shared" si="149"/>
        <v>29901.376099999998</v>
      </c>
    </row>
    <row r="876" spans="56:60" ht="21.6" x14ac:dyDescent="0.4">
      <c r="BD876" s="4" t="s">
        <v>8189</v>
      </c>
      <c r="BE876" s="13">
        <v>29881.3799</v>
      </c>
      <c r="BG876" t="str">
        <f t="shared" si="148"/>
        <v>Teresa Ruiz</v>
      </c>
      <c r="BH876" s="20">
        <f t="shared" si="149"/>
        <v>29897.3619</v>
      </c>
    </row>
    <row r="877" spans="56:60" ht="21.6" x14ac:dyDescent="0.4">
      <c r="BD877" s="4" t="s">
        <v>11112</v>
      </c>
      <c r="BE877" s="13">
        <v>29879.614699999998</v>
      </c>
      <c r="BG877" t="str">
        <f t="shared" ref="BG877:BG940" si="150">BD873</f>
        <v>Mayra Prasad</v>
      </c>
      <c r="BH877" s="20">
        <f t="shared" ref="BH877:BH940" si="151">BE873</f>
        <v>29891.857899999995</v>
      </c>
    </row>
    <row r="878" spans="56:60" ht="21.6" x14ac:dyDescent="0.4">
      <c r="BD878" s="4" t="s">
        <v>6792</v>
      </c>
      <c r="BE878" s="13">
        <v>29875.486499999999</v>
      </c>
      <c r="BG878" t="str">
        <f t="shared" si="150"/>
        <v>Karla Xu</v>
      </c>
      <c r="BH878" s="20">
        <f t="shared" si="151"/>
        <v>29891.627400000001</v>
      </c>
    </row>
    <row r="879" spans="56:60" ht="21.6" x14ac:dyDescent="0.4">
      <c r="BD879" s="4" t="s">
        <v>6683</v>
      </c>
      <c r="BE879" s="13">
        <v>29868.747599999999</v>
      </c>
      <c r="BG879" t="str">
        <f t="shared" si="150"/>
        <v>Carla Rana</v>
      </c>
      <c r="BH879" s="20">
        <f t="shared" si="151"/>
        <v>29888.948499999999</v>
      </c>
    </row>
    <row r="880" spans="56:60" ht="21.6" x14ac:dyDescent="0.4">
      <c r="BD880" s="4" t="s">
        <v>4439</v>
      </c>
      <c r="BE880" s="13">
        <v>29865.092800000006</v>
      </c>
      <c r="BG880" t="str">
        <f t="shared" si="150"/>
        <v>Megan Flores</v>
      </c>
      <c r="BH880" s="20">
        <f t="shared" si="151"/>
        <v>29881.3799</v>
      </c>
    </row>
    <row r="881" spans="56:60" ht="21.6" x14ac:dyDescent="0.4">
      <c r="BD881" s="4" t="s">
        <v>13953</v>
      </c>
      <c r="BE881" s="13">
        <v>29861.566299999999</v>
      </c>
      <c r="BG881" t="str">
        <f t="shared" si="150"/>
        <v>Tyrone Rubio</v>
      </c>
      <c r="BH881" s="20">
        <f t="shared" si="151"/>
        <v>29879.614699999998</v>
      </c>
    </row>
    <row r="882" spans="56:60" ht="21.6" x14ac:dyDescent="0.4">
      <c r="BD882" s="4" t="s">
        <v>3212</v>
      </c>
      <c r="BE882" s="13">
        <v>29859.691800000001</v>
      </c>
      <c r="BG882" t="str">
        <f t="shared" si="150"/>
        <v>Kelli Sun</v>
      </c>
      <c r="BH882" s="20">
        <f t="shared" si="151"/>
        <v>29875.486499999999</v>
      </c>
    </row>
    <row r="883" spans="56:60" ht="21.6" x14ac:dyDescent="0.4">
      <c r="BD883" s="4" t="s">
        <v>9389</v>
      </c>
      <c r="BE883" s="13">
        <v>29841.732799999998</v>
      </c>
      <c r="BG883" t="str">
        <f t="shared" si="150"/>
        <v>Katie Shen</v>
      </c>
      <c r="BH883" s="20">
        <f t="shared" si="151"/>
        <v>29868.747599999999</v>
      </c>
    </row>
    <row r="884" spans="56:60" ht="21.6" x14ac:dyDescent="0.4">
      <c r="BD884" s="4" t="s">
        <v>12271</v>
      </c>
      <c r="BE884" s="13">
        <v>29838.093499999995</v>
      </c>
      <c r="BG884" t="str">
        <f t="shared" si="150"/>
        <v>Gerald Rodriguez</v>
      </c>
      <c r="BH884" s="20">
        <f t="shared" si="151"/>
        <v>29865.092800000006</v>
      </c>
    </row>
    <row r="885" spans="56:60" ht="21.6" x14ac:dyDescent="0.4">
      <c r="BD885" s="4" t="s">
        <v>10058</v>
      </c>
      <c r="BE885" s="13">
        <v>29802.172799999997</v>
      </c>
      <c r="BG885" t="str">
        <f t="shared" si="150"/>
        <v>Ernest Lin</v>
      </c>
      <c r="BH885" s="20">
        <f t="shared" si="151"/>
        <v>29861.566299999999</v>
      </c>
    </row>
    <row r="886" spans="56:60" ht="21.6" x14ac:dyDescent="0.4">
      <c r="BD886" s="4" t="s">
        <v>7129</v>
      </c>
      <c r="BE886" s="13">
        <v>29778.956200000001</v>
      </c>
      <c r="BG886" t="str">
        <f t="shared" si="150"/>
        <v>Denise Vance</v>
      </c>
      <c r="BH886" s="20">
        <f t="shared" si="151"/>
        <v>29859.691800000001</v>
      </c>
    </row>
    <row r="887" spans="56:60" ht="21.6" x14ac:dyDescent="0.4">
      <c r="BD887" s="4" t="s">
        <v>3735</v>
      </c>
      <c r="BE887" s="13">
        <v>29763.0651</v>
      </c>
      <c r="BG887" t="str">
        <f t="shared" si="150"/>
        <v>Randy Zeng</v>
      </c>
      <c r="BH887" s="20">
        <f t="shared" si="151"/>
        <v>29841.732799999998</v>
      </c>
    </row>
    <row r="888" spans="56:60" ht="21.6" x14ac:dyDescent="0.4">
      <c r="BD888" s="4" t="s">
        <v>8866</v>
      </c>
      <c r="BE888" s="13">
        <v>29728.479800000001</v>
      </c>
      <c r="BG888" t="str">
        <f t="shared" si="150"/>
        <v>Kevin Washington</v>
      </c>
      <c r="BH888" s="20">
        <f t="shared" si="151"/>
        <v>29838.093499999995</v>
      </c>
    </row>
    <row r="889" spans="56:60" ht="21.6" x14ac:dyDescent="0.4">
      <c r="BD889" s="4" t="s">
        <v>11911</v>
      </c>
      <c r="BE889" s="13">
        <v>29720.017899999999</v>
      </c>
      <c r="BG889" t="str">
        <f t="shared" si="150"/>
        <v>Sarah Martinez</v>
      </c>
      <c r="BH889" s="20">
        <f t="shared" si="151"/>
        <v>29802.172799999997</v>
      </c>
    </row>
    <row r="890" spans="56:60" ht="21.6" x14ac:dyDescent="0.4">
      <c r="BD890" s="4" t="s">
        <v>5707</v>
      </c>
      <c r="BE890" s="13">
        <v>29705.2768</v>
      </c>
      <c r="BG890" t="str">
        <f t="shared" si="150"/>
        <v>Lacey Kumar</v>
      </c>
      <c r="BH890" s="20">
        <f t="shared" si="151"/>
        <v>29778.956200000001</v>
      </c>
    </row>
    <row r="891" spans="56:60" ht="21.6" x14ac:dyDescent="0.4">
      <c r="BD891" s="4" t="s">
        <v>5621</v>
      </c>
      <c r="BE891" s="13">
        <v>29704.152999999998</v>
      </c>
      <c r="BG891" t="str">
        <f t="shared" si="150"/>
        <v>Edwin Zheng</v>
      </c>
      <c r="BH891" s="20">
        <f t="shared" si="151"/>
        <v>29763.0651</v>
      </c>
    </row>
    <row r="892" spans="56:60" ht="21.6" x14ac:dyDescent="0.4">
      <c r="BD892" s="4" t="s">
        <v>3366</v>
      </c>
      <c r="BE892" s="13">
        <v>29699.589599999999</v>
      </c>
      <c r="BG892" t="str">
        <f t="shared" si="150"/>
        <v>Nicolas Chander</v>
      </c>
      <c r="BH892" s="20">
        <f t="shared" si="151"/>
        <v>29728.479800000001</v>
      </c>
    </row>
    <row r="893" spans="56:60" ht="21.6" x14ac:dyDescent="0.4">
      <c r="BD893" s="4" t="s">
        <v>3718</v>
      </c>
      <c r="BE893" s="13">
        <v>29680.976500000001</v>
      </c>
      <c r="BG893" t="str">
        <f t="shared" si="150"/>
        <v>Darryl Liu</v>
      </c>
      <c r="BH893" s="20">
        <f t="shared" si="151"/>
        <v>29720.017899999999</v>
      </c>
    </row>
    <row r="894" spans="56:60" ht="21.6" x14ac:dyDescent="0.4">
      <c r="BD894" s="4" t="s">
        <v>7407</v>
      </c>
      <c r="BE894" s="13">
        <v>29674.939400000003</v>
      </c>
      <c r="BG894" t="str">
        <f t="shared" si="150"/>
        <v>Jerome Rubio</v>
      </c>
      <c r="BH894" s="20">
        <f t="shared" si="151"/>
        <v>29705.2768</v>
      </c>
    </row>
    <row r="895" spans="56:60" ht="21.6" x14ac:dyDescent="0.4">
      <c r="BD895" s="4" t="s">
        <v>13222</v>
      </c>
      <c r="BE895" s="13">
        <v>29673.230500000001</v>
      </c>
      <c r="BG895" t="str">
        <f t="shared" si="150"/>
        <v>Jenny Zheng</v>
      </c>
      <c r="BH895" s="20">
        <f t="shared" si="151"/>
        <v>29704.152999999998</v>
      </c>
    </row>
    <row r="896" spans="56:60" ht="21.6" x14ac:dyDescent="0.4">
      <c r="BD896" s="4" t="s">
        <v>12444</v>
      </c>
      <c r="BE896" s="13">
        <v>29653.009899999997</v>
      </c>
      <c r="BG896" t="str">
        <f t="shared" si="150"/>
        <v>Devon Kennedy</v>
      </c>
      <c r="BH896" s="20">
        <f t="shared" si="151"/>
        <v>29699.589599999999</v>
      </c>
    </row>
    <row r="897" spans="56:60" ht="21.6" x14ac:dyDescent="0.4">
      <c r="BD897" s="4" t="s">
        <v>5108</v>
      </c>
      <c r="BE897" s="13">
        <v>29651.164000000001</v>
      </c>
      <c r="BG897" t="str">
        <f t="shared" si="150"/>
        <v>Edwin Nara</v>
      </c>
      <c r="BH897" s="20">
        <f t="shared" si="151"/>
        <v>29680.976500000001</v>
      </c>
    </row>
    <row r="898" spans="56:60" ht="21.6" x14ac:dyDescent="0.4">
      <c r="BD898" s="4" t="s">
        <v>950</v>
      </c>
      <c r="BE898" s="13">
        <v>29643.265199999998</v>
      </c>
      <c r="BG898" t="str">
        <f t="shared" si="150"/>
        <v>Lisa Huang</v>
      </c>
      <c r="BH898" s="20">
        <f t="shared" si="151"/>
        <v>29674.939400000003</v>
      </c>
    </row>
    <row r="899" spans="56:60" ht="21.6" x14ac:dyDescent="0.4">
      <c r="BD899" s="4" t="s">
        <v>11648</v>
      </c>
      <c r="BE899" s="13">
        <v>29641.361299999997</v>
      </c>
      <c r="BG899" t="str">
        <f t="shared" si="150"/>
        <v>Mitchell Kumar</v>
      </c>
      <c r="BH899" s="20">
        <f t="shared" si="151"/>
        <v>29673.230500000001</v>
      </c>
    </row>
    <row r="900" spans="56:60" ht="21.6" x14ac:dyDescent="0.4">
      <c r="BD900" s="4" t="s">
        <v>6397</v>
      </c>
      <c r="BE900" s="13">
        <v>29639.996200000001</v>
      </c>
      <c r="BG900" t="str">
        <f t="shared" si="150"/>
        <v>Jason Mitchell</v>
      </c>
      <c r="BH900" s="20">
        <f t="shared" si="151"/>
        <v>29653.009899999997</v>
      </c>
    </row>
    <row r="901" spans="56:60" ht="21.6" x14ac:dyDescent="0.4">
      <c r="BD901" s="4" t="s">
        <v>11596</v>
      </c>
      <c r="BE901" s="13">
        <v>29634.105100000001</v>
      </c>
      <c r="BG901" t="str">
        <f t="shared" si="150"/>
        <v>Jaclyn Nara</v>
      </c>
      <c r="BH901" s="20">
        <f t="shared" si="151"/>
        <v>29651.164000000001</v>
      </c>
    </row>
    <row r="902" spans="56:60" ht="21.6" x14ac:dyDescent="0.4">
      <c r="BD902" s="4" t="s">
        <v>12355</v>
      </c>
      <c r="BE902" s="13">
        <v>29616.518199999999</v>
      </c>
      <c r="BG902" t="str">
        <f t="shared" si="150"/>
        <v>Angel Cooper</v>
      </c>
      <c r="BH902" s="20">
        <f t="shared" si="151"/>
        <v>29643.265199999998</v>
      </c>
    </row>
    <row r="903" spans="56:60" ht="21.6" x14ac:dyDescent="0.4">
      <c r="BD903" s="4" t="s">
        <v>9334</v>
      </c>
      <c r="BE903" s="13">
        <v>29614.793599999997</v>
      </c>
      <c r="BG903" t="str">
        <f t="shared" si="150"/>
        <v>Todd Zeng</v>
      </c>
      <c r="BH903" s="20">
        <f t="shared" si="151"/>
        <v>29641.361299999997</v>
      </c>
    </row>
    <row r="904" spans="56:60" ht="21.6" x14ac:dyDescent="0.4">
      <c r="BD904" s="4" t="s">
        <v>14538</v>
      </c>
      <c r="BE904" s="13">
        <v>29613.595999999998</v>
      </c>
      <c r="BG904" t="str">
        <f t="shared" si="150"/>
        <v>Justin Taylor</v>
      </c>
      <c r="BH904" s="20">
        <f t="shared" si="151"/>
        <v>29639.996200000001</v>
      </c>
    </row>
    <row r="905" spans="56:60" ht="21.6" x14ac:dyDescent="0.4">
      <c r="BD905" s="4" t="s">
        <v>2647</v>
      </c>
      <c r="BE905" s="13">
        <v>29608.557099999998</v>
      </c>
      <c r="BG905" t="str">
        <f t="shared" si="150"/>
        <v>Alejandro Guo</v>
      </c>
      <c r="BH905" s="20">
        <f t="shared" si="151"/>
        <v>29634.105100000001</v>
      </c>
    </row>
    <row r="906" spans="56:60" ht="21.6" x14ac:dyDescent="0.4">
      <c r="BD906" s="4" t="s">
        <v>353</v>
      </c>
      <c r="BE906" s="13">
        <v>29589.5383</v>
      </c>
      <c r="BG906" t="str">
        <f t="shared" si="150"/>
        <v>Joshua Lee</v>
      </c>
      <c r="BH906" s="20">
        <f t="shared" si="151"/>
        <v>29616.518199999999</v>
      </c>
    </row>
    <row r="907" spans="56:60" ht="21.6" x14ac:dyDescent="0.4">
      <c r="BD907" s="4" t="s">
        <v>5078</v>
      </c>
      <c r="BE907" s="13">
        <v>29581.2333</v>
      </c>
      <c r="BG907" t="str">
        <f t="shared" si="150"/>
        <v>Rafael Raje</v>
      </c>
      <c r="BH907" s="20">
        <f t="shared" si="151"/>
        <v>29614.793599999997</v>
      </c>
    </row>
    <row r="908" spans="56:60" ht="21.6" x14ac:dyDescent="0.4">
      <c r="BD908" s="4" t="s">
        <v>2946</v>
      </c>
      <c r="BE908" s="13">
        <v>29552.268900000003</v>
      </c>
      <c r="BG908" t="str">
        <f t="shared" si="150"/>
        <v>Sebastian James</v>
      </c>
      <c r="BH908" s="20">
        <f t="shared" si="151"/>
        <v>29613.595999999998</v>
      </c>
    </row>
    <row r="909" spans="56:60" ht="21.6" x14ac:dyDescent="0.4">
      <c r="BD909" s="4" t="s">
        <v>11931</v>
      </c>
      <c r="BE909" s="13">
        <v>29549.912199999999</v>
      </c>
      <c r="BG909" t="str">
        <f t="shared" si="150"/>
        <v>Cody Gray</v>
      </c>
      <c r="BH909" s="20">
        <f t="shared" si="151"/>
        <v>29608.557099999998</v>
      </c>
    </row>
    <row r="910" spans="56:60" ht="21.6" x14ac:dyDescent="0.4">
      <c r="BD910" s="4" t="s">
        <v>12090</v>
      </c>
      <c r="BE910" s="13">
        <v>29543.711500000001</v>
      </c>
      <c r="BG910" t="str">
        <f t="shared" si="150"/>
        <v>Alan He</v>
      </c>
      <c r="BH910" s="20">
        <f t="shared" si="151"/>
        <v>29589.5383</v>
      </c>
    </row>
    <row r="911" spans="56:60" ht="21.6" x14ac:dyDescent="0.4">
      <c r="BD911" s="4" t="s">
        <v>18264</v>
      </c>
      <c r="BE911" s="13">
        <v>29537.912</v>
      </c>
      <c r="BG911" t="str">
        <f t="shared" si="150"/>
        <v>Jackson Li</v>
      </c>
      <c r="BH911" s="20">
        <f t="shared" si="151"/>
        <v>29581.2333</v>
      </c>
    </row>
    <row r="912" spans="56:60" ht="21.6" x14ac:dyDescent="0.4">
      <c r="BD912" s="4" t="s">
        <v>10828</v>
      </c>
      <c r="BE912" s="13">
        <v>29536.744299999998</v>
      </c>
      <c r="BG912" t="str">
        <f t="shared" si="150"/>
        <v>Dalton Simmons</v>
      </c>
      <c r="BH912" s="20">
        <f t="shared" si="151"/>
        <v>29552.268900000003</v>
      </c>
    </row>
    <row r="913" spans="56:60" ht="21.6" x14ac:dyDescent="0.4">
      <c r="BD913" s="4" t="s">
        <v>13586</v>
      </c>
      <c r="BE913" s="13">
        <v>29535.9156</v>
      </c>
      <c r="BG913" t="str">
        <f t="shared" si="150"/>
        <v>Emma Sanchez</v>
      </c>
      <c r="BH913" s="20">
        <f t="shared" si="151"/>
        <v>29549.912199999999</v>
      </c>
    </row>
    <row r="914" spans="56:60" ht="21.6" x14ac:dyDescent="0.4">
      <c r="BD914" s="4" t="s">
        <v>5593</v>
      </c>
      <c r="BE914" s="13">
        <v>29534.580999999998</v>
      </c>
      <c r="BG914" t="str">
        <f t="shared" si="150"/>
        <v>Katherine Wood</v>
      </c>
      <c r="BH914" s="20">
        <f t="shared" si="151"/>
        <v>29543.711500000001</v>
      </c>
    </row>
    <row r="915" spans="56:60" ht="21.6" x14ac:dyDescent="0.4">
      <c r="BD915" s="4" t="s">
        <v>13274</v>
      </c>
      <c r="BE915" s="13">
        <v>29533.141499999998</v>
      </c>
      <c r="BG915" t="str">
        <f t="shared" si="150"/>
        <v>Emma Miller</v>
      </c>
      <c r="BH915" s="20">
        <f t="shared" si="151"/>
        <v>29537.912</v>
      </c>
    </row>
    <row r="916" spans="56:60" ht="21.6" x14ac:dyDescent="0.4">
      <c r="BD916" s="4" t="s">
        <v>5495</v>
      </c>
      <c r="BE916" s="13">
        <v>29527.081900000005</v>
      </c>
      <c r="BG916" t="str">
        <f t="shared" si="150"/>
        <v>Theresa Navarro</v>
      </c>
      <c r="BH916" s="20">
        <f t="shared" si="151"/>
        <v>29536.744299999998</v>
      </c>
    </row>
    <row r="917" spans="56:60" ht="21.6" x14ac:dyDescent="0.4">
      <c r="BD917" s="4" t="s">
        <v>2676</v>
      </c>
      <c r="BE917" s="13">
        <v>29520.554100000001</v>
      </c>
      <c r="BG917" t="str">
        <f t="shared" si="150"/>
        <v>Kenneth Lal</v>
      </c>
      <c r="BH917" s="20">
        <f t="shared" si="151"/>
        <v>29535.9156</v>
      </c>
    </row>
    <row r="918" spans="56:60" ht="21.6" x14ac:dyDescent="0.4">
      <c r="BD918" s="4" t="s">
        <v>14582</v>
      </c>
      <c r="BE918" s="13">
        <v>29513.898799999999</v>
      </c>
      <c r="BG918" t="str">
        <f t="shared" si="150"/>
        <v>Jennifer Washington</v>
      </c>
      <c r="BH918" s="20">
        <f t="shared" si="151"/>
        <v>29534.580999999998</v>
      </c>
    </row>
    <row r="919" spans="56:60" ht="21.6" x14ac:dyDescent="0.4">
      <c r="BD919" s="4" t="s">
        <v>8922</v>
      </c>
      <c r="BE919" s="13">
        <v>29502.052300000003</v>
      </c>
      <c r="BG919" t="str">
        <f t="shared" si="150"/>
        <v>Paula Romero</v>
      </c>
      <c r="BH919" s="20">
        <f t="shared" si="151"/>
        <v>29533.141499999998</v>
      </c>
    </row>
    <row r="920" spans="56:60" ht="21.6" x14ac:dyDescent="0.4">
      <c r="BD920" s="4" t="s">
        <v>8528</v>
      </c>
      <c r="BE920" s="13">
        <v>29491.727999999999</v>
      </c>
      <c r="BG920" t="str">
        <f t="shared" si="150"/>
        <v>Jay Moyer</v>
      </c>
      <c r="BH920" s="20">
        <f t="shared" si="151"/>
        <v>29527.081900000005</v>
      </c>
    </row>
    <row r="921" spans="56:60" ht="21.6" x14ac:dyDescent="0.4">
      <c r="BD921" s="4" t="s">
        <v>9254</v>
      </c>
      <c r="BE921" s="13">
        <v>29482.379799999999</v>
      </c>
      <c r="BG921" t="str">
        <f t="shared" si="150"/>
        <v>Colin He</v>
      </c>
      <c r="BH921" s="20">
        <f t="shared" si="151"/>
        <v>29520.554100000001</v>
      </c>
    </row>
    <row r="922" spans="56:60" ht="21.6" x14ac:dyDescent="0.4">
      <c r="BD922" s="4" t="s">
        <v>3122</v>
      </c>
      <c r="BE922" s="13">
        <v>29472.8351</v>
      </c>
      <c r="BG922" t="str">
        <f t="shared" si="150"/>
        <v>Geoffrey Rodriguez</v>
      </c>
      <c r="BH922" s="20">
        <f t="shared" si="151"/>
        <v>29513.898799999999</v>
      </c>
    </row>
    <row r="923" spans="56:60" ht="21.6" x14ac:dyDescent="0.4">
      <c r="BD923" s="4" t="s">
        <v>4295</v>
      </c>
      <c r="BE923" s="13">
        <v>29472.606800000001</v>
      </c>
      <c r="BG923" t="str">
        <f t="shared" si="150"/>
        <v>Nicole Ward</v>
      </c>
      <c r="BH923" s="20">
        <f t="shared" si="151"/>
        <v>29502.052300000003</v>
      </c>
    </row>
    <row r="924" spans="56:60" ht="21.6" x14ac:dyDescent="0.4">
      <c r="BD924" s="4" t="s">
        <v>12637</v>
      </c>
      <c r="BE924" s="13">
        <v>29470.084299999999</v>
      </c>
      <c r="BG924" t="str">
        <f t="shared" si="150"/>
        <v>Miranda Washington</v>
      </c>
      <c r="BH924" s="20">
        <f t="shared" si="151"/>
        <v>29491.727999999999</v>
      </c>
    </row>
    <row r="925" spans="56:60" ht="21.6" x14ac:dyDescent="0.4">
      <c r="BD925" s="4" t="s">
        <v>11598</v>
      </c>
      <c r="BE925" s="13">
        <v>29460.911700000001</v>
      </c>
      <c r="BG925" t="str">
        <f t="shared" si="150"/>
        <v>Priscilla Andersen</v>
      </c>
      <c r="BH925" s="20">
        <f t="shared" si="151"/>
        <v>29482.379799999999</v>
      </c>
    </row>
    <row r="926" spans="56:60" ht="21.6" x14ac:dyDescent="0.4">
      <c r="BD926" s="4" t="s">
        <v>9621</v>
      </c>
      <c r="BE926" s="13">
        <v>29457.3076</v>
      </c>
      <c r="BG926" t="str">
        <f t="shared" si="150"/>
        <v>Dawn Chen</v>
      </c>
      <c r="BH926" s="20">
        <f t="shared" si="151"/>
        <v>29472.8351</v>
      </c>
    </row>
    <row r="927" spans="56:60" ht="21.6" x14ac:dyDescent="0.4">
      <c r="BD927" s="4" t="s">
        <v>9531</v>
      </c>
      <c r="BE927" s="13">
        <v>29442.020199999999</v>
      </c>
      <c r="BG927" t="str">
        <f t="shared" si="150"/>
        <v>Gabriella Sanders</v>
      </c>
      <c r="BH927" s="20">
        <f t="shared" si="151"/>
        <v>29472.606800000001</v>
      </c>
    </row>
    <row r="928" spans="56:60" ht="21.6" x14ac:dyDescent="0.4">
      <c r="BD928" s="4" t="s">
        <v>12045</v>
      </c>
      <c r="BE928" s="13">
        <v>29434.066400000003</v>
      </c>
      <c r="BG928" t="str">
        <f t="shared" si="150"/>
        <v>Roy Moreno</v>
      </c>
      <c r="BH928" s="20">
        <f t="shared" si="151"/>
        <v>29470.084299999999</v>
      </c>
    </row>
    <row r="929" spans="56:60" ht="21.6" x14ac:dyDescent="0.4">
      <c r="BD929" s="4" t="s">
        <v>11702</v>
      </c>
      <c r="BE929" s="13">
        <v>29427.172099999996</v>
      </c>
      <c r="BG929" t="str">
        <f t="shared" si="150"/>
        <v>Samantha Martinez</v>
      </c>
      <c r="BH929" s="20">
        <f t="shared" si="151"/>
        <v>29460.911700000001</v>
      </c>
    </row>
    <row r="930" spans="56:60" ht="21.6" x14ac:dyDescent="0.4">
      <c r="BD930" s="4" t="s">
        <v>3214</v>
      </c>
      <c r="BE930" s="13">
        <v>29424.859600000003</v>
      </c>
      <c r="BG930" t="str">
        <f t="shared" si="150"/>
        <v>Riley Wood</v>
      </c>
      <c r="BH930" s="20">
        <f t="shared" si="151"/>
        <v>29457.3076</v>
      </c>
    </row>
    <row r="931" spans="56:60" ht="21.6" x14ac:dyDescent="0.4">
      <c r="BD931" s="4" t="s">
        <v>14623</v>
      </c>
      <c r="BE931" s="13">
        <v>29406.337</v>
      </c>
      <c r="BG931" t="str">
        <f t="shared" si="150"/>
        <v>Richard Garcia</v>
      </c>
      <c r="BH931" s="20">
        <f t="shared" si="151"/>
        <v>29442.020199999999</v>
      </c>
    </row>
    <row r="932" spans="56:60" ht="21.6" x14ac:dyDescent="0.4">
      <c r="BD932" s="4" t="s">
        <v>8094</v>
      </c>
      <c r="BE932" s="13">
        <v>29405.862699999998</v>
      </c>
      <c r="BG932" t="str">
        <f t="shared" si="150"/>
        <v>Bonnie Nath</v>
      </c>
      <c r="BH932" s="20">
        <f t="shared" si="151"/>
        <v>29434.066400000003</v>
      </c>
    </row>
    <row r="933" spans="56:60" ht="21.6" x14ac:dyDescent="0.4">
      <c r="BD933" s="4" t="s">
        <v>3475</v>
      </c>
      <c r="BE933" s="13">
        <v>29397.746500000001</v>
      </c>
      <c r="BG933" t="str">
        <f t="shared" si="150"/>
        <v>Haley Alexander</v>
      </c>
      <c r="BH933" s="20">
        <f t="shared" si="151"/>
        <v>29427.172099999996</v>
      </c>
    </row>
    <row r="934" spans="56:60" ht="21.6" x14ac:dyDescent="0.4">
      <c r="BD934" s="4" t="s">
        <v>12313</v>
      </c>
      <c r="BE934" s="13">
        <v>29381.334199999998</v>
      </c>
      <c r="BG934" t="str">
        <f t="shared" si="150"/>
        <v>Dennis Guo</v>
      </c>
      <c r="BH934" s="20">
        <f t="shared" si="151"/>
        <v>29424.859600000003</v>
      </c>
    </row>
    <row r="935" spans="56:60" ht="21.6" x14ac:dyDescent="0.4">
      <c r="BD935" s="4" t="s">
        <v>1070</v>
      </c>
      <c r="BE935" s="13">
        <v>29357.122899999998</v>
      </c>
      <c r="BG935" t="str">
        <f t="shared" si="150"/>
        <v>Evelyn Mehta</v>
      </c>
      <c r="BH935" s="20">
        <f t="shared" si="151"/>
        <v>29406.337</v>
      </c>
    </row>
    <row r="936" spans="56:60" ht="21.6" x14ac:dyDescent="0.4">
      <c r="BD936" s="4" t="s">
        <v>5247</v>
      </c>
      <c r="BE936" s="13">
        <v>29330.185599999997</v>
      </c>
      <c r="BG936" t="str">
        <f t="shared" si="150"/>
        <v>Mason Rogers</v>
      </c>
      <c r="BH936" s="20">
        <f t="shared" si="151"/>
        <v>29405.862699999998</v>
      </c>
    </row>
    <row r="937" spans="56:60" ht="21.6" x14ac:dyDescent="0.4">
      <c r="BD937" s="4" t="s">
        <v>10716</v>
      </c>
      <c r="BE937" s="13">
        <v>29324.003799999999</v>
      </c>
      <c r="BG937" t="str">
        <f t="shared" si="150"/>
        <v>Drew Goel</v>
      </c>
      <c r="BH937" s="20">
        <f t="shared" si="151"/>
        <v>29397.746500000001</v>
      </c>
    </row>
    <row r="938" spans="56:60" ht="21.6" x14ac:dyDescent="0.4">
      <c r="BD938" s="4" t="s">
        <v>11947</v>
      </c>
      <c r="BE938" s="13">
        <v>29317.330300000001</v>
      </c>
      <c r="BG938" t="str">
        <f t="shared" si="150"/>
        <v>Jodi Chavez</v>
      </c>
      <c r="BH938" s="20">
        <f t="shared" si="151"/>
        <v>29381.334199999998</v>
      </c>
    </row>
    <row r="939" spans="56:60" ht="21.6" x14ac:dyDescent="0.4">
      <c r="BD939" s="4" t="s">
        <v>14671</v>
      </c>
      <c r="BE939" s="13">
        <v>29313.624499999998</v>
      </c>
      <c r="BG939" t="str">
        <f t="shared" si="150"/>
        <v>Anne Dominguez</v>
      </c>
      <c r="BH939" s="20">
        <f t="shared" si="151"/>
        <v>29357.122899999998</v>
      </c>
    </row>
    <row r="940" spans="56:60" ht="21.6" x14ac:dyDescent="0.4">
      <c r="BD940" s="4" t="s">
        <v>1883</v>
      </c>
      <c r="BE940" s="13">
        <v>29309.533200000002</v>
      </c>
      <c r="BG940" t="str">
        <f t="shared" si="150"/>
        <v>Jake Xu</v>
      </c>
      <c r="BH940" s="20">
        <f t="shared" si="151"/>
        <v>29330.185599999997</v>
      </c>
    </row>
    <row r="941" spans="56:60" ht="21.6" x14ac:dyDescent="0.4">
      <c r="BD941" s="4" t="s">
        <v>4376</v>
      </c>
      <c r="BE941" s="13">
        <v>29303.091800000002</v>
      </c>
      <c r="BG941" t="str">
        <f t="shared" ref="BG941:BG1004" si="152">BD937</f>
        <v>Taylor Barnes</v>
      </c>
      <c r="BH941" s="20">
        <f t="shared" ref="BH941:BH1004" si="153">BE937</f>
        <v>29324.003799999999</v>
      </c>
    </row>
    <row r="942" spans="56:60" ht="21.6" x14ac:dyDescent="0.4">
      <c r="BD942" s="4" t="s">
        <v>11153</v>
      </c>
      <c r="BE942" s="13">
        <v>29294.642499999998</v>
      </c>
      <c r="BG942" t="str">
        <f t="shared" si="152"/>
        <v>Xavier Martin</v>
      </c>
      <c r="BH942" s="20">
        <f t="shared" si="153"/>
        <v>29317.330300000001</v>
      </c>
    </row>
    <row r="943" spans="56:60" ht="21.6" x14ac:dyDescent="0.4">
      <c r="BD943" s="4" t="s">
        <v>14141</v>
      </c>
      <c r="BE943" s="13">
        <v>29284.965400000001</v>
      </c>
      <c r="BG943" t="str">
        <f t="shared" si="152"/>
        <v>Niñia Anand</v>
      </c>
      <c r="BH943" s="20">
        <f t="shared" si="153"/>
        <v>29313.624499999998</v>
      </c>
    </row>
    <row r="944" spans="56:60" ht="21.6" x14ac:dyDescent="0.4">
      <c r="BD944" s="4" t="s">
        <v>12320</v>
      </c>
      <c r="BE944" s="13">
        <v>29280.6901</v>
      </c>
      <c r="BG944" t="str">
        <f t="shared" si="152"/>
        <v>Bryant Perez</v>
      </c>
      <c r="BH944" s="20">
        <f t="shared" si="153"/>
        <v>29309.533200000002</v>
      </c>
    </row>
    <row r="945" spans="56:60" ht="21.6" x14ac:dyDescent="0.4">
      <c r="BD945" s="4" t="s">
        <v>8559</v>
      </c>
      <c r="BE945" s="13">
        <v>29260.505200000007</v>
      </c>
      <c r="BG945" t="str">
        <f t="shared" si="152"/>
        <v>Gary Navarro</v>
      </c>
      <c r="BH945" s="20">
        <f t="shared" si="153"/>
        <v>29303.091800000002</v>
      </c>
    </row>
    <row r="946" spans="56:60" ht="21.6" x14ac:dyDescent="0.4">
      <c r="BD946" s="4" t="s">
        <v>13679</v>
      </c>
      <c r="BE946" s="13">
        <v>29248.109899999999</v>
      </c>
      <c r="BG946" t="str">
        <f t="shared" si="152"/>
        <v>Veronica Kapoor</v>
      </c>
      <c r="BH946" s="20">
        <f t="shared" si="153"/>
        <v>29294.642499999998</v>
      </c>
    </row>
    <row r="947" spans="56:60" ht="21.6" x14ac:dyDescent="0.4">
      <c r="BD947" s="4" t="s">
        <v>14718</v>
      </c>
      <c r="BE947" s="13">
        <v>29240.676100000001</v>
      </c>
      <c r="BG947" t="str">
        <f t="shared" si="152"/>
        <v>Hany Morcos</v>
      </c>
      <c r="BH947" s="20">
        <f t="shared" si="153"/>
        <v>29284.965400000001</v>
      </c>
    </row>
    <row r="948" spans="56:60" ht="21.6" x14ac:dyDescent="0.4">
      <c r="BD948" s="4" t="s">
        <v>4062</v>
      </c>
      <c r="BE948" s="13">
        <v>29222.556499999999</v>
      </c>
      <c r="BG948" t="str">
        <f t="shared" si="152"/>
        <v>Randall Martin</v>
      </c>
      <c r="BH948" s="20">
        <f t="shared" si="153"/>
        <v>29280.6901</v>
      </c>
    </row>
    <row r="949" spans="56:60" ht="21.6" x14ac:dyDescent="0.4">
      <c r="BD949" s="4" t="s">
        <v>1237</v>
      </c>
      <c r="BE949" s="13">
        <v>29212.514700000003</v>
      </c>
      <c r="BG949" t="str">
        <f t="shared" si="152"/>
        <v>Molly Madan</v>
      </c>
      <c r="BH949" s="20">
        <f t="shared" si="153"/>
        <v>29260.505200000007</v>
      </c>
    </row>
    <row r="950" spans="56:60" ht="21.6" x14ac:dyDescent="0.4">
      <c r="BD950" s="4" t="s">
        <v>14169</v>
      </c>
      <c r="BE950" s="13">
        <v>29206.460200000001</v>
      </c>
      <c r="BG950" t="str">
        <f t="shared" si="152"/>
        <v>Kenneth Xie</v>
      </c>
      <c r="BH950" s="20">
        <f t="shared" si="153"/>
        <v>29248.109899999999</v>
      </c>
    </row>
    <row r="951" spans="56:60" ht="21.6" x14ac:dyDescent="0.4">
      <c r="BD951" s="4" t="s">
        <v>9266</v>
      </c>
      <c r="BE951" s="13">
        <v>29190.407299999999</v>
      </c>
      <c r="BG951" t="str">
        <f t="shared" si="152"/>
        <v>Shannon Ruiz</v>
      </c>
      <c r="BH951" s="20">
        <f t="shared" si="153"/>
        <v>29240.676100000001</v>
      </c>
    </row>
    <row r="952" spans="56:60" ht="21.6" x14ac:dyDescent="0.4">
      <c r="BD952" s="4" t="s">
        <v>3075</v>
      </c>
      <c r="BE952" s="13">
        <v>29177.333200000001</v>
      </c>
      <c r="BG952" t="str">
        <f t="shared" si="152"/>
        <v>Evan King</v>
      </c>
      <c r="BH952" s="20">
        <f t="shared" si="153"/>
        <v>29222.556499999999</v>
      </c>
    </row>
    <row r="953" spans="56:60" ht="21.6" x14ac:dyDescent="0.4">
      <c r="BD953" s="4" t="s">
        <v>14179</v>
      </c>
      <c r="BE953" s="13">
        <v>29177.001400000001</v>
      </c>
      <c r="BG953" t="str">
        <f t="shared" si="152"/>
        <v>Ashlee Shen</v>
      </c>
      <c r="BH953" s="20">
        <f t="shared" si="153"/>
        <v>29212.514700000003</v>
      </c>
    </row>
    <row r="954" spans="56:60" ht="21.6" x14ac:dyDescent="0.4">
      <c r="BD954" s="4" t="s">
        <v>877</v>
      </c>
      <c r="BE954" s="13">
        <v>29174.813600000001</v>
      </c>
      <c r="BG954" t="str">
        <f t="shared" si="152"/>
        <v>Tara Lal</v>
      </c>
      <c r="BH954" s="20">
        <f t="shared" si="153"/>
        <v>29206.460200000001</v>
      </c>
    </row>
    <row r="955" spans="56:60" ht="21.6" x14ac:dyDescent="0.4">
      <c r="BD955" s="4" t="s">
        <v>5479</v>
      </c>
      <c r="BE955" s="13">
        <v>29173.229899999998</v>
      </c>
      <c r="BG955" t="str">
        <f t="shared" si="152"/>
        <v>Priscilla Tang</v>
      </c>
      <c r="BH955" s="20">
        <f t="shared" si="153"/>
        <v>29190.407299999999</v>
      </c>
    </row>
    <row r="956" spans="56:60" ht="21.6" x14ac:dyDescent="0.4">
      <c r="BD956" s="4" t="s">
        <v>11599</v>
      </c>
      <c r="BE956" s="13">
        <v>29171.886600000002</v>
      </c>
      <c r="BG956" t="str">
        <f t="shared" si="152"/>
        <v>Darren Suri</v>
      </c>
      <c r="BH956" s="20">
        <f t="shared" si="153"/>
        <v>29177.333200000001</v>
      </c>
    </row>
    <row r="957" spans="56:60" ht="21.6" x14ac:dyDescent="0.4">
      <c r="BD957" s="4" t="s">
        <v>1757</v>
      </c>
      <c r="BE957" s="13">
        <v>29163.238600000001</v>
      </c>
      <c r="BG957" t="str">
        <f t="shared" si="152"/>
        <v>Daniel Martinez</v>
      </c>
      <c r="BH957" s="20">
        <f t="shared" si="153"/>
        <v>29177.001400000001</v>
      </c>
    </row>
    <row r="958" spans="56:60" ht="21.6" x14ac:dyDescent="0.4">
      <c r="BD958" s="4" t="s">
        <v>14802</v>
      </c>
      <c r="BE958" s="13">
        <v>29121.157200000001</v>
      </c>
      <c r="BG958" t="str">
        <f t="shared" si="152"/>
        <v>Andre Martinez</v>
      </c>
      <c r="BH958" s="20">
        <f t="shared" si="153"/>
        <v>29174.813600000001</v>
      </c>
    </row>
    <row r="959" spans="56:60" ht="21.6" x14ac:dyDescent="0.4">
      <c r="BD959" s="4" t="s">
        <v>10962</v>
      </c>
      <c r="BE959" s="13">
        <v>29115.935700000002</v>
      </c>
      <c r="BG959" t="str">
        <f t="shared" si="152"/>
        <v>Jay Arthur</v>
      </c>
      <c r="BH959" s="20">
        <f t="shared" si="153"/>
        <v>29173.229899999998</v>
      </c>
    </row>
    <row r="960" spans="56:60" ht="21.6" x14ac:dyDescent="0.4">
      <c r="BD960" s="4" t="s">
        <v>13726</v>
      </c>
      <c r="BE960" s="13">
        <v>29110.059099999999</v>
      </c>
      <c r="BG960" t="str">
        <f t="shared" si="152"/>
        <v>Jacqueline Hayes</v>
      </c>
      <c r="BH960" s="20">
        <f t="shared" si="153"/>
        <v>29171.886600000002</v>
      </c>
    </row>
    <row r="961" spans="56:60" ht="21.6" x14ac:dyDescent="0.4">
      <c r="BD961" s="4" t="s">
        <v>12340</v>
      </c>
      <c r="BE961" s="13">
        <v>29101.411699999997</v>
      </c>
      <c r="BG961" t="str">
        <f t="shared" si="152"/>
        <v>Brianna McDonald</v>
      </c>
      <c r="BH961" s="20">
        <f t="shared" si="153"/>
        <v>29163.238600000001</v>
      </c>
    </row>
    <row r="962" spans="56:60" ht="21.6" x14ac:dyDescent="0.4">
      <c r="BD962" s="4" t="s">
        <v>4874</v>
      </c>
      <c r="BE962" s="13">
        <v>29076.1669</v>
      </c>
      <c r="BG962" t="str">
        <f t="shared" si="152"/>
        <v>Nancy Mehta</v>
      </c>
      <c r="BH962" s="20">
        <f t="shared" si="153"/>
        <v>29121.157200000001</v>
      </c>
    </row>
    <row r="963" spans="56:60" ht="21.6" x14ac:dyDescent="0.4">
      <c r="BD963" s="4" t="s">
        <v>5760</v>
      </c>
      <c r="BE963" s="13">
        <v>29071.290099999998</v>
      </c>
      <c r="BG963" t="str">
        <f t="shared" si="152"/>
        <v>Toni Garcia</v>
      </c>
      <c r="BH963" s="20">
        <f t="shared" si="153"/>
        <v>29115.935700000002</v>
      </c>
    </row>
    <row r="964" spans="56:60" ht="21.6" x14ac:dyDescent="0.4">
      <c r="BD964" s="4" t="s">
        <v>10054</v>
      </c>
      <c r="BE964" s="13">
        <v>29064.1194</v>
      </c>
      <c r="BG964" t="str">
        <f t="shared" si="152"/>
        <v>Kyle Bryant</v>
      </c>
      <c r="BH964" s="20">
        <f t="shared" si="153"/>
        <v>29110.059099999999</v>
      </c>
    </row>
    <row r="965" spans="56:60" ht="21.6" x14ac:dyDescent="0.4">
      <c r="BD965" s="4" t="s">
        <v>9819</v>
      </c>
      <c r="BE965" s="13">
        <v>29018.675199999998</v>
      </c>
      <c r="BG965" t="str">
        <f t="shared" si="152"/>
        <v>Gabriel Green</v>
      </c>
      <c r="BH965" s="20">
        <f t="shared" si="153"/>
        <v>29101.411699999997</v>
      </c>
    </row>
    <row r="966" spans="56:60" ht="21.6" x14ac:dyDescent="0.4">
      <c r="BD966" s="4" t="s">
        <v>11966</v>
      </c>
      <c r="BE966" s="13">
        <v>29016.316500000001</v>
      </c>
      <c r="BG966" t="str">
        <f t="shared" si="152"/>
        <v>Ian Washington</v>
      </c>
      <c r="BH966" s="20">
        <f t="shared" si="153"/>
        <v>29076.1669</v>
      </c>
    </row>
    <row r="967" spans="56:60" ht="21.6" x14ac:dyDescent="0.4">
      <c r="BD967" s="4" t="s">
        <v>13758</v>
      </c>
      <c r="BE967" s="13">
        <v>29014.341899999999</v>
      </c>
      <c r="BG967" t="str">
        <f t="shared" si="152"/>
        <v>Jessica Coleman</v>
      </c>
      <c r="BH967" s="20">
        <f t="shared" si="153"/>
        <v>29071.290099999998</v>
      </c>
    </row>
    <row r="968" spans="56:60" ht="21.6" x14ac:dyDescent="0.4">
      <c r="BD968" s="4" t="s">
        <v>3242</v>
      </c>
      <c r="BE968" s="13">
        <v>28999.8966</v>
      </c>
      <c r="BG968" t="str">
        <f t="shared" si="152"/>
        <v>Sarah Henderson</v>
      </c>
      <c r="BH968" s="20">
        <f t="shared" si="153"/>
        <v>29064.1194</v>
      </c>
    </row>
    <row r="969" spans="56:60" ht="21.6" x14ac:dyDescent="0.4">
      <c r="BD969" s="4" t="s">
        <v>11600</v>
      </c>
      <c r="BE969" s="13">
        <v>28997.321499999998</v>
      </c>
      <c r="BG969" t="str">
        <f t="shared" si="152"/>
        <v>Roy Garcia</v>
      </c>
      <c r="BH969" s="20">
        <f t="shared" si="153"/>
        <v>29018.675199999998</v>
      </c>
    </row>
    <row r="970" spans="56:60" ht="21.6" x14ac:dyDescent="0.4">
      <c r="BD970" s="4" t="s">
        <v>7909</v>
      </c>
      <c r="BE970" s="13">
        <v>28994.512200000001</v>
      </c>
      <c r="BG970" t="str">
        <f t="shared" si="152"/>
        <v>Krystal Sun</v>
      </c>
      <c r="BH970" s="20">
        <f t="shared" si="153"/>
        <v>29016.316500000001</v>
      </c>
    </row>
    <row r="971" spans="56:60" ht="21.6" x14ac:dyDescent="0.4">
      <c r="BD971" s="4" t="s">
        <v>11861</v>
      </c>
      <c r="BE971" s="13">
        <v>28994.121800000001</v>
      </c>
      <c r="BG971" t="str">
        <f t="shared" si="152"/>
        <v>Edwin Lin</v>
      </c>
      <c r="BH971" s="20">
        <f t="shared" si="153"/>
        <v>29014.341899999999</v>
      </c>
    </row>
    <row r="972" spans="56:60" ht="21.6" x14ac:dyDescent="0.4">
      <c r="BD972" s="4" t="s">
        <v>6936</v>
      </c>
      <c r="BE972" s="13">
        <v>28982.561000000002</v>
      </c>
      <c r="BG972" t="str">
        <f t="shared" si="152"/>
        <v>Derek Xie</v>
      </c>
      <c r="BH972" s="20">
        <f t="shared" si="153"/>
        <v>28999.8966</v>
      </c>
    </row>
    <row r="973" spans="56:60" ht="21.6" x14ac:dyDescent="0.4">
      <c r="BD973" s="4" t="s">
        <v>10814</v>
      </c>
      <c r="BE973" s="13">
        <v>28981.911699999997</v>
      </c>
      <c r="BG973" t="str">
        <f t="shared" si="152"/>
        <v>Elijah Hernandez</v>
      </c>
      <c r="BH973" s="20">
        <f t="shared" si="153"/>
        <v>28997.321499999998</v>
      </c>
    </row>
    <row r="974" spans="56:60" ht="21.6" x14ac:dyDescent="0.4">
      <c r="BD974" s="4" t="s">
        <v>9904</v>
      </c>
      <c r="BE974" s="13">
        <v>28975.6662</v>
      </c>
      <c r="BG974" t="str">
        <f t="shared" si="152"/>
        <v>Maria Watson</v>
      </c>
      <c r="BH974" s="20">
        <f t="shared" si="153"/>
        <v>28994.512200000001</v>
      </c>
    </row>
    <row r="975" spans="56:60" ht="21.6" x14ac:dyDescent="0.4">
      <c r="BD975" s="4" t="s">
        <v>3379</v>
      </c>
      <c r="BE975" s="13">
        <v>28964.428599999999</v>
      </c>
      <c r="BG975" t="str">
        <f t="shared" si="152"/>
        <v>Julia Coleman</v>
      </c>
      <c r="BH975" s="20">
        <f t="shared" si="153"/>
        <v>28994.121800000001</v>
      </c>
    </row>
    <row r="976" spans="56:60" ht="21.6" x14ac:dyDescent="0.4">
      <c r="BD976" s="4" t="s">
        <v>6118</v>
      </c>
      <c r="BE976" s="13">
        <v>28957.136400000003</v>
      </c>
      <c r="BG976" t="str">
        <f t="shared" si="152"/>
        <v>Kirk Nason</v>
      </c>
      <c r="BH976" s="20">
        <f t="shared" si="153"/>
        <v>28982.561000000002</v>
      </c>
    </row>
    <row r="977" spans="56:60" ht="21.6" x14ac:dyDescent="0.4">
      <c r="BD977" s="4" t="s">
        <v>8345</v>
      </c>
      <c r="BE977" s="13">
        <v>28914.642599999999</v>
      </c>
      <c r="BG977" t="str">
        <f t="shared" si="152"/>
        <v>Theodore Dominguez</v>
      </c>
      <c r="BH977" s="20">
        <f t="shared" si="153"/>
        <v>28981.911699999997</v>
      </c>
    </row>
    <row r="978" spans="56:60" ht="21.6" x14ac:dyDescent="0.4">
      <c r="BD978" s="4" t="s">
        <v>8168</v>
      </c>
      <c r="BE978" s="13">
        <v>28912.716600000003</v>
      </c>
      <c r="BG978" t="str">
        <f t="shared" si="152"/>
        <v>Ryan Lal</v>
      </c>
      <c r="BH978" s="20">
        <f t="shared" si="153"/>
        <v>28975.6662</v>
      </c>
    </row>
    <row r="979" spans="56:60" ht="21.6" x14ac:dyDescent="0.4">
      <c r="BD979" s="4" t="s">
        <v>10341</v>
      </c>
      <c r="BE979" s="13">
        <v>28904.418300000001</v>
      </c>
      <c r="BG979" t="str">
        <f t="shared" si="152"/>
        <v>Diana Hernandez</v>
      </c>
      <c r="BH979" s="20">
        <f t="shared" si="153"/>
        <v>28964.428599999999</v>
      </c>
    </row>
    <row r="980" spans="56:60" ht="21.6" x14ac:dyDescent="0.4">
      <c r="BD980" s="4" t="s">
        <v>3828</v>
      </c>
      <c r="BE980" s="13">
        <v>28895.358800000002</v>
      </c>
      <c r="BG980" t="str">
        <f t="shared" si="152"/>
        <v>Jordan Long</v>
      </c>
      <c r="BH980" s="20">
        <f t="shared" si="153"/>
        <v>28957.136400000003</v>
      </c>
    </row>
    <row r="981" spans="56:60" ht="21.6" x14ac:dyDescent="0.4">
      <c r="BD981" s="4" t="s">
        <v>13134</v>
      </c>
      <c r="BE981" s="13">
        <v>28892.836299999999</v>
      </c>
      <c r="BG981" t="str">
        <f t="shared" si="152"/>
        <v>Meredith Raman</v>
      </c>
      <c r="BH981" s="20">
        <f t="shared" si="153"/>
        <v>28914.642599999999</v>
      </c>
    </row>
    <row r="982" spans="56:60" ht="21.6" x14ac:dyDescent="0.4">
      <c r="BD982" s="4" t="s">
        <v>5024</v>
      </c>
      <c r="BE982" s="13">
        <v>28886.332200000001</v>
      </c>
      <c r="BG982" t="str">
        <f t="shared" si="152"/>
        <v>Meagan Madan</v>
      </c>
      <c r="BH982" s="20">
        <f t="shared" si="153"/>
        <v>28912.716600000003</v>
      </c>
    </row>
    <row r="983" spans="56:60" ht="21.6" x14ac:dyDescent="0.4">
      <c r="BD983" s="4" t="s">
        <v>12881</v>
      </c>
      <c r="BE983" s="13">
        <v>28884.274599999997</v>
      </c>
      <c r="BG983" t="str">
        <f t="shared" si="152"/>
        <v>Sheila Navarro</v>
      </c>
      <c r="BH983" s="20">
        <f t="shared" si="153"/>
        <v>28904.418300000001</v>
      </c>
    </row>
    <row r="984" spans="56:60" ht="21.6" x14ac:dyDescent="0.4">
      <c r="BD984" s="4" t="s">
        <v>14277</v>
      </c>
      <c r="BE984" s="13">
        <v>28880.740099999999</v>
      </c>
      <c r="BG984" t="str">
        <f t="shared" si="152"/>
        <v>Emily White</v>
      </c>
      <c r="BH984" s="20">
        <f t="shared" si="153"/>
        <v>28895.358800000002</v>
      </c>
    </row>
    <row r="985" spans="56:60" ht="21.6" x14ac:dyDescent="0.4">
      <c r="BD985" s="4" t="s">
        <v>9690</v>
      </c>
      <c r="BE985" s="13">
        <v>28874.149899999997</v>
      </c>
      <c r="BG985" t="str">
        <f t="shared" si="152"/>
        <v>Warren Zhou</v>
      </c>
      <c r="BH985" s="20">
        <f t="shared" si="153"/>
        <v>28892.836299999999</v>
      </c>
    </row>
    <row r="986" spans="56:60" ht="21.6" x14ac:dyDescent="0.4">
      <c r="BD986" s="4" t="s">
        <v>11979</v>
      </c>
      <c r="BE986" s="13">
        <v>28865.318200000002</v>
      </c>
      <c r="BG986" t="str">
        <f t="shared" si="152"/>
        <v>Ivan Rana</v>
      </c>
      <c r="BH986" s="20">
        <f t="shared" si="153"/>
        <v>28886.332200000001</v>
      </c>
    </row>
    <row r="987" spans="56:60" ht="21.6" x14ac:dyDescent="0.4">
      <c r="BD987" s="4" t="s">
        <v>704</v>
      </c>
      <c r="BE987" s="13">
        <v>28844.8351</v>
      </c>
      <c r="BG987" t="str">
        <f t="shared" si="152"/>
        <v>Caroline Griffin</v>
      </c>
      <c r="BH987" s="20">
        <f t="shared" si="153"/>
        <v>28884.274599999997</v>
      </c>
    </row>
    <row r="988" spans="56:60" ht="21.6" x14ac:dyDescent="0.4">
      <c r="BD988" s="4" t="s">
        <v>10041</v>
      </c>
      <c r="BE988" s="13">
        <v>28818.637500000004</v>
      </c>
      <c r="BG988" t="str">
        <f t="shared" si="152"/>
        <v>Autumn Ma</v>
      </c>
      <c r="BH988" s="20">
        <f t="shared" si="153"/>
        <v>28880.740099999999</v>
      </c>
    </row>
    <row r="989" spans="56:60" ht="21.6" x14ac:dyDescent="0.4">
      <c r="BD989" s="4" t="s">
        <v>3762</v>
      </c>
      <c r="BE989" s="13">
        <v>28812.2353</v>
      </c>
      <c r="BG989" t="str">
        <f t="shared" si="152"/>
        <v>Robyn Carlson</v>
      </c>
      <c r="BH989" s="20">
        <f t="shared" si="153"/>
        <v>28874.149899999997</v>
      </c>
    </row>
    <row r="990" spans="56:60" ht="21.6" x14ac:dyDescent="0.4">
      <c r="BD990" s="4" t="s">
        <v>9998</v>
      </c>
      <c r="BE990" s="13">
        <v>28798.091899999999</v>
      </c>
      <c r="BG990" t="str">
        <f t="shared" si="152"/>
        <v>Mitchell Pal</v>
      </c>
      <c r="BH990" s="20">
        <f t="shared" si="153"/>
        <v>28865.318200000002</v>
      </c>
    </row>
    <row r="991" spans="56:60" ht="21.6" x14ac:dyDescent="0.4">
      <c r="BD991" s="4" t="s">
        <v>11260</v>
      </c>
      <c r="BE991" s="13">
        <v>28776.963</v>
      </c>
      <c r="BG991" t="str">
        <f t="shared" si="152"/>
        <v>Allen Suri</v>
      </c>
      <c r="BH991" s="20">
        <f t="shared" si="153"/>
        <v>28844.8351</v>
      </c>
    </row>
    <row r="992" spans="56:60" ht="21.6" x14ac:dyDescent="0.4">
      <c r="BD992" s="4" t="s">
        <v>11449</v>
      </c>
      <c r="BE992" s="13">
        <v>28762.1391</v>
      </c>
      <c r="BG992" t="str">
        <f t="shared" si="152"/>
        <v>Sarah Anderson</v>
      </c>
      <c r="BH992" s="20">
        <f t="shared" si="153"/>
        <v>28818.637500000004</v>
      </c>
    </row>
    <row r="993" spans="56:60" ht="21.6" x14ac:dyDescent="0.4">
      <c r="BD993" s="4" t="s">
        <v>328</v>
      </c>
      <c r="BE993" s="13">
        <v>28753.919000000002</v>
      </c>
      <c r="BG993" t="str">
        <f t="shared" si="152"/>
        <v>Elijah Roberts</v>
      </c>
      <c r="BH993" s="20">
        <f t="shared" si="153"/>
        <v>28812.2353</v>
      </c>
    </row>
    <row r="994" spans="56:60" ht="21.6" x14ac:dyDescent="0.4">
      <c r="BD994" s="4" t="s">
        <v>2719</v>
      </c>
      <c r="BE994" s="13">
        <v>28747.496400000004</v>
      </c>
      <c r="BG994" t="str">
        <f t="shared" si="152"/>
        <v>Samuel Walker</v>
      </c>
      <c r="BH994" s="20">
        <f t="shared" si="153"/>
        <v>28798.091899999999</v>
      </c>
    </row>
    <row r="995" spans="56:60" ht="21.6" x14ac:dyDescent="0.4">
      <c r="BD995" s="4" t="s">
        <v>11988</v>
      </c>
      <c r="BE995" s="13">
        <v>28738.4355</v>
      </c>
      <c r="BG995" t="str">
        <f t="shared" si="152"/>
        <v>Warren Black</v>
      </c>
      <c r="BH995" s="20">
        <f t="shared" si="153"/>
        <v>28776.963</v>
      </c>
    </row>
    <row r="996" spans="56:60" ht="21.6" x14ac:dyDescent="0.4">
      <c r="BD996" s="4" t="s">
        <v>13173</v>
      </c>
      <c r="BE996" s="13">
        <v>28730.427499999998</v>
      </c>
      <c r="BG996" t="str">
        <f t="shared" si="152"/>
        <v>Xavier Powell</v>
      </c>
      <c r="BH996" s="20">
        <f t="shared" si="153"/>
        <v>28762.1391</v>
      </c>
    </row>
    <row r="997" spans="56:60" ht="21.6" x14ac:dyDescent="0.4">
      <c r="BD997" s="4" t="s">
        <v>12383</v>
      </c>
      <c r="BE997" s="13">
        <v>28722.666499999999</v>
      </c>
      <c r="BG997" t="str">
        <f t="shared" si="152"/>
        <v>Adrienne Torres</v>
      </c>
      <c r="BH997" s="20">
        <f t="shared" si="153"/>
        <v>28753.919000000002</v>
      </c>
    </row>
    <row r="998" spans="56:60" ht="21.6" x14ac:dyDescent="0.4">
      <c r="BD998" s="4" t="s">
        <v>3965</v>
      </c>
      <c r="BE998" s="13">
        <v>28718.753300000004</v>
      </c>
      <c r="BG998" t="str">
        <f t="shared" si="152"/>
        <v>Colleen Xie</v>
      </c>
      <c r="BH998" s="20">
        <f t="shared" si="153"/>
        <v>28747.496400000004</v>
      </c>
    </row>
    <row r="999" spans="56:60" ht="21.6" x14ac:dyDescent="0.4">
      <c r="BD999" s="4" t="s">
        <v>12042</v>
      </c>
      <c r="BE999" s="13">
        <v>28715.200400000002</v>
      </c>
      <c r="BG999" t="str">
        <f t="shared" si="152"/>
        <v>Sharon Nara</v>
      </c>
      <c r="BH999" s="20">
        <f t="shared" si="153"/>
        <v>28738.4355</v>
      </c>
    </row>
    <row r="1000" spans="56:60" ht="21.6" x14ac:dyDescent="0.4">
      <c r="BD1000" s="4" t="s">
        <v>1222</v>
      </c>
      <c r="BE1000" s="13">
        <v>28715.085299999999</v>
      </c>
      <c r="BG1000" t="str">
        <f t="shared" si="152"/>
        <v>Amy Zhang</v>
      </c>
      <c r="BH1000" s="20">
        <f t="shared" si="153"/>
        <v>28730.427499999998</v>
      </c>
    </row>
    <row r="1001" spans="56:60" ht="21.6" x14ac:dyDescent="0.4">
      <c r="BD1001" s="4" t="s">
        <v>12255</v>
      </c>
      <c r="BE1001" s="13">
        <v>28714.382700000002</v>
      </c>
      <c r="BG1001" t="str">
        <f t="shared" si="152"/>
        <v>Jose Patterson</v>
      </c>
      <c r="BH1001" s="20">
        <f t="shared" si="153"/>
        <v>28722.666499999999</v>
      </c>
    </row>
    <row r="1002" spans="56:60" ht="21.6" x14ac:dyDescent="0.4">
      <c r="BD1002" s="4" t="s">
        <v>11997</v>
      </c>
      <c r="BE1002" s="13">
        <v>28697.2762</v>
      </c>
      <c r="BG1002" t="str">
        <f t="shared" si="152"/>
        <v>Erika Suarez</v>
      </c>
      <c r="BH1002" s="20">
        <f t="shared" si="153"/>
        <v>28718.753300000004</v>
      </c>
    </row>
    <row r="1003" spans="56:60" ht="21.6" x14ac:dyDescent="0.4">
      <c r="BD1003" s="4" t="s">
        <v>13875</v>
      </c>
      <c r="BE1003" s="13">
        <v>28691.191200000001</v>
      </c>
      <c r="BG1003" t="str">
        <f t="shared" si="152"/>
        <v>Marshall Rai</v>
      </c>
      <c r="BH1003" s="20">
        <f t="shared" si="153"/>
        <v>28715.200400000002</v>
      </c>
    </row>
    <row r="1004" spans="56:60" ht="21.6" x14ac:dyDescent="0.4">
      <c r="BD1004" s="4" t="s">
        <v>10388</v>
      </c>
      <c r="BE1004" s="13">
        <v>28679.378100000002</v>
      </c>
      <c r="BG1004" t="str">
        <f t="shared" si="152"/>
        <v>Arturo Xie</v>
      </c>
      <c r="BH1004" s="20">
        <f t="shared" si="153"/>
        <v>28715.085299999999</v>
      </c>
    </row>
    <row r="1005" spans="56:60" ht="21.6" x14ac:dyDescent="0.4">
      <c r="BD1005" s="4" t="s">
        <v>5605</v>
      </c>
      <c r="BE1005" s="13">
        <v>28679.219300000001</v>
      </c>
      <c r="BG1005" t="str">
        <f t="shared" ref="BG1005:BG1068" si="154">BD1001</f>
        <v>Natalie Adams</v>
      </c>
      <c r="BH1005" s="20">
        <f t="shared" ref="BH1005:BH1068" si="155">BE1001</f>
        <v>28714.382700000002</v>
      </c>
    </row>
    <row r="1006" spans="56:60" ht="21.6" x14ac:dyDescent="0.4">
      <c r="BD1006" s="4" t="s">
        <v>1305</v>
      </c>
      <c r="BE1006" s="13">
        <v>28678.421499999997</v>
      </c>
      <c r="BG1006" t="str">
        <f t="shared" si="154"/>
        <v>Hunter Rodriguez</v>
      </c>
      <c r="BH1006" s="20">
        <f t="shared" si="155"/>
        <v>28697.2762</v>
      </c>
    </row>
    <row r="1007" spans="56:60" ht="21.6" x14ac:dyDescent="0.4">
      <c r="BD1007" s="4" t="s">
        <v>12000</v>
      </c>
      <c r="BE1007" s="13">
        <v>28664.862699999998</v>
      </c>
      <c r="BG1007" t="str">
        <f t="shared" si="154"/>
        <v>Alicia Goel</v>
      </c>
      <c r="BH1007" s="20">
        <f t="shared" si="155"/>
        <v>28691.191200000001</v>
      </c>
    </row>
    <row r="1008" spans="56:60" ht="21.6" x14ac:dyDescent="0.4">
      <c r="BD1008" s="4" t="s">
        <v>13470</v>
      </c>
      <c r="BE1008" s="13">
        <v>28663.394099999998</v>
      </c>
      <c r="BG1008" t="str">
        <f t="shared" si="154"/>
        <v>Spencer Griffin</v>
      </c>
      <c r="BH1008" s="20">
        <f t="shared" si="155"/>
        <v>28679.378100000002</v>
      </c>
    </row>
    <row r="1009" spans="56:60" ht="21.6" x14ac:dyDescent="0.4">
      <c r="BD1009" s="4" t="s">
        <v>12914</v>
      </c>
      <c r="BE1009" s="13">
        <v>28661.370299999999</v>
      </c>
      <c r="BG1009" t="str">
        <f t="shared" si="154"/>
        <v>Jenny Lal</v>
      </c>
      <c r="BH1009" s="20">
        <f t="shared" si="155"/>
        <v>28679.219300000001</v>
      </c>
    </row>
    <row r="1010" spans="56:60" ht="21.6" x14ac:dyDescent="0.4">
      <c r="BD1010" s="4" t="s">
        <v>14355</v>
      </c>
      <c r="BE1010" s="13">
        <v>28640.890800000001</v>
      </c>
      <c r="BG1010" t="str">
        <f t="shared" si="154"/>
        <v>Austin Lewis</v>
      </c>
      <c r="BH1010" s="20">
        <f t="shared" si="155"/>
        <v>28678.421499999997</v>
      </c>
    </row>
    <row r="1011" spans="56:60" ht="21.6" x14ac:dyDescent="0.4">
      <c r="BD1011" s="4" t="s">
        <v>3007</v>
      </c>
      <c r="BE1011" s="13">
        <v>28616.009399999999</v>
      </c>
      <c r="BG1011" t="str">
        <f t="shared" si="154"/>
        <v>Alyssa Cooper</v>
      </c>
      <c r="BH1011" s="20">
        <f t="shared" si="155"/>
        <v>28664.862699999998</v>
      </c>
    </row>
    <row r="1012" spans="56:60" ht="21.6" x14ac:dyDescent="0.4">
      <c r="BD1012" s="4" t="s">
        <v>1403</v>
      </c>
      <c r="BE1012" s="13">
        <v>28610.598000000002</v>
      </c>
      <c r="BG1012" t="str">
        <f t="shared" si="154"/>
        <v>Claudia Zheng</v>
      </c>
      <c r="BH1012" s="20">
        <f t="shared" si="155"/>
        <v>28663.394099999998</v>
      </c>
    </row>
    <row r="1013" spans="56:60" ht="21.6" x14ac:dyDescent="0.4">
      <c r="BD1013" s="4" t="s">
        <v>4877</v>
      </c>
      <c r="BE1013" s="13">
        <v>28601.330300000001</v>
      </c>
      <c r="BG1013" t="str">
        <f t="shared" si="154"/>
        <v>Misty Raji</v>
      </c>
      <c r="BH1013" s="20">
        <f t="shared" si="155"/>
        <v>28661.370299999999</v>
      </c>
    </row>
    <row r="1014" spans="56:60" ht="21.6" x14ac:dyDescent="0.4">
      <c r="BD1014" s="4" t="s">
        <v>11224</v>
      </c>
      <c r="BE1014" s="13">
        <v>28600.330699999999</v>
      </c>
      <c r="BG1014" t="str">
        <f t="shared" si="154"/>
        <v>Marshall Zeng</v>
      </c>
      <c r="BH1014" s="20">
        <f t="shared" si="155"/>
        <v>28640.890800000001</v>
      </c>
    </row>
    <row r="1015" spans="56:60" ht="21.6" x14ac:dyDescent="0.4">
      <c r="BD1015" s="4" t="s">
        <v>1652</v>
      </c>
      <c r="BE1015" s="13">
        <v>28600.102800000008</v>
      </c>
      <c r="BG1015" t="str">
        <f t="shared" si="154"/>
        <v>Danielle Bell</v>
      </c>
      <c r="BH1015" s="20">
        <f t="shared" si="155"/>
        <v>28616.009399999999</v>
      </c>
    </row>
    <row r="1016" spans="56:60" ht="21.6" x14ac:dyDescent="0.4">
      <c r="BD1016" s="4" t="s">
        <v>5566</v>
      </c>
      <c r="BE1016" s="13">
        <v>28590.751199999999</v>
      </c>
      <c r="BG1016" t="str">
        <f t="shared" si="154"/>
        <v>Benjamin Brown</v>
      </c>
      <c r="BH1016" s="20">
        <f t="shared" si="155"/>
        <v>28610.598000000002</v>
      </c>
    </row>
    <row r="1017" spans="56:60" ht="21.6" x14ac:dyDescent="0.4">
      <c r="BD1017" s="4" t="s">
        <v>5449</v>
      </c>
      <c r="BE1017" s="13">
        <v>28587.453699999998</v>
      </c>
      <c r="BG1017" t="str">
        <f t="shared" si="154"/>
        <v>Ian Wood</v>
      </c>
      <c r="BH1017" s="20">
        <f t="shared" si="155"/>
        <v>28601.330300000001</v>
      </c>
    </row>
    <row r="1018" spans="56:60" ht="21.6" x14ac:dyDescent="0.4">
      <c r="BD1018" s="4" t="s">
        <v>15688</v>
      </c>
      <c r="BE1018" s="13">
        <v>28583.784899999999</v>
      </c>
      <c r="BG1018" t="str">
        <f t="shared" si="154"/>
        <v>Vincent Sun</v>
      </c>
      <c r="BH1018" s="20">
        <f t="shared" si="155"/>
        <v>28600.330699999999</v>
      </c>
    </row>
    <row r="1019" spans="56:60" ht="21.6" x14ac:dyDescent="0.4">
      <c r="BD1019" s="4" t="s">
        <v>11684</v>
      </c>
      <c r="BE1019" s="13">
        <v>28576.012999999999</v>
      </c>
      <c r="BG1019" t="str">
        <f t="shared" si="154"/>
        <v>Brenda Arun</v>
      </c>
      <c r="BH1019" s="20">
        <f t="shared" si="155"/>
        <v>28600.102800000008</v>
      </c>
    </row>
    <row r="1020" spans="56:60" ht="21.6" x14ac:dyDescent="0.4">
      <c r="BD1020" s="4" t="s">
        <v>11322</v>
      </c>
      <c r="BE1020" s="13">
        <v>28563.013500000001</v>
      </c>
      <c r="BG1020" t="str">
        <f t="shared" si="154"/>
        <v>Jennifer Jenkins</v>
      </c>
      <c r="BH1020" s="20">
        <f t="shared" si="155"/>
        <v>28590.751199999999</v>
      </c>
    </row>
    <row r="1021" spans="56:60" ht="21.6" x14ac:dyDescent="0.4">
      <c r="BD1021" s="4" t="s">
        <v>12403</v>
      </c>
      <c r="BE1021" s="13">
        <v>28551.409699999997</v>
      </c>
      <c r="BG1021" t="str">
        <f t="shared" si="154"/>
        <v>Jason Gonzalez</v>
      </c>
      <c r="BH1021" s="20">
        <f t="shared" si="155"/>
        <v>28587.453699999998</v>
      </c>
    </row>
    <row r="1022" spans="56:60" ht="21.6" x14ac:dyDescent="0.4">
      <c r="BD1022" s="4" t="s">
        <v>3666</v>
      </c>
      <c r="BE1022" s="13">
        <v>28548.893199999999</v>
      </c>
      <c r="BG1022" t="str">
        <f t="shared" si="154"/>
        <v>Stacey Gao</v>
      </c>
      <c r="BH1022" s="20">
        <f t="shared" si="155"/>
        <v>28583.784899999999</v>
      </c>
    </row>
    <row r="1023" spans="56:60" ht="21.6" x14ac:dyDescent="0.4">
      <c r="BD1023" s="4" t="s">
        <v>4431</v>
      </c>
      <c r="BE1023" s="13">
        <v>28541.659599999999</v>
      </c>
      <c r="BG1023" t="str">
        <f t="shared" si="154"/>
        <v>Robert Robinson</v>
      </c>
      <c r="BH1023" s="20">
        <f t="shared" si="155"/>
        <v>28576.012999999999</v>
      </c>
    </row>
    <row r="1024" spans="56:60" ht="21.6" x14ac:dyDescent="0.4">
      <c r="BD1024" s="4" t="s">
        <v>5230</v>
      </c>
      <c r="BE1024" s="13">
        <v>28540.280399999996</v>
      </c>
      <c r="BG1024" t="str">
        <f t="shared" si="154"/>
        <v>Wesley Yang</v>
      </c>
      <c r="BH1024" s="20">
        <f t="shared" si="155"/>
        <v>28563.013500000001</v>
      </c>
    </row>
    <row r="1025" spans="56:60" ht="21.6" x14ac:dyDescent="0.4">
      <c r="BD1025" s="4" t="s">
        <v>11476</v>
      </c>
      <c r="BE1025" s="13">
        <v>28539.447799999998</v>
      </c>
      <c r="BG1025" t="str">
        <f t="shared" si="154"/>
        <v>Arianna Henderson</v>
      </c>
      <c r="BH1025" s="20">
        <f t="shared" si="155"/>
        <v>28551.409699999997</v>
      </c>
    </row>
    <row r="1026" spans="56:60" ht="21.6" x14ac:dyDescent="0.4">
      <c r="BD1026" s="4" t="s">
        <v>12945</v>
      </c>
      <c r="BE1026" s="13">
        <v>28535.864699999998</v>
      </c>
      <c r="BG1026" t="str">
        <f t="shared" si="154"/>
        <v>Edward Brown</v>
      </c>
      <c r="BH1026" s="20">
        <f t="shared" si="155"/>
        <v>28548.893199999999</v>
      </c>
    </row>
    <row r="1027" spans="56:60" ht="21.6" x14ac:dyDescent="0.4">
      <c r="BD1027" s="4" t="s">
        <v>11601</v>
      </c>
      <c r="BE1027" s="13">
        <v>28534.872600000002</v>
      </c>
      <c r="BG1027" t="str">
        <f t="shared" si="154"/>
        <v>Gerald Madan</v>
      </c>
      <c r="BH1027" s="20">
        <f t="shared" si="155"/>
        <v>28541.659599999999</v>
      </c>
    </row>
    <row r="1028" spans="56:60" ht="21.6" x14ac:dyDescent="0.4">
      <c r="BD1028" s="4" t="s">
        <v>7197</v>
      </c>
      <c r="BE1028" s="13">
        <v>28529.793099999995</v>
      </c>
      <c r="BG1028" t="str">
        <f t="shared" si="154"/>
        <v>Jaime Suarez</v>
      </c>
      <c r="BH1028" s="20">
        <f t="shared" si="155"/>
        <v>28540.280399999996</v>
      </c>
    </row>
    <row r="1029" spans="56:60" ht="21.6" x14ac:dyDescent="0.4">
      <c r="BD1029" s="4" t="s">
        <v>11055</v>
      </c>
      <c r="BE1029" s="13">
        <v>28529.341499999999</v>
      </c>
      <c r="BG1029" t="str">
        <f t="shared" si="154"/>
        <v>Yolanda Raji</v>
      </c>
      <c r="BH1029" s="20">
        <f t="shared" si="155"/>
        <v>28539.447799999998</v>
      </c>
    </row>
    <row r="1030" spans="56:60" ht="21.6" x14ac:dyDescent="0.4">
      <c r="BD1030" s="4" t="s">
        <v>334</v>
      </c>
      <c r="BE1030" s="13">
        <v>28525.5353</v>
      </c>
      <c r="BG1030" t="str">
        <f t="shared" si="154"/>
        <v>Wendy Carlson</v>
      </c>
      <c r="BH1030" s="20">
        <f t="shared" si="155"/>
        <v>28535.864699999998</v>
      </c>
    </row>
    <row r="1031" spans="56:60" ht="21.6" x14ac:dyDescent="0.4">
      <c r="BD1031" s="4" t="s">
        <v>11602</v>
      </c>
      <c r="BE1031" s="13">
        <v>28524.092400000001</v>
      </c>
      <c r="BG1031" t="str">
        <f t="shared" si="154"/>
        <v>Richard Baker</v>
      </c>
      <c r="BH1031" s="20">
        <f t="shared" si="155"/>
        <v>28534.872600000002</v>
      </c>
    </row>
    <row r="1032" spans="56:60" ht="21.6" x14ac:dyDescent="0.4">
      <c r="BD1032" s="4" t="s">
        <v>7470</v>
      </c>
      <c r="BE1032" s="13">
        <v>28514.306000000004</v>
      </c>
      <c r="BG1032" t="str">
        <f t="shared" si="154"/>
        <v>Latasha Romero</v>
      </c>
      <c r="BH1032" s="20">
        <f t="shared" si="155"/>
        <v>28529.793099999995</v>
      </c>
    </row>
    <row r="1033" spans="56:60" ht="21.6" x14ac:dyDescent="0.4">
      <c r="BD1033" s="4" t="s">
        <v>16079</v>
      </c>
      <c r="BE1033" s="13">
        <v>28489.227599999998</v>
      </c>
      <c r="BG1033" t="str">
        <f t="shared" si="154"/>
        <v>Trisha Wang</v>
      </c>
      <c r="BH1033" s="20">
        <f t="shared" si="155"/>
        <v>28529.341499999999</v>
      </c>
    </row>
    <row r="1034" spans="56:60" ht="21.6" x14ac:dyDescent="0.4">
      <c r="BD1034" s="4" t="s">
        <v>7350</v>
      </c>
      <c r="BE1034" s="13">
        <v>28478.3397</v>
      </c>
      <c r="BG1034" t="str">
        <f t="shared" si="154"/>
        <v>Aidan Diaz</v>
      </c>
      <c r="BH1034" s="20">
        <f t="shared" si="155"/>
        <v>28525.5353</v>
      </c>
    </row>
    <row r="1035" spans="56:60" ht="21.6" x14ac:dyDescent="0.4">
      <c r="BD1035" s="4" t="s">
        <v>2851</v>
      </c>
      <c r="BE1035" s="13">
        <v>28477.722399999999</v>
      </c>
      <c r="BG1035" t="str">
        <f t="shared" si="154"/>
        <v>Erika Diaz</v>
      </c>
      <c r="BH1035" s="20">
        <f t="shared" si="155"/>
        <v>28524.092400000001</v>
      </c>
    </row>
    <row r="1036" spans="56:60" ht="21.6" x14ac:dyDescent="0.4">
      <c r="BD1036" s="4" t="s">
        <v>12141</v>
      </c>
      <c r="BE1036" s="13">
        <v>28463.633099999999</v>
      </c>
      <c r="BG1036" t="str">
        <f t="shared" si="154"/>
        <v>Lori Moreno</v>
      </c>
      <c r="BH1036" s="20">
        <f t="shared" si="155"/>
        <v>28514.306000000004</v>
      </c>
    </row>
    <row r="1037" spans="56:60" ht="21.6" x14ac:dyDescent="0.4">
      <c r="BD1037" s="4" t="s">
        <v>11603</v>
      </c>
      <c r="BE1037" s="13">
        <v>28432.407399999996</v>
      </c>
      <c r="BG1037" t="str">
        <f t="shared" si="154"/>
        <v>Willie She</v>
      </c>
      <c r="BH1037" s="20">
        <f t="shared" si="155"/>
        <v>28489.227599999998</v>
      </c>
    </row>
    <row r="1038" spans="56:60" ht="21.6" x14ac:dyDescent="0.4">
      <c r="BD1038" s="4" t="s">
        <v>8143</v>
      </c>
      <c r="BE1038" s="13">
        <v>28425.270700000001</v>
      </c>
      <c r="BG1038" t="str">
        <f t="shared" si="154"/>
        <v>Levi Sai</v>
      </c>
      <c r="BH1038" s="20">
        <f t="shared" si="155"/>
        <v>28478.3397</v>
      </c>
    </row>
    <row r="1039" spans="56:60" ht="21.6" x14ac:dyDescent="0.4">
      <c r="BD1039" s="4" t="s">
        <v>14448</v>
      </c>
      <c r="BE1039" s="13">
        <v>28402.587599999999</v>
      </c>
      <c r="BG1039" t="str">
        <f t="shared" si="154"/>
        <v>Curtis Zimmerman</v>
      </c>
      <c r="BH1039" s="20">
        <f t="shared" si="155"/>
        <v>28477.722399999999</v>
      </c>
    </row>
    <row r="1040" spans="56:60" ht="21.6" x14ac:dyDescent="0.4">
      <c r="BD1040" s="4" t="s">
        <v>13522</v>
      </c>
      <c r="BE1040" s="13">
        <v>28400.1008</v>
      </c>
      <c r="BG1040" t="str">
        <f t="shared" si="154"/>
        <v>Sheena Raji</v>
      </c>
      <c r="BH1040" s="20">
        <f t="shared" si="155"/>
        <v>28463.633099999999</v>
      </c>
    </row>
    <row r="1041" spans="56:60" ht="21.6" x14ac:dyDescent="0.4">
      <c r="BD1041" s="4" t="s">
        <v>983</v>
      </c>
      <c r="BE1041" s="13">
        <v>28392.161200000002</v>
      </c>
      <c r="BG1041" t="str">
        <f t="shared" si="154"/>
        <v>Robyn Ruiz</v>
      </c>
      <c r="BH1041" s="20">
        <f t="shared" si="155"/>
        <v>28432.407399999996</v>
      </c>
    </row>
    <row r="1042" spans="56:60" ht="21.6" x14ac:dyDescent="0.4">
      <c r="BD1042" s="4" t="s">
        <v>11337</v>
      </c>
      <c r="BE1042" s="13">
        <v>28385.340300000003</v>
      </c>
      <c r="BG1042" t="str">
        <f t="shared" si="154"/>
        <v>Max Alvarez</v>
      </c>
      <c r="BH1042" s="20">
        <f t="shared" si="155"/>
        <v>28425.270700000001</v>
      </c>
    </row>
    <row r="1043" spans="56:60" ht="21.6" x14ac:dyDescent="0.4">
      <c r="BD1043" s="4" t="s">
        <v>9676</v>
      </c>
      <c r="BE1043" s="13">
        <v>28380.906600000002</v>
      </c>
      <c r="BG1043" t="str">
        <f t="shared" si="154"/>
        <v>Aaron Young</v>
      </c>
      <c r="BH1043" s="20">
        <f t="shared" si="155"/>
        <v>28402.587599999999</v>
      </c>
    </row>
    <row r="1044" spans="56:60" ht="21.6" x14ac:dyDescent="0.4">
      <c r="BD1044" s="4" t="s">
        <v>401</v>
      </c>
      <c r="BE1044" s="13">
        <v>28377.561999999998</v>
      </c>
      <c r="BG1044" t="str">
        <f t="shared" si="154"/>
        <v>Tonya She</v>
      </c>
      <c r="BH1044" s="20">
        <f t="shared" si="155"/>
        <v>28400.1008</v>
      </c>
    </row>
    <row r="1045" spans="56:60" ht="21.6" x14ac:dyDescent="0.4">
      <c r="BD1045" s="4" t="s">
        <v>7190</v>
      </c>
      <c r="BE1045" s="13">
        <v>28368.441099999996</v>
      </c>
      <c r="BG1045" t="str">
        <f t="shared" si="154"/>
        <v>Angela Jenkins</v>
      </c>
      <c r="BH1045" s="20">
        <f t="shared" si="155"/>
        <v>28392.161200000002</v>
      </c>
    </row>
    <row r="1046" spans="56:60" ht="21.6" x14ac:dyDescent="0.4">
      <c r="BD1046" s="4" t="s">
        <v>7743</v>
      </c>
      <c r="BE1046" s="13">
        <v>28364.8334</v>
      </c>
      <c r="BG1046" t="str">
        <f t="shared" si="154"/>
        <v>Whitney Rana</v>
      </c>
      <c r="BH1046" s="20">
        <f t="shared" si="155"/>
        <v>28385.340300000003</v>
      </c>
    </row>
    <row r="1047" spans="56:60" ht="21.6" x14ac:dyDescent="0.4">
      <c r="BD1047" s="4" t="s">
        <v>14461</v>
      </c>
      <c r="BE1047" s="13">
        <v>28363.214499999998</v>
      </c>
      <c r="BG1047" t="str">
        <f t="shared" si="154"/>
        <v>Roberto Vazquez</v>
      </c>
      <c r="BH1047" s="20">
        <f t="shared" si="155"/>
        <v>28380.906600000002</v>
      </c>
    </row>
    <row r="1048" spans="56:60" ht="21.6" x14ac:dyDescent="0.4">
      <c r="BD1048" s="4" t="s">
        <v>12586</v>
      </c>
      <c r="BE1048" s="13">
        <v>28361.595000000001</v>
      </c>
      <c r="BG1048" t="str">
        <f t="shared" si="154"/>
        <v>Alejandro Chen</v>
      </c>
      <c r="BH1048" s="20">
        <f t="shared" si="155"/>
        <v>28377.561999999998</v>
      </c>
    </row>
    <row r="1049" spans="56:60" ht="21.6" x14ac:dyDescent="0.4">
      <c r="BD1049" s="4" t="s">
        <v>4125</v>
      </c>
      <c r="BE1049" s="13">
        <v>28323.544800000003</v>
      </c>
      <c r="BG1049" t="str">
        <f t="shared" si="154"/>
        <v>Latasha Dominguez</v>
      </c>
      <c r="BH1049" s="20">
        <f t="shared" si="155"/>
        <v>28368.441099999996</v>
      </c>
    </row>
    <row r="1050" spans="56:60" ht="21.6" x14ac:dyDescent="0.4">
      <c r="BD1050" s="4" t="s">
        <v>7726</v>
      </c>
      <c r="BE1050" s="13">
        <v>28292.3079</v>
      </c>
      <c r="BG1050" t="str">
        <f t="shared" si="154"/>
        <v>Mandy Gao</v>
      </c>
      <c r="BH1050" s="20">
        <f t="shared" si="155"/>
        <v>28364.8334</v>
      </c>
    </row>
    <row r="1051" spans="56:60" ht="21.6" x14ac:dyDescent="0.4">
      <c r="BD1051" s="4" t="s">
        <v>14513</v>
      </c>
      <c r="BE1051" s="13">
        <v>28291.024799999999</v>
      </c>
      <c r="BG1051" t="str">
        <f t="shared" si="154"/>
        <v>Tanya Jimenez</v>
      </c>
      <c r="BH1051" s="20">
        <f t="shared" si="155"/>
        <v>28363.214499999998</v>
      </c>
    </row>
    <row r="1052" spans="56:60" ht="21.6" x14ac:dyDescent="0.4">
      <c r="BD1052" s="4" t="s">
        <v>12171</v>
      </c>
      <c r="BE1052" s="13">
        <v>28285.830600000001</v>
      </c>
      <c r="BG1052" t="str">
        <f t="shared" si="154"/>
        <v>Gary Alonso</v>
      </c>
      <c r="BH1052" s="20">
        <f t="shared" si="155"/>
        <v>28361.595000000001</v>
      </c>
    </row>
    <row r="1053" spans="56:60" ht="21.6" x14ac:dyDescent="0.4">
      <c r="BD1053" s="4" t="s">
        <v>12764</v>
      </c>
      <c r="BE1053" s="13">
        <v>28260.767800000001</v>
      </c>
      <c r="BG1053" t="str">
        <f t="shared" si="154"/>
        <v>Felicia Moreno</v>
      </c>
      <c r="BH1053" s="20">
        <f t="shared" si="155"/>
        <v>28323.544800000003</v>
      </c>
    </row>
    <row r="1054" spans="56:60" ht="21.6" x14ac:dyDescent="0.4">
      <c r="BD1054" s="4" t="s">
        <v>14509</v>
      </c>
      <c r="BE1054" s="13">
        <v>28250.437999999998</v>
      </c>
      <c r="BG1054" t="str">
        <f t="shared" si="154"/>
        <v>Mallory Blanco</v>
      </c>
      <c r="BH1054" s="20">
        <f t="shared" si="155"/>
        <v>28292.3079</v>
      </c>
    </row>
    <row r="1055" spans="56:60" ht="21.6" x14ac:dyDescent="0.4">
      <c r="BD1055" s="4" t="s">
        <v>8863</v>
      </c>
      <c r="BE1055" s="13">
        <v>28240.155599999998</v>
      </c>
      <c r="BG1055" t="str">
        <f t="shared" si="154"/>
        <v>Kayla Lewis</v>
      </c>
      <c r="BH1055" s="20">
        <f t="shared" si="155"/>
        <v>28291.024799999999</v>
      </c>
    </row>
    <row r="1056" spans="56:60" ht="21.6" x14ac:dyDescent="0.4">
      <c r="BD1056" s="4" t="s">
        <v>4268</v>
      </c>
      <c r="BE1056" s="13">
        <v>28222.587299999999</v>
      </c>
      <c r="BG1056" t="str">
        <f t="shared" si="154"/>
        <v>Olivia Kelly</v>
      </c>
      <c r="BH1056" s="20">
        <f t="shared" si="155"/>
        <v>28285.830600000001</v>
      </c>
    </row>
    <row r="1057" spans="56:60" ht="21.6" x14ac:dyDescent="0.4">
      <c r="BD1057" s="4" t="s">
        <v>8439</v>
      </c>
      <c r="BE1057" s="13">
        <v>28220.2431</v>
      </c>
      <c r="BG1057" t="str">
        <f t="shared" si="154"/>
        <v>Fernando Flores</v>
      </c>
      <c r="BH1057" s="20">
        <f t="shared" si="155"/>
        <v>28260.767800000001</v>
      </c>
    </row>
    <row r="1058" spans="56:60" ht="21.6" x14ac:dyDescent="0.4">
      <c r="BD1058" s="4" t="s">
        <v>8885</v>
      </c>
      <c r="BE1058" s="13">
        <v>28216.101699999999</v>
      </c>
      <c r="BG1058" t="str">
        <f t="shared" si="154"/>
        <v>Lawrence Blanco</v>
      </c>
      <c r="BH1058" s="20">
        <f t="shared" si="155"/>
        <v>28250.437999999998</v>
      </c>
    </row>
    <row r="1059" spans="56:60" ht="21.6" x14ac:dyDescent="0.4">
      <c r="BD1059" s="4" t="s">
        <v>13254</v>
      </c>
      <c r="BE1059" s="13">
        <v>28203.232799999998</v>
      </c>
      <c r="BG1059" t="str">
        <f t="shared" si="154"/>
        <v>Nichole Tang</v>
      </c>
      <c r="BH1059" s="20">
        <f t="shared" si="155"/>
        <v>28240.155599999998</v>
      </c>
    </row>
    <row r="1060" spans="56:60" ht="21.6" x14ac:dyDescent="0.4">
      <c r="BD1060" s="4" t="s">
        <v>12488</v>
      </c>
      <c r="BE1060" s="13">
        <v>28201.882799999999</v>
      </c>
      <c r="BG1060" t="str">
        <f t="shared" si="154"/>
        <v>Gabriel Turner</v>
      </c>
      <c r="BH1060" s="20">
        <f t="shared" si="155"/>
        <v>28222.587299999999</v>
      </c>
    </row>
    <row r="1061" spans="56:60" ht="21.6" x14ac:dyDescent="0.4">
      <c r="BD1061" s="4" t="s">
        <v>11982</v>
      </c>
      <c r="BE1061" s="13">
        <v>28200.495599999998</v>
      </c>
      <c r="BG1061" t="str">
        <f t="shared" si="154"/>
        <v>Michelle Cox</v>
      </c>
      <c r="BH1061" s="20">
        <f t="shared" si="155"/>
        <v>28220.2431</v>
      </c>
    </row>
    <row r="1062" spans="56:60" ht="21.6" x14ac:dyDescent="0.4">
      <c r="BD1062" s="4" t="s">
        <v>6162</v>
      </c>
      <c r="BE1062" s="13">
        <v>28200.0854</v>
      </c>
      <c r="BG1062" t="str">
        <f t="shared" si="154"/>
        <v>Nicole Diaz</v>
      </c>
      <c r="BH1062" s="20">
        <f t="shared" si="155"/>
        <v>28216.101699999999</v>
      </c>
    </row>
    <row r="1063" spans="56:60" ht="21.6" x14ac:dyDescent="0.4">
      <c r="BD1063" s="4" t="s">
        <v>11446</v>
      </c>
      <c r="BE1063" s="13">
        <v>28199.7065</v>
      </c>
      <c r="BG1063" t="str">
        <f t="shared" si="154"/>
        <v>Haley Torres</v>
      </c>
      <c r="BH1063" s="20">
        <f t="shared" si="155"/>
        <v>28203.232799999998</v>
      </c>
    </row>
    <row r="1064" spans="56:60" ht="21.6" x14ac:dyDescent="0.4">
      <c r="BD1064" s="4" t="s">
        <v>7010</v>
      </c>
      <c r="BE1064" s="13">
        <v>28190.540299999997</v>
      </c>
      <c r="BG1064" t="str">
        <f t="shared" si="154"/>
        <v>Tony Chander</v>
      </c>
      <c r="BH1064" s="20">
        <f t="shared" si="155"/>
        <v>28201.882799999999</v>
      </c>
    </row>
    <row r="1065" spans="56:60" ht="21.6" x14ac:dyDescent="0.4">
      <c r="BD1065" s="4" t="s">
        <v>4413</v>
      </c>
      <c r="BE1065" s="13">
        <v>28190.143200000002</v>
      </c>
      <c r="BG1065" t="str">
        <f t="shared" si="154"/>
        <v>Darren Diaz</v>
      </c>
      <c r="BH1065" s="20">
        <f t="shared" si="155"/>
        <v>28200.495599999998</v>
      </c>
    </row>
    <row r="1066" spans="56:60" ht="21.6" x14ac:dyDescent="0.4">
      <c r="BD1066" s="4" t="s">
        <v>8473</v>
      </c>
      <c r="BE1066" s="13">
        <v>28178.7425</v>
      </c>
      <c r="BG1066" t="str">
        <f t="shared" si="154"/>
        <v>Jorge Ye</v>
      </c>
      <c r="BH1066" s="20">
        <f t="shared" si="155"/>
        <v>28200.0854</v>
      </c>
    </row>
    <row r="1067" spans="56:60" ht="21.6" x14ac:dyDescent="0.4">
      <c r="BD1067" s="4" t="s">
        <v>12299</v>
      </c>
      <c r="BE1067" s="13">
        <v>28160.77</v>
      </c>
      <c r="BG1067" t="str">
        <f t="shared" si="154"/>
        <v>Xavier Moore</v>
      </c>
      <c r="BH1067" s="20">
        <f t="shared" si="155"/>
        <v>28199.7065</v>
      </c>
    </row>
    <row r="1068" spans="56:60" ht="21.6" x14ac:dyDescent="0.4">
      <c r="BD1068" s="4" t="s">
        <v>14558</v>
      </c>
      <c r="BE1068" s="13">
        <v>28157.743200000001</v>
      </c>
      <c r="BG1068" t="str">
        <f t="shared" si="154"/>
        <v>Kristina Kapoor</v>
      </c>
      <c r="BH1068" s="20">
        <f t="shared" si="155"/>
        <v>28190.540299999997</v>
      </c>
    </row>
    <row r="1069" spans="56:60" ht="21.6" x14ac:dyDescent="0.4">
      <c r="BD1069" s="4" t="s">
        <v>18265</v>
      </c>
      <c r="BE1069" s="13">
        <v>28139.516</v>
      </c>
      <c r="BG1069" t="str">
        <f t="shared" ref="BG1069:BG1132" si="156">BD1065</f>
        <v>George McDonald</v>
      </c>
      <c r="BH1069" s="20">
        <f t="shared" ref="BH1069:BH1132" si="157">BE1065</f>
        <v>28190.143200000002</v>
      </c>
    </row>
    <row r="1070" spans="56:60" ht="21.6" x14ac:dyDescent="0.4">
      <c r="BD1070" s="4" t="s">
        <v>18266</v>
      </c>
      <c r="BE1070" s="13">
        <v>28139.516</v>
      </c>
      <c r="BG1070" t="str">
        <f t="shared" si="156"/>
        <v>Miguel Lee</v>
      </c>
      <c r="BH1070" s="20">
        <f t="shared" si="157"/>
        <v>28178.7425</v>
      </c>
    </row>
    <row r="1071" spans="56:60" ht="21.6" x14ac:dyDescent="0.4">
      <c r="BD1071" s="4" t="s">
        <v>18267</v>
      </c>
      <c r="BE1071" s="13">
        <v>28139.516</v>
      </c>
      <c r="BG1071" t="str">
        <f t="shared" si="156"/>
        <v>Alyssa Davis</v>
      </c>
      <c r="BH1071" s="20">
        <f t="shared" si="157"/>
        <v>28160.77</v>
      </c>
    </row>
    <row r="1072" spans="56:60" ht="21.6" x14ac:dyDescent="0.4">
      <c r="BD1072" s="4" t="s">
        <v>18268</v>
      </c>
      <c r="BE1072" s="13">
        <v>28139.516</v>
      </c>
      <c r="BG1072" t="str">
        <f t="shared" si="156"/>
        <v>Molly Prasad</v>
      </c>
      <c r="BH1072" s="20">
        <f t="shared" si="157"/>
        <v>28157.743200000001</v>
      </c>
    </row>
    <row r="1073" spans="56:60" ht="21.6" x14ac:dyDescent="0.4">
      <c r="BD1073" s="4" t="s">
        <v>18269</v>
      </c>
      <c r="BE1073" s="13">
        <v>28139.516</v>
      </c>
      <c r="BG1073" t="str">
        <f t="shared" si="156"/>
        <v>Seth Bennett</v>
      </c>
      <c r="BH1073" s="20">
        <f t="shared" si="157"/>
        <v>28139.516</v>
      </c>
    </row>
    <row r="1074" spans="56:60" ht="21.6" x14ac:dyDescent="0.4">
      <c r="BD1074" s="4" t="s">
        <v>18270</v>
      </c>
      <c r="BE1074" s="13">
        <v>28139.516</v>
      </c>
      <c r="BG1074" t="str">
        <f t="shared" si="156"/>
        <v>Robert Campbell</v>
      </c>
      <c r="BH1074" s="20">
        <f t="shared" si="157"/>
        <v>28139.516</v>
      </c>
    </row>
    <row r="1075" spans="56:60" ht="21.6" x14ac:dyDescent="0.4">
      <c r="BD1075" s="4" t="s">
        <v>18271</v>
      </c>
      <c r="BE1075" s="13">
        <v>28139.516</v>
      </c>
      <c r="BG1075" t="str">
        <f t="shared" si="156"/>
        <v>Miguel Martinez</v>
      </c>
      <c r="BH1075" s="20">
        <f t="shared" si="157"/>
        <v>28139.516</v>
      </c>
    </row>
    <row r="1076" spans="56:60" ht="21.6" x14ac:dyDescent="0.4">
      <c r="BD1076" s="4" t="s">
        <v>18272</v>
      </c>
      <c r="BE1076" s="13">
        <v>28139.516</v>
      </c>
      <c r="BG1076" t="str">
        <f t="shared" si="156"/>
        <v>Levi Gonzalez</v>
      </c>
      <c r="BH1076" s="20">
        <f t="shared" si="157"/>
        <v>28139.516</v>
      </c>
    </row>
    <row r="1077" spans="56:60" ht="21.6" x14ac:dyDescent="0.4">
      <c r="BD1077" s="4" t="s">
        <v>380</v>
      </c>
      <c r="BE1077" s="13">
        <v>28120.7732</v>
      </c>
      <c r="BG1077" t="str">
        <f t="shared" si="156"/>
        <v>Jonathan Shan</v>
      </c>
      <c r="BH1077" s="20">
        <f t="shared" si="157"/>
        <v>28139.516</v>
      </c>
    </row>
    <row r="1078" spans="56:60" ht="21.6" x14ac:dyDescent="0.4">
      <c r="BD1078" s="4" t="s">
        <v>573</v>
      </c>
      <c r="BE1078" s="13">
        <v>28108.256800000003</v>
      </c>
      <c r="BG1078" t="str">
        <f t="shared" si="156"/>
        <v>Jessica Perry</v>
      </c>
      <c r="BH1078" s="20">
        <f t="shared" si="157"/>
        <v>28139.516</v>
      </c>
    </row>
    <row r="1079" spans="56:60" ht="21.6" x14ac:dyDescent="0.4">
      <c r="BD1079" s="4" t="s">
        <v>4277</v>
      </c>
      <c r="BE1079" s="13">
        <v>28090.631200000003</v>
      </c>
      <c r="BG1079" t="str">
        <f t="shared" si="156"/>
        <v>Eric Hughes</v>
      </c>
      <c r="BH1079" s="20">
        <f t="shared" si="157"/>
        <v>28139.516</v>
      </c>
    </row>
    <row r="1080" spans="56:60" ht="21.6" x14ac:dyDescent="0.4">
      <c r="BD1080" s="4" t="s">
        <v>9826</v>
      </c>
      <c r="BE1080" s="13">
        <v>28085.638899999998</v>
      </c>
      <c r="BG1080" t="str">
        <f t="shared" si="156"/>
        <v>Amber Nelson</v>
      </c>
      <c r="BH1080" s="20">
        <f t="shared" si="157"/>
        <v>28139.516</v>
      </c>
    </row>
    <row r="1081" spans="56:60" ht="21.6" x14ac:dyDescent="0.4">
      <c r="BD1081" s="4" t="s">
        <v>11811</v>
      </c>
      <c r="BE1081" s="13">
        <v>28079.780899999998</v>
      </c>
      <c r="BG1081" t="str">
        <f t="shared" si="156"/>
        <v>Albert Serrano</v>
      </c>
      <c r="BH1081" s="20">
        <f t="shared" si="157"/>
        <v>28120.7732</v>
      </c>
    </row>
    <row r="1082" spans="56:60" ht="21.6" x14ac:dyDescent="0.4">
      <c r="BD1082" s="4" t="s">
        <v>653</v>
      </c>
      <c r="BE1082" s="13">
        <v>28071.062999999998</v>
      </c>
      <c r="BG1082" t="str">
        <f t="shared" si="156"/>
        <v>Alexia Henderson</v>
      </c>
      <c r="BH1082" s="20">
        <f t="shared" si="157"/>
        <v>28108.256800000003</v>
      </c>
    </row>
    <row r="1083" spans="56:60" ht="21.6" x14ac:dyDescent="0.4">
      <c r="BD1083" s="4" t="s">
        <v>12465</v>
      </c>
      <c r="BE1083" s="13">
        <v>28063.736899999996</v>
      </c>
      <c r="BG1083" t="str">
        <f t="shared" si="156"/>
        <v>Gabriella Collins</v>
      </c>
      <c r="BH1083" s="20">
        <f t="shared" si="157"/>
        <v>28090.631200000003</v>
      </c>
    </row>
    <row r="1084" spans="56:60" ht="21.6" x14ac:dyDescent="0.4">
      <c r="BD1084" s="4" t="s">
        <v>18273</v>
      </c>
      <c r="BE1084" s="13">
        <v>28061.0164</v>
      </c>
      <c r="BG1084" t="str">
        <f t="shared" si="156"/>
        <v>Roy Patel</v>
      </c>
      <c r="BH1084" s="20">
        <f t="shared" si="157"/>
        <v>28085.638899999998</v>
      </c>
    </row>
    <row r="1085" spans="56:60" ht="21.6" x14ac:dyDescent="0.4">
      <c r="BD1085" s="4" t="s">
        <v>11937</v>
      </c>
      <c r="BE1085" s="13">
        <v>28040.542099999999</v>
      </c>
      <c r="BG1085" t="str">
        <f t="shared" si="156"/>
        <v>Christian Ross</v>
      </c>
      <c r="BH1085" s="20">
        <f t="shared" si="157"/>
        <v>28079.780899999998</v>
      </c>
    </row>
    <row r="1086" spans="56:60" ht="21.6" x14ac:dyDescent="0.4">
      <c r="BD1086" s="4" t="s">
        <v>14606</v>
      </c>
      <c r="BE1086" s="13">
        <v>28039.806</v>
      </c>
      <c r="BG1086" t="str">
        <f t="shared" si="156"/>
        <v>Alisha Kumar</v>
      </c>
      <c r="BH1086" s="20">
        <f t="shared" si="157"/>
        <v>28071.062999999998</v>
      </c>
    </row>
    <row r="1087" spans="56:60" ht="21.6" x14ac:dyDescent="0.4">
      <c r="BD1087" s="4" t="s">
        <v>11605</v>
      </c>
      <c r="BE1087" s="13">
        <v>28021.664700000001</v>
      </c>
      <c r="BG1087" t="str">
        <f t="shared" si="156"/>
        <v>Jenny Rai</v>
      </c>
      <c r="BH1087" s="20">
        <f t="shared" si="157"/>
        <v>28063.736899999996</v>
      </c>
    </row>
    <row r="1088" spans="56:60" ht="21.6" x14ac:dyDescent="0.4">
      <c r="BD1088" s="4" t="s">
        <v>3988</v>
      </c>
      <c r="BE1088" s="13">
        <v>28016.374300000003</v>
      </c>
      <c r="BG1088" t="str">
        <f t="shared" si="156"/>
        <v>Sara James</v>
      </c>
      <c r="BH1088" s="20">
        <f t="shared" si="157"/>
        <v>28061.0164</v>
      </c>
    </row>
    <row r="1089" spans="56:60" ht="21.6" x14ac:dyDescent="0.4">
      <c r="BD1089" s="4" t="s">
        <v>3211</v>
      </c>
      <c r="BE1089" s="13">
        <v>27997.925800000005</v>
      </c>
      <c r="BG1089" t="str">
        <f t="shared" si="156"/>
        <v>Raymond Arthur</v>
      </c>
      <c r="BH1089" s="20">
        <f t="shared" si="157"/>
        <v>28040.542099999999</v>
      </c>
    </row>
    <row r="1090" spans="56:60" ht="21.6" x14ac:dyDescent="0.4">
      <c r="BD1090" s="4" t="s">
        <v>3210</v>
      </c>
      <c r="BE1090" s="13">
        <v>27980.7304</v>
      </c>
      <c r="BG1090" t="str">
        <f t="shared" si="156"/>
        <v>Jonathan Powell</v>
      </c>
      <c r="BH1090" s="20">
        <f t="shared" si="157"/>
        <v>28039.806</v>
      </c>
    </row>
    <row r="1091" spans="56:60" ht="21.6" x14ac:dyDescent="0.4">
      <c r="BD1091" s="4" t="s">
        <v>14636</v>
      </c>
      <c r="BE1091" s="13">
        <v>27978.231599999999</v>
      </c>
      <c r="BG1091" t="str">
        <f t="shared" si="156"/>
        <v>Levi Suri</v>
      </c>
      <c r="BH1091" s="20">
        <f t="shared" si="157"/>
        <v>28021.664700000001</v>
      </c>
    </row>
    <row r="1092" spans="56:60" ht="21.6" x14ac:dyDescent="0.4">
      <c r="BD1092" s="4" t="s">
        <v>12645</v>
      </c>
      <c r="BE1092" s="13">
        <v>27977.209900000002</v>
      </c>
      <c r="BG1092" t="str">
        <f t="shared" si="156"/>
        <v>Ernest Wu</v>
      </c>
      <c r="BH1092" s="20">
        <f t="shared" si="157"/>
        <v>28016.374300000003</v>
      </c>
    </row>
    <row r="1093" spans="56:60" ht="21.6" x14ac:dyDescent="0.4">
      <c r="BD1093" s="4" t="s">
        <v>2405</v>
      </c>
      <c r="BE1093" s="13">
        <v>27958.4267</v>
      </c>
      <c r="BG1093" t="str">
        <f t="shared" si="156"/>
        <v>Denise Subram</v>
      </c>
      <c r="BH1093" s="20">
        <f t="shared" si="157"/>
        <v>27997.925800000005</v>
      </c>
    </row>
    <row r="1094" spans="56:60" ht="21.6" x14ac:dyDescent="0.4">
      <c r="BD1094" s="4" t="s">
        <v>12027</v>
      </c>
      <c r="BE1094" s="13">
        <v>27951.652999999998</v>
      </c>
      <c r="BG1094" t="str">
        <f t="shared" si="156"/>
        <v>Denise Stone</v>
      </c>
      <c r="BH1094" s="20">
        <f t="shared" si="157"/>
        <v>27980.7304</v>
      </c>
    </row>
    <row r="1095" spans="56:60" ht="21.6" x14ac:dyDescent="0.4">
      <c r="BD1095" s="4" t="s">
        <v>8058</v>
      </c>
      <c r="BE1095" s="13">
        <v>27943.2873</v>
      </c>
      <c r="BG1095" t="str">
        <f t="shared" si="156"/>
        <v>Jessie Ortega</v>
      </c>
      <c r="BH1095" s="20">
        <f t="shared" si="157"/>
        <v>27978.231599999999</v>
      </c>
    </row>
    <row r="1096" spans="56:60" ht="21.6" x14ac:dyDescent="0.4">
      <c r="BD1096" s="4" t="s">
        <v>11862</v>
      </c>
      <c r="BE1096" s="13">
        <v>27908.514999999999</v>
      </c>
      <c r="BG1096" t="str">
        <f t="shared" si="156"/>
        <v>Mathew Rubio</v>
      </c>
      <c r="BH1096" s="20">
        <f t="shared" si="157"/>
        <v>27977.209900000002</v>
      </c>
    </row>
    <row r="1097" spans="56:60" ht="21.6" x14ac:dyDescent="0.4">
      <c r="BD1097" s="4" t="s">
        <v>4468</v>
      </c>
      <c r="BE1097" s="13">
        <v>27903.120599999998</v>
      </c>
      <c r="BG1097" t="str">
        <f t="shared" si="156"/>
        <v>Cheryl Sanz</v>
      </c>
      <c r="BH1097" s="20">
        <f t="shared" si="157"/>
        <v>27958.4267</v>
      </c>
    </row>
    <row r="1098" spans="56:60" ht="21.6" x14ac:dyDescent="0.4">
      <c r="BD1098" s="4" t="s">
        <v>11607</v>
      </c>
      <c r="BE1098" s="13">
        <v>27887.074100000005</v>
      </c>
      <c r="BG1098" t="str">
        <f t="shared" si="156"/>
        <v>Isabelle Patterson</v>
      </c>
      <c r="BH1098" s="20">
        <f t="shared" si="157"/>
        <v>27951.652999999998</v>
      </c>
    </row>
    <row r="1099" spans="56:60" ht="21.6" x14ac:dyDescent="0.4">
      <c r="BD1099" s="4" t="s">
        <v>9616</v>
      </c>
      <c r="BE1099" s="13">
        <v>27886.2405</v>
      </c>
      <c r="BG1099" t="str">
        <f t="shared" si="156"/>
        <v>Mary Howard</v>
      </c>
      <c r="BH1099" s="20">
        <f t="shared" si="157"/>
        <v>27943.2873</v>
      </c>
    </row>
    <row r="1100" spans="56:60" ht="21.6" x14ac:dyDescent="0.4">
      <c r="BD1100" s="4" t="s">
        <v>14140</v>
      </c>
      <c r="BE1100" s="13">
        <v>27877.989600000001</v>
      </c>
      <c r="BG1100" t="str">
        <f t="shared" si="156"/>
        <v>Jennifer Walker</v>
      </c>
      <c r="BH1100" s="20">
        <f t="shared" si="157"/>
        <v>27908.514999999999</v>
      </c>
    </row>
    <row r="1101" spans="56:60" ht="21.6" x14ac:dyDescent="0.4">
      <c r="BD1101" s="4" t="s">
        <v>9033</v>
      </c>
      <c r="BE1101" s="13">
        <v>27861.275999999998</v>
      </c>
      <c r="BG1101" t="str">
        <f t="shared" si="156"/>
        <v>Gilbert Xie</v>
      </c>
      <c r="BH1101" s="20">
        <f t="shared" si="157"/>
        <v>27903.120599999998</v>
      </c>
    </row>
    <row r="1102" spans="56:60" ht="21.6" x14ac:dyDescent="0.4">
      <c r="BD1102" s="4" t="s">
        <v>6738</v>
      </c>
      <c r="BE1102" s="13">
        <v>27844.187000000002</v>
      </c>
      <c r="BG1102" t="str">
        <f t="shared" si="156"/>
        <v>Katherine Gonzales</v>
      </c>
      <c r="BH1102" s="20">
        <f t="shared" si="157"/>
        <v>27887.074100000005</v>
      </c>
    </row>
    <row r="1103" spans="56:60" ht="21.6" x14ac:dyDescent="0.4">
      <c r="BD1103" s="4" t="s">
        <v>12201</v>
      </c>
      <c r="BE1103" s="13">
        <v>27839.111499999999</v>
      </c>
      <c r="BG1103" t="str">
        <f t="shared" si="156"/>
        <v>Riley Sanchez</v>
      </c>
      <c r="BH1103" s="20">
        <f t="shared" si="157"/>
        <v>27886.2405</v>
      </c>
    </row>
    <row r="1104" spans="56:60" ht="21.6" x14ac:dyDescent="0.4">
      <c r="BD1104" s="4" t="s">
        <v>11673</v>
      </c>
      <c r="BE1104" s="13">
        <v>27833.688700000006</v>
      </c>
      <c r="BG1104" t="str">
        <f t="shared" si="156"/>
        <v>Kathleen Navarro</v>
      </c>
      <c r="BH1104" s="20">
        <f t="shared" si="157"/>
        <v>27877.989600000001</v>
      </c>
    </row>
    <row r="1105" spans="56:60" ht="21.6" x14ac:dyDescent="0.4">
      <c r="BD1105" s="4" t="s">
        <v>12431</v>
      </c>
      <c r="BE1105" s="13">
        <v>27831.224499999997</v>
      </c>
      <c r="BG1105" t="str">
        <f t="shared" si="156"/>
        <v>Olivia White</v>
      </c>
      <c r="BH1105" s="20">
        <f t="shared" si="157"/>
        <v>27861.275999999998</v>
      </c>
    </row>
    <row r="1106" spans="56:60" ht="21.6" x14ac:dyDescent="0.4">
      <c r="BD1106" s="4" t="s">
        <v>12177</v>
      </c>
      <c r="BE1106" s="13">
        <v>27823.748200000002</v>
      </c>
      <c r="BG1106" t="str">
        <f t="shared" si="156"/>
        <v>Kaylee Hill</v>
      </c>
      <c r="BH1106" s="20">
        <f t="shared" si="157"/>
        <v>27844.187000000002</v>
      </c>
    </row>
    <row r="1107" spans="56:60" ht="21.6" x14ac:dyDescent="0.4">
      <c r="BD1107" s="4" t="s">
        <v>10704</v>
      </c>
      <c r="BE1107" s="13">
        <v>27815.734099999998</v>
      </c>
      <c r="BG1107" t="str">
        <f t="shared" si="156"/>
        <v>Sierra Parker</v>
      </c>
      <c r="BH1107" s="20">
        <f t="shared" si="157"/>
        <v>27839.111499999999</v>
      </c>
    </row>
    <row r="1108" spans="56:60" ht="21.6" x14ac:dyDescent="0.4">
      <c r="BD1108" s="4" t="s">
        <v>11608</v>
      </c>
      <c r="BE1108" s="13">
        <v>27814.4673</v>
      </c>
      <c r="BG1108" t="str">
        <f t="shared" si="156"/>
        <v>Beth Ortega</v>
      </c>
      <c r="BH1108" s="20">
        <f t="shared" si="157"/>
        <v>27833.688700000006</v>
      </c>
    </row>
    <row r="1109" spans="56:60" ht="21.6" x14ac:dyDescent="0.4">
      <c r="BD1109" s="4" t="s">
        <v>6168</v>
      </c>
      <c r="BE1109" s="13">
        <v>27812.279399999999</v>
      </c>
      <c r="BG1109" t="str">
        <f t="shared" si="156"/>
        <v>Paula Carlson</v>
      </c>
      <c r="BH1109" s="20">
        <f t="shared" si="157"/>
        <v>27831.224499999997</v>
      </c>
    </row>
    <row r="1110" spans="56:60" ht="21.6" x14ac:dyDescent="0.4">
      <c r="BD1110" s="4" t="s">
        <v>14164</v>
      </c>
      <c r="BE1110" s="13">
        <v>27809.787</v>
      </c>
      <c r="BG1110" t="str">
        <f t="shared" si="156"/>
        <v>Marcus Wright</v>
      </c>
      <c r="BH1110" s="20">
        <f t="shared" si="157"/>
        <v>27823.748200000002</v>
      </c>
    </row>
    <row r="1111" spans="56:60" ht="21.6" x14ac:dyDescent="0.4">
      <c r="BD1111" s="4" t="s">
        <v>371</v>
      </c>
      <c r="BE1111" s="13">
        <v>27808.524100000002</v>
      </c>
      <c r="BG1111" t="str">
        <f t="shared" si="156"/>
        <v>Tasha Kumar</v>
      </c>
      <c r="BH1111" s="20">
        <f t="shared" si="157"/>
        <v>27815.734099999998</v>
      </c>
    </row>
    <row r="1112" spans="56:60" ht="21.6" x14ac:dyDescent="0.4">
      <c r="BD1112" s="4" t="s">
        <v>6225</v>
      </c>
      <c r="BE1112" s="13">
        <v>27799.484400000001</v>
      </c>
      <c r="BG1112" t="str">
        <f t="shared" si="156"/>
        <v>Darryl Wu</v>
      </c>
      <c r="BH1112" s="20">
        <f t="shared" si="157"/>
        <v>27814.4673</v>
      </c>
    </row>
    <row r="1113" spans="56:60" ht="21.6" x14ac:dyDescent="0.4">
      <c r="BD1113" s="4" t="s">
        <v>10888</v>
      </c>
      <c r="BE1113" s="13">
        <v>27789.2225</v>
      </c>
      <c r="BG1113" t="str">
        <f t="shared" si="156"/>
        <v>Jose Baker</v>
      </c>
      <c r="BH1113" s="20">
        <f t="shared" si="157"/>
        <v>27812.279399999999</v>
      </c>
    </row>
    <row r="1114" spans="56:60" ht="21.6" x14ac:dyDescent="0.4">
      <c r="BD1114" s="4" t="s">
        <v>11609</v>
      </c>
      <c r="BE1114" s="13">
        <v>27772.010700000003</v>
      </c>
      <c r="BG1114" t="str">
        <f t="shared" si="156"/>
        <v>Spencer Russell</v>
      </c>
      <c r="BH1114" s="20">
        <f t="shared" si="157"/>
        <v>27809.787</v>
      </c>
    </row>
    <row r="1115" spans="56:60" ht="21.6" x14ac:dyDescent="0.4">
      <c r="BD1115" s="4" t="s">
        <v>11610</v>
      </c>
      <c r="BE1115" s="13">
        <v>27759.7235</v>
      </c>
      <c r="BG1115" t="str">
        <f t="shared" si="156"/>
        <v>Albert Alvarez</v>
      </c>
      <c r="BH1115" s="20">
        <f t="shared" si="157"/>
        <v>27808.524100000002</v>
      </c>
    </row>
    <row r="1116" spans="56:60" ht="21.6" x14ac:dyDescent="0.4">
      <c r="BD1116" s="4" t="s">
        <v>3054</v>
      </c>
      <c r="BE1116" s="13">
        <v>27756.382900000001</v>
      </c>
      <c r="BG1116" t="str">
        <f t="shared" si="156"/>
        <v>Joseph Jackson</v>
      </c>
      <c r="BH1116" s="20">
        <f t="shared" si="157"/>
        <v>27799.484400000001</v>
      </c>
    </row>
    <row r="1117" spans="56:60" ht="21.6" x14ac:dyDescent="0.4">
      <c r="BD1117" s="4" t="s">
        <v>2800</v>
      </c>
      <c r="BE1117" s="13">
        <v>27752.406199999998</v>
      </c>
      <c r="BG1117" t="str">
        <f t="shared" si="156"/>
        <v>Tiffany Sun</v>
      </c>
      <c r="BH1117" s="20">
        <f t="shared" si="157"/>
        <v>27789.2225</v>
      </c>
    </row>
    <row r="1118" spans="56:60" ht="21.6" x14ac:dyDescent="0.4">
      <c r="BD1118" s="4" t="s">
        <v>8587</v>
      </c>
      <c r="BE1118" s="13">
        <v>27741.1567</v>
      </c>
      <c r="BG1118" t="str">
        <f t="shared" si="156"/>
        <v>Mya Butler</v>
      </c>
      <c r="BH1118" s="20">
        <f t="shared" si="157"/>
        <v>27772.010700000003</v>
      </c>
    </row>
    <row r="1119" spans="56:60" ht="21.6" x14ac:dyDescent="0.4">
      <c r="BD1119" s="4" t="s">
        <v>3902</v>
      </c>
      <c r="BE1119" s="13">
        <v>27732.573799999998</v>
      </c>
      <c r="BG1119" t="str">
        <f t="shared" si="156"/>
        <v>Andrew Wedge</v>
      </c>
      <c r="BH1119" s="20">
        <f t="shared" si="157"/>
        <v>27759.7235</v>
      </c>
    </row>
    <row r="1120" spans="56:60" ht="21.6" x14ac:dyDescent="0.4">
      <c r="BD1120" s="4" t="s">
        <v>8963</v>
      </c>
      <c r="BE1120" s="13">
        <v>27730.5887</v>
      </c>
      <c r="BG1120" t="str">
        <f t="shared" si="156"/>
        <v>Darren Dominguez</v>
      </c>
      <c r="BH1120" s="20">
        <f t="shared" si="157"/>
        <v>27756.382900000001</v>
      </c>
    </row>
    <row r="1121" spans="56:60" ht="21.6" x14ac:dyDescent="0.4">
      <c r="BD1121" s="4" t="s">
        <v>11717</v>
      </c>
      <c r="BE1121" s="13">
        <v>27722.819100000001</v>
      </c>
      <c r="BG1121" t="str">
        <f t="shared" si="156"/>
        <v>Craig Jiménez</v>
      </c>
      <c r="BH1121" s="20">
        <f t="shared" si="157"/>
        <v>27752.406199999998</v>
      </c>
    </row>
    <row r="1122" spans="56:60" ht="21.6" x14ac:dyDescent="0.4">
      <c r="BD1122" s="4" t="s">
        <v>11611</v>
      </c>
      <c r="BE1122" s="13">
        <v>27715.9264</v>
      </c>
      <c r="BG1122" t="str">
        <f t="shared" si="156"/>
        <v>Monique Ramos</v>
      </c>
      <c r="BH1122" s="20">
        <f t="shared" si="157"/>
        <v>27741.1567</v>
      </c>
    </row>
    <row r="1123" spans="56:60" ht="21.6" x14ac:dyDescent="0.4">
      <c r="BD1123" s="4" t="s">
        <v>9678</v>
      </c>
      <c r="BE1123" s="13">
        <v>27712.716399999998</v>
      </c>
      <c r="BG1123" t="str">
        <f t="shared" si="156"/>
        <v>Eric Jenkins</v>
      </c>
      <c r="BH1123" s="20">
        <f t="shared" si="157"/>
        <v>27732.573799999998</v>
      </c>
    </row>
    <row r="1124" spans="56:60" ht="21.6" x14ac:dyDescent="0.4">
      <c r="BD1124" s="4" t="s">
        <v>7433</v>
      </c>
      <c r="BE1124" s="13">
        <v>27704.424699999996</v>
      </c>
      <c r="BG1124" t="str">
        <f t="shared" si="156"/>
        <v>Noah Jai</v>
      </c>
      <c r="BH1124" s="20">
        <f t="shared" si="157"/>
        <v>27730.5887</v>
      </c>
    </row>
    <row r="1125" spans="56:60" ht="21.6" x14ac:dyDescent="0.4">
      <c r="BD1125" s="4" t="s">
        <v>2575</v>
      </c>
      <c r="BE1125" s="13">
        <v>27695.8226</v>
      </c>
      <c r="BG1125" t="str">
        <f t="shared" si="156"/>
        <v>Edgar Sara</v>
      </c>
      <c r="BH1125" s="20">
        <f t="shared" si="157"/>
        <v>27722.819100000001</v>
      </c>
    </row>
    <row r="1126" spans="56:60" ht="21.6" x14ac:dyDescent="0.4">
      <c r="BD1126" s="4" t="s">
        <v>7093</v>
      </c>
      <c r="BE1126" s="13">
        <v>27691.194600000003</v>
      </c>
      <c r="BG1126" t="str">
        <f t="shared" si="156"/>
        <v>Dennis She</v>
      </c>
      <c r="BH1126" s="20">
        <f t="shared" si="157"/>
        <v>27715.9264</v>
      </c>
    </row>
    <row r="1127" spans="56:60" ht="21.6" x14ac:dyDescent="0.4">
      <c r="BD1127" s="4" t="s">
        <v>13734</v>
      </c>
      <c r="BE1127" s="13">
        <v>27680.5128</v>
      </c>
      <c r="BG1127" t="str">
        <f t="shared" si="156"/>
        <v>Robin Dominguez</v>
      </c>
      <c r="BH1127" s="20">
        <f t="shared" si="157"/>
        <v>27712.716399999998</v>
      </c>
    </row>
    <row r="1128" spans="56:60" ht="21.6" x14ac:dyDescent="0.4">
      <c r="BD1128" s="4" t="s">
        <v>12103</v>
      </c>
      <c r="BE1128" s="13">
        <v>27674.3675</v>
      </c>
      <c r="BG1128" t="str">
        <f t="shared" si="156"/>
        <v>Logan Gonzales</v>
      </c>
      <c r="BH1128" s="20">
        <f t="shared" si="157"/>
        <v>27704.424699999996</v>
      </c>
    </row>
    <row r="1129" spans="56:60" ht="21.6" x14ac:dyDescent="0.4">
      <c r="BD1129" s="4" t="s">
        <v>14838</v>
      </c>
      <c r="BE1129" s="13">
        <v>27668.067599999998</v>
      </c>
      <c r="BG1129" t="str">
        <f t="shared" si="156"/>
        <v>Clarence Wu</v>
      </c>
      <c r="BH1129" s="20">
        <f t="shared" si="157"/>
        <v>27695.8226</v>
      </c>
    </row>
    <row r="1130" spans="56:60" ht="21.6" x14ac:dyDescent="0.4">
      <c r="BD1130" s="4" t="s">
        <v>9692</v>
      </c>
      <c r="BE1130" s="13">
        <v>27666.185099999999</v>
      </c>
      <c r="BG1130" t="str">
        <f t="shared" si="156"/>
        <v>Kyle Edwards</v>
      </c>
      <c r="BH1130" s="20">
        <f t="shared" si="157"/>
        <v>27691.194600000003</v>
      </c>
    </row>
    <row r="1131" spans="56:60" ht="21.6" x14ac:dyDescent="0.4">
      <c r="BD1131" s="4" t="s">
        <v>6223</v>
      </c>
      <c r="BE1131" s="13">
        <v>27665.051599999999</v>
      </c>
      <c r="BG1131" t="str">
        <f t="shared" si="156"/>
        <v>Sebastian Stewart</v>
      </c>
      <c r="BH1131" s="20">
        <f t="shared" si="157"/>
        <v>27680.5128</v>
      </c>
    </row>
    <row r="1132" spans="56:60" ht="21.6" x14ac:dyDescent="0.4">
      <c r="BD1132" s="4" t="s">
        <v>5144</v>
      </c>
      <c r="BE1132" s="13">
        <v>27662.1535</v>
      </c>
      <c r="BG1132" t="str">
        <f t="shared" si="156"/>
        <v>Morgan Harris</v>
      </c>
      <c r="BH1132" s="20">
        <f t="shared" si="157"/>
        <v>27674.3675</v>
      </c>
    </row>
    <row r="1133" spans="56:60" ht="21.6" x14ac:dyDescent="0.4">
      <c r="BD1133" s="4" t="s">
        <v>6482</v>
      </c>
      <c r="BE1133" s="13">
        <v>27659.734899999999</v>
      </c>
      <c r="BG1133" t="str">
        <f t="shared" ref="BG1133:BG1196" si="158">BD1129</f>
        <v>Edwin Chander</v>
      </c>
      <c r="BH1133" s="20">
        <f t="shared" ref="BH1133:BH1196" si="159">BE1129</f>
        <v>27668.067599999998</v>
      </c>
    </row>
    <row r="1134" spans="56:60" ht="21.6" x14ac:dyDescent="0.4">
      <c r="BD1134" s="4" t="s">
        <v>221</v>
      </c>
      <c r="BE1134" s="13">
        <v>27654.033799999997</v>
      </c>
      <c r="BG1134" t="str">
        <f t="shared" si="158"/>
        <v>Robyn Jimenez</v>
      </c>
      <c r="BH1134" s="20">
        <f t="shared" si="159"/>
        <v>27666.185099999999</v>
      </c>
    </row>
    <row r="1135" spans="56:60" ht="21.6" x14ac:dyDescent="0.4">
      <c r="BD1135" s="4" t="s">
        <v>3159</v>
      </c>
      <c r="BE1135" s="13">
        <v>27653.661800000002</v>
      </c>
      <c r="BG1135" t="str">
        <f t="shared" si="158"/>
        <v>Joseph Clark</v>
      </c>
      <c r="BH1135" s="20">
        <f t="shared" si="159"/>
        <v>27665.051599999999</v>
      </c>
    </row>
    <row r="1136" spans="56:60" ht="21.6" x14ac:dyDescent="0.4">
      <c r="BD1136" s="4" t="s">
        <v>2208</v>
      </c>
      <c r="BE1136" s="13">
        <v>27638.1096</v>
      </c>
      <c r="BG1136" t="str">
        <f t="shared" si="158"/>
        <v>Jacqueline Hughes</v>
      </c>
      <c r="BH1136" s="20">
        <f t="shared" si="159"/>
        <v>27662.1535</v>
      </c>
    </row>
    <row r="1137" spans="56:60" ht="21.6" x14ac:dyDescent="0.4">
      <c r="BD1137" s="4" t="s">
        <v>12377</v>
      </c>
      <c r="BE1137" s="13">
        <v>27606.8472</v>
      </c>
      <c r="BG1137" t="str">
        <f t="shared" si="158"/>
        <v>Karen Zeng</v>
      </c>
      <c r="BH1137" s="20">
        <f t="shared" si="159"/>
        <v>27659.734899999999</v>
      </c>
    </row>
    <row r="1138" spans="56:60" ht="21.6" x14ac:dyDescent="0.4">
      <c r="BD1138" s="4" t="s">
        <v>8927</v>
      </c>
      <c r="BE1138" s="13">
        <v>27583.335999999999</v>
      </c>
      <c r="BG1138" t="str">
        <f t="shared" si="158"/>
        <v>Abigail Coleman</v>
      </c>
      <c r="BH1138" s="20">
        <f t="shared" si="159"/>
        <v>27654.033799999997</v>
      </c>
    </row>
    <row r="1139" spans="56:60" ht="21.6" x14ac:dyDescent="0.4">
      <c r="BD1139" s="4" t="s">
        <v>14946</v>
      </c>
      <c r="BE1139" s="13">
        <v>27562.1211</v>
      </c>
      <c r="BG1139" t="str">
        <f t="shared" si="158"/>
        <v>Deanna Garcia</v>
      </c>
      <c r="BH1139" s="20">
        <f t="shared" si="159"/>
        <v>27653.661800000002</v>
      </c>
    </row>
    <row r="1140" spans="56:60" ht="21.6" x14ac:dyDescent="0.4">
      <c r="BD1140" s="4" t="s">
        <v>13405</v>
      </c>
      <c r="BE1140" s="13">
        <v>27549.386299999998</v>
      </c>
      <c r="BG1140" t="str">
        <f t="shared" si="158"/>
        <v>Casey Kumar</v>
      </c>
      <c r="BH1140" s="20">
        <f t="shared" si="159"/>
        <v>27638.1096</v>
      </c>
    </row>
    <row r="1141" spans="56:60" ht="21.6" x14ac:dyDescent="0.4">
      <c r="BD1141" s="4" t="s">
        <v>12869</v>
      </c>
      <c r="BE1141" s="13">
        <v>27535.591499999999</v>
      </c>
      <c r="BG1141" t="str">
        <f t="shared" si="158"/>
        <v>Victoria Jones</v>
      </c>
      <c r="BH1141" s="20">
        <f t="shared" si="159"/>
        <v>27606.8472</v>
      </c>
    </row>
    <row r="1142" spans="56:60" ht="21.6" x14ac:dyDescent="0.4">
      <c r="BD1142" s="4" t="s">
        <v>2856</v>
      </c>
      <c r="BE1142" s="13">
        <v>27522.9846</v>
      </c>
      <c r="BG1142" t="str">
        <f t="shared" si="158"/>
        <v>Nina Andersen</v>
      </c>
      <c r="BH1142" s="20">
        <f t="shared" si="159"/>
        <v>27583.335999999999</v>
      </c>
    </row>
    <row r="1143" spans="56:60" ht="21.6" x14ac:dyDescent="0.4">
      <c r="BD1143" s="4" t="s">
        <v>14263</v>
      </c>
      <c r="BE1143" s="13">
        <v>27522.112300000001</v>
      </c>
      <c r="BG1143" t="str">
        <f t="shared" si="158"/>
        <v>Adriana Smith</v>
      </c>
      <c r="BH1143" s="20">
        <f t="shared" si="159"/>
        <v>27562.1211</v>
      </c>
    </row>
    <row r="1144" spans="56:60" ht="21.6" x14ac:dyDescent="0.4">
      <c r="BD1144" s="4" t="s">
        <v>2710</v>
      </c>
      <c r="BE1144" s="13">
        <v>27521.667099999999</v>
      </c>
      <c r="BG1144" t="str">
        <f t="shared" si="158"/>
        <v>Tony Nara</v>
      </c>
      <c r="BH1144" s="20">
        <f t="shared" si="159"/>
        <v>27549.386299999998</v>
      </c>
    </row>
    <row r="1145" spans="56:60" ht="21.6" x14ac:dyDescent="0.4">
      <c r="BD1145" s="4" t="s">
        <v>12434</v>
      </c>
      <c r="BE1145" s="13">
        <v>27508.9951</v>
      </c>
      <c r="BG1145" t="str">
        <f t="shared" si="158"/>
        <v>Zachary Flores</v>
      </c>
      <c r="BH1145" s="20">
        <f t="shared" si="159"/>
        <v>27535.591499999999</v>
      </c>
    </row>
    <row r="1146" spans="56:60" ht="21.6" x14ac:dyDescent="0.4">
      <c r="BD1146" s="4" t="s">
        <v>6143</v>
      </c>
      <c r="BE1146" s="13">
        <v>27501.7749</v>
      </c>
      <c r="BG1146" t="str">
        <f t="shared" si="158"/>
        <v>Cynthia Malhotra</v>
      </c>
      <c r="BH1146" s="20">
        <f t="shared" si="159"/>
        <v>27522.9846</v>
      </c>
    </row>
    <row r="1147" spans="56:60" ht="21.6" x14ac:dyDescent="0.4">
      <c r="BD1147" s="4" t="s">
        <v>6015</v>
      </c>
      <c r="BE1147" s="13">
        <v>27501.108500000002</v>
      </c>
      <c r="BG1147" t="str">
        <f t="shared" si="158"/>
        <v>Thomas Roberts</v>
      </c>
      <c r="BH1147" s="20">
        <f t="shared" si="159"/>
        <v>27522.112300000001</v>
      </c>
    </row>
    <row r="1148" spans="56:60" ht="21.6" x14ac:dyDescent="0.4">
      <c r="BD1148" s="4" t="s">
        <v>1122</v>
      </c>
      <c r="BE1148" s="13">
        <v>27495.073799999998</v>
      </c>
      <c r="BG1148" t="str">
        <f t="shared" si="158"/>
        <v>Colleen Ma</v>
      </c>
      <c r="BH1148" s="20">
        <f t="shared" si="159"/>
        <v>27521.667099999999</v>
      </c>
    </row>
    <row r="1149" spans="56:60" ht="21.6" x14ac:dyDescent="0.4">
      <c r="BD1149" s="4" t="s">
        <v>1076</v>
      </c>
      <c r="BE1149" s="13">
        <v>27489.1132</v>
      </c>
      <c r="BG1149" t="str">
        <f t="shared" si="158"/>
        <v>Jay Suarez</v>
      </c>
      <c r="BH1149" s="20">
        <f t="shared" si="159"/>
        <v>27508.9951</v>
      </c>
    </row>
    <row r="1150" spans="56:60" ht="21.6" x14ac:dyDescent="0.4">
      <c r="BD1150" s="4" t="s">
        <v>12069</v>
      </c>
      <c r="BE1150" s="13">
        <v>27486.972000000002</v>
      </c>
      <c r="BG1150" t="str">
        <f t="shared" si="158"/>
        <v>Jordyn Jenkins</v>
      </c>
      <c r="BH1150" s="20">
        <f t="shared" si="159"/>
        <v>27501.7749</v>
      </c>
    </row>
    <row r="1151" spans="56:60" ht="21.6" x14ac:dyDescent="0.4">
      <c r="BD1151" s="4" t="s">
        <v>7684</v>
      </c>
      <c r="BE1151" s="13">
        <v>27486.691099999996</v>
      </c>
      <c r="BG1151" t="str">
        <f t="shared" si="158"/>
        <v>Jon Alonso</v>
      </c>
      <c r="BH1151" s="20">
        <f t="shared" si="159"/>
        <v>27501.108500000002</v>
      </c>
    </row>
    <row r="1152" spans="56:60" ht="21.6" x14ac:dyDescent="0.4">
      <c r="BD1152" s="4" t="s">
        <v>4054</v>
      </c>
      <c r="BE1152" s="13">
        <v>27478.7454</v>
      </c>
      <c r="BG1152" t="str">
        <f t="shared" si="158"/>
        <v>Ariana Bailey</v>
      </c>
      <c r="BH1152" s="20">
        <f t="shared" si="159"/>
        <v>27495.073799999998</v>
      </c>
    </row>
    <row r="1153" spans="56:60" ht="21.6" x14ac:dyDescent="0.4">
      <c r="BD1153" s="4" t="s">
        <v>3708</v>
      </c>
      <c r="BE1153" s="13">
        <v>27445.674900000002</v>
      </c>
      <c r="BG1153" t="str">
        <f t="shared" si="158"/>
        <v>Anne Ortega</v>
      </c>
      <c r="BH1153" s="20">
        <f t="shared" si="159"/>
        <v>27489.1132</v>
      </c>
    </row>
    <row r="1154" spans="56:60" ht="21.6" x14ac:dyDescent="0.4">
      <c r="BD1154" s="4" t="s">
        <v>4974</v>
      </c>
      <c r="BE1154" s="13">
        <v>27427.624900000003</v>
      </c>
      <c r="BG1154" t="str">
        <f t="shared" si="158"/>
        <v>Alejandro Lal</v>
      </c>
      <c r="BH1154" s="20">
        <f t="shared" si="159"/>
        <v>27486.972000000002</v>
      </c>
    </row>
    <row r="1155" spans="56:60" ht="21.6" x14ac:dyDescent="0.4">
      <c r="BD1155" s="4" t="s">
        <v>10654</v>
      </c>
      <c r="BE1155" s="13">
        <v>27419.561699999998</v>
      </c>
      <c r="BG1155" t="str">
        <f t="shared" si="158"/>
        <v>Madison Foster</v>
      </c>
      <c r="BH1155" s="20">
        <f t="shared" si="159"/>
        <v>27486.691099999996</v>
      </c>
    </row>
    <row r="1156" spans="56:60" ht="21.6" x14ac:dyDescent="0.4">
      <c r="BD1156" s="4" t="s">
        <v>6555</v>
      </c>
      <c r="BE1156" s="13">
        <v>27408.530999999999</v>
      </c>
      <c r="BG1156" t="str">
        <f t="shared" si="158"/>
        <v>Evan Edwards</v>
      </c>
      <c r="BH1156" s="20">
        <f t="shared" si="159"/>
        <v>27478.7454</v>
      </c>
    </row>
    <row r="1157" spans="56:60" ht="21.6" x14ac:dyDescent="0.4">
      <c r="BD1157" s="4" t="s">
        <v>1732</v>
      </c>
      <c r="BE1157" s="13">
        <v>27402.207600000002</v>
      </c>
      <c r="BG1157" t="str">
        <f t="shared" si="158"/>
        <v>Edwin Ferrier</v>
      </c>
      <c r="BH1157" s="20">
        <f t="shared" si="159"/>
        <v>27445.674900000002</v>
      </c>
    </row>
    <row r="1158" spans="56:60" ht="21.6" x14ac:dyDescent="0.4">
      <c r="BD1158" s="4" t="s">
        <v>10903</v>
      </c>
      <c r="BE1158" s="13">
        <v>27391.394899999999</v>
      </c>
      <c r="BG1158" t="str">
        <f t="shared" si="158"/>
        <v>Isabella Wright</v>
      </c>
      <c r="BH1158" s="20">
        <f t="shared" si="159"/>
        <v>27427.624900000003</v>
      </c>
    </row>
    <row r="1159" spans="56:60" ht="21.6" x14ac:dyDescent="0.4">
      <c r="BD1159" s="4" t="s">
        <v>10303</v>
      </c>
      <c r="BE1159" s="13">
        <v>27386.924899999998</v>
      </c>
      <c r="BG1159" t="str">
        <f t="shared" si="158"/>
        <v>Tamara Nath</v>
      </c>
      <c r="BH1159" s="20">
        <f t="shared" si="159"/>
        <v>27419.561699999998</v>
      </c>
    </row>
    <row r="1160" spans="56:60" ht="21.6" x14ac:dyDescent="0.4">
      <c r="BD1160" s="4" t="s">
        <v>15192</v>
      </c>
      <c r="BE1160" s="13">
        <v>27385.978299999999</v>
      </c>
      <c r="BG1160" t="str">
        <f t="shared" si="158"/>
        <v>Katelyn Brooks</v>
      </c>
      <c r="BH1160" s="20">
        <f t="shared" si="159"/>
        <v>27408.530999999999</v>
      </c>
    </row>
    <row r="1161" spans="56:60" ht="21.6" x14ac:dyDescent="0.4">
      <c r="BD1161" s="4" t="s">
        <v>4208</v>
      </c>
      <c r="BE1161" s="13">
        <v>27380.134899999997</v>
      </c>
      <c r="BG1161" t="str">
        <f t="shared" si="158"/>
        <v>Briana Ramos</v>
      </c>
      <c r="BH1161" s="20">
        <f t="shared" si="159"/>
        <v>27402.207600000002</v>
      </c>
    </row>
    <row r="1162" spans="56:60" ht="21.6" x14ac:dyDescent="0.4">
      <c r="BD1162" s="4" t="s">
        <v>11612</v>
      </c>
      <c r="BE1162" s="13">
        <v>27371.113600000001</v>
      </c>
      <c r="BG1162" t="str">
        <f t="shared" si="158"/>
        <v>Timothy Cox</v>
      </c>
      <c r="BH1162" s="20">
        <f t="shared" si="159"/>
        <v>27391.394899999999</v>
      </c>
    </row>
    <row r="1163" spans="56:60" ht="21.6" x14ac:dyDescent="0.4">
      <c r="BD1163" s="4" t="s">
        <v>11985</v>
      </c>
      <c r="BE1163" s="13">
        <v>27356.112000000001</v>
      </c>
      <c r="BG1163" t="str">
        <f t="shared" si="158"/>
        <v>Shawn Shan</v>
      </c>
      <c r="BH1163" s="20">
        <f t="shared" si="159"/>
        <v>27386.924899999998</v>
      </c>
    </row>
    <row r="1164" spans="56:60" ht="21.6" x14ac:dyDescent="0.4">
      <c r="BD1164" s="4" t="s">
        <v>11309</v>
      </c>
      <c r="BE1164" s="13">
        <v>27346.753499999999</v>
      </c>
      <c r="BG1164" t="str">
        <f t="shared" si="158"/>
        <v>Meredith Vance</v>
      </c>
      <c r="BH1164" s="20">
        <f t="shared" si="159"/>
        <v>27385.978299999999</v>
      </c>
    </row>
    <row r="1165" spans="56:60" ht="21.6" x14ac:dyDescent="0.4">
      <c r="BD1165" s="4" t="s">
        <v>2522</v>
      </c>
      <c r="BE1165" s="13">
        <v>27340.346400000002</v>
      </c>
      <c r="BG1165" t="str">
        <f t="shared" si="158"/>
        <v>Frank Hernandez</v>
      </c>
      <c r="BH1165" s="20">
        <f t="shared" si="159"/>
        <v>27380.134899999997</v>
      </c>
    </row>
    <row r="1166" spans="56:60" ht="21.6" x14ac:dyDescent="0.4">
      <c r="BD1166" s="4" t="s">
        <v>5597</v>
      </c>
      <c r="BE1166" s="13">
        <v>27328.428399999997</v>
      </c>
      <c r="BG1166" t="str">
        <f t="shared" si="158"/>
        <v>Colleen Li</v>
      </c>
      <c r="BH1166" s="20">
        <f t="shared" si="159"/>
        <v>27371.113600000001</v>
      </c>
    </row>
    <row r="1167" spans="56:60" ht="21.6" x14ac:dyDescent="0.4">
      <c r="BD1167" s="4" t="s">
        <v>15348</v>
      </c>
      <c r="BE1167" s="13">
        <v>27303.8086</v>
      </c>
      <c r="BG1167" t="str">
        <f t="shared" si="158"/>
        <v>Joe Torres</v>
      </c>
      <c r="BH1167" s="20">
        <f t="shared" si="159"/>
        <v>27356.112000000001</v>
      </c>
    </row>
    <row r="1168" spans="56:60" ht="21.6" x14ac:dyDescent="0.4">
      <c r="BD1168" s="4" t="s">
        <v>11310</v>
      </c>
      <c r="BE1168" s="13">
        <v>27303.155500000001</v>
      </c>
      <c r="BG1168" t="str">
        <f t="shared" si="158"/>
        <v>Wendy Ramos</v>
      </c>
      <c r="BH1168" s="20">
        <f t="shared" si="159"/>
        <v>27346.753499999999</v>
      </c>
    </row>
    <row r="1169" spans="56:60" ht="21.6" x14ac:dyDescent="0.4">
      <c r="BD1169" s="4" t="s">
        <v>12906</v>
      </c>
      <c r="BE1169" s="13">
        <v>27302.377699999997</v>
      </c>
      <c r="BG1169" t="str">
        <f t="shared" si="158"/>
        <v>Christy Chow</v>
      </c>
      <c r="BH1169" s="20">
        <f t="shared" si="159"/>
        <v>27340.346400000002</v>
      </c>
    </row>
    <row r="1170" spans="56:60" ht="21.6" x14ac:dyDescent="0.4">
      <c r="BD1170" s="4" t="s">
        <v>10128</v>
      </c>
      <c r="BE1170" s="13">
        <v>27301.503700000001</v>
      </c>
      <c r="BG1170" t="str">
        <f t="shared" si="158"/>
        <v>Jenny Andersen</v>
      </c>
      <c r="BH1170" s="20">
        <f t="shared" si="159"/>
        <v>27328.428399999997</v>
      </c>
    </row>
    <row r="1171" spans="56:60" ht="21.6" x14ac:dyDescent="0.4">
      <c r="BD1171" s="4" t="s">
        <v>4021</v>
      </c>
      <c r="BE1171" s="13">
        <v>27297.021400000001</v>
      </c>
      <c r="BG1171" t="str">
        <f t="shared" si="158"/>
        <v>Alyssa Reed</v>
      </c>
      <c r="BH1171" s="20">
        <f t="shared" si="159"/>
        <v>27303.8086</v>
      </c>
    </row>
    <row r="1172" spans="56:60" ht="21.6" x14ac:dyDescent="0.4">
      <c r="BD1172" s="4" t="s">
        <v>11177</v>
      </c>
      <c r="BE1172" s="13">
        <v>27283.0913</v>
      </c>
      <c r="BG1172" t="str">
        <f t="shared" si="158"/>
        <v>Wendy Romero</v>
      </c>
      <c r="BH1172" s="20">
        <f t="shared" si="159"/>
        <v>27303.155500000001</v>
      </c>
    </row>
    <row r="1173" spans="56:60" ht="21.6" x14ac:dyDescent="0.4">
      <c r="BD1173" s="4" t="s">
        <v>10836</v>
      </c>
      <c r="BE1173" s="13">
        <v>27265.177199999998</v>
      </c>
      <c r="BG1173" t="str">
        <f t="shared" si="158"/>
        <v>Cristina Xie</v>
      </c>
      <c r="BH1173" s="20">
        <f t="shared" si="159"/>
        <v>27302.377699999997</v>
      </c>
    </row>
    <row r="1174" spans="56:60" ht="21.6" x14ac:dyDescent="0.4">
      <c r="BD1174" s="4" t="s">
        <v>1875</v>
      </c>
      <c r="BE1174" s="13">
        <v>27258.994599999998</v>
      </c>
      <c r="BG1174" t="str">
        <f t="shared" si="158"/>
        <v>Sean Turner</v>
      </c>
      <c r="BH1174" s="20">
        <f t="shared" si="159"/>
        <v>27301.503700000001</v>
      </c>
    </row>
    <row r="1175" spans="56:60" ht="21.6" x14ac:dyDescent="0.4">
      <c r="BD1175" s="4" t="s">
        <v>9262</v>
      </c>
      <c r="BE1175" s="13">
        <v>27228.858899999999</v>
      </c>
      <c r="BG1175" t="str">
        <f t="shared" si="158"/>
        <v>Ethan Thompson</v>
      </c>
      <c r="BH1175" s="20">
        <f t="shared" si="159"/>
        <v>27297.021400000001</v>
      </c>
    </row>
    <row r="1176" spans="56:60" ht="21.6" x14ac:dyDescent="0.4">
      <c r="BD1176" s="4" t="s">
        <v>4306</v>
      </c>
      <c r="BE1176" s="13">
        <v>27211.982799999998</v>
      </c>
      <c r="BG1176" t="str">
        <f t="shared" si="158"/>
        <v>Victor Sanz</v>
      </c>
      <c r="BH1176" s="20">
        <f t="shared" si="159"/>
        <v>27283.0913</v>
      </c>
    </row>
    <row r="1177" spans="56:60" ht="21.6" x14ac:dyDescent="0.4">
      <c r="BD1177" s="4" t="s">
        <v>8235</v>
      </c>
      <c r="BE1177" s="13">
        <v>27202.020499999999</v>
      </c>
      <c r="BG1177" t="str">
        <f t="shared" si="158"/>
        <v>Thomas Butler</v>
      </c>
      <c r="BH1177" s="20">
        <f t="shared" si="159"/>
        <v>27265.177199999998</v>
      </c>
    </row>
    <row r="1178" spans="56:60" ht="21.6" x14ac:dyDescent="0.4">
      <c r="BD1178" s="4" t="s">
        <v>9244</v>
      </c>
      <c r="BE1178" s="13">
        <v>27200.547399999999</v>
      </c>
      <c r="BG1178" t="str">
        <f t="shared" si="158"/>
        <v>Bryan Rivera</v>
      </c>
      <c r="BH1178" s="20">
        <f t="shared" si="159"/>
        <v>27258.994599999998</v>
      </c>
    </row>
    <row r="1179" spans="56:60" ht="21.6" x14ac:dyDescent="0.4">
      <c r="BD1179" s="4" t="s">
        <v>12189</v>
      </c>
      <c r="BE1179" s="13">
        <v>27194.641499999998</v>
      </c>
      <c r="BG1179" t="str">
        <f t="shared" si="158"/>
        <v>Priscilla Pal</v>
      </c>
      <c r="BH1179" s="20">
        <f t="shared" si="159"/>
        <v>27228.858899999999</v>
      </c>
    </row>
    <row r="1180" spans="56:60" ht="21.6" x14ac:dyDescent="0.4">
      <c r="BD1180" s="4" t="s">
        <v>5440</v>
      </c>
      <c r="BE1180" s="13">
        <v>27192.157200000001</v>
      </c>
      <c r="BG1180" t="str">
        <f t="shared" si="158"/>
        <v>Gabrielle Butler</v>
      </c>
      <c r="BH1180" s="20">
        <f t="shared" si="159"/>
        <v>27211.982799999998</v>
      </c>
    </row>
    <row r="1181" spans="56:60" ht="21.6" x14ac:dyDescent="0.4">
      <c r="BD1181" s="4" t="s">
        <v>2297</v>
      </c>
      <c r="BE1181" s="13">
        <v>27181.004399999998</v>
      </c>
      <c r="BG1181" t="str">
        <f t="shared" si="158"/>
        <v>Melanie Bradley</v>
      </c>
      <c r="BH1181" s="20">
        <f t="shared" si="159"/>
        <v>27202.020499999999</v>
      </c>
    </row>
    <row r="1182" spans="56:60" ht="21.6" x14ac:dyDescent="0.4">
      <c r="BD1182" s="4" t="s">
        <v>9796</v>
      </c>
      <c r="BE1182" s="13">
        <v>27175.2631</v>
      </c>
      <c r="BG1182" t="str">
        <f t="shared" si="158"/>
        <v>Preston Chapman</v>
      </c>
      <c r="BH1182" s="20">
        <f t="shared" si="159"/>
        <v>27200.547399999999</v>
      </c>
    </row>
    <row r="1183" spans="56:60" ht="21.6" x14ac:dyDescent="0.4">
      <c r="BD1183" s="4" t="s">
        <v>3623</v>
      </c>
      <c r="BE1183" s="13">
        <v>27173.907800000001</v>
      </c>
      <c r="BG1183" t="str">
        <f t="shared" si="158"/>
        <v>Cassandra Van</v>
      </c>
      <c r="BH1183" s="20">
        <f t="shared" si="159"/>
        <v>27194.641499999998</v>
      </c>
    </row>
    <row r="1184" spans="56:60" ht="21.6" x14ac:dyDescent="0.4">
      <c r="BD1184" s="4" t="s">
        <v>10203</v>
      </c>
      <c r="BE1184" s="13">
        <v>27164.734899999999</v>
      </c>
      <c r="BG1184" t="str">
        <f t="shared" si="158"/>
        <v>Jason Campbell</v>
      </c>
      <c r="BH1184" s="20">
        <f t="shared" si="159"/>
        <v>27192.157200000001</v>
      </c>
    </row>
    <row r="1185" spans="56:60" ht="21.6" x14ac:dyDescent="0.4">
      <c r="BD1185" s="4" t="s">
        <v>10662</v>
      </c>
      <c r="BE1185" s="13">
        <v>27154.445499999998</v>
      </c>
      <c r="BG1185" t="str">
        <f t="shared" si="158"/>
        <v>Cesar Chandra</v>
      </c>
      <c r="BH1185" s="20">
        <f t="shared" si="159"/>
        <v>27181.004399999998</v>
      </c>
    </row>
    <row r="1186" spans="56:60" ht="21.6" x14ac:dyDescent="0.4">
      <c r="BD1186" s="4" t="s">
        <v>2536</v>
      </c>
      <c r="BE1186" s="13">
        <v>27147.014499999997</v>
      </c>
      <c r="BG1186" t="str">
        <f t="shared" si="158"/>
        <v>Ross Munoz</v>
      </c>
      <c r="BH1186" s="20">
        <f t="shared" si="159"/>
        <v>27175.2631</v>
      </c>
    </row>
    <row r="1187" spans="56:60" ht="21.6" x14ac:dyDescent="0.4">
      <c r="BD1187" s="4" t="s">
        <v>5947</v>
      </c>
      <c r="BE1187" s="13">
        <v>27133.463400000004</v>
      </c>
      <c r="BG1187" t="str">
        <f t="shared" si="158"/>
        <v>Eduardo Griffin</v>
      </c>
      <c r="BH1187" s="20">
        <f t="shared" si="159"/>
        <v>27173.907800000001</v>
      </c>
    </row>
    <row r="1188" spans="56:60" ht="21.6" x14ac:dyDescent="0.4">
      <c r="BD1188" s="4" t="s">
        <v>2907</v>
      </c>
      <c r="BE1188" s="13">
        <v>27127.071799999998</v>
      </c>
      <c r="BG1188" t="str">
        <f t="shared" si="158"/>
        <v>Seth Sanchez</v>
      </c>
      <c r="BH1188" s="20">
        <f t="shared" si="159"/>
        <v>27164.734899999999</v>
      </c>
    </row>
    <row r="1189" spans="56:60" ht="21.6" x14ac:dyDescent="0.4">
      <c r="BD1189" s="4" t="s">
        <v>11063</v>
      </c>
      <c r="BE1189" s="13">
        <v>27119.8698</v>
      </c>
      <c r="BG1189" t="str">
        <f t="shared" si="158"/>
        <v>Tamara Yang</v>
      </c>
      <c r="BH1189" s="20">
        <f t="shared" si="159"/>
        <v>27154.445499999998</v>
      </c>
    </row>
    <row r="1190" spans="56:60" ht="21.6" x14ac:dyDescent="0.4">
      <c r="BD1190" s="4" t="s">
        <v>7381</v>
      </c>
      <c r="BE1190" s="13">
        <v>27111.529799999997</v>
      </c>
      <c r="BG1190" t="str">
        <f t="shared" si="158"/>
        <v>Christy Shan</v>
      </c>
      <c r="BH1190" s="20">
        <f t="shared" si="159"/>
        <v>27147.014499999997</v>
      </c>
    </row>
    <row r="1191" spans="56:60" ht="21.6" x14ac:dyDescent="0.4">
      <c r="BD1191" s="4" t="s">
        <v>13207</v>
      </c>
      <c r="BE1191" s="13">
        <v>27104.536699999997</v>
      </c>
      <c r="BG1191" t="str">
        <f t="shared" si="158"/>
        <v>Joe Ramos</v>
      </c>
      <c r="BH1191" s="20">
        <f t="shared" si="159"/>
        <v>27133.463400000004</v>
      </c>
    </row>
    <row r="1192" spans="56:60" ht="21.6" x14ac:dyDescent="0.4">
      <c r="BD1192" s="4" t="s">
        <v>11613</v>
      </c>
      <c r="BE1192" s="13">
        <v>27091.500600000003</v>
      </c>
      <c r="BG1192" t="str">
        <f t="shared" si="158"/>
        <v>Dalton Butler</v>
      </c>
      <c r="BH1192" s="20">
        <f t="shared" si="159"/>
        <v>27127.071799999998</v>
      </c>
    </row>
    <row r="1193" spans="56:60" ht="21.6" x14ac:dyDescent="0.4">
      <c r="BD1193" s="4" t="s">
        <v>11614</v>
      </c>
      <c r="BE1193" s="13">
        <v>27071.038400000005</v>
      </c>
      <c r="BG1193" t="str">
        <f t="shared" si="158"/>
        <v>Tristan Butler</v>
      </c>
      <c r="BH1193" s="20">
        <f t="shared" si="159"/>
        <v>27119.8698</v>
      </c>
    </row>
    <row r="1194" spans="56:60" ht="21.6" x14ac:dyDescent="0.4">
      <c r="BD1194" s="4" t="s">
        <v>3001</v>
      </c>
      <c r="BE1194" s="13">
        <v>27070.9542</v>
      </c>
      <c r="BG1194" t="str">
        <f t="shared" si="158"/>
        <v>Lindsay Raje</v>
      </c>
      <c r="BH1194" s="20">
        <f t="shared" si="159"/>
        <v>27111.529799999997</v>
      </c>
    </row>
    <row r="1195" spans="56:60" ht="21.6" x14ac:dyDescent="0.4">
      <c r="BD1195" s="4" t="s">
        <v>10844</v>
      </c>
      <c r="BE1195" s="13">
        <v>27070.590100000001</v>
      </c>
      <c r="BG1195" t="str">
        <f t="shared" si="158"/>
        <v>Dale Anand</v>
      </c>
      <c r="BH1195" s="20">
        <f t="shared" si="159"/>
        <v>27104.536699999997</v>
      </c>
    </row>
    <row r="1196" spans="56:60" ht="21.6" x14ac:dyDescent="0.4">
      <c r="BD1196" s="4" t="s">
        <v>2769</v>
      </c>
      <c r="BE1196" s="13">
        <v>27055.708200000001</v>
      </c>
      <c r="BG1196" t="str">
        <f t="shared" si="158"/>
        <v>Jonathan Wilson</v>
      </c>
      <c r="BH1196" s="20">
        <f t="shared" si="159"/>
        <v>27091.500600000003</v>
      </c>
    </row>
    <row r="1197" spans="56:60" ht="21.6" x14ac:dyDescent="0.4">
      <c r="BD1197" s="4" t="s">
        <v>9633</v>
      </c>
      <c r="BE1197" s="13">
        <v>27050.272400000002</v>
      </c>
      <c r="BG1197" t="str">
        <f t="shared" ref="BG1197:BG1260" si="160">BD1193</f>
        <v>Lori Dominguez</v>
      </c>
      <c r="BH1197" s="20">
        <f t="shared" ref="BH1197:BH1260" si="161">BE1193</f>
        <v>27071.038400000005</v>
      </c>
    </row>
    <row r="1198" spans="56:60" ht="21.6" x14ac:dyDescent="0.4">
      <c r="BD1198" s="4" t="s">
        <v>11712</v>
      </c>
      <c r="BE1198" s="13">
        <v>27047.568000000003</v>
      </c>
      <c r="BG1198" t="str">
        <f t="shared" si="160"/>
        <v>Daniel Lee</v>
      </c>
      <c r="BH1198" s="20">
        <f t="shared" si="161"/>
        <v>27070.9542</v>
      </c>
    </row>
    <row r="1199" spans="56:60" ht="21.6" x14ac:dyDescent="0.4">
      <c r="BD1199" s="4" t="s">
        <v>5951</v>
      </c>
      <c r="BE1199" s="13">
        <v>27045.043900000001</v>
      </c>
      <c r="BG1199" t="str">
        <f t="shared" si="160"/>
        <v>Thomas Hall</v>
      </c>
      <c r="BH1199" s="20">
        <f t="shared" si="161"/>
        <v>27070.590100000001</v>
      </c>
    </row>
    <row r="1200" spans="56:60" ht="21.6" x14ac:dyDescent="0.4">
      <c r="BD1200" s="4" t="s">
        <v>11176</v>
      </c>
      <c r="BE1200" s="13">
        <v>27027.2739</v>
      </c>
      <c r="BG1200" t="str">
        <f t="shared" si="160"/>
        <v>Corey She</v>
      </c>
      <c r="BH1200" s="20">
        <f t="shared" si="161"/>
        <v>27055.708200000001</v>
      </c>
    </row>
    <row r="1201" spans="56:60" ht="21.6" x14ac:dyDescent="0.4">
      <c r="BD1201" s="4" t="s">
        <v>3052</v>
      </c>
      <c r="BE1201" s="13">
        <v>27015.341399999998</v>
      </c>
      <c r="BG1201" t="str">
        <f t="shared" si="160"/>
        <v>Robert Flores</v>
      </c>
      <c r="BH1201" s="20">
        <f t="shared" si="161"/>
        <v>27050.272400000002</v>
      </c>
    </row>
    <row r="1202" spans="56:60" ht="21.6" x14ac:dyDescent="0.4">
      <c r="BD1202" s="4" t="s">
        <v>3491</v>
      </c>
      <c r="BE1202" s="13">
        <v>26978.920699999999</v>
      </c>
      <c r="BG1202" t="str">
        <f t="shared" si="160"/>
        <v>Erica Hu</v>
      </c>
      <c r="BH1202" s="20">
        <f t="shared" si="161"/>
        <v>27047.568000000003</v>
      </c>
    </row>
    <row r="1203" spans="56:60" ht="21.6" x14ac:dyDescent="0.4">
      <c r="BD1203" s="4" t="s">
        <v>11908</v>
      </c>
      <c r="BE1203" s="13">
        <v>26976.503499999992</v>
      </c>
      <c r="BG1203" t="str">
        <f t="shared" si="160"/>
        <v>Joe Schmidt</v>
      </c>
      <c r="BH1203" s="20">
        <f t="shared" si="161"/>
        <v>27045.043900000001</v>
      </c>
    </row>
    <row r="1204" spans="56:60" ht="21.6" x14ac:dyDescent="0.4">
      <c r="BD1204" s="4" t="s">
        <v>9035</v>
      </c>
      <c r="BE1204" s="13">
        <v>26970.9964</v>
      </c>
      <c r="BG1204" t="str">
        <f t="shared" si="160"/>
        <v>Victor Romero</v>
      </c>
      <c r="BH1204" s="20">
        <f t="shared" si="161"/>
        <v>27027.2739</v>
      </c>
    </row>
    <row r="1205" spans="56:60" ht="21.6" x14ac:dyDescent="0.4">
      <c r="BD1205" s="4" t="s">
        <v>5093</v>
      </c>
      <c r="BE1205" s="13">
        <v>26952.751000000004</v>
      </c>
      <c r="BG1205" t="str">
        <f t="shared" si="160"/>
        <v>Darren Alvarez</v>
      </c>
      <c r="BH1205" s="20">
        <f t="shared" si="161"/>
        <v>27015.341399999998</v>
      </c>
    </row>
    <row r="1206" spans="56:60" ht="21.6" x14ac:dyDescent="0.4">
      <c r="BD1206" s="4" t="s">
        <v>12264</v>
      </c>
      <c r="BE1206" s="13">
        <v>26941.922299999998</v>
      </c>
      <c r="BG1206" t="str">
        <f t="shared" si="160"/>
        <v>Dustin Jai</v>
      </c>
      <c r="BH1206" s="20">
        <f t="shared" si="161"/>
        <v>26978.920699999999</v>
      </c>
    </row>
    <row r="1207" spans="56:60" ht="21.6" x14ac:dyDescent="0.4">
      <c r="BD1207" s="4" t="s">
        <v>11615</v>
      </c>
      <c r="BE1207" s="13">
        <v>26929.7562</v>
      </c>
      <c r="BG1207" t="str">
        <f t="shared" si="160"/>
        <v>Dustin Sharma</v>
      </c>
      <c r="BH1207" s="20">
        <f t="shared" si="161"/>
        <v>26976.503499999992</v>
      </c>
    </row>
    <row r="1208" spans="56:60" ht="21.6" x14ac:dyDescent="0.4">
      <c r="BD1208" s="4" t="s">
        <v>1962</v>
      </c>
      <c r="BE1208" s="13">
        <v>26916.7955</v>
      </c>
      <c r="BG1208" t="str">
        <f t="shared" si="160"/>
        <v>Omar Chander</v>
      </c>
      <c r="BH1208" s="20">
        <f t="shared" si="161"/>
        <v>26970.9964</v>
      </c>
    </row>
    <row r="1209" spans="56:60" ht="21.6" x14ac:dyDescent="0.4">
      <c r="BD1209" s="4" t="s">
        <v>12440</v>
      </c>
      <c r="BE1209" s="13">
        <v>26911.9156</v>
      </c>
      <c r="BG1209" t="str">
        <f t="shared" si="160"/>
        <v>Jaclyn Andersen</v>
      </c>
      <c r="BH1209" s="20">
        <f t="shared" si="161"/>
        <v>26952.751000000004</v>
      </c>
    </row>
    <row r="1210" spans="56:60" ht="21.6" x14ac:dyDescent="0.4">
      <c r="BD1210" s="4" t="s">
        <v>14489</v>
      </c>
      <c r="BE1210" s="13">
        <v>26895.672299999998</v>
      </c>
      <c r="BG1210" t="str">
        <f t="shared" si="160"/>
        <v>Joe Sanz</v>
      </c>
      <c r="BH1210" s="20">
        <f t="shared" si="161"/>
        <v>26941.922299999998</v>
      </c>
    </row>
    <row r="1211" spans="56:60" ht="21.6" x14ac:dyDescent="0.4">
      <c r="BD1211" s="4" t="s">
        <v>13236</v>
      </c>
      <c r="BE1211" s="13">
        <v>26886.484199999999</v>
      </c>
      <c r="BG1211" t="str">
        <f t="shared" si="160"/>
        <v>Lydia Fernandez</v>
      </c>
      <c r="BH1211" s="20">
        <f t="shared" si="161"/>
        <v>26929.7562</v>
      </c>
    </row>
    <row r="1212" spans="56:60" ht="21.6" x14ac:dyDescent="0.4">
      <c r="BD1212" s="4" t="s">
        <v>12598</v>
      </c>
      <c r="BE1212" s="13">
        <v>26885.555</v>
      </c>
      <c r="BG1212" t="str">
        <f t="shared" si="160"/>
        <v>Caleb Simmons</v>
      </c>
      <c r="BH1212" s="20">
        <f t="shared" si="161"/>
        <v>26916.7955</v>
      </c>
    </row>
    <row r="1213" spans="56:60" ht="21.6" x14ac:dyDescent="0.4">
      <c r="BD1213" s="4" t="s">
        <v>1287</v>
      </c>
      <c r="BE1213" s="13">
        <v>26881.303699999997</v>
      </c>
      <c r="BG1213" t="str">
        <f t="shared" si="160"/>
        <v>Isabella Hernandez</v>
      </c>
      <c r="BH1213" s="20">
        <f t="shared" si="161"/>
        <v>26911.9156</v>
      </c>
    </row>
    <row r="1214" spans="56:60" ht="21.6" x14ac:dyDescent="0.4">
      <c r="BD1214" s="4" t="s">
        <v>11617</v>
      </c>
      <c r="BE1214" s="13">
        <v>26861.810799999999</v>
      </c>
      <c r="BG1214" t="str">
        <f t="shared" si="160"/>
        <v>Isaac Brooks</v>
      </c>
      <c r="BH1214" s="20">
        <f t="shared" si="161"/>
        <v>26895.672299999998</v>
      </c>
    </row>
    <row r="1215" spans="56:60" ht="21.6" x14ac:dyDescent="0.4">
      <c r="BD1215" s="4" t="s">
        <v>11256</v>
      </c>
      <c r="BE1215" s="13">
        <v>26859.334799999997</v>
      </c>
      <c r="BG1215" t="str">
        <f t="shared" si="160"/>
        <v>Cedric Gao</v>
      </c>
      <c r="BH1215" s="20">
        <f t="shared" si="161"/>
        <v>26886.484199999999</v>
      </c>
    </row>
    <row r="1216" spans="56:60" ht="21.6" x14ac:dyDescent="0.4">
      <c r="BD1216" s="4" t="s">
        <v>4671</v>
      </c>
      <c r="BE1216" s="13">
        <v>26853.159599999999</v>
      </c>
      <c r="BG1216" t="str">
        <f t="shared" si="160"/>
        <v>Darryl Zheng</v>
      </c>
      <c r="BH1216" s="20">
        <f t="shared" si="161"/>
        <v>26885.555</v>
      </c>
    </row>
    <row r="1217" spans="56:60" ht="21.6" x14ac:dyDescent="0.4">
      <c r="BD1217" s="4" t="s">
        <v>10708</v>
      </c>
      <c r="BE1217" s="13">
        <v>26852.091200000003</v>
      </c>
      <c r="BG1217" t="str">
        <f t="shared" si="160"/>
        <v>Audrey Ramos</v>
      </c>
      <c r="BH1217" s="20">
        <f t="shared" si="161"/>
        <v>26881.303699999997</v>
      </c>
    </row>
    <row r="1218" spans="56:60" ht="21.6" x14ac:dyDescent="0.4">
      <c r="BD1218" s="4" t="s">
        <v>3228</v>
      </c>
      <c r="BE1218" s="13">
        <v>26848.315200000005</v>
      </c>
      <c r="BG1218" t="str">
        <f t="shared" si="160"/>
        <v>Christian Henderson</v>
      </c>
      <c r="BH1218" s="20">
        <f t="shared" si="161"/>
        <v>26861.810799999999</v>
      </c>
    </row>
    <row r="1219" spans="56:60" ht="21.6" x14ac:dyDescent="0.4">
      <c r="BD1219" s="4" t="s">
        <v>2616</v>
      </c>
      <c r="BE1219" s="13">
        <v>26839.695599999999</v>
      </c>
      <c r="BG1219" t="str">
        <f t="shared" si="160"/>
        <v>Walter Serrano</v>
      </c>
      <c r="BH1219" s="20">
        <f t="shared" si="161"/>
        <v>26859.334799999997</v>
      </c>
    </row>
    <row r="1220" spans="56:60" ht="21.6" x14ac:dyDescent="0.4">
      <c r="BD1220" s="4" t="s">
        <v>12285</v>
      </c>
      <c r="BE1220" s="13">
        <v>26832.4054</v>
      </c>
      <c r="BG1220" t="str">
        <f t="shared" si="160"/>
        <v>Haley Wood</v>
      </c>
      <c r="BH1220" s="20">
        <f t="shared" si="161"/>
        <v>26853.159599999999</v>
      </c>
    </row>
    <row r="1221" spans="56:60" ht="21.6" x14ac:dyDescent="0.4">
      <c r="BD1221" s="4" t="s">
        <v>11921</v>
      </c>
      <c r="BE1221" s="13">
        <v>26819.727899999998</v>
      </c>
      <c r="BG1221" t="str">
        <f t="shared" si="160"/>
        <v>Tasha Shan</v>
      </c>
      <c r="BH1221" s="20">
        <f t="shared" si="161"/>
        <v>26852.091200000003</v>
      </c>
    </row>
    <row r="1222" spans="56:60" ht="21.6" x14ac:dyDescent="0.4">
      <c r="BD1222" s="4" t="s">
        <v>2330</v>
      </c>
      <c r="BE1222" s="13">
        <v>26819.5782</v>
      </c>
      <c r="BG1222" t="str">
        <f t="shared" si="160"/>
        <v>Dennis Zeng</v>
      </c>
      <c r="BH1222" s="20">
        <f t="shared" si="161"/>
        <v>26848.315200000005</v>
      </c>
    </row>
    <row r="1223" spans="56:60" ht="21.6" x14ac:dyDescent="0.4">
      <c r="BD1223" s="4" t="s">
        <v>12089</v>
      </c>
      <c r="BE1223" s="13">
        <v>26816.918900000001</v>
      </c>
      <c r="BG1223" t="str">
        <f t="shared" si="160"/>
        <v>Clayton Xu</v>
      </c>
      <c r="BH1223" s="20">
        <f t="shared" si="161"/>
        <v>26839.695599999999</v>
      </c>
    </row>
    <row r="1224" spans="56:60" ht="21.6" x14ac:dyDescent="0.4">
      <c r="BD1224" s="4" t="s">
        <v>9951</v>
      </c>
      <c r="BE1224" s="13">
        <v>26811.123899999999</v>
      </c>
      <c r="BG1224" t="str">
        <f t="shared" si="160"/>
        <v>Benjamin Taylor</v>
      </c>
      <c r="BH1224" s="20">
        <f t="shared" si="161"/>
        <v>26832.4054</v>
      </c>
    </row>
    <row r="1225" spans="56:60" ht="21.6" x14ac:dyDescent="0.4">
      <c r="BD1225" s="4" t="s">
        <v>14536</v>
      </c>
      <c r="BE1225" s="13">
        <v>26802.0681</v>
      </c>
      <c r="BG1225" t="str">
        <f t="shared" si="160"/>
        <v>Preston Mehta</v>
      </c>
      <c r="BH1225" s="20">
        <f t="shared" si="161"/>
        <v>26819.727899999998</v>
      </c>
    </row>
    <row r="1226" spans="56:60" ht="21.6" x14ac:dyDescent="0.4">
      <c r="BD1226" s="4" t="s">
        <v>12170</v>
      </c>
      <c r="BE1226" s="13">
        <v>26801.657200000001</v>
      </c>
      <c r="BG1226" t="str">
        <f t="shared" si="160"/>
        <v>Charles Evans</v>
      </c>
      <c r="BH1226" s="20">
        <f t="shared" si="161"/>
        <v>26819.5782</v>
      </c>
    </row>
    <row r="1227" spans="56:60" ht="21.6" x14ac:dyDescent="0.4">
      <c r="BD1227" s="4" t="s">
        <v>13565</v>
      </c>
      <c r="BE1227" s="13">
        <v>26786.317499999997</v>
      </c>
      <c r="BG1227" t="str">
        <f t="shared" si="160"/>
        <v>Anne Hernandez</v>
      </c>
      <c r="BH1227" s="20">
        <f t="shared" si="161"/>
        <v>26816.918900000001</v>
      </c>
    </row>
    <row r="1228" spans="56:60" ht="21.6" x14ac:dyDescent="0.4">
      <c r="BD1228" s="4" t="s">
        <v>18274</v>
      </c>
      <c r="BE1228" s="13">
        <v>26781.040799999999</v>
      </c>
      <c r="BG1228" t="str">
        <f t="shared" si="160"/>
        <v>Samantha Miller</v>
      </c>
      <c r="BH1228" s="20">
        <f t="shared" si="161"/>
        <v>26811.123899999999</v>
      </c>
    </row>
    <row r="1229" spans="56:60" ht="21.6" x14ac:dyDescent="0.4">
      <c r="BD1229" s="4" t="s">
        <v>4952</v>
      </c>
      <c r="BE1229" s="13">
        <v>26776.065200000005</v>
      </c>
      <c r="BG1229" t="str">
        <f t="shared" si="160"/>
        <v>Melody Diaz</v>
      </c>
      <c r="BH1229" s="20">
        <f t="shared" si="161"/>
        <v>26802.0681</v>
      </c>
    </row>
    <row r="1230" spans="56:60" ht="21.6" x14ac:dyDescent="0.4">
      <c r="BD1230" s="4" t="s">
        <v>4937</v>
      </c>
      <c r="BE1230" s="13">
        <v>26761.142400000001</v>
      </c>
      <c r="BG1230" t="str">
        <f t="shared" si="160"/>
        <v>Rafael Sharma</v>
      </c>
      <c r="BH1230" s="20">
        <f t="shared" si="161"/>
        <v>26801.657200000001</v>
      </c>
    </row>
    <row r="1231" spans="56:60" ht="21.6" x14ac:dyDescent="0.4">
      <c r="BD1231" s="4" t="s">
        <v>3343</v>
      </c>
      <c r="BE1231" s="13">
        <v>26756.137500000001</v>
      </c>
      <c r="BG1231" t="str">
        <f t="shared" si="160"/>
        <v>Richard Perez</v>
      </c>
      <c r="BH1231" s="20">
        <f t="shared" si="161"/>
        <v>26786.317499999997</v>
      </c>
    </row>
    <row r="1232" spans="56:60" ht="21.6" x14ac:dyDescent="0.4">
      <c r="BD1232" s="4" t="s">
        <v>10242</v>
      </c>
      <c r="BE1232" s="13">
        <v>26751.754999999997</v>
      </c>
      <c r="BG1232" t="str">
        <f t="shared" si="160"/>
        <v>Jared Ward</v>
      </c>
      <c r="BH1232" s="20">
        <f t="shared" si="161"/>
        <v>26781.040799999999</v>
      </c>
    </row>
    <row r="1233" spans="56:60" ht="21.6" x14ac:dyDescent="0.4">
      <c r="BD1233" s="4" t="s">
        <v>11028</v>
      </c>
      <c r="BE1233" s="13">
        <v>26740.083999999999</v>
      </c>
      <c r="BG1233" t="str">
        <f t="shared" si="160"/>
        <v>Isabella Martinez</v>
      </c>
      <c r="BH1233" s="20">
        <f t="shared" si="161"/>
        <v>26776.065200000005</v>
      </c>
    </row>
    <row r="1234" spans="56:60" ht="21.6" x14ac:dyDescent="0.4">
      <c r="BD1234" s="4" t="s">
        <v>18275</v>
      </c>
      <c r="BE1234" s="13">
        <v>26732.540199999999</v>
      </c>
      <c r="BG1234" t="str">
        <f t="shared" si="160"/>
        <v>Isabella Edwards</v>
      </c>
      <c r="BH1234" s="20">
        <f t="shared" si="161"/>
        <v>26761.142400000001</v>
      </c>
    </row>
    <row r="1235" spans="56:60" ht="21.6" x14ac:dyDescent="0.4">
      <c r="BD1235" s="4" t="s">
        <v>18276</v>
      </c>
      <c r="BE1235" s="13">
        <v>26732.540199999999</v>
      </c>
      <c r="BG1235" t="str">
        <f t="shared" si="160"/>
        <v>Devin Murphy</v>
      </c>
      <c r="BH1235" s="20">
        <f t="shared" si="161"/>
        <v>26756.137500000001</v>
      </c>
    </row>
    <row r="1236" spans="56:60" ht="21.6" x14ac:dyDescent="0.4">
      <c r="BD1236" s="4" t="s">
        <v>18277</v>
      </c>
      <c r="BE1236" s="13">
        <v>26732.540199999999</v>
      </c>
      <c r="BG1236" t="str">
        <f t="shared" si="160"/>
        <v>Shannon Hu</v>
      </c>
      <c r="BH1236" s="20">
        <f t="shared" si="161"/>
        <v>26751.754999999997</v>
      </c>
    </row>
    <row r="1237" spans="56:60" ht="21.6" x14ac:dyDescent="0.4">
      <c r="BD1237" s="4" t="s">
        <v>18278</v>
      </c>
      <c r="BE1237" s="13">
        <v>26732.540199999999</v>
      </c>
      <c r="BG1237" t="str">
        <f t="shared" si="160"/>
        <v>Trevor Washington</v>
      </c>
      <c r="BH1237" s="20">
        <f t="shared" si="161"/>
        <v>26740.083999999999</v>
      </c>
    </row>
    <row r="1238" spans="56:60" ht="21.6" x14ac:dyDescent="0.4">
      <c r="BD1238" s="4" t="s">
        <v>18279</v>
      </c>
      <c r="BE1238" s="13">
        <v>26732.540199999999</v>
      </c>
      <c r="BG1238" t="str">
        <f t="shared" si="160"/>
        <v>Seth Powell</v>
      </c>
      <c r="BH1238" s="20">
        <f t="shared" si="161"/>
        <v>26732.540199999999</v>
      </c>
    </row>
    <row r="1239" spans="56:60" ht="21.6" x14ac:dyDescent="0.4">
      <c r="BD1239" s="4" t="s">
        <v>18280</v>
      </c>
      <c r="BE1239" s="13">
        <v>26732.540199999999</v>
      </c>
      <c r="BG1239" t="str">
        <f t="shared" si="160"/>
        <v>Savannah Evans</v>
      </c>
      <c r="BH1239" s="20">
        <f t="shared" si="161"/>
        <v>26732.540199999999</v>
      </c>
    </row>
    <row r="1240" spans="56:60" ht="21.6" x14ac:dyDescent="0.4">
      <c r="BD1240" s="4" t="s">
        <v>18281</v>
      </c>
      <c r="BE1240" s="13">
        <v>26732.540199999999</v>
      </c>
      <c r="BG1240" t="str">
        <f t="shared" si="160"/>
        <v>Mariah Murphy</v>
      </c>
      <c r="BH1240" s="20">
        <f t="shared" si="161"/>
        <v>26732.540199999999</v>
      </c>
    </row>
    <row r="1241" spans="56:60" ht="21.6" x14ac:dyDescent="0.4">
      <c r="BD1241" s="4" t="s">
        <v>18282</v>
      </c>
      <c r="BE1241" s="13">
        <v>26732.540199999999</v>
      </c>
      <c r="BG1241" t="str">
        <f t="shared" si="160"/>
        <v>Jonathan Gonzales</v>
      </c>
      <c r="BH1241" s="20">
        <f t="shared" si="161"/>
        <v>26732.540199999999</v>
      </c>
    </row>
    <row r="1242" spans="56:60" ht="21.6" x14ac:dyDescent="0.4">
      <c r="BD1242" s="4" t="s">
        <v>18283</v>
      </c>
      <c r="BE1242" s="13">
        <v>26732.540199999999</v>
      </c>
      <c r="BG1242" t="str">
        <f t="shared" si="160"/>
        <v>Kayla Rodriguez</v>
      </c>
      <c r="BH1242" s="20">
        <f t="shared" si="161"/>
        <v>26732.540199999999</v>
      </c>
    </row>
    <row r="1243" spans="56:60" ht="21.6" x14ac:dyDescent="0.4">
      <c r="BD1243" s="4" t="s">
        <v>18284</v>
      </c>
      <c r="BE1243" s="13">
        <v>26732.540199999999</v>
      </c>
      <c r="BG1243" t="str">
        <f t="shared" si="160"/>
        <v>Carson Jenkins</v>
      </c>
      <c r="BH1243" s="20">
        <f t="shared" si="161"/>
        <v>26732.540199999999</v>
      </c>
    </row>
    <row r="1244" spans="56:60" ht="21.6" x14ac:dyDescent="0.4">
      <c r="BD1244" s="4" t="s">
        <v>7472</v>
      </c>
      <c r="BE1244" s="13">
        <v>26731.1898</v>
      </c>
      <c r="BG1244" t="str">
        <f t="shared" si="160"/>
        <v>Brandon Zhang</v>
      </c>
      <c r="BH1244" s="20">
        <f t="shared" si="161"/>
        <v>26732.540199999999</v>
      </c>
    </row>
    <row r="1245" spans="56:60" ht="21.6" x14ac:dyDescent="0.4">
      <c r="BD1245" s="4" t="s">
        <v>13582</v>
      </c>
      <c r="BE1245" s="13">
        <v>26729.2245</v>
      </c>
      <c r="BG1245" t="str">
        <f t="shared" si="160"/>
        <v>Cole Richardson</v>
      </c>
      <c r="BH1245" s="20">
        <f t="shared" si="161"/>
        <v>26732.540199999999</v>
      </c>
    </row>
    <row r="1246" spans="56:60" ht="21.6" x14ac:dyDescent="0.4">
      <c r="BD1246" s="4" t="s">
        <v>491</v>
      </c>
      <c r="BE1246" s="13">
        <v>26718.7235</v>
      </c>
      <c r="BG1246" t="str">
        <f t="shared" si="160"/>
        <v>Caleb Hernandez</v>
      </c>
      <c r="BH1246" s="20">
        <f t="shared" si="161"/>
        <v>26732.540199999999</v>
      </c>
    </row>
    <row r="1247" spans="56:60" ht="21.6" x14ac:dyDescent="0.4">
      <c r="BD1247" s="4" t="s">
        <v>2037</v>
      </c>
      <c r="BE1247" s="13">
        <v>26715.685599999997</v>
      </c>
      <c r="BG1247" t="str">
        <f t="shared" si="160"/>
        <v>Amanda Alexander</v>
      </c>
      <c r="BH1247" s="20">
        <f t="shared" si="161"/>
        <v>26732.540199999999</v>
      </c>
    </row>
    <row r="1248" spans="56:60" ht="21.6" x14ac:dyDescent="0.4">
      <c r="BD1248" s="4" t="s">
        <v>10246</v>
      </c>
      <c r="BE1248" s="13">
        <v>26709.125700000001</v>
      </c>
      <c r="BG1248" t="str">
        <f t="shared" si="160"/>
        <v>Lori Ramos</v>
      </c>
      <c r="BH1248" s="20">
        <f t="shared" si="161"/>
        <v>26731.1898</v>
      </c>
    </row>
    <row r="1249" spans="56:60" ht="21.6" x14ac:dyDescent="0.4">
      <c r="BD1249" s="4" t="s">
        <v>12546</v>
      </c>
      <c r="BE1249" s="13">
        <v>26703.206899999997</v>
      </c>
      <c r="BG1249" t="str">
        <f t="shared" si="160"/>
        <v>Janet Browning</v>
      </c>
      <c r="BH1249" s="20">
        <f t="shared" si="161"/>
        <v>26729.2245</v>
      </c>
    </row>
    <row r="1250" spans="56:60" ht="21.6" x14ac:dyDescent="0.4">
      <c r="BD1250" s="4" t="s">
        <v>7335</v>
      </c>
      <c r="BE1250" s="13">
        <v>26683.991900000001</v>
      </c>
      <c r="BG1250" t="str">
        <f t="shared" si="160"/>
        <v>Alexandra Collins</v>
      </c>
      <c r="BH1250" s="20">
        <f t="shared" si="161"/>
        <v>26718.7235</v>
      </c>
    </row>
    <row r="1251" spans="56:60" ht="21.6" x14ac:dyDescent="0.4">
      <c r="BD1251" s="4" t="s">
        <v>12304</v>
      </c>
      <c r="BE1251" s="13">
        <v>26683.536899999999</v>
      </c>
      <c r="BG1251" t="str">
        <f t="shared" si="160"/>
        <v>Cara Hu</v>
      </c>
      <c r="BH1251" s="20">
        <f t="shared" si="161"/>
        <v>26715.685599999997</v>
      </c>
    </row>
    <row r="1252" spans="56:60" ht="21.6" x14ac:dyDescent="0.4">
      <c r="BD1252" s="4" t="s">
        <v>1540</v>
      </c>
      <c r="BE1252" s="13">
        <v>26679.974900000005</v>
      </c>
      <c r="BG1252" t="str">
        <f t="shared" si="160"/>
        <v>Shannon Liu</v>
      </c>
      <c r="BH1252" s="20">
        <f t="shared" si="161"/>
        <v>26709.125700000001</v>
      </c>
    </row>
    <row r="1253" spans="56:60" ht="21.6" x14ac:dyDescent="0.4">
      <c r="BD1253" s="4" t="s">
        <v>6373</v>
      </c>
      <c r="BE1253" s="13">
        <v>26677.248200000002</v>
      </c>
      <c r="BG1253" t="str">
        <f t="shared" si="160"/>
        <v>Sean Hernandez</v>
      </c>
      <c r="BH1253" s="20">
        <f t="shared" si="161"/>
        <v>26703.206899999997</v>
      </c>
    </row>
    <row r="1254" spans="56:60" ht="21.6" x14ac:dyDescent="0.4">
      <c r="BD1254" s="4" t="s">
        <v>10805</v>
      </c>
      <c r="BE1254" s="13">
        <v>26653.481100000001</v>
      </c>
      <c r="BG1254" t="str">
        <f t="shared" si="160"/>
        <v>Leslie Navarro</v>
      </c>
      <c r="BH1254" s="20">
        <f t="shared" si="161"/>
        <v>26683.991900000001</v>
      </c>
    </row>
    <row r="1255" spans="56:60" ht="21.6" x14ac:dyDescent="0.4">
      <c r="BD1255" s="4" t="s">
        <v>9060</v>
      </c>
      <c r="BE1255" s="13">
        <v>26650.892500000002</v>
      </c>
      <c r="BG1255" t="str">
        <f t="shared" si="160"/>
        <v>Logan Diaz</v>
      </c>
      <c r="BH1255" s="20">
        <f t="shared" si="161"/>
        <v>26683.536899999999</v>
      </c>
    </row>
    <row r="1256" spans="56:60" ht="21.6" x14ac:dyDescent="0.4">
      <c r="BD1256" s="4" t="s">
        <v>4034</v>
      </c>
      <c r="BE1256" s="13">
        <v>26650.1558</v>
      </c>
      <c r="BG1256" t="str">
        <f t="shared" si="160"/>
        <v>Bobby Rodriguez</v>
      </c>
      <c r="BH1256" s="20">
        <f t="shared" si="161"/>
        <v>26679.974900000005</v>
      </c>
    </row>
    <row r="1257" spans="56:60" ht="21.6" x14ac:dyDescent="0.4">
      <c r="BD1257" s="4" t="s">
        <v>11259</v>
      </c>
      <c r="BE1257" s="13">
        <v>26644.716699999997</v>
      </c>
      <c r="BG1257" t="str">
        <f t="shared" si="160"/>
        <v>Julio Sanz</v>
      </c>
      <c r="BH1257" s="20">
        <f t="shared" si="161"/>
        <v>26677.248200000002</v>
      </c>
    </row>
    <row r="1258" spans="56:60" ht="21.6" x14ac:dyDescent="0.4">
      <c r="BD1258" s="4" t="s">
        <v>10793</v>
      </c>
      <c r="BE1258" s="13">
        <v>26632.0661</v>
      </c>
      <c r="BG1258" t="str">
        <f t="shared" si="160"/>
        <v>Terry Raji</v>
      </c>
      <c r="BH1258" s="20">
        <f t="shared" si="161"/>
        <v>26653.481100000001</v>
      </c>
    </row>
    <row r="1259" spans="56:60" ht="21.6" x14ac:dyDescent="0.4">
      <c r="BD1259" s="4" t="s">
        <v>2604</v>
      </c>
      <c r="BE1259" s="13">
        <v>26619.334500000001</v>
      </c>
      <c r="BG1259" t="str">
        <f t="shared" si="160"/>
        <v>Orlando Ashe</v>
      </c>
      <c r="BH1259" s="20">
        <f t="shared" si="161"/>
        <v>26650.892500000002</v>
      </c>
    </row>
    <row r="1260" spans="56:60" ht="21.6" x14ac:dyDescent="0.4">
      <c r="BD1260" s="4" t="s">
        <v>3190</v>
      </c>
      <c r="BE1260" s="13">
        <v>26610.099000000006</v>
      </c>
      <c r="BG1260" t="str">
        <f t="shared" si="160"/>
        <v>Eugene Liu</v>
      </c>
      <c r="BH1260" s="20">
        <f t="shared" si="161"/>
        <v>26650.1558</v>
      </c>
    </row>
    <row r="1261" spans="56:60" ht="21.6" x14ac:dyDescent="0.4">
      <c r="BD1261" s="4" t="s">
        <v>1818</v>
      </c>
      <c r="BE1261" s="13">
        <v>26597.7382</v>
      </c>
      <c r="BG1261" t="str">
        <f t="shared" ref="BG1261:BG1324" si="162">BD1257</f>
        <v>Warren Andersen</v>
      </c>
      <c r="BH1261" s="20">
        <f t="shared" ref="BH1261:BH1324" si="163">BE1257</f>
        <v>26644.716699999997</v>
      </c>
    </row>
    <row r="1262" spans="56:60" ht="21.6" x14ac:dyDescent="0.4">
      <c r="BD1262" s="4" t="s">
        <v>4535</v>
      </c>
      <c r="BE1262" s="13">
        <v>26579.212</v>
      </c>
      <c r="BG1262" t="str">
        <f t="shared" si="162"/>
        <v>Terrence Sharma</v>
      </c>
      <c r="BH1262" s="20">
        <f t="shared" si="163"/>
        <v>26632.0661</v>
      </c>
    </row>
    <row r="1263" spans="56:60" ht="21.6" x14ac:dyDescent="0.4">
      <c r="BD1263" s="4" t="s">
        <v>6904</v>
      </c>
      <c r="BE1263" s="13">
        <v>26576.4882</v>
      </c>
      <c r="BG1263" t="str">
        <f t="shared" si="162"/>
        <v>Clayton Li</v>
      </c>
      <c r="BH1263" s="20">
        <f t="shared" si="163"/>
        <v>26619.334500000001</v>
      </c>
    </row>
    <row r="1264" spans="56:60" ht="21.6" x14ac:dyDescent="0.4">
      <c r="BD1264" s="4" t="s">
        <v>1667</v>
      </c>
      <c r="BE1264" s="13">
        <v>26574.195</v>
      </c>
      <c r="BG1264" t="str">
        <f t="shared" si="162"/>
        <v>Deborah Goel</v>
      </c>
      <c r="BH1264" s="20">
        <f t="shared" si="163"/>
        <v>26610.099000000006</v>
      </c>
    </row>
    <row r="1265" spans="56:60" ht="21.6" x14ac:dyDescent="0.4">
      <c r="BD1265" s="4" t="s">
        <v>6138</v>
      </c>
      <c r="BE1265" s="13">
        <v>26546.6263</v>
      </c>
      <c r="BG1265" t="str">
        <f t="shared" si="162"/>
        <v>Brittney She</v>
      </c>
      <c r="BH1265" s="20">
        <f t="shared" si="163"/>
        <v>26597.7382</v>
      </c>
    </row>
    <row r="1266" spans="56:60" ht="21.6" x14ac:dyDescent="0.4">
      <c r="BD1266" s="4" t="s">
        <v>6690</v>
      </c>
      <c r="BE1266" s="13">
        <v>26532.261700000003</v>
      </c>
      <c r="BG1266" t="str">
        <f t="shared" si="162"/>
        <v>Grace Jackson</v>
      </c>
      <c r="BH1266" s="20">
        <f t="shared" si="163"/>
        <v>26579.212</v>
      </c>
    </row>
    <row r="1267" spans="56:60" ht="21.6" x14ac:dyDescent="0.4">
      <c r="BD1267" s="4" t="s">
        <v>1890</v>
      </c>
      <c r="BE1267" s="13">
        <v>26524.974600000001</v>
      </c>
      <c r="BG1267" t="str">
        <f t="shared" si="162"/>
        <v>Kevin Kumar</v>
      </c>
      <c r="BH1267" s="20">
        <f t="shared" si="163"/>
        <v>26576.4882</v>
      </c>
    </row>
    <row r="1268" spans="56:60" ht="21.6" x14ac:dyDescent="0.4">
      <c r="BD1268" s="4" t="s">
        <v>3601</v>
      </c>
      <c r="BE1268" s="13">
        <v>26523.481899999999</v>
      </c>
      <c r="BG1268" t="str">
        <f t="shared" si="162"/>
        <v>Brendan Beck</v>
      </c>
      <c r="BH1268" s="20">
        <f t="shared" si="163"/>
        <v>26574.195</v>
      </c>
    </row>
    <row r="1269" spans="56:60" ht="21.6" x14ac:dyDescent="0.4">
      <c r="BD1269" s="4" t="s">
        <v>1984</v>
      </c>
      <c r="BE1269" s="13">
        <v>26522.5452</v>
      </c>
      <c r="BG1269" t="str">
        <f t="shared" si="162"/>
        <v>Jordyn Bennett</v>
      </c>
      <c r="BH1269" s="20">
        <f t="shared" si="163"/>
        <v>26546.6263</v>
      </c>
    </row>
    <row r="1270" spans="56:60" ht="21.6" x14ac:dyDescent="0.4">
      <c r="BD1270" s="4" t="s">
        <v>9157</v>
      </c>
      <c r="BE1270" s="13">
        <v>26519.355</v>
      </c>
      <c r="BG1270" t="str">
        <f t="shared" si="162"/>
        <v>Katrina Luo</v>
      </c>
      <c r="BH1270" s="20">
        <f t="shared" si="163"/>
        <v>26532.261700000003</v>
      </c>
    </row>
    <row r="1271" spans="56:60" ht="21.6" x14ac:dyDescent="0.4">
      <c r="BD1271" s="4" t="s">
        <v>524</v>
      </c>
      <c r="BE1271" s="13">
        <v>26514.679900000003</v>
      </c>
      <c r="BG1271" t="str">
        <f t="shared" si="162"/>
        <v>Bryant Van</v>
      </c>
      <c r="BH1271" s="20">
        <f t="shared" si="163"/>
        <v>26524.974600000001</v>
      </c>
    </row>
    <row r="1272" spans="56:60" ht="21.6" x14ac:dyDescent="0.4">
      <c r="BD1272" s="4" t="s">
        <v>11657</v>
      </c>
      <c r="BE1272" s="13">
        <v>26512.81</v>
      </c>
      <c r="BG1272" t="str">
        <f t="shared" si="162"/>
        <v>Edgar Sanchez</v>
      </c>
      <c r="BH1272" s="20">
        <f t="shared" si="163"/>
        <v>26523.481899999999</v>
      </c>
    </row>
    <row r="1273" spans="56:60" ht="21.6" x14ac:dyDescent="0.4">
      <c r="BD1273" s="4" t="s">
        <v>2823</v>
      </c>
      <c r="BE1273" s="13">
        <v>26480.155200000001</v>
      </c>
      <c r="BG1273" t="str">
        <f t="shared" si="162"/>
        <v>Cameron Anderson</v>
      </c>
      <c r="BH1273" s="20">
        <f t="shared" si="163"/>
        <v>26522.5452</v>
      </c>
    </row>
    <row r="1274" spans="56:60" ht="21.6" x14ac:dyDescent="0.4">
      <c r="BD1274" s="4" t="s">
        <v>12489</v>
      </c>
      <c r="BE1274" s="13">
        <v>26454.885999999999</v>
      </c>
      <c r="BG1274" t="str">
        <f t="shared" si="162"/>
        <v>Paul Shakespear</v>
      </c>
      <c r="BH1274" s="20">
        <f t="shared" si="163"/>
        <v>26519.355</v>
      </c>
    </row>
    <row r="1275" spans="56:60" ht="21.6" x14ac:dyDescent="0.4">
      <c r="BD1275" s="4" t="s">
        <v>8011</v>
      </c>
      <c r="BE1275" s="13">
        <v>26451.769</v>
      </c>
      <c r="BG1275" t="str">
        <f t="shared" si="162"/>
        <v>Alexandra Richardson</v>
      </c>
      <c r="BH1275" s="20">
        <f t="shared" si="163"/>
        <v>26514.679900000003</v>
      </c>
    </row>
    <row r="1276" spans="56:60" ht="21.6" x14ac:dyDescent="0.4">
      <c r="BD1276" s="4" t="s">
        <v>1813</v>
      </c>
      <c r="BE1276" s="13">
        <v>26437.901299999998</v>
      </c>
      <c r="BG1276" t="str">
        <f t="shared" si="162"/>
        <v>Tamara Lal</v>
      </c>
      <c r="BH1276" s="20">
        <f t="shared" si="163"/>
        <v>26512.81</v>
      </c>
    </row>
    <row r="1277" spans="56:60" ht="21.6" x14ac:dyDescent="0.4">
      <c r="BD1277" s="4" t="s">
        <v>14155</v>
      </c>
      <c r="BE1277" s="13">
        <v>26436.121599999999</v>
      </c>
      <c r="BG1277" t="str">
        <f t="shared" si="162"/>
        <v>Crystal Gao</v>
      </c>
      <c r="BH1277" s="20">
        <f t="shared" si="163"/>
        <v>26480.155200000001</v>
      </c>
    </row>
    <row r="1278" spans="56:60" ht="21.6" x14ac:dyDescent="0.4">
      <c r="BD1278" s="4" t="s">
        <v>12263</v>
      </c>
      <c r="BE1278" s="13">
        <v>26426.945899999999</v>
      </c>
      <c r="BG1278" t="str">
        <f t="shared" si="162"/>
        <v>Noah Young</v>
      </c>
      <c r="BH1278" s="20">
        <f t="shared" si="163"/>
        <v>26454.885999999999</v>
      </c>
    </row>
    <row r="1279" spans="56:60" ht="21.6" x14ac:dyDescent="0.4">
      <c r="BD1279" s="4" t="s">
        <v>2280</v>
      </c>
      <c r="BE1279" s="13">
        <v>26380.474399999999</v>
      </c>
      <c r="BG1279" t="str">
        <f t="shared" si="162"/>
        <v>Marshall Zhao</v>
      </c>
      <c r="BH1279" s="20">
        <f t="shared" si="163"/>
        <v>26451.769</v>
      </c>
    </row>
    <row r="1280" spans="56:60" ht="21.6" x14ac:dyDescent="0.4">
      <c r="BD1280" s="4" t="s">
        <v>5500</v>
      </c>
      <c r="BE1280" s="13">
        <v>26364.346600000001</v>
      </c>
      <c r="BG1280" t="str">
        <f t="shared" si="162"/>
        <v>Brittney Hu</v>
      </c>
      <c r="BH1280" s="20">
        <f t="shared" si="163"/>
        <v>26437.901299999998</v>
      </c>
    </row>
    <row r="1281" spans="56:60" ht="21.6" x14ac:dyDescent="0.4">
      <c r="BD1281" s="4" t="s">
        <v>11675</v>
      </c>
      <c r="BE1281" s="13">
        <v>26358.971600000004</v>
      </c>
      <c r="BG1281" t="str">
        <f t="shared" si="162"/>
        <v>Maria Edwards</v>
      </c>
      <c r="BH1281" s="20">
        <f t="shared" si="163"/>
        <v>26436.121599999999</v>
      </c>
    </row>
    <row r="1282" spans="56:60" ht="21.6" x14ac:dyDescent="0.4">
      <c r="BD1282" s="4" t="s">
        <v>8531</v>
      </c>
      <c r="BE1282" s="13">
        <v>26358.642099999997</v>
      </c>
      <c r="BG1282" t="str">
        <f t="shared" si="162"/>
        <v>Tara Raji</v>
      </c>
      <c r="BH1282" s="20">
        <f t="shared" si="163"/>
        <v>26426.945899999999</v>
      </c>
    </row>
    <row r="1283" spans="56:60" ht="21.6" x14ac:dyDescent="0.4">
      <c r="BD1283" s="4" t="s">
        <v>11495</v>
      </c>
      <c r="BE1283" s="13">
        <v>26354.802199999998</v>
      </c>
      <c r="BG1283" t="str">
        <f t="shared" si="162"/>
        <v>Cedric Nara</v>
      </c>
      <c r="BH1283" s="20">
        <f t="shared" si="163"/>
        <v>26380.474399999999</v>
      </c>
    </row>
    <row r="1284" spans="56:60" ht="21.6" x14ac:dyDescent="0.4">
      <c r="BD1284" s="4" t="s">
        <v>14773</v>
      </c>
      <c r="BE1284" s="13">
        <v>26345.0154</v>
      </c>
      <c r="BG1284" t="str">
        <f t="shared" si="162"/>
        <v>Jay Rubio</v>
      </c>
      <c r="BH1284" s="20">
        <f t="shared" si="163"/>
        <v>26364.346600000001</v>
      </c>
    </row>
    <row r="1285" spans="56:60" ht="21.6" x14ac:dyDescent="0.4">
      <c r="BD1285" s="4" t="s">
        <v>12183</v>
      </c>
      <c r="BE1285" s="13">
        <v>26329.606100000001</v>
      </c>
      <c r="BG1285" t="str">
        <f t="shared" si="162"/>
        <v>Stanley Malhotra</v>
      </c>
      <c r="BH1285" s="20">
        <f t="shared" si="163"/>
        <v>26358.971600000004</v>
      </c>
    </row>
    <row r="1286" spans="56:60" ht="21.6" x14ac:dyDescent="0.4">
      <c r="BD1286" s="4" t="s">
        <v>13360</v>
      </c>
      <c r="BE1286" s="13">
        <v>26327.5867</v>
      </c>
      <c r="BG1286" t="str">
        <f t="shared" si="162"/>
        <v>Misty Goel</v>
      </c>
      <c r="BH1286" s="20">
        <f t="shared" si="163"/>
        <v>26358.642099999997</v>
      </c>
    </row>
    <row r="1287" spans="56:60" ht="21.6" x14ac:dyDescent="0.4">
      <c r="BD1287" s="4" t="s">
        <v>8035</v>
      </c>
      <c r="BE1287" s="13">
        <v>26310.5484</v>
      </c>
      <c r="BG1287" t="str">
        <f t="shared" si="162"/>
        <v>Zachary Martin</v>
      </c>
      <c r="BH1287" s="20">
        <f t="shared" si="163"/>
        <v>26354.802199999998</v>
      </c>
    </row>
    <row r="1288" spans="56:60" ht="21.6" x14ac:dyDescent="0.4">
      <c r="BD1288" s="4" t="s">
        <v>12094</v>
      </c>
      <c r="BE1288" s="13">
        <v>26307.730600000003</v>
      </c>
      <c r="BG1288" t="str">
        <f t="shared" si="162"/>
        <v>Tara Xu</v>
      </c>
      <c r="BH1288" s="20">
        <f t="shared" si="163"/>
        <v>26345.0154</v>
      </c>
    </row>
    <row r="1289" spans="56:60" ht="21.6" x14ac:dyDescent="0.4">
      <c r="BD1289" s="4" t="s">
        <v>12853</v>
      </c>
      <c r="BE1289" s="13">
        <v>26286.3043</v>
      </c>
      <c r="BG1289" t="str">
        <f t="shared" si="162"/>
        <v>Kari Gomez</v>
      </c>
      <c r="BH1289" s="20">
        <f t="shared" si="163"/>
        <v>26329.606100000001</v>
      </c>
    </row>
    <row r="1290" spans="56:60" ht="21.6" x14ac:dyDescent="0.4">
      <c r="BD1290" s="4" t="s">
        <v>675</v>
      </c>
      <c r="BE1290" s="13">
        <v>26266.735399999998</v>
      </c>
      <c r="BG1290" t="str">
        <f t="shared" si="162"/>
        <v>Jamie Ortega</v>
      </c>
      <c r="BH1290" s="20">
        <f t="shared" si="163"/>
        <v>26327.5867</v>
      </c>
    </row>
    <row r="1291" spans="56:60" ht="21.6" x14ac:dyDescent="0.4">
      <c r="BD1291" s="4" t="s">
        <v>1916</v>
      </c>
      <c r="BE1291" s="13">
        <v>26259.627</v>
      </c>
      <c r="BG1291" t="str">
        <f t="shared" si="162"/>
        <v>Martin Suri</v>
      </c>
      <c r="BH1291" s="20">
        <f t="shared" si="163"/>
        <v>26310.5484</v>
      </c>
    </row>
    <row r="1292" spans="56:60" ht="21.6" x14ac:dyDescent="0.4">
      <c r="BD1292" s="4" t="s">
        <v>11621</v>
      </c>
      <c r="BE1292" s="13">
        <v>26257.5851</v>
      </c>
      <c r="BG1292" t="str">
        <f t="shared" si="162"/>
        <v>Tiffany Lin</v>
      </c>
      <c r="BH1292" s="20">
        <f t="shared" si="163"/>
        <v>26307.730600000003</v>
      </c>
    </row>
    <row r="1293" spans="56:60" ht="21.6" x14ac:dyDescent="0.4">
      <c r="BD1293" s="4" t="s">
        <v>12274</v>
      </c>
      <c r="BE1293" s="13">
        <v>26250.7448</v>
      </c>
      <c r="BG1293" t="str">
        <f t="shared" si="162"/>
        <v>Jennifer Taylor</v>
      </c>
      <c r="BH1293" s="20">
        <f t="shared" si="163"/>
        <v>26286.3043</v>
      </c>
    </row>
    <row r="1294" spans="56:60" ht="21.6" x14ac:dyDescent="0.4">
      <c r="BD1294" s="4" t="s">
        <v>2706</v>
      </c>
      <c r="BE1294" s="13">
        <v>26246.314899999998</v>
      </c>
      <c r="BG1294" t="str">
        <f t="shared" si="162"/>
        <v>Alisha Zheng</v>
      </c>
      <c r="BH1294" s="20">
        <f t="shared" si="163"/>
        <v>26266.735399999998</v>
      </c>
    </row>
    <row r="1295" spans="56:60" ht="21.6" x14ac:dyDescent="0.4">
      <c r="BD1295" s="4" t="s">
        <v>11141</v>
      </c>
      <c r="BE1295" s="13">
        <v>26216.810100000002</v>
      </c>
      <c r="BG1295" t="str">
        <f t="shared" si="162"/>
        <v>Caitlin Bailey</v>
      </c>
      <c r="BH1295" s="20">
        <f t="shared" si="163"/>
        <v>26259.627</v>
      </c>
    </row>
    <row r="1296" spans="56:60" ht="21.6" x14ac:dyDescent="0.4">
      <c r="BD1296" s="4" t="s">
        <v>12345</v>
      </c>
      <c r="BE1296" s="13">
        <v>26215.451200000003</v>
      </c>
      <c r="BG1296" t="str">
        <f t="shared" si="162"/>
        <v>Zoe Peterson</v>
      </c>
      <c r="BH1296" s="20">
        <f t="shared" si="163"/>
        <v>26257.5851</v>
      </c>
    </row>
    <row r="1297" spans="56:60" ht="21.6" x14ac:dyDescent="0.4">
      <c r="BD1297" s="4" t="s">
        <v>3458</v>
      </c>
      <c r="BE1297" s="13">
        <v>26203.302199999998</v>
      </c>
      <c r="BG1297" t="str">
        <f t="shared" si="162"/>
        <v>Janet Alvarez</v>
      </c>
      <c r="BH1297" s="20">
        <f t="shared" si="163"/>
        <v>26250.7448</v>
      </c>
    </row>
    <row r="1298" spans="56:60" ht="21.6" x14ac:dyDescent="0.4">
      <c r="BD1298" s="4" t="s">
        <v>6648</v>
      </c>
      <c r="BE1298" s="13">
        <v>26191.727700000003</v>
      </c>
      <c r="BG1298" t="str">
        <f t="shared" si="162"/>
        <v>Colleen Hu</v>
      </c>
      <c r="BH1298" s="20">
        <f t="shared" si="163"/>
        <v>26246.314899999998</v>
      </c>
    </row>
    <row r="1299" spans="56:60" ht="21.6" x14ac:dyDescent="0.4">
      <c r="BD1299" s="4" t="s">
        <v>6250</v>
      </c>
      <c r="BE1299" s="13">
        <v>26185.878299999997</v>
      </c>
      <c r="BG1299" t="str">
        <f t="shared" si="162"/>
        <v>Vanessa Henderson</v>
      </c>
      <c r="BH1299" s="20">
        <f t="shared" si="163"/>
        <v>26216.810100000002</v>
      </c>
    </row>
    <row r="1300" spans="56:60" ht="21.6" x14ac:dyDescent="0.4">
      <c r="BD1300" s="4" t="s">
        <v>6127</v>
      </c>
      <c r="BE1300" s="13">
        <v>26174.298000000003</v>
      </c>
      <c r="BG1300" t="str">
        <f t="shared" si="162"/>
        <v>Antonio Washington</v>
      </c>
      <c r="BH1300" s="20">
        <f t="shared" si="163"/>
        <v>26215.451200000003</v>
      </c>
    </row>
    <row r="1301" spans="56:60" ht="21.6" x14ac:dyDescent="0.4">
      <c r="BD1301" s="4" t="s">
        <v>11117</v>
      </c>
      <c r="BE1301" s="13">
        <v>26169.000599999999</v>
      </c>
      <c r="BG1301" t="str">
        <f t="shared" si="162"/>
        <v>Donna Xie</v>
      </c>
      <c r="BH1301" s="20">
        <f t="shared" si="163"/>
        <v>26203.302199999998</v>
      </c>
    </row>
    <row r="1302" spans="56:60" ht="21.6" x14ac:dyDescent="0.4">
      <c r="BD1302" s="4" t="s">
        <v>14240</v>
      </c>
      <c r="BE1302" s="13">
        <v>26166.875899999999</v>
      </c>
      <c r="BG1302" t="str">
        <f t="shared" si="162"/>
        <v>Kathleen Gomez</v>
      </c>
      <c r="BH1302" s="20">
        <f t="shared" si="163"/>
        <v>26191.727700000003</v>
      </c>
    </row>
    <row r="1303" spans="56:60" ht="21.6" x14ac:dyDescent="0.4">
      <c r="BD1303" s="4" t="s">
        <v>1887</v>
      </c>
      <c r="BE1303" s="13">
        <v>26165.220399999998</v>
      </c>
      <c r="BG1303" t="str">
        <f t="shared" si="162"/>
        <v>Joy Alonso</v>
      </c>
      <c r="BH1303" s="20">
        <f t="shared" si="163"/>
        <v>26185.878299999997</v>
      </c>
    </row>
    <row r="1304" spans="56:60" ht="21.6" x14ac:dyDescent="0.4">
      <c r="BD1304" s="4" t="s">
        <v>13109</v>
      </c>
      <c r="BE1304" s="13">
        <v>26164.0478</v>
      </c>
      <c r="BG1304" t="str">
        <f t="shared" si="162"/>
        <v>Jordan Scott</v>
      </c>
      <c r="BH1304" s="20">
        <f t="shared" si="163"/>
        <v>26174.298000000003</v>
      </c>
    </row>
    <row r="1305" spans="56:60" ht="21.6" x14ac:dyDescent="0.4">
      <c r="BD1305" s="4" t="s">
        <v>6016</v>
      </c>
      <c r="BE1305" s="13">
        <v>26161.216500000002</v>
      </c>
      <c r="BG1305" t="str">
        <f t="shared" si="162"/>
        <v>Vadim Sazanovich</v>
      </c>
      <c r="BH1305" s="20">
        <f t="shared" si="163"/>
        <v>26169.000599999999</v>
      </c>
    </row>
    <row r="1306" spans="56:60" ht="21.6" x14ac:dyDescent="0.4">
      <c r="BD1306" s="4" t="s">
        <v>6730</v>
      </c>
      <c r="BE1306" s="13">
        <v>26158.9355</v>
      </c>
      <c r="BG1306" t="str">
        <f t="shared" si="162"/>
        <v>Hunter Griffin</v>
      </c>
      <c r="BH1306" s="20">
        <f t="shared" si="163"/>
        <v>26166.875899999999</v>
      </c>
    </row>
    <row r="1307" spans="56:60" ht="21.6" x14ac:dyDescent="0.4">
      <c r="BD1307" s="4" t="s">
        <v>11622</v>
      </c>
      <c r="BE1307" s="13">
        <v>26109.964600000007</v>
      </c>
      <c r="BG1307" t="str">
        <f t="shared" si="162"/>
        <v>Bryant Sanchez</v>
      </c>
      <c r="BH1307" s="20">
        <f t="shared" si="163"/>
        <v>26165.220399999998</v>
      </c>
    </row>
    <row r="1308" spans="56:60" ht="21.6" x14ac:dyDescent="0.4">
      <c r="BD1308" s="4" t="s">
        <v>389</v>
      </c>
      <c r="BE1308" s="13">
        <v>26090.9339</v>
      </c>
      <c r="BG1308" t="str">
        <f t="shared" si="162"/>
        <v>Trisha Liu</v>
      </c>
      <c r="BH1308" s="20">
        <f t="shared" si="163"/>
        <v>26164.0478</v>
      </c>
    </row>
    <row r="1309" spans="56:60" ht="21.6" x14ac:dyDescent="0.4">
      <c r="BD1309" s="4" t="s">
        <v>2287</v>
      </c>
      <c r="BE1309" s="13">
        <v>26060.694200000002</v>
      </c>
      <c r="BG1309" t="str">
        <f t="shared" si="162"/>
        <v>Jon Chander</v>
      </c>
      <c r="BH1309" s="20">
        <f t="shared" si="163"/>
        <v>26161.216500000002</v>
      </c>
    </row>
    <row r="1310" spans="56:60" ht="21.6" x14ac:dyDescent="0.4">
      <c r="BD1310" s="4" t="s">
        <v>6705</v>
      </c>
      <c r="BE1310" s="13">
        <v>26052.365599999997</v>
      </c>
      <c r="BG1310" t="str">
        <f t="shared" si="162"/>
        <v>Kaylee Cook</v>
      </c>
      <c r="BH1310" s="20">
        <f t="shared" si="163"/>
        <v>26158.9355</v>
      </c>
    </row>
    <row r="1311" spans="56:60" ht="21.6" x14ac:dyDescent="0.4">
      <c r="BD1311" s="4" t="s">
        <v>10989</v>
      </c>
      <c r="BE1311" s="13">
        <v>26028.044299999998</v>
      </c>
      <c r="BG1311" t="str">
        <f t="shared" si="162"/>
        <v>Joy Gomez</v>
      </c>
      <c r="BH1311" s="20">
        <f t="shared" si="163"/>
        <v>26109.964600000007</v>
      </c>
    </row>
    <row r="1312" spans="56:60" ht="21.6" x14ac:dyDescent="0.4">
      <c r="BD1312" s="4" t="s">
        <v>12012</v>
      </c>
      <c r="BE1312" s="13">
        <v>26018.6793</v>
      </c>
      <c r="BG1312" t="str">
        <f t="shared" si="162"/>
        <v>Alberto Jiménez</v>
      </c>
      <c r="BH1312" s="20">
        <f t="shared" si="163"/>
        <v>26090.9339</v>
      </c>
    </row>
    <row r="1313" spans="56:60" ht="21.6" x14ac:dyDescent="0.4">
      <c r="BD1313" s="4" t="s">
        <v>3612</v>
      </c>
      <c r="BE1313" s="13">
        <v>26003.8259</v>
      </c>
      <c r="BG1313" t="str">
        <f t="shared" si="162"/>
        <v>Cedric Wang</v>
      </c>
      <c r="BH1313" s="20">
        <f t="shared" si="163"/>
        <v>26060.694200000002</v>
      </c>
    </row>
    <row r="1314" spans="56:60" ht="21.6" x14ac:dyDescent="0.4">
      <c r="BD1314" s="4" t="s">
        <v>11623</v>
      </c>
      <c r="BE1314" s="13">
        <v>26003.211600000002</v>
      </c>
      <c r="BG1314" t="str">
        <f t="shared" si="162"/>
        <v>Kayla Hayes</v>
      </c>
      <c r="BH1314" s="20">
        <f t="shared" si="163"/>
        <v>26052.365599999997</v>
      </c>
    </row>
    <row r="1315" spans="56:60" ht="21.6" x14ac:dyDescent="0.4">
      <c r="BD1315" s="4" t="s">
        <v>4147</v>
      </c>
      <c r="BE1315" s="13">
        <v>26000.599399999999</v>
      </c>
      <c r="BG1315" t="str">
        <f t="shared" si="162"/>
        <v>Tony Tang</v>
      </c>
      <c r="BH1315" s="20">
        <f t="shared" si="163"/>
        <v>26028.044299999998</v>
      </c>
    </row>
    <row r="1316" spans="56:60" ht="21.6" x14ac:dyDescent="0.4">
      <c r="BD1316" s="4" t="s">
        <v>3819</v>
      </c>
      <c r="BE1316" s="13">
        <v>26000.508600000001</v>
      </c>
      <c r="BG1316" t="str">
        <f t="shared" si="162"/>
        <v>Antonio Bryant</v>
      </c>
      <c r="BH1316" s="20">
        <f t="shared" si="163"/>
        <v>26018.6793</v>
      </c>
    </row>
    <row r="1317" spans="56:60" ht="21.6" x14ac:dyDescent="0.4">
      <c r="BD1317" s="4" t="s">
        <v>6852</v>
      </c>
      <c r="BE1317" s="13">
        <v>25994.681499999999</v>
      </c>
      <c r="BG1317" t="str">
        <f t="shared" si="162"/>
        <v>Eduardo Clark</v>
      </c>
      <c r="BH1317" s="20">
        <f t="shared" si="163"/>
        <v>26003.8259</v>
      </c>
    </row>
    <row r="1318" spans="56:60" ht="21.6" x14ac:dyDescent="0.4">
      <c r="BD1318" s="4" t="s">
        <v>4104</v>
      </c>
      <c r="BE1318" s="13">
        <v>25993.338199999998</v>
      </c>
      <c r="BG1318" t="str">
        <f t="shared" si="162"/>
        <v>Rosa Lin</v>
      </c>
      <c r="BH1318" s="20">
        <f t="shared" si="163"/>
        <v>26003.211600000002</v>
      </c>
    </row>
    <row r="1319" spans="56:60" ht="21.6" x14ac:dyDescent="0.4">
      <c r="BD1319" s="4" t="s">
        <v>5161</v>
      </c>
      <c r="BE1319" s="13">
        <v>25992.232899999999</v>
      </c>
      <c r="BG1319" t="str">
        <f t="shared" si="162"/>
        <v>Fernando Green</v>
      </c>
      <c r="BH1319" s="20">
        <f t="shared" si="163"/>
        <v>26000.599399999999</v>
      </c>
    </row>
    <row r="1320" spans="56:60" ht="21.6" x14ac:dyDescent="0.4">
      <c r="BD1320" s="4" t="s">
        <v>11624</v>
      </c>
      <c r="BE1320" s="13">
        <v>25991.482600000003</v>
      </c>
      <c r="BG1320" t="str">
        <f t="shared" si="162"/>
        <v>Emily Perry</v>
      </c>
      <c r="BH1320" s="20">
        <f t="shared" si="163"/>
        <v>26000.508600000001</v>
      </c>
    </row>
    <row r="1321" spans="56:60" ht="21.6" x14ac:dyDescent="0.4">
      <c r="BD1321" s="4" t="s">
        <v>6684</v>
      </c>
      <c r="BE1321" s="13">
        <v>25975.3338</v>
      </c>
      <c r="BG1321" t="str">
        <f t="shared" si="162"/>
        <v>Kelvin Raji</v>
      </c>
      <c r="BH1321" s="20">
        <f t="shared" si="163"/>
        <v>25994.681499999999</v>
      </c>
    </row>
    <row r="1322" spans="56:60" ht="21.6" x14ac:dyDescent="0.4">
      <c r="BD1322" s="4" t="s">
        <v>12890</v>
      </c>
      <c r="BE1322" s="13">
        <v>25974.428099999997</v>
      </c>
      <c r="BG1322" t="str">
        <f t="shared" si="162"/>
        <v>Faith Hayes</v>
      </c>
      <c r="BH1322" s="20">
        <f t="shared" si="163"/>
        <v>25993.338199999998</v>
      </c>
    </row>
    <row r="1323" spans="56:60" ht="21.6" x14ac:dyDescent="0.4">
      <c r="BD1323" s="4" t="s">
        <v>1114</v>
      </c>
      <c r="BE1323" s="13">
        <v>25963.247499999998</v>
      </c>
      <c r="BG1323" t="str">
        <f t="shared" si="162"/>
        <v>Jacquelyn Jimenez</v>
      </c>
      <c r="BH1323" s="20">
        <f t="shared" si="163"/>
        <v>25992.232899999999</v>
      </c>
    </row>
    <row r="1324" spans="56:60" ht="21.6" x14ac:dyDescent="0.4">
      <c r="BD1324" s="4" t="s">
        <v>8573</v>
      </c>
      <c r="BE1324" s="13">
        <v>25955.496100000004</v>
      </c>
      <c r="BG1324" t="str">
        <f t="shared" si="162"/>
        <v>Brian Rivera</v>
      </c>
      <c r="BH1324" s="20">
        <f t="shared" si="163"/>
        <v>25991.482600000003</v>
      </c>
    </row>
    <row r="1325" spans="56:60" ht="21.6" x14ac:dyDescent="0.4">
      <c r="BD1325" s="4" t="s">
        <v>402</v>
      </c>
      <c r="BE1325" s="13">
        <v>25950.078799999999</v>
      </c>
      <c r="BG1325" t="str">
        <f t="shared" ref="BG1325:BG1388" si="164">BD1321</f>
        <v>Katie Xie</v>
      </c>
      <c r="BH1325" s="20">
        <f t="shared" ref="BH1325:BH1388" si="165">BE1321</f>
        <v>25975.3338</v>
      </c>
    </row>
    <row r="1326" spans="56:60" ht="21.6" x14ac:dyDescent="0.4">
      <c r="BD1326" s="4" t="s">
        <v>12113</v>
      </c>
      <c r="BE1326" s="13">
        <v>25948.572199999999</v>
      </c>
      <c r="BG1326" t="str">
        <f t="shared" si="164"/>
        <v>Byron Ortega</v>
      </c>
      <c r="BH1326" s="20">
        <f t="shared" si="165"/>
        <v>25974.428099999997</v>
      </c>
    </row>
    <row r="1327" spans="56:60" ht="21.6" x14ac:dyDescent="0.4">
      <c r="BD1327" s="4" t="s">
        <v>11625</v>
      </c>
      <c r="BE1327" s="13">
        <v>25941.4257</v>
      </c>
      <c r="BG1327" t="str">
        <f t="shared" si="164"/>
        <v>April Jai</v>
      </c>
      <c r="BH1327" s="20">
        <f t="shared" si="165"/>
        <v>25963.247499999998</v>
      </c>
    </row>
    <row r="1328" spans="56:60" ht="21.6" x14ac:dyDescent="0.4">
      <c r="BD1328" s="4" t="s">
        <v>556</v>
      </c>
      <c r="BE1328" s="13">
        <v>25929.843000000001</v>
      </c>
      <c r="BG1328" t="str">
        <f t="shared" si="164"/>
        <v>Monica Malhotra</v>
      </c>
      <c r="BH1328" s="20">
        <f t="shared" si="165"/>
        <v>25955.496100000004</v>
      </c>
    </row>
    <row r="1329" spans="56:60" ht="21.6" x14ac:dyDescent="0.4">
      <c r="BD1329" s="4" t="s">
        <v>13169</v>
      </c>
      <c r="BE1329" s="13">
        <v>25926.268599999999</v>
      </c>
      <c r="BG1329" t="str">
        <f t="shared" si="164"/>
        <v>Alejandro Goel</v>
      </c>
      <c r="BH1329" s="20">
        <f t="shared" si="165"/>
        <v>25950.078799999999</v>
      </c>
    </row>
    <row r="1330" spans="56:60" ht="21.6" x14ac:dyDescent="0.4">
      <c r="BD1330" s="4" t="s">
        <v>8205</v>
      </c>
      <c r="BE1330" s="13">
        <v>25917.037</v>
      </c>
      <c r="BG1330" t="str">
        <f t="shared" si="164"/>
        <v>Kyle Foster</v>
      </c>
      <c r="BH1330" s="20">
        <f t="shared" si="165"/>
        <v>25948.572199999999</v>
      </c>
    </row>
    <row r="1331" spans="56:60" ht="21.6" x14ac:dyDescent="0.4">
      <c r="BD1331" s="4" t="s">
        <v>5880</v>
      </c>
      <c r="BE1331" s="13">
        <v>25911.513700000003</v>
      </c>
      <c r="BG1331" t="str">
        <f t="shared" si="164"/>
        <v>Kari Dominguez</v>
      </c>
      <c r="BH1331" s="20">
        <f t="shared" si="165"/>
        <v>25941.4257</v>
      </c>
    </row>
    <row r="1332" spans="56:60" ht="21.6" x14ac:dyDescent="0.4">
      <c r="BD1332" s="4" t="s">
        <v>9460</v>
      </c>
      <c r="BE1332" s="13">
        <v>25910.104899999998</v>
      </c>
      <c r="BG1332" t="str">
        <f t="shared" si="164"/>
        <v>Alexandria Hughes</v>
      </c>
      <c r="BH1332" s="20">
        <f t="shared" si="165"/>
        <v>25929.843000000001</v>
      </c>
    </row>
    <row r="1333" spans="56:60" ht="21.6" x14ac:dyDescent="0.4">
      <c r="BD1333" s="4" t="s">
        <v>1440</v>
      </c>
      <c r="BE1333" s="13">
        <v>25900.568800000008</v>
      </c>
      <c r="BG1333" t="str">
        <f t="shared" si="164"/>
        <v>Tina Gonzalez</v>
      </c>
      <c r="BH1333" s="20">
        <f t="shared" si="165"/>
        <v>25926.268599999999</v>
      </c>
    </row>
    <row r="1334" spans="56:60" ht="21.6" x14ac:dyDescent="0.4">
      <c r="BD1334" s="4" t="s">
        <v>9250</v>
      </c>
      <c r="BE1334" s="13">
        <v>25896.347700000002</v>
      </c>
      <c r="BG1334" t="str">
        <f t="shared" si="164"/>
        <v>Megan Powell</v>
      </c>
      <c r="BH1334" s="20">
        <f t="shared" si="165"/>
        <v>25917.037</v>
      </c>
    </row>
    <row r="1335" spans="56:60" ht="21.6" x14ac:dyDescent="0.4">
      <c r="BD1335" s="4" t="s">
        <v>4883</v>
      </c>
      <c r="BE1335" s="13">
        <v>25891.140200000002</v>
      </c>
      <c r="BG1335" t="str">
        <f t="shared" si="164"/>
        <v>Jimmy Vazquez</v>
      </c>
      <c r="BH1335" s="20">
        <f t="shared" si="165"/>
        <v>25911.513700000003</v>
      </c>
    </row>
    <row r="1336" spans="56:60" ht="21.6" x14ac:dyDescent="0.4">
      <c r="BD1336" s="4" t="s">
        <v>13177</v>
      </c>
      <c r="BE1336" s="13">
        <v>25889.2647</v>
      </c>
      <c r="BG1336" t="str">
        <f t="shared" si="164"/>
        <v>Rebekah Suarez</v>
      </c>
      <c r="BH1336" s="20">
        <f t="shared" si="165"/>
        <v>25910.104899999998</v>
      </c>
    </row>
    <row r="1337" spans="56:60" ht="21.6" x14ac:dyDescent="0.4">
      <c r="BD1337" s="4" t="s">
        <v>2932</v>
      </c>
      <c r="BE1337" s="13">
        <v>25872.948800000002</v>
      </c>
      <c r="BG1337" t="str">
        <f t="shared" si="164"/>
        <v>Beth Jiménez</v>
      </c>
      <c r="BH1337" s="20">
        <f t="shared" si="165"/>
        <v>25900.568800000008</v>
      </c>
    </row>
    <row r="1338" spans="56:60" ht="21.6" x14ac:dyDescent="0.4">
      <c r="BD1338" s="4" t="s">
        <v>10422</v>
      </c>
      <c r="BE1338" s="13">
        <v>25862.933099999998</v>
      </c>
      <c r="BG1338" t="str">
        <f t="shared" si="164"/>
        <v>Preston Raman</v>
      </c>
      <c r="BH1338" s="20">
        <f t="shared" si="165"/>
        <v>25896.347700000002</v>
      </c>
    </row>
    <row r="1339" spans="56:60" ht="21.6" x14ac:dyDescent="0.4">
      <c r="BD1339" s="4" t="s">
        <v>11626</v>
      </c>
      <c r="BE1339" s="13">
        <v>25841.559799999999</v>
      </c>
      <c r="BG1339" t="str">
        <f t="shared" si="164"/>
        <v>Isaac Cook</v>
      </c>
      <c r="BH1339" s="20">
        <f t="shared" si="165"/>
        <v>25891.140200000002</v>
      </c>
    </row>
    <row r="1340" spans="56:60" ht="21.6" x14ac:dyDescent="0.4">
      <c r="BD1340" s="4" t="s">
        <v>3513</v>
      </c>
      <c r="BE1340" s="13">
        <v>25839.359799999998</v>
      </c>
      <c r="BG1340" t="str">
        <f t="shared" si="164"/>
        <v>Kayla Alexander</v>
      </c>
      <c r="BH1340" s="20">
        <f t="shared" si="165"/>
        <v>25889.2647</v>
      </c>
    </row>
    <row r="1341" spans="56:60" ht="21.6" x14ac:dyDescent="0.4">
      <c r="BD1341" s="4" t="s">
        <v>11504</v>
      </c>
      <c r="BE1341" s="13">
        <v>25815.571899999999</v>
      </c>
      <c r="BG1341" t="str">
        <f t="shared" si="164"/>
        <v>Dalton Parker</v>
      </c>
      <c r="BH1341" s="20">
        <f t="shared" si="165"/>
        <v>25872.948800000002</v>
      </c>
    </row>
    <row r="1342" spans="56:60" ht="21.6" x14ac:dyDescent="0.4">
      <c r="BD1342" s="4" t="s">
        <v>4029</v>
      </c>
      <c r="BE1342" s="13">
        <v>25791.674899999998</v>
      </c>
      <c r="BG1342" t="str">
        <f t="shared" si="164"/>
        <v>Stacy Ruiz</v>
      </c>
      <c r="BH1342" s="20">
        <f t="shared" si="165"/>
        <v>25862.933099999998</v>
      </c>
    </row>
    <row r="1343" spans="56:60" ht="21.6" x14ac:dyDescent="0.4">
      <c r="BD1343" s="4" t="s">
        <v>5870</v>
      </c>
      <c r="BE1343" s="13">
        <v>25784.767400000001</v>
      </c>
      <c r="BG1343" t="str">
        <f t="shared" si="164"/>
        <v>Craig Rubio</v>
      </c>
      <c r="BH1343" s="20">
        <f t="shared" si="165"/>
        <v>25841.559799999999</v>
      </c>
    </row>
    <row r="1344" spans="56:60" ht="21.6" x14ac:dyDescent="0.4">
      <c r="BD1344" s="4" t="s">
        <v>9579</v>
      </c>
      <c r="BE1344" s="13">
        <v>25782.686100000003</v>
      </c>
      <c r="BG1344" t="str">
        <f t="shared" si="164"/>
        <v>Dwayne Torres</v>
      </c>
      <c r="BH1344" s="20">
        <f t="shared" si="165"/>
        <v>25839.359799999998</v>
      </c>
    </row>
    <row r="1345" spans="56:60" ht="21.6" x14ac:dyDescent="0.4">
      <c r="BD1345" s="4" t="s">
        <v>10407</v>
      </c>
      <c r="BE1345" s="13">
        <v>25764.574700000001</v>
      </c>
      <c r="BG1345" t="str">
        <f t="shared" si="164"/>
        <v>Zachary Thompson</v>
      </c>
      <c r="BH1345" s="20">
        <f t="shared" si="165"/>
        <v>25815.571899999999</v>
      </c>
    </row>
    <row r="1346" spans="56:60" ht="21.6" x14ac:dyDescent="0.4">
      <c r="BD1346" s="4" t="s">
        <v>2290</v>
      </c>
      <c r="BE1346" s="13">
        <v>25751.941599999998</v>
      </c>
      <c r="BG1346" t="str">
        <f t="shared" si="164"/>
        <v>Eugene Guo</v>
      </c>
      <c r="BH1346" s="20">
        <f t="shared" si="165"/>
        <v>25791.674899999998</v>
      </c>
    </row>
    <row r="1347" spans="56:60" ht="21.6" x14ac:dyDescent="0.4">
      <c r="BD1347" s="4" t="s">
        <v>2872</v>
      </c>
      <c r="BE1347" s="13">
        <v>25745.320200000002</v>
      </c>
      <c r="BG1347" t="str">
        <f t="shared" si="164"/>
        <v>Jimmy Dominguez</v>
      </c>
      <c r="BH1347" s="20">
        <f t="shared" si="165"/>
        <v>25784.767400000001</v>
      </c>
    </row>
    <row r="1348" spans="56:60" ht="21.6" x14ac:dyDescent="0.4">
      <c r="BD1348" s="4" t="s">
        <v>11147</v>
      </c>
      <c r="BE1348" s="13">
        <v>25740.762599999998</v>
      </c>
      <c r="BG1348" t="str">
        <f t="shared" si="164"/>
        <v>Ricky Alonso</v>
      </c>
      <c r="BH1348" s="20">
        <f t="shared" si="165"/>
        <v>25782.686100000003</v>
      </c>
    </row>
    <row r="1349" spans="56:60" ht="21.6" x14ac:dyDescent="0.4">
      <c r="BD1349" s="4" t="s">
        <v>12134</v>
      </c>
      <c r="BE1349" s="13">
        <v>25740.534200000002</v>
      </c>
      <c r="BG1349" t="str">
        <f t="shared" si="164"/>
        <v>Stacey Yang</v>
      </c>
      <c r="BH1349" s="20">
        <f t="shared" si="165"/>
        <v>25764.574700000001</v>
      </c>
    </row>
    <row r="1350" spans="56:60" ht="21.6" x14ac:dyDescent="0.4">
      <c r="BD1350" s="4" t="s">
        <v>11630</v>
      </c>
      <c r="BE1350" s="13">
        <v>25732.222399999995</v>
      </c>
      <c r="BG1350" t="str">
        <f t="shared" si="164"/>
        <v>Cedric Xu</v>
      </c>
      <c r="BH1350" s="20">
        <f t="shared" si="165"/>
        <v>25751.941599999998</v>
      </c>
    </row>
    <row r="1351" spans="56:60" ht="21.6" x14ac:dyDescent="0.4">
      <c r="BD1351" s="4" t="s">
        <v>6089</v>
      </c>
      <c r="BE1351" s="13">
        <v>25729.2006</v>
      </c>
      <c r="BG1351" t="str">
        <f t="shared" si="164"/>
        <v>Daisy Jiménez</v>
      </c>
      <c r="BH1351" s="20">
        <f t="shared" si="165"/>
        <v>25745.320200000002</v>
      </c>
    </row>
    <row r="1352" spans="56:60" ht="21.6" x14ac:dyDescent="0.4">
      <c r="BD1352" s="4" t="s">
        <v>3583</v>
      </c>
      <c r="BE1352" s="13">
        <v>25703.063099999999</v>
      </c>
      <c r="BG1352" t="str">
        <f t="shared" si="164"/>
        <v>Vanessa Washington</v>
      </c>
      <c r="BH1352" s="20">
        <f t="shared" si="165"/>
        <v>25740.762599999998</v>
      </c>
    </row>
    <row r="1353" spans="56:60" ht="21.6" x14ac:dyDescent="0.4">
      <c r="BD1353" s="4" t="s">
        <v>760</v>
      </c>
      <c r="BE1353" s="13">
        <v>25701.705099999999</v>
      </c>
      <c r="BG1353" t="str">
        <f t="shared" si="164"/>
        <v>Tony Sharma</v>
      </c>
      <c r="BH1353" s="20">
        <f t="shared" si="165"/>
        <v>25740.534200000002</v>
      </c>
    </row>
    <row r="1354" spans="56:60" ht="21.6" x14ac:dyDescent="0.4">
      <c r="BD1354" s="4" t="s">
        <v>4740</v>
      </c>
      <c r="BE1354" s="13">
        <v>25699.960599999999</v>
      </c>
      <c r="BG1354" t="str">
        <f t="shared" si="164"/>
        <v>Billy Moreno</v>
      </c>
      <c r="BH1354" s="20">
        <f t="shared" si="165"/>
        <v>25732.222399999995</v>
      </c>
    </row>
    <row r="1355" spans="56:60" ht="21.6" x14ac:dyDescent="0.4">
      <c r="BD1355" s="4" t="s">
        <v>8043</v>
      </c>
      <c r="BE1355" s="13">
        <v>25682.517300000003</v>
      </c>
      <c r="BG1355" t="str">
        <f t="shared" si="164"/>
        <v>Jonathon Hernandez</v>
      </c>
      <c r="BH1355" s="20">
        <f t="shared" si="165"/>
        <v>25729.2006</v>
      </c>
    </row>
    <row r="1356" spans="56:60" ht="21.6" x14ac:dyDescent="0.4">
      <c r="BD1356" s="4" t="s">
        <v>3560</v>
      </c>
      <c r="BE1356" s="13">
        <v>25669.2762</v>
      </c>
      <c r="BG1356" t="str">
        <f t="shared" si="164"/>
        <v>Eddie Ortega</v>
      </c>
      <c r="BH1356" s="20">
        <f t="shared" si="165"/>
        <v>25703.063099999999</v>
      </c>
    </row>
    <row r="1357" spans="56:60" ht="21.6" x14ac:dyDescent="0.4">
      <c r="BD1357" s="4" t="s">
        <v>11632</v>
      </c>
      <c r="BE1357" s="13">
        <v>25669.027499999997</v>
      </c>
      <c r="BG1357" t="str">
        <f t="shared" si="164"/>
        <v>Alyssa Bradley</v>
      </c>
      <c r="BH1357" s="20">
        <f t="shared" si="165"/>
        <v>25701.705099999999</v>
      </c>
    </row>
    <row r="1358" spans="56:60" ht="21.6" x14ac:dyDescent="0.4">
      <c r="BD1358" s="4" t="s">
        <v>2848</v>
      </c>
      <c r="BE1358" s="13">
        <v>25653.610100000002</v>
      </c>
      <c r="BG1358" t="str">
        <f t="shared" si="164"/>
        <v>Hector Ortega</v>
      </c>
      <c r="BH1358" s="20">
        <f t="shared" si="165"/>
        <v>25699.960599999999</v>
      </c>
    </row>
    <row r="1359" spans="56:60" ht="21.6" x14ac:dyDescent="0.4">
      <c r="BD1359" s="4" t="s">
        <v>4434</v>
      </c>
      <c r="BE1359" s="13">
        <v>25648.4539</v>
      </c>
      <c r="BG1359" t="str">
        <f t="shared" si="164"/>
        <v>Marvin Moreno</v>
      </c>
      <c r="BH1359" s="20">
        <f t="shared" si="165"/>
        <v>25682.517300000003</v>
      </c>
    </row>
    <row r="1360" spans="56:60" ht="21.6" x14ac:dyDescent="0.4">
      <c r="BD1360" s="4" t="s">
        <v>12143</v>
      </c>
      <c r="BE1360" s="13">
        <v>25645.989300000001</v>
      </c>
      <c r="BG1360" t="str">
        <f t="shared" si="164"/>
        <v>Ebony Mehta</v>
      </c>
      <c r="BH1360" s="20">
        <f t="shared" si="165"/>
        <v>25669.2762</v>
      </c>
    </row>
    <row r="1361" spans="56:60" ht="21.6" x14ac:dyDescent="0.4">
      <c r="BD1361" s="4" t="s">
        <v>12145</v>
      </c>
      <c r="BE1361" s="13">
        <v>25640.111700000001</v>
      </c>
      <c r="BG1361" t="str">
        <f t="shared" si="164"/>
        <v>Leah Liang</v>
      </c>
      <c r="BH1361" s="20">
        <f t="shared" si="165"/>
        <v>25669.027499999997</v>
      </c>
    </row>
    <row r="1362" spans="56:60" ht="21.6" x14ac:dyDescent="0.4">
      <c r="BD1362" s="4" t="s">
        <v>5987</v>
      </c>
      <c r="BE1362" s="13">
        <v>25631.180899999999</v>
      </c>
      <c r="BG1362" t="str">
        <f t="shared" si="164"/>
        <v>Curtis Yang</v>
      </c>
      <c r="BH1362" s="20">
        <f t="shared" si="165"/>
        <v>25653.610100000002</v>
      </c>
    </row>
    <row r="1363" spans="56:60" ht="21.6" x14ac:dyDescent="0.4">
      <c r="BD1363" s="4" t="s">
        <v>8464</v>
      </c>
      <c r="BE1363" s="13">
        <v>25619.266799999998</v>
      </c>
      <c r="BG1363" t="str">
        <f t="shared" si="164"/>
        <v>Gerald Moreno</v>
      </c>
      <c r="BH1363" s="20">
        <f t="shared" si="165"/>
        <v>25648.4539</v>
      </c>
    </row>
    <row r="1364" spans="56:60" ht="21.6" x14ac:dyDescent="0.4">
      <c r="BD1364" s="4" t="s">
        <v>11983</v>
      </c>
      <c r="BE1364" s="13">
        <v>25591.875</v>
      </c>
      <c r="BG1364" t="str">
        <f t="shared" si="164"/>
        <v>Gloria Munoz</v>
      </c>
      <c r="BH1364" s="20">
        <f t="shared" si="165"/>
        <v>25645.989300000001</v>
      </c>
    </row>
    <row r="1365" spans="56:60" ht="21.6" x14ac:dyDescent="0.4">
      <c r="BD1365" s="4" t="s">
        <v>11266</v>
      </c>
      <c r="BE1365" s="13">
        <v>25570.974699999999</v>
      </c>
      <c r="BG1365" t="str">
        <f t="shared" si="164"/>
        <v>Terrance Rodriguez</v>
      </c>
      <c r="BH1365" s="20">
        <f t="shared" si="165"/>
        <v>25640.111700000001</v>
      </c>
    </row>
    <row r="1366" spans="56:60" ht="21.6" x14ac:dyDescent="0.4">
      <c r="BD1366" s="4" t="s">
        <v>12750</v>
      </c>
      <c r="BE1366" s="13">
        <v>25568.795099999996</v>
      </c>
      <c r="BG1366" t="str">
        <f t="shared" si="164"/>
        <v>Johnathan Chapman</v>
      </c>
      <c r="BH1366" s="20">
        <f t="shared" si="165"/>
        <v>25631.180899999999</v>
      </c>
    </row>
    <row r="1367" spans="56:60" ht="21.6" x14ac:dyDescent="0.4">
      <c r="BD1367" s="4" t="s">
        <v>696</v>
      </c>
      <c r="BE1367" s="13">
        <v>25550.908599999999</v>
      </c>
      <c r="BG1367" t="str">
        <f t="shared" si="164"/>
        <v>Miguel Green</v>
      </c>
      <c r="BH1367" s="20">
        <f t="shared" si="165"/>
        <v>25619.266799999998</v>
      </c>
    </row>
    <row r="1368" spans="56:60" ht="21.6" x14ac:dyDescent="0.4">
      <c r="BD1368" s="4" t="s">
        <v>12156</v>
      </c>
      <c r="BE1368" s="13">
        <v>25539.606299999999</v>
      </c>
      <c r="BG1368" t="str">
        <f t="shared" si="164"/>
        <v>Jasmine White</v>
      </c>
      <c r="BH1368" s="20">
        <f t="shared" si="165"/>
        <v>25591.875</v>
      </c>
    </row>
    <row r="1369" spans="56:60" ht="21.6" x14ac:dyDescent="0.4">
      <c r="BD1369" s="4" t="s">
        <v>6032</v>
      </c>
      <c r="BE1369" s="13">
        <v>25521.881999999998</v>
      </c>
      <c r="BG1369" t="str">
        <f t="shared" si="164"/>
        <v>Warren Jai</v>
      </c>
      <c r="BH1369" s="20">
        <f t="shared" si="165"/>
        <v>25570.974699999999</v>
      </c>
    </row>
    <row r="1370" spans="56:60" ht="21.6" x14ac:dyDescent="0.4">
      <c r="BD1370" s="4" t="s">
        <v>7504</v>
      </c>
      <c r="BE1370" s="13">
        <v>25516.324799999999</v>
      </c>
      <c r="BG1370" t="str">
        <f t="shared" si="164"/>
        <v>Jessica Brown</v>
      </c>
      <c r="BH1370" s="20">
        <f t="shared" si="165"/>
        <v>25568.795099999996</v>
      </c>
    </row>
    <row r="1371" spans="56:60" ht="21.6" x14ac:dyDescent="0.4">
      <c r="BD1371" s="4" t="s">
        <v>1728</v>
      </c>
      <c r="BE1371" s="13">
        <v>25510.2844</v>
      </c>
      <c r="BG1371" t="str">
        <f t="shared" si="164"/>
        <v>Allen Lopez</v>
      </c>
      <c r="BH1371" s="20">
        <f t="shared" si="165"/>
        <v>25550.908599999999</v>
      </c>
    </row>
    <row r="1372" spans="56:60" ht="21.6" x14ac:dyDescent="0.4">
      <c r="BD1372" s="4" t="s">
        <v>6268</v>
      </c>
      <c r="BE1372" s="13">
        <v>25502.287499999999</v>
      </c>
      <c r="BG1372" t="str">
        <f t="shared" si="164"/>
        <v>Derrick Gomez</v>
      </c>
      <c r="BH1372" s="20">
        <f t="shared" si="165"/>
        <v>25539.606299999999</v>
      </c>
    </row>
    <row r="1373" spans="56:60" ht="21.6" x14ac:dyDescent="0.4">
      <c r="BD1373" s="4" t="s">
        <v>11633</v>
      </c>
      <c r="BE1373" s="13">
        <v>25493.393199999999</v>
      </c>
      <c r="BG1373" t="str">
        <f t="shared" si="164"/>
        <v>Jon Tang</v>
      </c>
      <c r="BH1373" s="20">
        <f t="shared" si="165"/>
        <v>25521.881999999998</v>
      </c>
    </row>
    <row r="1374" spans="56:60" ht="21.6" x14ac:dyDescent="0.4">
      <c r="BD1374" s="4" t="s">
        <v>12498</v>
      </c>
      <c r="BE1374" s="13">
        <v>25485.207900000001</v>
      </c>
      <c r="BG1374" t="str">
        <f t="shared" si="164"/>
        <v>Louis Yuan</v>
      </c>
      <c r="BH1374" s="20">
        <f t="shared" si="165"/>
        <v>25516.324799999999</v>
      </c>
    </row>
    <row r="1375" spans="56:60" ht="21.6" x14ac:dyDescent="0.4">
      <c r="BD1375" s="4" t="s">
        <v>6794</v>
      </c>
      <c r="BE1375" s="13">
        <v>25482.986799999999</v>
      </c>
      <c r="BG1375" t="str">
        <f t="shared" si="164"/>
        <v>Briana Martin</v>
      </c>
      <c r="BH1375" s="20">
        <f t="shared" si="165"/>
        <v>25510.2844</v>
      </c>
    </row>
    <row r="1376" spans="56:60" ht="21.6" x14ac:dyDescent="0.4">
      <c r="BD1376" s="4" t="s">
        <v>2080</v>
      </c>
      <c r="BE1376" s="13">
        <v>25480.817500000001</v>
      </c>
      <c r="BG1376" t="str">
        <f t="shared" si="164"/>
        <v>Juan Peterson</v>
      </c>
      <c r="BH1376" s="20">
        <f t="shared" si="165"/>
        <v>25502.287499999999</v>
      </c>
    </row>
    <row r="1377" spans="56:60" ht="21.6" x14ac:dyDescent="0.4">
      <c r="BD1377" s="4" t="s">
        <v>12164</v>
      </c>
      <c r="BE1377" s="13">
        <v>25470.239999999998</v>
      </c>
      <c r="BG1377" t="str">
        <f t="shared" si="164"/>
        <v>Raymond Malhotra</v>
      </c>
      <c r="BH1377" s="20">
        <f t="shared" si="165"/>
        <v>25493.393199999999</v>
      </c>
    </row>
    <row r="1378" spans="56:60" ht="21.6" x14ac:dyDescent="0.4">
      <c r="BD1378" s="4" t="s">
        <v>9872</v>
      </c>
      <c r="BE1378" s="13">
        <v>25460.528399999999</v>
      </c>
      <c r="BG1378" t="str">
        <f t="shared" si="164"/>
        <v>Grace Harris</v>
      </c>
      <c r="BH1378" s="20">
        <f t="shared" si="165"/>
        <v>25485.207900000001</v>
      </c>
    </row>
    <row r="1379" spans="56:60" ht="21.6" x14ac:dyDescent="0.4">
      <c r="BD1379" s="4" t="s">
        <v>1864</v>
      </c>
      <c r="BE1379" s="13">
        <v>25450.263200000001</v>
      </c>
      <c r="BG1379" t="str">
        <f t="shared" si="164"/>
        <v>Kelli Wu</v>
      </c>
      <c r="BH1379" s="20">
        <f t="shared" si="165"/>
        <v>25482.986799999999</v>
      </c>
    </row>
    <row r="1380" spans="56:60" ht="21.6" x14ac:dyDescent="0.4">
      <c r="BD1380" s="4" t="s">
        <v>13556</v>
      </c>
      <c r="BE1380" s="13">
        <v>25434.385199999997</v>
      </c>
      <c r="BG1380" t="str">
        <f t="shared" si="164"/>
        <v>Carlos Evans</v>
      </c>
      <c r="BH1380" s="20">
        <f t="shared" si="165"/>
        <v>25480.817500000001</v>
      </c>
    </row>
    <row r="1381" spans="56:60" ht="21.6" x14ac:dyDescent="0.4">
      <c r="BD1381" s="4" t="s">
        <v>11404</v>
      </c>
      <c r="BE1381" s="13">
        <v>25432.2346</v>
      </c>
      <c r="BG1381" t="str">
        <f t="shared" si="164"/>
        <v>Heather Yang</v>
      </c>
      <c r="BH1381" s="20">
        <f t="shared" si="165"/>
        <v>25470.239999999998</v>
      </c>
    </row>
    <row r="1382" spans="56:60" ht="21.6" x14ac:dyDescent="0.4">
      <c r="BD1382" s="4" t="s">
        <v>6042</v>
      </c>
      <c r="BE1382" s="13">
        <v>25418.8835</v>
      </c>
      <c r="BG1382" t="str">
        <f t="shared" si="164"/>
        <v>Russell Sharma</v>
      </c>
      <c r="BH1382" s="20">
        <f t="shared" si="165"/>
        <v>25460.528399999999</v>
      </c>
    </row>
    <row r="1383" spans="56:60" ht="21.6" x14ac:dyDescent="0.4">
      <c r="BD1383" s="4" t="s">
        <v>6060</v>
      </c>
      <c r="BE1383" s="13">
        <v>25401.278399999996</v>
      </c>
      <c r="BG1383" t="str">
        <f t="shared" si="164"/>
        <v>Bruce Sai</v>
      </c>
      <c r="BH1383" s="20">
        <f t="shared" si="165"/>
        <v>25450.263200000001</v>
      </c>
    </row>
    <row r="1384" spans="56:60" ht="21.6" x14ac:dyDescent="0.4">
      <c r="BD1384" s="4" t="s">
        <v>2020</v>
      </c>
      <c r="BE1384" s="13">
        <v>25400.885399999999</v>
      </c>
      <c r="BG1384" t="str">
        <f t="shared" si="164"/>
        <v>Megan Barnes</v>
      </c>
      <c r="BH1384" s="20">
        <f t="shared" si="165"/>
        <v>25434.385199999997</v>
      </c>
    </row>
    <row r="1385" spans="56:60" ht="21.6" x14ac:dyDescent="0.4">
      <c r="BD1385" s="4" t="s">
        <v>7356</v>
      </c>
      <c r="BE1385" s="13">
        <v>25398.544799999996</v>
      </c>
      <c r="BG1385" t="str">
        <f t="shared" si="164"/>
        <v>Wyatt Perez</v>
      </c>
      <c r="BH1385" s="20">
        <f t="shared" si="165"/>
        <v>25432.2346</v>
      </c>
    </row>
    <row r="1386" spans="56:60" ht="21.6" x14ac:dyDescent="0.4">
      <c r="BD1386" s="4" t="s">
        <v>6903</v>
      </c>
      <c r="BE1386" s="13">
        <v>25378.333299999998</v>
      </c>
      <c r="BG1386" t="str">
        <f t="shared" si="164"/>
        <v>Jonathan Anderson</v>
      </c>
      <c r="BH1386" s="20">
        <f t="shared" si="165"/>
        <v>25418.8835</v>
      </c>
    </row>
    <row r="1387" spans="56:60" ht="21.6" x14ac:dyDescent="0.4">
      <c r="BD1387" s="4" t="s">
        <v>12613</v>
      </c>
      <c r="BE1387" s="13">
        <v>25372.413800000002</v>
      </c>
      <c r="BG1387" t="str">
        <f t="shared" si="164"/>
        <v>Jonathan Hill</v>
      </c>
      <c r="BH1387" s="20">
        <f t="shared" si="165"/>
        <v>25401.278399999996</v>
      </c>
    </row>
    <row r="1388" spans="56:60" ht="21.6" x14ac:dyDescent="0.4">
      <c r="BD1388" s="4" t="s">
        <v>11636</v>
      </c>
      <c r="BE1388" s="13">
        <v>25359.434000000001</v>
      </c>
      <c r="BG1388" t="str">
        <f t="shared" si="164"/>
        <v>Candace Sanchez</v>
      </c>
      <c r="BH1388" s="20">
        <f t="shared" si="165"/>
        <v>25400.885399999999</v>
      </c>
    </row>
    <row r="1389" spans="56:60" ht="21.6" x14ac:dyDescent="0.4">
      <c r="BD1389" s="4" t="s">
        <v>2747</v>
      </c>
      <c r="BE1389" s="13">
        <v>25353.495999999999</v>
      </c>
      <c r="BG1389" t="str">
        <f t="shared" ref="BG1389:BG1452" si="166">BD1385</f>
        <v>Linda Dominguez</v>
      </c>
      <c r="BH1389" s="20">
        <f t="shared" ref="BH1389:BH1452" si="167">BE1385</f>
        <v>25398.544799999996</v>
      </c>
    </row>
    <row r="1390" spans="56:60" ht="21.6" x14ac:dyDescent="0.4">
      <c r="BD1390" s="4" t="s">
        <v>8159</v>
      </c>
      <c r="BE1390" s="13">
        <v>25340.539799999999</v>
      </c>
      <c r="BG1390" t="str">
        <f t="shared" si="166"/>
        <v>Kevin King</v>
      </c>
      <c r="BH1390" s="20">
        <f t="shared" si="167"/>
        <v>25378.333299999998</v>
      </c>
    </row>
    <row r="1391" spans="56:60" ht="21.6" x14ac:dyDescent="0.4">
      <c r="BD1391" s="4" t="s">
        <v>699</v>
      </c>
      <c r="BE1391" s="13">
        <v>25336.722600000001</v>
      </c>
      <c r="BG1391" t="str">
        <f t="shared" si="166"/>
        <v>Ioannis Xylaras</v>
      </c>
      <c r="BH1391" s="20">
        <f t="shared" si="167"/>
        <v>25372.413800000002</v>
      </c>
    </row>
    <row r="1392" spans="56:60" ht="21.6" x14ac:dyDescent="0.4">
      <c r="BD1392" s="4" t="s">
        <v>3558</v>
      </c>
      <c r="BE1392" s="13">
        <v>25329.326200000003</v>
      </c>
      <c r="BG1392" t="str">
        <f t="shared" si="166"/>
        <v>Luis Parker</v>
      </c>
      <c r="BH1392" s="20">
        <f t="shared" si="167"/>
        <v>25359.434000000001</v>
      </c>
    </row>
    <row r="1393" spans="56:60" ht="21.6" x14ac:dyDescent="0.4">
      <c r="BD1393" s="4" t="s">
        <v>11637</v>
      </c>
      <c r="BE1393" s="13">
        <v>25328.281400000003</v>
      </c>
      <c r="BG1393" t="str">
        <f t="shared" si="166"/>
        <v>Connor Perez</v>
      </c>
      <c r="BH1393" s="20">
        <f t="shared" si="167"/>
        <v>25353.495999999999</v>
      </c>
    </row>
    <row r="1394" spans="56:60" ht="21.6" x14ac:dyDescent="0.4">
      <c r="BD1394" s="4" t="s">
        <v>18285</v>
      </c>
      <c r="BE1394" s="13">
        <v>25325.564399999999</v>
      </c>
      <c r="BG1394" t="str">
        <f t="shared" si="166"/>
        <v>Mayra Kovar</v>
      </c>
      <c r="BH1394" s="20">
        <f t="shared" si="167"/>
        <v>25340.539799999999</v>
      </c>
    </row>
    <row r="1395" spans="56:60" ht="21.6" x14ac:dyDescent="0.4">
      <c r="BD1395" s="4" t="s">
        <v>18286</v>
      </c>
      <c r="BE1395" s="13">
        <v>25325.564399999999</v>
      </c>
      <c r="BG1395" t="str">
        <f t="shared" si="166"/>
        <v>Allen Rana</v>
      </c>
      <c r="BH1395" s="20">
        <f t="shared" si="167"/>
        <v>25336.722600000001</v>
      </c>
    </row>
    <row r="1396" spans="56:60" ht="21.6" x14ac:dyDescent="0.4">
      <c r="BD1396" s="4" t="s">
        <v>18287</v>
      </c>
      <c r="BE1396" s="13">
        <v>25325.564399999999</v>
      </c>
      <c r="BG1396" t="str">
        <f t="shared" si="166"/>
        <v>Ebony Martin</v>
      </c>
      <c r="BH1396" s="20">
        <f t="shared" si="167"/>
        <v>25329.326200000003</v>
      </c>
    </row>
    <row r="1397" spans="56:60" ht="21.6" x14ac:dyDescent="0.4">
      <c r="BD1397" s="4" t="s">
        <v>18288</v>
      </c>
      <c r="BE1397" s="13">
        <v>25325.564399999999</v>
      </c>
      <c r="BG1397" t="str">
        <f t="shared" si="166"/>
        <v>Gilbert Zhao</v>
      </c>
      <c r="BH1397" s="20">
        <f t="shared" si="167"/>
        <v>25328.281400000003</v>
      </c>
    </row>
    <row r="1398" spans="56:60" ht="21.6" x14ac:dyDescent="0.4">
      <c r="BD1398" s="4" t="s">
        <v>18289</v>
      </c>
      <c r="BE1398" s="13">
        <v>25325.564399999999</v>
      </c>
      <c r="BG1398" t="str">
        <f t="shared" si="166"/>
        <v>Xavier Harris</v>
      </c>
      <c r="BH1398" s="20">
        <f t="shared" si="167"/>
        <v>25325.564399999999</v>
      </c>
    </row>
    <row r="1399" spans="56:60" ht="21.6" x14ac:dyDescent="0.4">
      <c r="BD1399" s="4" t="s">
        <v>18290</v>
      </c>
      <c r="BE1399" s="13">
        <v>25325.564399999999</v>
      </c>
      <c r="BG1399" t="str">
        <f t="shared" si="166"/>
        <v>Rebecca Wright</v>
      </c>
      <c r="BH1399" s="20">
        <f t="shared" si="167"/>
        <v>25325.564399999999</v>
      </c>
    </row>
    <row r="1400" spans="56:60" ht="21.6" x14ac:dyDescent="0.4">
      <c r="BD1400" s="4" t="s">
        <v>18291</v>
      </c>
      <c r="BE1400" s="13">
        <v>25325.564399999999</v>
      </c>
      <c r="BG1400" t="str">
        <f t="shared" si="166"/>
        <v>Marshall Lal</v>
      </c>
      <c r="BH1400" s="20">
        <f t="shared" si="167"/>
        <v>25325.564399999999</v>
      </c>
    </row>
    <row r="1401" spans="56:60" ht="21.6" x14ac:dyDescent="0.4">
      <c r="BD1401" s="4" t="s">
        <v>18292</v>
      </c>
      <c r="BE1401" s="13">
        <v>25325.564399999999</v>
      </c>
      <c r="BG1401" t="str">
        <f t="shared" si="166"/>
        <v>Kaitlyn Russell</v>
      </c>
      <c r="BH1401" s="20">
        <f t="shared" si="167"/>
        <v>25325.564399999999</v>
      </c>
    </row>
    <row r="1402" spans="56:60" ht="21.6" x14ac:dyDescent="0.4">
      <c r="BD1402" s="4" t="s">
        <v>18293</v>
      </c>
      <c r="BE1402" s="13">
        <v>25325.564399999999</v>
      </c>
      <c r="BG1402" t="str">
        <f t="shared" si="166"/>
        <v>Hannah Foster</v>
      </c>
      <c r="BH1402" s="20">
        <f t="shared" si="167"/>
        <v>25325.564399999999</v>
      </c>
    </row>
    <row r="1403" spans="56:60" ht="21.6" x14ac:dyDescent="0.4">
      <c r="BD1403" s="4" t="s">
        <v>18294</v>
      </c>
      <c r="BE1403" s="13">
        <v>25325.564399999999</v>
      </c>
      <c r="BG1403" t="str">
        <f t="shared" si="166"/>
        <v>Jennifer Barnes</v>
      </c>
      <c r="BH1403" s="20">
        <f t="shared" si="167"/>
        <v>25325.564399999999</v>
      </c>
    </row>
    <row r="1404" spans="56:60" ht="21.6" x14ac:dyDescent="0.4">
      <c r="BD1404" s="4" t="s">
        <v>18295</v>
      </c>
      <c r="BE1404" s="13">
        <v>25325.564399999999</v>
      </c>
      <c r="BG1404" t="str">
        <f t="shared" si="166"/>
        <v>Jerry Chander</v>
      </c>
      <c r="BH1404" s="20">
        <f t="shared" si="167"/>
        <v>25325.564399999999</v>
      </c>
    </row>
    <row r="1405" spans="56:60" ht="21.6" x14ac:dyDescent="0.4">
      <c r="BD1405" s="4" t="s">
        <v>18296</v>
      </c>
      <c r="BE1405" s="13">
        <v>25325.564399999999</v>
      </c>
      <c r="BG1405" t="str">
        <f t="shared" si="166"/>
        <v>Jesse Allen</v>
      </c>
      <c r="BH1405" s="20">
        <f t="shared" si="167"/>
        <v>25325.564399999999</v>
      </c>
    </row>
    <row r="1406" spans="56:60" ht="21.6" x14ac:dyDescent="0.4">
      <c r="BD1406" s="4" t="s">
        <v>11638</v>
      </c>
      <c r="BE1406" s="13">
        <v>25319.163799999998</v>
      </c>
      <c r="BG1406" t="str">
        <f t="shared" si="166"/>
        <v>Courtney Phillips</v>
      </c>
      <c r="BH1406" s="20">
        <f t="shared" si="167"/>
        <v>25325.564399999999</v>
      </c>
    </row>
    <row r="1407" spans="56:60" ht="21.6" x14ac:dyDescent="0.4">
      <c r="BD1407" s="4" t="s">
        <v>5049</v>
      </c>
      <c r="BE1407" s="13">
        <v>25308.215599999996</v>
      </c>
      <c r="BG1407" t="str">
        <f t="shared" si="166"/>
        <v>Christopher Martin</v>
      </c>
      <c r="BH1407" s="20">
        <f t="shared" si="167"/>
        <v>25325.564399999999</v>
      </c>
    </row>
    <row r="1408" spans="56:60" ht="21.6" x14ac:dyDescent="0.4">
      <c r="BD1408" s="4" t="s">
        <v>13590</v>
      </c>
      <c r="BE1408" s="13">
        <v>25303.908299999999</v>
      </c>
      <c r="BG1408" t="str">
        <f t="shared" si="166"/>
        <v>Angel Mitchell</v>
      </c>
      <c r="BH1408" s="20">
        <f t="shared" si="167"/>
        <v>25325.564399999999</v>
      </c>
    </row>
    <row r="1409" spans="56:60" ht="21.6" x14ac:dyDescent="0.4">
      <c r="BD1409" s="4" t="s">
        <v>6211</v>
      </c>
      <c r="BE1409" s="13">
        <v>25301.666399999998</v>
      </c>
      <c r="BG1409" t="str">
        <f t="shared" si="166"/>
        <v>Abigail Harris</v>
      </c>
      <c r="BH1409" s="20">
        <f t="shared" si="167"/>
        <v>25325.564399999999</v>
      </c>
    </row>
    <row r="1410" spans="56:60" ht="21.6" x14ac:dyDescent="0.4">
      <c r="BD1410" s="4" t="s">
        <v>11677</v>
      </c>
      <c r="BE1410" s="13">
        <v>25288.0965</v>
      </c>
      <c r="BG1410" t="str">
        <f t="shared" si="166"/>
        <v>Ian Harris</v>
      </c>
      <c r="BH1410" s="20">
        <f t="shared" si="167"/>
        <v>25319.163799999998</v>
      </c>
    </row>
    <row r="1411" spans="56:60" ht="21.6" x14ac:dyDescent="0.4">
      <c r="BD1411" s="4" t="s">
        <v>3739</v>
      </c>
      <c r="BE1411" s="13">
        <v>25285.2232</v>
      </c>
      <c r="BG1411" t="str">
        <f t="shared" si="166"/>
        <v>Jack Nelson</v>
      </c>
      <c r="BH1411" s="20">
        <f t="shared" si="167"/>
        <v>25308.215599999996</v>
      </c>
    </row>
    <row r="1412" spans="56:60" ht="21.6" x14ac:dyDescent="0.4">
      <c r="BD1412" s="4" t="s">
        <v>12594</v>
      </c>
      <c r="BE1412" s="13">
        <v>25277.3488</v>
      </c>
      <c r="BG1412" t="str">
        <f t="shared" si="166"/>
        <v>Darrell Raji</v>
      </c>
      <c r="BH1412" s="20">
        <f t="shared" si="167"/>
        <v>25303.908299999999</v>
      </c>
    </row>
    <row r="1413" spans="56:60" ht="21.6" x14ac:dyDescent="0.4">
      <c r="BD1413" s="4" t="s">
        <v>1571</v>
      </c>
      <c r="BE1413" s="13">
        <v>25266.501400000001</v>
      </c>
      <c r="BG1413" t="str">
        <f t="shared" si="166"/>
        <v>Jose Thompson</v>
      </c>
      <c r="BH1413" s="20">
        <f t="shared" si="167"/>
        <v>25301.666399999998</v>
      </c>
    </row>
    <row r="1414" spans="56:60" ht="21.6" x14ac:dyDescent="0.4">
      <c r="BD1414" s="4" t="s">
        <v>6897</v>
      </c>
      <c r="BE1414" s="13">
        <v>25262.609499999999</v>
      </c>
      <c r="BG1414" t="str">
        <f t="shared" si="166"/>
        <v>Jennifer Jackson</v>
      </c>
      <c r="BH1414" s="20">
        <f t="shared" si="167"/>
        <v>25288.0965</v>
      </c>
    </row>
    <row r="1415" spans="56:60" ht="21.6" x14ac:dyDescent="0.4">
      <c r="BD1415" s="4" t="s">
        <v>10715</v>
      </c>
      <c r="BE1415" s="13">
        <v>25261.990299999998</v>
      </c>
      <c r="BG1415" t="str">
        <f t="shared" si="166"/>
        <v>Elijah Adams</v>
      </c>
      <c r="BH1415" s="20">
        <f t="shared" si="167"/>
        <v>25285.2232</v>
      </c>
    </row>
    <row r="1416" spans="56:60" ht="21.6" x14ac:dyDescent="0.4">
      <c r="BD1416" s="4" t="s">
        <v>4912</v>
      </c>
      <c r="BE1416" s="13">
        <v>25251.905200000001</v>
      </c>
      <c r="BG1416" t="str">
        <f t="shared" si="166"/>
        <v>Erick Sai</v>
      </c>
      <c r="BH1416" s="20">
        <f t="shared" si="167"/>
        <v>25277.3488</v>
      </c>
    </row>
    <row r="1417" spans="56:60" ht="21.6" x14ac:dyDescent="0.4">
      <c r="BD1417" s="4" t="s">
        <v>4706</v>
      </c>
      <c r="BE1417" s="13">
        <v>25239.582399999999</v>
      </c>
      <c r="BG1417" t="str">
        <f t="shared" si="166"/>
        <v>Brad Sharma</v>
      </c>
      <c r="BH1417" s="20">
        <f t="shared" si="167"/>
        <v>25266.501400000001</v>
      </c>
    </row>
    <row r="1418" spans="56:60" ht="21.6" x14ac:dyDescent="0.4">
      <c r="BD1418" s="4" t="s">
        <v>7954</v>
      </c>
      <c r="BE1418" s="13">
        <v>25231.419099999999</v>
      </c>
      <c r="BG1418" t="str">
        <f t="shared" si="166"/>
        <v>Kevin Gonzalez</v>
      </c>
      <c r="BH1418" s="20">
        <f t="shared" si="167"/>
        <v>25262.609499999999</v>
      </c>
    </row>
    <row r="1419" spans="56:60" ht="21.6" x14ac:dyDescent="0.4">
      <c r="BD1419" s="4" t="s">
        <v>1871</v>
      </c>
      <c r="BE1419" s="13">
        <v>25228.629099999998</v>
      </c>
      <c r="BG1419" t="str">
        <f t="shared" si="166"/>
        <v>Taylor Anderson</v>
      </c>
      <c r="BH1419" s="20">
        <f t="shared" si="167"/>
        <v>25261.990299999998</v>
      </c>
    </row>
    <row r="1420" spans="56:60" ht="21.6" x14ac:dyDescent="0.4">
      <c r="BD1420" s="4" t="s">
        <v>11964</v>
      </c>
      <c r="BE1420" s="13">
        <v>25223.768100000001</v>
      </c>
      <c r="BG1420" t="str">
        <f t="shared" si="166"/>
        <v>Isabel Bryant</v>
      </c>
      <c r="BH1420" s="20">
        <f t="shared" si="167"/>
        <v>25251.905200000001</v>
      </c>
    </row>
    <row r="1421" spans="56:60" ht="21.6" x14ac:dyDescent="0.4">
      <c r="BD1421" s="4" t="s">
        <v>13972</v>
      </c>
      <c r="BE1421" s="13">
        <v>25223.608800000002</v>
      </c>
      <c r="BG1421" t="str">
        <f t="shared" si="166"/>
        <v>Harold Malhotra</v>
      </c>
      <c r="BH1421" s="20">
        <f t="shared" si="167"/>
        <v>25239.582399999999</v>
      </c>
    </row>
    <row r="1422" spans="56:60" ht="21.6" x14ac:dyDescent="0.4">
      <c r="BD1422" s="4" t="s">
        <v>6339</v>
      </c>
      <c r="BE1422" s="13">
        <v>25222.840300000003</v>
      </c>
      <c r="BG1422" t="str">
        <f t="shared" si="166"/>
        <v>Mario Ashe</v>
      </c>
      <c r="BH1422" s="20">
        <f t="shared" si="167"/>
        <v>25231.419099999999</v>
      </c>
    </row>
    <row r="1423" spans="56:60" ht="21.6" x14ac:dyDescent="0.4">
      <c r="BD1423" s="4" t="s">
        <v>14609</v>
      </c>
      <c r="BE1423" s="13">
        <v>25214.4166</v>
      </c>
      <c r="BG1423" t="str">
        <f t="shared" si="166"/>
        <v>Bryan Cox</v>
      </c>
      <c r="BH1423" s="20">
        <f t="shared" si="167"/>
        <v>25228.629099999998</v>
      </c>
    </row>
    <row r="1424" spans="56:60" ht="21.6" x14ac:dyDescent="0.4">
      <c r="BD1424" s="4" t="s">
        <v>11703</v>
      </c>
      <c r="BE1424" s="13">
        <v>25201.447399999997</v>
      </c>
      <c r="BG1424" t="str">
        <f t="shared" si="166"/>
        <v>Felicia Jimenez</v>
      </c>
      <c r="BH1424" s="20">
        <f t="shared" si="167"/>
        <v>25223.768100000001</v>
      </c>
    </row>
    <row r="1425" spans="56:60" ht="21.6" x14ac:dyDescent="0.4">
      <c r="BD1425" s="4" t="s">
        <v>11639</v>
      </c>
      <c r="BE1425" s="13">
        <v>25198.959400000003</v>
      </c>
      <c r="BG1425" t="str">
        <f t="shared" si="166"/>
        <v>Jennifer Roberts</v>
      </c>
      <c r="BH1425" s="20">
        <f t="shared" si="167"/>
        <v>25223.608800000002</v>
      </c>
    </row>
    <row r="1426" spans="56:60" ht="21.6" x14ac:dyDescent="0.4">
      <c r="BD1426" s="4" t="s">
        <v>1851</v>
      </c>
      <c r="BE1426" s="13">
        <v>25197.0147</v>
      </c>
      <c r="BG1426" t="str">
        <f t="shared" si="166"/>
        <v>Julian Henderson</v>
      </c>
      <c r="BH1426" s="20">
        <f t="shared" si="167"/>
        <v>25222.840300000003</v>
      </c>
    </row>
    <row r="1427" spans="56:60" ht="21.6" x14ac:dyDescent="0.4">
      <c r="BD1427" s="4" t="s">
        <v>9876</v>
      </c>
      <c r="BE1427" s="13">
        <v>25172.877899999999</v>
      </c>
      <c r="BG1427" t="str">
        <f t="shared" si="166"/>
        <v>Mitchell Xie</v>
      </c>
      <c r="BH1427" s="20">
        <f t="shared" si="167"/>
        <v>25214.4166</v>
      </c>
    </row>
    <row r="1428" spans="56:60" ht="21.6" x14ac:dyDescent="0.4">
      <c r="BD1428" s="4" t="s">
        <v>13626</v>
      </c>
      <c r="BE1428" s="13">
        <v>25165.595399999998</v>
      </c>
      <c r="BG1428" t="str">
        <f t="shared" si="166"/>
        <v>Chloe White</v>
      </c>
      <c r="BH1428" s="20">
        <f t="shared" si="167"/>
        <v>25201.447399999997</v>
      </c>
    </row>
    <row r="1429" spans="56:60" ht="21.6" x14ac:dyDescent="0.4">
      <c r="BD1429" s="4" t="s">
        <v>11788</v>
      </c>
      <c r="BE1429" s="13">
        <v>25156.3986</v>
      </c>
      <c r="BG1429" t="str">
        <f t="shared" si="166"/>
        <v>Destiny Coleman</v>
      </c>
      <c r="BH1429" s="20">
        <f t="shared" si="167"/>
        <v>25198.959400000003</v>
      </c>
    </row>
    <row r="1430" spans="56:60" ht="21.6" x14ac:dyDescent="0.4">
      <c r="BD1430" s="4" t="s">
        <v>3494</v>
      </c>
      <c r="BE1430" s="13">
        <v>25154.6819</v>
      </c>
      <c r="BG1430" t="str">
        <f t="shared" si="166"/>
        <v>Bruce Hernandez</v>
      </c>
      <c r="BH1430" s="20">
        <f t="shared" si="167"/>
        <v>25197.0147</v>
      </c>
    </row>
    <row r="1431" spans="56:60" ht="21.6" x14ac:dyDescent="0.4">
      <c r="BD1431" s="4" t="s">
        <v>11714</v>
      </c>
      <c r="BE1431" s="13">
        <v>25151.565200000005</v>
      </c>
      <c r="BG1431" t="str">
        <f t="shared" si="166"/>
        <v>Ruth Fernandez</v>
      </c>
      <c r="BH1431" s="20">
        <f t="shared" si="167"/>
        <v>25172.877899999999</v>
      </c>
    </row>
    <row r="1432" spans="56:60" ht="21.6" x14ac:dyDescent="0.4">
      <c r="BD1432" s="4" t="s">
        <v>12084</v>
      </c>
      <c r="BE1432" s="13">
        <v>25137.772299999997</v>
      </c>
      <c r="BG1432" t="str">
        <f t="shared" si="166"/>
        <v>Troy Sai</v>
      </c>
      <c r="BH1432" s="20">
        <f t="shared" si="167"/>
        <v>25165.595399999998</v>
      </c>
    </row>
    <row r="1433" spans="56:60" ht="21.6" x14ac:dyDescent="0.4">
      <c r="BD1433" s="4" t="s">
        <v>12011</v>
      </c>
      <c r="BE1433" s="13">
        <v>25115.4313</v>
      </c>
      <c r="BG1433" t="str">
        <f t="shared" si="166"/>
        <v>Noah Hughes</v>
      </c>
      <c r="BH1433" s="20">
        <f t="shared" si="167"/>
        <v>25156.3986</v>
      </c>
    </row>
    <row r="1434" spans="56:60" ht="21.6" x14ac:dyDescent="0.4">
      <c r="BD1434" s="4" t="s">
        <v>9918</v>
      </c>
      <c r="BE1434" s="13">
        <v>25114.792400000002</v>
      </c>
      <c r="BG1434" t="str">
        <f t="shared" si="166"/>
        <v>Dustin Luo</v>
      </c>
      <c r="BH1434" s="20">
        <f t="shared" si="167"/>
        <v>25154.6819</v>
      </c>
    </row>
    <row r="1435" spans="56:60" ht="21.6" x14ac:dyDescent="0.4">
      <c r="BD1435" s="4" t="s">
        <v>13310</v>
      </c>
      <c r="BE1435" s="13">
        <v>25110.453799999999</v>
      </c>
      <c r="BG1435" t="str">
        <f t="shared" si="166"/>
        <v>Jessica Martinez</v>
      </c>
      <c r="BH1435" s="20">
        <f t="shared" si="167"/>
        <v>25151.565200000005</v>
      </c>
    </row>
    <row r="1436" spans="56:60" ht="21.6" x14ac:dyDescent="0.4">
      <c r="BD1436" s="4" t="s">
        <v>18297</v>
      </c>
      <c r="BE1436" s="13">
        <v>25107.225200000001</v>
      </c>
      <c r="BG1436" t="str">
        <f t="shared" si="166"/>
        <v>Sara Murphy</v>
      </c>
      <c r="BH1436" s="20">
        <f t="shared" si="167"/>
        <v>25137.772299999997</v>
      </c>
    </row>
    <row r="1437" spans="56:60" ht="21.6" x14ac:dyDescent="0.4">
      <c r="BD1437" s="4" t="s">
        <v>13314</v>
      </c>
      <c r="BE1437" s="13">
        <v>25105.116399999999</v>
      </c>
      <c r="BG1437" t="str">
        <f t="shared" si="166"/>
        <v>Kaylee Collins</v>
      </c>
      <c r="BH1437" s="20">
        <f t="shared" si="167"/>
        <v>25115.4313</v>
      </c>
    </row>
    <row r="1438" spans="56:60" ht="21.6" x14ac:dyDescent="0.4">
      <c r="BD1438" s="4" t="s">
        <v>11641</v>
      </c>
      <c r="BE1438" s="13">
        <v>25084.066299999999</v>
      </c>
      <c r="BG1438" t="str">
        <f t="shared" si="166"/>
        <v>Ryan Williams</v>
      </c>
      <c r="BH1438" s="20">
        <f t="shared" si="167"/>
        <v>25114.792400000002</v>
      </c>
    </row>
    <row r="1439" spans="56:60" ht="21.6" x14ac:dyDescent="0.4">
      <c r="BD1439" s="4" t="s">
        <v>3161</v>
      </c>
      <c r="BE1439" s="13">
        <v>25077.975399999999</v>
      </c>
      <c r="BG1439" t="str">
        <f t="shared" si="166"/>
        <v>Jennifer Perry</v>
      </c>
      <c r="BH1439" s="20">
        <f t="shared" si="167"/>
        <v>25110.453799999999</v>
      </c>
    </row>
    <row r="1440" spans="56:60" ht="21.6" x14ac:dyDescent="0.4">
      <c r="BD1440" s="4" t="s">
        <v>3387</v>
      </c>
      <c r="BE1440" s="13">
        <v>25064.9202</v>
      </c>
      <c r="BG1440" t="str">
        <f t="shared" si="166"/>
        <v>Reginald Gomez</v>
      </c>
      <c r="BH1440" s="20">
        <f t="shared" si="167"/>
        <v>25107.225200000001</v>
      </c>
    </row>
    <row r="1441" spans="56:60" ht="21.6" x14ac:dyDescent="0.4">
      <c r="BD1441" s="4" t="s">
        <v>5783</v>
      </c>
      <c r="BE1441" s="13">
        <v>25061.0193</v>
      </c>
      <c r="BG1441" t="str">
        <f t="shared" si="166"/>
        <v>Katie Lal</v>
      </c>
      <c r="BH1441" s="20">
        <f t="shared" si="167"/>
        <v>25105.116399999999</v>
      </c>
    </row>
    <row r="1442" spans="56:60" ht="21.6" x14ac:dyDescent="0.4">
      <c r="BD1442" s="4" t="s">
        <v>11642</v>
      </c>
      <c r="BE1442" s="13">
        <v>25060.8361</v>
      </c>
      <c r="BG1442" t="str">
        <f t="shared" si="166"/>
        <v>Darren Blanco</v>
      </c>
      <c r="BH1442" s="20">
        <f t="shared" si="167"/>
        <v>25084.066299999999</v>
      </c>
    </row>
    <row r="1443" spans="56:60" ht="21.6" x14ac:dyDescent="0.4">
      <c r="BD1443" s="4" t="s">
        <v>3101</v>
      </c>
      <c r="BE1443" s="13">
        <v>25044.3518</v>
      </c>
      <c r="BG1443" t="str">
        <f t="shared" si="166"/>
        <v>Deanna Gonzalez</v>
      </c>
      <c r="BH1443" s="20">
        <f t="shared" si="167"/>
        <v>25077.975399999999</v>
      </c>
    </row>
    <row r="1444" spans="56:60" ht="21.6" x14ac:dyDescent="0.4">
      <c r="BD1444" s="4" t="s">
        <v>13330</v>
      </c>
      <c r="BE1444" s="13">
        <v>25038.392699999997</v>
      </c>
      <c r="BG1444" t="str">
        <f t="shared" si="166"/>
        <v>Diana Ruiz</v>
      </c>
      <c r="BH1444" s="20">
        <f t="shared" si="167"/>
        <v>25064.9202</v>
      </c>
    </row>
    <row r="1445" spans="56:60" ht="21.6" x14ac:dyDescent="0.4">
      <c r="BD1445" s="4" t="s">
        <v>261</v>
      </c>
      <c r="BE1445" s="13">
        <v>25037.734599999996</v>
      </c>
      <c r="BG1445" t="str">
        <f t="shared" si="166"/>
        <v>Jessica Rivera</v>
      </c>
      <c r="BH1445" s="20">
        <f t="shared" si="167"/>
        <v>25061.0193</v>
      </c>
    </row>
    <row r="1446" spans="56:60" ht="21.6" x14ac:dyDescent="0.4">
      <c r="BD1446" s="4" t="s">
        <v>4880</v>
      </c>
      <c r="BE1446" s="13">
        <v>25032.118499999997</v>
      </c>
      <c r="BG1446" t="str">
        <f t="shared" si="166"/>
        <v>David Yang</v>
      </c>
      <c r="BH1446" s="20">
        <f t="shared" si="167"/>
        <v>25060.8361</v>
      </c>
    </row>
    <row r="1447" spans="56:60" ht="21.6" x14ac:dyDescent="0.4">
      <c r="BD1447" s="4" t="s">
        <v>4303</v>
      </c>
      <c r="BE1447" s="13">
        <v>25019.102200000001</v>
      </c>
      <c r="BG1447" t="str">
        <f t="shared" si="166"/>
        <v>David Lee</v>
      </c>
      <c r="BH1447" s="20">
        <f t="shared" si="167"/>
        <v>25044.3518</v>
      </c>
    </row>
    <row r="1448" spans="56:60" ht="21.6" x14ac:dyDescent="0.4">
      <c r="BD1448" s="4" t="s">
        <v>10879</v>
      </c>
      <c r="BE1448" s="13">
        <v>25012.790099999998</v>
      </c>
      <c r="BG1448" t="str">
        <f t="shared" si="166"/>
        <v>Derek Goel</v>
      </c>
      <c r="BH1448" s="20">
        <f t="shared" si="167"/>
        <v>25038.392699999997</v>
      </c>
    </row>
    <row r="1449" spans="56:60" ht="21.6" x14ac:dyDescent="0.4">
      <c r="BD1449" s="4" t="s">
        <v>3966</v>
      </c>
      <c r="BE1449" s="13">
        <v>25004.7644</v>
      </c>
      <c r="BG1449" t="str">
        <f t="shared" si="166"/>
        <v>Adam Baker</v>
      </c>
      <c r="BH1449" s="20">
        <f t="shared" si="167"/>
        <v>25037.734599999996</v>
      </c>
    </row>
    <row r="1450" spans="56:60" ht="21.6" x14ac:dyDescent="0.4">
      <c r="BD1450" s="4" t="s">
        <v>747</v>
      </c>
      <c r="BE1450" s="13">
        <v>24993.304800000002</v>
      </c>
      <c r="BG1450" t="str">
        <f t="shared" si="166"/>
        <v>Irma Sherwood</v>
      </c>
      <c r="BH1450" s="20">
        <f t="shared" si="167"/>
        <v>25032.118499999997</v>
      </c>
    </row>
    <row r="1451" spans="56:60" ht="21.6" x14ac:dyDescent="0.4">
      <c r="BD1451" s="4" t="s">
        <v>11430</v>
      </c>
      <c r="BE1451" s="13">
        <v>24983.344099999998</v>
      </c>
      <c r="BG1451" t="str">
        <f t="shared" si="166"/>
        <v>Gabrielle Bell</v>
      </c>
      <c r="BH1451" s="20">
        <f t="shared" si="167"/>
        <v>25019.102200000001</v>
      </c>
    </row>
    <row r="1452" spans="56:60" ht="21.6" x14ac:dyDescent="0.4">
      <c r="BD1452" s="4" t="s">
        <v>2801</v>
      </c>
      <c r="BE1452" s="13">
        <v>24978.771099999998</v>
      </c>
      <c r="BG1452" t="str">
        <f t="shared" si="166"/>
        <v>Tiffany Cai</v>
      </c>
      <c r="BH1452" s="20">
        <f t="shared" si="167"/>
        <v>25012.790099999998</v>
      </c>
    </row>
    <row r="1453" spans="56:60" ht="21.6" x14ac:dyDescent="0.4">
      <c r="BD1453" s="4" t="s">
        <v>13354</v>
      </c>
      <c r="BE1453" s="13">
        <v>24969.5137</v>
      </c>
      <c r="BG1453" t="str">
        <f t="shared" ref="BG1453:BG1516" si="168">BD1449</f>
        <v>Erin Bradley</v>
      </c>
      <c r="BH1453" s="20">
        <f t="shared" ref="BH1453:BH1516" si="169">BE1449</f>
        <v>25004.7644</v>
      </c>
    </row>
    <row r="1454" spans="56:60" ht="21.6" x14ac:dyDescent="0.4">
      <c r="BD1454" s="4" t="s">
        <v>7220</v>
      </c>
      <c r="BE1454" s="13">
        <v>24962.180499999999</v>
      </c>
      <c r="BG1454" t="str">
        <f t="shared" si="168"/>
        <v>Alvin She</v>
      </c>
      <c r="BH1454" s="20">
        <f t="shared" si="169"/>
        <v>24993.304800000002</v>
      </c>
    </row>
    <row r="1455" spans="56:60" ht="21.6" x14ac:dyDescent="0.4">
      <c r="BD1455" s="4" t="s">
        <v>5842</v>
      </c>
      <c r="BE1455" s="13">
        <v>24951.5425</v>
      </c>
      <c r="BG1455" t="str">
        <f t="shared" si="168"/>
        <v>Xavier Flores</v>
      </c>
      <c r="BH1455" s="20">
        <f t="shared" si="169"/>
        <v>24983.344099999998</v>
      </c>
    </row>
    <row r="1456" spans="56:60" ht="21.6" x14ac:dyDescent="0.4">
      <c r="BD1456" s="4" t="s">
        <v>14776</v>
      </c>
      <c r="BE1456" s="13">
        <v>24930.161899999999</v>
      </c>
      <c r="BG1456" t="str">
        <f t="shared" si="168"/>
        <v>Craig Moreno</v>
      </c>
      <c r="BH1456" s="20">
        <f t="shared" si="169"/>
        <v>24978.771099999998</v>
      </c>
    </row>
    <row r="1457" spans="56:60" ht="21.6" x14ac:dyDescent="0.4">
      <c r="BD1457" s="4" t="s">
        <v>5837</v>
      </c>
      <c r="BE1457" s="13">
        <v>24921.046600000001</v>
      </c>
      <c r="BG1457" t="str">
        <f t="shared" si="168"/>
        <v>Chase Kelly</v>
      </c>
      <c r="BH1457" s="20">
        <f t="shared" si="169"/>
        <v>24969.5137</v>
      </c>
    </row>
    <row r="1458" spans="56:60" ht="21.6" x14ac:dyDescent="0.4">
      <c r="BD1458" s="4" t="s">
        <v>9430</v>
      </c>
      <c r="BE1458" s="13">
        <v>24907.981299999999</v>
      </c>
      <c r="BG1458" t="str">
        <f t="shared" si="168"/>
        <v>Laura Ma</v>
      </c>
      <c r="BH1458" s="20">
        <f t="shared" si="169"/>
        <v>24962.180499999999</v>
      </c>
    </row>
    <row r="1459" spans="56:60" ht="21.6" x14ac:dyDescent="0.4">
      <c r="BD1459" s="4" t="s">
        <v>9046</v>
      </c>
      <c r="BE1459" s="13">
        <v>24905.538599999996</v>
      </c>
      <c r="BG1459" t="str">
        <f t="shared" si="168"/>
        <v>Jill Martinez</v>
      </c>
      <c r="BH1459" s="20">
        <f t="shared" si="169"/>
        <v>24951.5425</v>
      </c>
    </row>
    <row r="1460" spans="56:60" ht="21.6" x14ac:dyDescent="0.4">
      <c r="BD1460" s="4" t="s">
        <v>392</v>
      </c>
      <c r="BE1460" s="13">
        <v>24902.165000000001</v>
      </c>
      <c r="BG1460" t="str">
        <f t="shared" si="168"/>
        <v>Ethan Coleman</v>
      </c>
      <c r="BH1460" s="20">
        <f t="shared" si="169"/>
        <v>24930.161899999999</v>
      </c>
    </row>
    <row r="1461" spans="56:60" ht="21.6" x14ac:dyDescent="0.4">
      <c r="BD1461" s="4" t="s">
        <v>6444</v>
      </c>
      <c r="BE1461" s="13">
        <v>24893.360200000003</v>
      </c>
      <c r="BG1461" t="str">
        <f t="shared" si="168"/>
        <v>Jill Diaz</v>
      </c>
      <c r="BH1461" s="20">
        <f t="shared" si="169"/>
        <v>24921.046600000001</v>
      </c>
    </row>
    <row r="1462" spans="56:60" ht="21.6" x14ac:dyDescent="0.4">
      <c r="BD1462" s="4" t="s">
        <v>7860</v>
      </c>
      <c r="BE1462" s="13">
        <v>24892.7739</v>
      </c>
      <c r="BG1462" t="str">
        <f t="shared" si="168"/>
        <v>Rebecca Phillips</v>
      </c>
      <c r="BH1462" s="20">
        <f t="shared" si="169"/>
        <v>24907.981299999999</v>
      </c>
    </row>
    <row r="1463" spans="56:60" ht="21.6" x14ac:dyDescent="0.4">
      <c r="BD1463" s="4" t="s">
        <v>11168</v>
      </c>
      <c r="BE1463" s="13">
        <v>24836.9421</v>
      </c>
      <c r="BG1463" t="str">
        <f t="shared" si="168"/>
        <v>Omar Nath</v>
      </c>
      <c r="BH1463" s="20">
        <f t="shared" si="169"/>
        <v>24905.538599999996</v>
      </c>
    </row>
    <row r="1464" spans="56:60" ht="21.6" x14ac:dyDescent="0.4">
      <c r="BD1464" s="4" t="s">
        <v>13743</v>
      </c>
      <c r="BE1464" s="13">
        <v>24835.104599999999</v>
      </c>
      <c r="BG1464" t="str">
        <f t="shared" si="168"/>
        <v>Alberto Ramos</v>
      </c>
      <c r="BH1464" s="20">
        <f t="shared" si="169"/>
        <v>24902.165000000001</v>
      </c>
    </row>
    <row r="1465" spans="56:60" ht="21.6" x14ac:dyDescent="0.4">
      <c r="BD1465" s="4" t="s">
        <v>191</v>
      </c>
      <c r="BE1465" s="13">
        <v>24833.779900000005</v>
      </c>
      <c r="BG1465" t="str">
        <f t="shared" si="168"/>
        <v>Kaitlyn Rivera</v>
      </c>
      <c r="BH1465" s="20">
        <f t="shared" si="169"/>
        <v>24893.360200000003</v>
      </c>
    </row>
    <row r="1466" spans="56:60" ht="21.6" x14ac:dyDescent="0.4">
      <c r="BD1466" s="4" t="s">
        <v>12514</v>
      </c>
      <c r="BE1466" s="13">
        <v>24831.881799999999</v>
      </c>
      <c r="BG1466" t="str">
        <f t="shared" si="168"/>
        <v>Margaret Li</v>
      </c>
      <c r="BH1466" s="20">
        <f t="shared" si="169"/>
        <v>24892.7739</v>
      </c>
    </row>
    <row r="1467" spans="56:60" ht="21.6" x14ac:dyDescent="0.4">
      <c r="BD1467" s="4" t="s">
        <v>14857</v>
      </c>
      <c r="BE1467" s="13">
        <v>24830.0491</v>
      </c>
      <c r="BG1467" t="str">
        <f t="shared" si="168"/>
        <v>Veronica Vance</v>
      </c>
      <c r="BH1467" s="20">
        <f t="shared" si="169"/>
        <v>24836.9421</v>
      </c>
    </row>
    <row r="1468" spans="56:60" ht="21.6" x14ac:dyDescent="0.4">
      <c r="BD1468" s="4" t="s">
        <v>2755</v>
      </c>
      <c r="BE1468" s="13">
        <v>24820.103899999998</v>
      </c>
      <c r="BG1468" t="str">
        <f t="shared" si="168"/>
        <v>Dale Goel</v>
      </c>
      <c r="BH1468" s="20">
        <f t="shared" si="169"/>
        <v>24835.104599999999</v>
      </c>
    </row>
    <row r="1469" spans="56:60" ht="21.6" x14ac:dyDescent="0.4">
      <c r="BD1469" s="4" t="s">
        <v>13753</v>
      </c>
      <c r="BE1469" s="13">
        <v>24812.568199999998</v>
      </c>
      <c r="BG1469" t="str">
        <f t="shared" si="168"/>
        <v>Aaron Foster</v>
      </c>
      <c r="BH1469" s="20">
        <f t="shared" si="169"/>
        <v>24833.779900000005</v>
      </c>
    </row>
    <row r="1470" spans="56:60" ht="21.6" x14ac:dyDescent="0.4">
      <c r="BD1470" s="4" t="s">
        <v>11707</v>
      </c>
      <c r="BE1470" s="13">
        <v>24808.057000000001</v>
      </c>
      <c r="BG1470" t="str">
        <f t="shared" si="168"/>
        <v>Terrence Raje</v>
      </c>
      <c r="BH1470" s="20">
        <f t="shared" si="169"/>
        <v>24831.881799999999</v>
      </c>
    </row>
    <row r="1471" spans="56:60" ht="21.6" x14ac:dyDescent="0.4">
      <c r="BD1471" s="4" t="s">
        <v>670</v>
      </c>
      <c r="BE1471" s="13">
        <v>24801.923299999999</v>
      </c>
      <c r="BG1471" t="str">
        <f t="shared" si="168"/>
        <v>Katie Rai</v>
      </c>
      <c r="BH1471" s="20">
        <f t="shared" si="169"/>
        <v>24830.0491</v>
      </c>
    </row>
    <row r="1472" spans="56:60" ht="21.6" x14ac:dyDescent="0.4">
      <c r="BD1472" s="4" t="s">
        <v>14226</v>
      </c>
      <c r="BE1472" s="13">
        <v>24794.820199999998</v>
      </c>
      <c r="BG1472" t="str">
        <f t="shared" si="168"/>
        <v>Corey Anand</v>
      </c>
      <c r="BH1472" s="20">
        <f t="shared" si="169"/>
        <v>24820.103899999998</v>
      </c>
    </row>
    <row r="1473" spans="56:60" ht="21.6" x14ac:dyDescent="0.4">
      <c r="BD1473" s="4" t="s">
        <v>9768</v>
      </c>
      <c r="BE1473" s="13">
        <v>24794.552199999998</v>
      </c>
      <c r="BG1473" t="str">
        <f t="shared" si="168"/>
        <v>Rafael Xie</v>
      </c>
      <c r="BH1473" s="20">
        <f t="shared" si="169"/>
        <v>24812.568199999998</v>
      </c>
    </row>
    <row r="1474" spans="56:60" ht="21.6" x14ac:dyDescent="0.4">
      <c r="BD1474" s="4" t="s">
        <v>4719</v>
      </c>
      <c r="BE1474" s="13">
        <v>24792.3269</v>
      </c>
      <c r="BG1474" t="str">
        <f t="shared" si="168"/>
        <v>Maria Peterson</v>
      </c>
      <c r="BH1474" s="20">
        <f t="shared" si="169"/>
        <v>24808.057000000001</v>
      </c>
    </row>
    <row r="1475" spans="56:60" ht="21.6" x14ac:dyDescent="0.4">
      <c r="BD1475" s="4" t="s">
        <v>3165</v>
      </c>
      <c r="BE1475" s="13">
        <v>24781.895499999999</v>
      </c>
      <c r="BG1475" t="str">
        <f t="shared" si="168"/>
        <v>Alisha Ye</v>
      </c>
      <c r="BH1475" s="20">
        <f t="shared" si="169"/>
        <v>24801.923299999999</v>
      </c>
    </row>
    <row r="1476" spans="56:60" ht="21.6" x14ac:dyDescent="0.4">
      <c r="BD1476" s="4" t="s">
        <v>7337</v>
      </c>
      <c r="BE1476" s="13">
        <v>24768.776699999999</v>
      </c>
      <c r="BG1476" t="str">
        <f t="shared" si="168"/>
        <v>Sara Reed</v>
      </c>
      <c r="BH1476" s="20">
        <f t="shared" si="169"/>
        <v>24794.820199999998</v>
      </c>
    </row>
    <row r="1477" spans="56:60" ht="21.6" x14ac:dyDescent="0.4">
      <c r="BD1477" s="4" t="s">
        <v>12523</v>
      </c>
      <c r="BE1477" s="13">
        <v>24753.058499999999</v>
      </c>
      <c r="BG1477" t="str">
        <f t="shared" si="168"/>
        <v>Rosa He</v>
      </c>
      <c r="BH1477" s="20">
        <f t="shared" si="169"/>
        <v>24794.552199999998</v>
      </c>
    </row>
    <row r="1478" spans="56:60" ht="21.6" x14ac:dyDescent="0.4">
      <c r="BD1478" s="4" t="s">
        <v>3267</v>
      </c>
      <c r="BE1478" s="13">
        <v>24719.766599999995</v>
      </c>
      <c r="BG1478" t="str">
        <f t="shared" si="168"/>
        <v>Heather Huang</v>
      </c>
      <c r="BH1478" s="20">
        <f t="shared" si="169"/>
        <v>24792.3269</v>
      </c>
    </row>
    <row r="1479" spans="56:60" ht="21.6" x14ac:dyDescent="0.4">
      <c r="BD1479" s="4" t="s">
        <v>2460</v>
      </c>
      <c r="BE1479" s="13">
        <v>24703.022300000001</v>
      </c>
      <c r="BG1479" t="str">
        <f t="shared" si="168"/>
        <v>Deanna Martin</v>
      </c>
      <c r="BH1479" s="20">
        <f t="shared" si="169"/>
        <v>24781.895499999999</v>
      </c>
    </row>
    <row r="1480" spans="56:60" ht="21.6" x14ac:dyDescent="0.4">
      <c r="BD1480" s="4" t="s">
        <v>9740</v>
      </c>
      <c r="BE1480" s="13">
        <v>24700.531999999999</v>
      </c>
      <c r="BG1480" t="str">
        <f t="shared" si="168"/>
        <v>Leslie Ramos</v>
      </c>
      <c r="BH1480" s="20">
        <f t="shared" si="169"/>
        <v>24768.776699999999</v>
      </c>
    </row>
    <row r="1481" spans="56:60" ht="21.6" x14ac:dyDescent="0.4">
      <c r="BD1481" s="4" t="s">
        <v>3734</v>
      </c>
      <c r="BE1481" s="13">
        <v>24697.792099999999</v>
      </c>
      <c r="BG1481" t="str">
        <f t="shared" si="168"/>
        <v>Devin Gonzalez</v>
      </c>
      <c r="BH1481" s="20">
        <f t="shared" si="169"/>
        <v>24753.058499999999</v>
      </c>
    </row>
    <row r="1482" spans="56:60" ht="21.6" x14ac:dyDescent="0.4">
      <c r="BD1482" s="4" t="s">
        <v>6285</v>
      </c>
      <c r="BE1482" s="13">
        <v>24696.8629</v>
      </c>
      <c r="BG1482" t="str">
        <f t="shared" si="168"/>
        <v>Desiree Ortega</v>
      </c>
      <c r="BH1482" s="20">
        <f t="shared" si="169"/>
        <v>24719.766599999995</v>
      </c>
    </row>
    <row r="1483" spans="56:60" ht="21.6" x14ac:dyDescent="0.4">
      <c r="BD1483" s="4" t="s">
        <v>10982</v>
      </c>
      <c r="BE1483" s="13">
        <v>24695.8658</v>
      </c>
      <c r="BG1483" t="str">
        <f t="shared" si="168"/>
        <v>Christian Garcia</v>
      </c>
      <c r="BH1483" s="20">
        <f t="shared" si="169"/>
        <v>24703.022300000001</v>
      </c>
    </row>
    <row r="1484" spans="56:60" ht="21.6" x14ac:dyDescent="0.4">
      <c r="BD1484" s="4" t="s">
        <v>12877</v>
      </c>
      <c r="BE1484" s="13">
        <v>24693.829899999997</v>
      </c>
      <c r="BG1484" t="str">
        <f t="shared" si="168"/>
        <v>Ronald Kapoor</v>
      </c>
      <c r="BH1484" s="20">
        <f t="shared" si="169"/>
        <v>24700.531999999999</v>
      </c>
    </row>
    <row r="1485" spans="56:60" ht="21.6" x14ac:dyDescent="0.4">
      <c r="BD1485" s="4" t="s">
        <v>879</v>
      </c>
      <c r="BE1485" s="13">
        <v>24688.890100000001</v>
      </c>
      <c r="BG1485" t="str">
        <f t="shared" si="168"/>
        <v>Edwin Zhao</v>
      </c>
      <c r="BH1485" s="20">
        <f t="shared" si="169"/>
        <v>24697.792099999999</v>
      </c>
    </row>
    <row r="1486" spans="56:60" ht="21.6" x14ac:dyDescent="0.4">
      <c r="BD1486" s="4" t="s">
        <v>11644</v>
      </c>
      <c r="BE1486" s="13">
        <v>24685.782299999999</v>
      </c>
      <c r="BG1486" t="str">
        <f t="shared" si="168"/>
        <v>Julia Barnes</v>
      </c>
      <c r="BH1486" s="20">
        <f t="shared" si="169"/>
        <v>24696.8629</v>
      </c>
    </row>
    <row r="1487" spans="56:60" ht="21.6" x14ac:dyDescent="0.4">
      <c r="BD1487" s="4" t="s">
        <v>311</v>
      </c>
      <c r="BE1487" s="13">
        <v>24665.615899999997</v>
      </c>
      <c r="BG1487" t="str">
        <f t="shared" si="168"/>
        <v>Tony Pal</v>
      </c>
      <c r="BH1487" s="20">
        <f t="shared" si="169"/>
        <v>24695.8658</v>
      </c>
    </row>
    <row r="1488" spans="56:60" ht="21.6" x14ac:dyDescent="0.4">
      <c r="BD1488" s="4" t="s">
        <v>4564</v>
      </c>
      <c r="BE1488" s="13">
        <v>24644.865099999999</v>
      </c>
      <c r="BG1488" t="str">
        <f t="shared" si="168"/>
        <v>Elijah Li</v>
      </c>
      <c r="BH1488" s="20">
        <f t="shared" si="169"/>
        <v>24693.829899999997</v>
      </c>
    </row>
    <row r="1489" spans="56:60" ht="21.6" x14ac:dyDescent="0.4">
      <c r="BD1489" s="4" t="s">
        <v>6328</v>
      </c>
      <c r="BE1489" s="13">
        <v>24644.393700000001</v>
      </c>
      <c r="BG1489" t="str">
        <f t="shared" si="168"/>
        <v>Andre Perez</v>
      </c>
      <c r="BH1489" s="20">
        <f t="shared" si="169"/>
        <v>24688.890100000001</v>
      </c>
    </row>
    <row r="1490" spans="56:60" ht="21.6" x14ac:dyDescent="0.4">
      <c r="BD1490" s="4" t="s">
        <v>501</v>
      </c>
      <c r="BE1490" s="13">
        <v>24641.929700000004</v>
      </c>
      <c r="BG1490" t="str">
        <f t="shared" si="168"/>
        <v>Rachel Taylor</v>
      </c>
      <c r="BH1490" s="20">
        <f t="shared" si="169"/>
        <v>24685.782299999999</v>
      </c>
    </row>
    <row r="1491" spans="56:60" ht="21.6" x14ac:dyDescent="0.4">
      <c r="BD1491" s="4" t="s">
        <v>11302</v>
      </c>
      <c r="BE1491" s="13">
        <v>24631.335999999999</v>
      </c>
      <c r="BG1491" t="str">
        <f t="shared" si="168"/>
        <v>Adriana Mehta</v>
      </c>
      <c r="BH1491" s="20">
        <f t="shared" si="169"/>
        <v>24665.615899999997</v>
      </c>
    </row>
    <row r="1492" spans="56:60" ht="21.6" x14ac:dyDescent="0.4">
      <c r="BD1492" s="4" t="s">
        <v>8293</v>
      </c>
      <c r="BE1492" s="13">
        <v>24628.615899999997</v>
      </c>
      <c r="BG1492" t="str">
        <f t="shared" si="168"/>
        <v>Grant Nara</v>
      </c>
      <c r="BH1492" s="20">
        <f t="shared" si="169"/>
        <v>24644.865099999999</v>
      </c>
    </row>
    <row r="1493" spans="56:60" ht="21.6" x14ac:dyDescent="0.4">
      <c r="BD1493" s="4" t="s">
        <v>9708</v>
      </c>
      <c r="BE1493" s="13">
        <v>24610.2768</v>
      </c>
      <c r="BG1493" t="str">
        <f t="shared" si="168"/>
        <v>Julia Wilson</v>
      </c>
      <c r="BH1493" s="20">
        <f t="shared" si="169"/>
        <v>24644.393700000001</v>
      </c>
    </row>
    <row r="1494" spans="56:60" ht="21.6" x14ac:dyDescent="0.4">
      <c r="BD1494" s="4" t="s">
        <v>376</v>
      </c>
      <c r="BE1494" s="13">
        <v>24602.178500000002</v>
      </c>
      <c r="BG1494" t="str">
        <f t="shared" si="168"/>
        <v>Alexandra Hall</v>
      </c>
      <c r="BH1494" s="20">
        <f t="shared" si="169"/>
        <v>24641.929700000004</v>
      </c>
    </row>
    <row r="1495" spans="56:60" ht="21.6" x14ac:dyDescent="0.4">
      <c r="BD1495" s="4" t="s">
        <v>15133</v>
      </c>
      <c r="BE1495" s="13">
        <v>24599.1571</v>
      </c>
      <c r="BG1495" t="str">
        <f t="shared" si="168"/>
        <v>Wendy Alvarez</v>
      </c>
      <c r="BH1495" s="20">
        <f t="shared" si="169"/>
        <v>24631.335999999999</v>
      </c>
    </row>
    <row r="1496" spans="56:60" ht="21.6" x14ac:dyDescent="0.4">
      <c r="BD1496" s="4" t="s">
        <v>1765</v>
      </c>
      <c r="BE1496" s="13">
        <v>24598.7317</v>
      </c>
      <c r="BG1496" t="str">
        <f t="shared" si="168"/>
        <v>Melissa Perry</v>
      </c>
      <c r="BH1496" s="20">
        <f t="shared" si="169"/>
        <v>24628.615899999997</v>
      </c>
    </row>
    <row r="1497" spans="56:60" ht="21.6" x14ac:dyDescent="0.4">
      <c r="BD1497" s="4" t="s">
        <v>12245</v>
      </c>
      <c r="BE1497" s="13">
        <v>24598.720999999998</v>
      </c>
      <c r="BG1497" t="str">
        <f t="shared" si="168"/>
        <v>Rodrigo Ready</v>
      </c>
      <c r="BH1497" s="20">
        <f t="shared" si="169"/>
        <v>24610.2768</v>
      </c>
    </row>
    <row r="1498" spans="56:60" ht="21.6" x14ac:dyDescent="0.4">
      <c r="BD1498" s="4" t="s">
        <v>11133</v>
      </c>
      <c r="BE1498" s="13">
        <v>24597.337</v>
      </c>
      <c r="BG1498" t="str">
        <f t="shared" si="168"/>
        <v>Albert Navarro</v>
      </c>
      <c r="BH1498" s="20">
        <f t="shared" si="169"/>
        <v>24602.178500000002</v>
      </c>
    </row>
    <row r="1499" spans="56:60" ht="21.6" x14ac:dyDescent="0.4">
      <c r="BD1499" s="4" t="s">
        <v>8399</v>
      </c>
      <c r="BE1499" s="13">
        <v>24590.093699999998</v>
      </c>
      <c r="BG1499" t="str">
        <f t="shared" si="168"/>
        <v>Evan Parker</v>
      </c>
      <c r="BH1499" s="20">
        <f t="shared" si="169"/>
        <v>24599.1571</v>
      </c>
    </row>
    <row r="1500" spans="56:60" ht="21.6" x14ac:dyDescent="0.4">
      <c r="BD1500" s="4" t="s">
        <v>5493</v>
      </c>
      <c r="BE1500" s="13">
        <v>24585.906600000002</v>
      </c>
      <c r="BG1500" t="str">
        <f t="shared" si="168"/>
        <v>Brianna Rodriguez</v>
      </c>
      <c r="BH1500" s="20">
        <f t="shared" si="169"/>
        <v>24598.7317</v>
      </c>
    </row>
    <row r="1501" spans="56:60" ht="21.6" x14ac:dyDescent="0.4">
      <c r="BD1501" s="4" t="s">
        <v>1603</v>
      </c>
      <c r="BE1501" s="13">
        <v>24583.947700000001</v>
      </c>
      <c r="BG1501" t="str">
        <f t="shared" si="168"/>
        <v>Hector Vazquez</v>
      </c>
      <c r="BH1501" s="20">
        <f t="shared" si="169"/>
        <v>24598.720999999998</v>
      </c>
    </row>
    <row r="1502" spans="56:60" ht="21.6" x14ac:dyDescent="0.4">
      <c r="BD1502" s="4" t="s">
        <v>5941</v>
      </c>
      <c r="BE1502" s="13">
        <v>24579.5753</v>
      </c>
      <c r="BG1502" t="str">
        <f t="shared" si="168"/>
        <v>Valerie Zhou</v>
      </c>
      <c r="BH1502" s="20">
        <f t="shared" si="169"/>
        <v>24597.337</v>
      </c>
    </row>
    <row r="1503" spans="56:60" ht="21.6" x14ac:dyDescent="0.4">
      <c r="BD1503" s="4" t="s">
        <v>5432</v>
      </c>
      <c r="BE1503" s="13">
        <v>24554.3321</v>
      </c>
      <c r="BG1503" t="str">
        <f t="shared" si="168"/>
        <v>Michele Deng</v>
      </c>
      <c r="BH1503" s="20">
        <f t="shared" si="169"/>
        <v>24590.093699999998</v>
      </c>
    </row>
    <row r="1504" spans="56:60" ht="21.6" x14ac:dyDescent="0.4">
      <c r="BD1504" s="4" t="s">
        <v>12378</v>
      </c>
      <c r="BE1504" s="13">
        <v>24551.707000000002</v>
      </c>
      <c r="BG1504" t="str">
        <f t="shared" si="168"/>
        <v>Jay Mehta</v>
      </c>
      <c r="BH1504" s="20">
        <f t="shared" si="169"/>
        <v>24585.906600000002</v>
      </c>
    </row>
    <row r="1505" spans="56:60" ht="21.6" x14ac:dyDescent="0.4">
      <c r="BD1505" s="4" t="s">
        <v>2582</v>
      </c>
      <c r="BE1505" s="13">
        <v>24550.8508</v>
      </c>
      <c r="BG1505" t="str">
        <f t="shared" si="168"/>
        <v>Brandi Ruiz</v>
      </c>
      <c r="BH1505" s="20">
        <f t="shared" si="169"/>
        <v>24583.947700000001</v>
      </c>
    </row>
    <row r="1506" spans="56:60" ht="21.6" x14ac:dyDescent="0.4">
      <c r="BD1506" s="4" t="s">
        <v>11984</v>
      </c>
      <c r="BE1506" s="13">
        <v>24543.762300000002</v>
      </c>
      <c r="BG1506" t="str">
        <f t="shared" si="168"/>
        <v>Joe Martin</v>
      </c>
      <c r="BH1506" s="20">
        <f t="shared" si="169"/>
        <v>24579.5753</v>
      </c>
    </row>
    <row r="1507" spans="56:60" ht="21.6" x14ac:dyDescent="0.4">
      <c r="BD1507" s="4" t="s">
        <v>10523</v>
      </c>
      <c r="BE1507" s="13">
        <v>24538.524400000002</v>
      </c>
      <c r="BG1507" t="str">
        <f t="shared" si="168"/>
        <v>Jasmine Walker</v>
      </c>
      <c r="BH1507" s="20">
        <f t="shared" si="169"/>
        <v>24554.3321</v>
      </c>
    </row>
    <row r="1508" spans="56:60" ht="21.6" x14ac:dyDescent="0.4">
      <c r="BD1508" s="4" t="s">
        <v>2893</v>
      </c>
      <c r="BE1508" s="13">
        <v>24538.069000000003</v>
      </c>
      <c r="BG1508" t="str">
        <f t="shared" si="168"/>
        <v>Lacey Guo</v>
      </c>
      <c r="BH1508" s="20">
        <f t="shared" si="169"/>
        <v>24551.707000000002</v>
      </c>
    </row>
    <row r="1509" spans="56:60" ht="21.6" x14ac:dyDescent="0.4">
      <c r="BD1509" s="4" t="s">
        <v>9500</v>
      </c>
      <c r="BE1509" s="13">
        <v>24531.3851</v>
      </c>
      <c r="BG1509" t="str">
        <f t="shared" si="168"/>
        <v>Clarence Zhu</v>
      </c>
      <c r="BH1509" s="20">
        <f t="shared" si="169"/>
        <v>24550.8508</v>
      </c>
    </row>
    <row r="1510" spans="56:60" ht="21.6" x14ac:dyDescent="0.4">
      <c r="BD1510" s="4" t="s">
        <v>9709</v>
      </c>
      <c r="BE1510" s="13">
        <v>24513.619499999997</v>
      </c>
      <c r="BG1510" t="str">
        <f t="shared" si="168"/>
        <v>Susan Liu</v>
      </c>
      <c r="BH1510" s="20">
        <f t="shared" si="169"/>
        <v>24543.762300000002</v>
      </c>
    </row>
    <row r="1511" spans="56:60" ht="21.6" x14ac:dyDescent="0.4">
      <c r="BD1511" s="4" t="s">
        <v>214</v>
      </c>
      <c r="BE1511" s="13">
        <v>24511.039099999998</v>
      </c>
      <c r="BG1511" t="str">
        <f t="shared" si="168"/>
        <v>Summer Madan</v>
      </c>
      <c r="BH1511" s="20">
        <f t="shared" si="169"/>
        <v>24538.524400000002</v>
      </c>
    </row>
    <row r="1512" spans="56:60" ht="21.6" x14ac:dyDescent="0.4">
      <c r="BD1512" s="4" t="s">
        <v>5126</v>
      </c>
      <c r="BE1512" s="13">
        <v>24505.784299999999</v>
      </c>
      <c r="BG1512" t="str">
        <f t="shared" si="168"/>
        <v>Dale Nara</v>
      </c>
      <c r="BH1512" s="20">
        <f t="shared" si="169"/>
        <v>24538.069000000003</v>
      </c>
    </row>
    <row r="1513" spans="56:60" ht="21.6" x14ac:dyDescent="0.4">
      <c r="BD1513" s="4" t="s">
        <v>9473</v>
      </c>
      <c r="BE1513" s="13">
        <v>24499.500800000002</v>
      </c>
      <c r="BG1513" t="str">
        <f t="shared" si="168"/>
        <v>Renee Ramos</v>
      </c>
      <c r="BH1513" s="20">
        <f t="shared" si="169"/>
        <v>24531.3851</v>
      </c>
    </row>
    <row r="1514" spans="56:60" ht="21.6" x14ac:dyDescent="0.4">
      <c r="BD1514" s="4" t="s">
        <v>9832</v>
      </c>
      <c r="BE1514" s="13">
        <v>24499.457600000002</v>
      </c>
      <c r="BG1514" t="str">
        <f t="shared" si="168"/>
        <v>Roger Anand</v>
      </c>
      <c r="BH1514" s="20">
        <f t="shared" si="169"/>
        <v>24513.619499999997</v>
      </c>
    </row>
    <row r="1515" spans="56:60" ht="21.6" x14ac:dyDescent="0.4">
      <c r="BD1515" s="4" t="s">
        <v>462</v>
      </c>
      <c r="BE1515" s="13">
        <v>24495.268799999998</v>
      </c>
      <c r="BG1515" t="str">
        <f t="shared" si="168"/>
        <v>Abby Raman</v>
      </c>
      <c r="BH1515" s="20">
        <f t="shared" si="169"/>
        <v>24511.039099999998</v>
      </c>
    </row>
    <row r="1516" spans="56:60" ht="21.6" x14ac:dyDescent="0.4">
      <c r="BD1516" s="4" t="s">
        <v>12714</v>
      </c>
      <c r="BE1516" s="13">
        <v>24490.691699999999</v>
      </c>
      <c r="BG1516" t="str">
        <f t="shared" si="168"/>
        <v>Jacob Rodriguez</v>
      </c>
      <c r="BH1516" s="20">
        <f t="shared" si="169"/>
        <v>24505.784299999999</v>
      </c>
    </row>
    <row r="1517" spans="56:60" ht="21.6" x14ac:dyDescent="0.4">
      <c r="BD1517" s="4" t="s">
        <v>1079</v>
      </c>
      <c r="BE1517" s="13">
        <v>24489.715499999998</v>
      </c>
      <c r="BG1517" t="str">
        <f t="shared" ref="BG1517:BG1580" si="170">BD1513</f>
        <v>Regina Sai</v>
      </c>
      <c r="BH1517" s="20">
        <f t="shared" ref="BH1517:BH1580" si="171">BE1513</f>
        <v>24499.500800000002</v>
      </c>
    </row>
    <row r="1518" spans="56:60" ht="21.6" x14ac:dyDescent="0.4">
      <c r="BD1518" s="4" t="s">
        <v>10013</v>
      </c>
      <c r="BE1518" s="13">
        <v>24481.138199999998</v>
      </c>
      <c r="BG1518" t="str">
        <f t="shared" si="170"/>
        <v>Roy Sanz</v>
      </c>
      <c r="BH1518" s="20">
        <f t="shared" si="171"/>
        <v>24499.457600000002</v>
      </c>
    </row>
    <row r="1519" spans="56:60" ht="21.6" x14ac:dyDescent="0.4">
      <c r="BD1519" s="4" t="s">
        <v>892</v>
      </c>
      <c r="BE1519" s="13">
        <v>24477.304799999998</v>
      </c>
      <c r="BG1519" t="str">
        <f t="shared" si="170"/>
        <v>Alexa Peterson</v>
      </c>
      <c r="BH1519" s="20">
        <f t="shared" si="171"/>
        <v>24495.268799999998</v>
      </c>
    </row>
    <row r="1520" spans="56:60" ht="21.6" x14ac:dyDescent="0.4">
      <c r="BD1520" s="4" t="s">
        <v>11936</v>
      </c>
      <c r="BE1520" s="13">
        <v>24421.073100000005</v>
      </c>
      <c r="BG1520" t="str">
        <f t="shared" si="170"/>
        <v>Vincent Zheng</v>
      </c>
      <c r="BH1520" s="20">
        <f t="shared" si="171"/>
        <v>24490.691699999999</v>
      </c>
    </row>
    <row r="1521" spans="56:60" ht="21.6" x14ac:dyDescent="0.4">
      <c r="BD1521" s="4" t="s">
        <v>9103</v>
      </c>
      <c r="BE1521" s="13">
        <v>24417.160899999999</v>
      </c>
      <c r="BG1521" t="str">
        <f t="shared" si="170"/>
        <v>Anne Rubio</v>
      </c>
      <c r="BH1521" s="20">
        <f t="shared" si="171"/>
        <v>24489.715499999998</v>
      </c>
    </row>
    <row r="1522" spans="56:60" ht="21.6" x14ac:dyDescent="0.4">
      <c r="BD1522" s="4" t="s">
        <v>7354</v>
      </c>
      <c r="BE1522" s="13">
        <v>24413.602000000003</v>
      </c>
      <c r="BG1522" t="str">
        <f t="shared" si="170"/>
        <v>Sandra Zhu</v>
      </c>
      <c r="BH1522" s="20">
        <f t="shared" si="171"/>
        <v>24481.138199999998</v>
      </c>
    </row>
    <row r="1523" spans="56:60" ht="21.6" x14ac:dyDescent="0.4">
      <c r="BD1523" s="4" t="s">
        <v>6855</v>
      </c>
      <c r="BE1523" s="13">
        <v>24406.093799999999</v>
      </c>
      <c r="BG1523" t="str">
        <f t="shared" si="170"/>
        <v>Andrea Collins</v>
      </c>
      <c r="BH1523" s="20">
        <f t="shared" si="171"/>
        <v>24477.304799999998</v>
      </c>
    </row>
    <row r="1524" spans="56:60" ht="21.6" x14ac:dyDescent="0.4">
      <c r="BD1524" s="4" t="s">
        <v>2554</v>
      </c>
      <c r="BE1524" s="13">
        <v>24397.630799999999</v>
      </c>
      <c r="BG1524" t="str">
        <f t="shared" si="170"/>
        <v>Dwayne Navarro</v>
      </c>
      <c r="BH1524" s="20">
        <f t="shared" si="171"/>
        <v>24421.073100000005</v>
      </c>
    </row>
    <row r="1525" spans="56:60" ht="21.6" x14ac:dyDescent="0.4">
      <c r="BD1525" s="4" t="s">
        <v>12928</v>
      </c>
      <c r="BE1525" s="13">
        <v>24383.688099999999</v>
      </c>
      <c r="BG1525" t="str">
        <f t="shared" si="170"/>
        <v>Paige Morris</v>
      </c>
      <c r="BH1525" s="20">
        <f t="shared" si="171"/>
        <v>24417.160899999999</v>
      </c>
    </row>
    <row r="1526" spans="56:60" ht="21.6" x14ac:dyDescent="0.4">
      <c r="BD1526" s="4" t="s">
        <v>8989</v>
      </c>
      <c r="BE1526" s="13">
        <v>24376.776599999997</v>
      </c>
      <c r="BG1526" t="str">
        <f t="shared" si="170"/>
        <v>Linda Alvarez</v>
      </c>
      <c r="BH1526" s="20">
        <f t="shared" si="171"/>
        <v>24413.602000000003</v>
      </c>
    </row>
    <row r="1527" spans="56:60" ht="21.6" x14ac:dyDescent="0.4">
      <c r="BD1527" s="4" t="s">
        <v>2753</v>
      </c>
      <c r="BE1527" s="13">
        <v>24376.336299999999</v>
      </c>
      <c r="BG1527" t="str">
        <f t="shared" si="170"/>
        <v>Kelvin Wang</v>
      </c>
      <c r="BH1527" s="20">
        <f t="shared" si="171"/>
        <v>24406.093799999999</v>
      </c>
    </row>
    <row r="1528" spans="56:60" ht="21.6" x14ac:dyDescent="0.4">
      <c r="BD1528" s="4" t="s">
        <v>8996</v>
      </c>
      <c r="BE1528" s="13">
        <v>24295.9365</v>
      </c>
      <c r="BG1528" t="str">
        <f t="shared" si="170"/>
        <v>Cindy Raman</v>
      </c>
      <c r="BH1528" s="20">
        <f t="shared" si="171"/>
        <v>24397.630799999999</v>
      </c>
    </row>
    <row r="1529" spans="56:60" ht="21.6" x14ac:dyDescent="0.4">
      <c r="BD1529" s="4" t="s">
        <v>12412</v>
      </c>
      <c r="BE1529" s="13">
        <v>24278.277300000002</v>
      </c>
      <c r="BG1529" t="str">
        <f t="shared" si="170"/>
        <v>Theresa Dominguez</v>
      </c>
      <c r="BH1529" s="20">
        <f t="shared" si="171"/>
        <v>24383.688099999999</v>
      </c>
    </row>
    <row r="1530" spans="56:60" ht="21.6" x14ac:dyDescent="0.4">
      <c r="BD1530" s="4" t="s">
        <v>11179</v>
      </c>
      <c r="BE1530" s="13">
        <v>24271.0684</v>
      </c>
      <c r="BG1530" t="str">
        <f t="shared" si="170"/>
        <v>Noah Yang</v>
      </c>
      <c r="BH1530" s="20">
        <f t="shared" si="171"/>
        <v>24376.776599999997</v>
      </c>
    </row>
    <row r="1531" spans="56:60" ht="21.6" x14ac:dyDescent="0.4">
      <c r="BD1531" s="4" t="s">
        <v>316</v>
      </c>
      <c r="BE1531" s="13">
        <v>24267.551199999998</v>
      </c>
      <c r="BG1531" t="str">
        <f t="shared" si="170"/>
        <v>Connor Yang</v>
      </c>
      <c r="BH1531" s="20">
        <f t="shared" si="171"/>
        <v>24376.336299999999</v>
      </c>
    </row>
    <row r="1532" spans="56:60" ht="21.6" x14ac:dyDescent="0.4">
      <c r="BD1532" s="4" t="s">
        <v>1752</v>
      </c>
      <c r="BE1532" s="13">
        <v>24242.065699999999</v>
      </c>
      <c r="BG1532" t="str">
        <f t="shared" si="170"/>
        <v>Olivia Bennett</v>
      </c>
      <c r="BH1532" s="20">
        <f t="shared" si="171"/>
        <v>24295.9365</v>
      </c>
    </row>
    <row r="1533" spans="56:60" ht="21.6" x14ac:dyDescent="0.4">
      <c r="BD1533" s="4" t="s">
        <v>13214</v>
      </c>
      <c r="BE1533" s="13">
        <v>24239.553099999997</v>
      </c>
      <c r="BG1533" t="str">
        <f t="shared" si="170"/>
        <v>Shawna Andersen</v>
      </c>
      <c r="BH1533" s="20">
        <f t="shared" si="171"/>
        <v>24278.277300000002</v>
      </c>
    </row>
    <row r="1534" spans="56:60" ht="21.6" x14ac:dyDescent="0.4">
      <c r="BD1534" s="4" t="s">
        <v>280</v>
      </c>
      <c r="BE1534" s="13">
        <v>24230.373199999998</v>
      </c>
      <c r="BG1534" t="str">
        <f t="shared" si="170"/>
        <v>Victoria Anderson</v>
      </c>
      <c r="BH1534" s="20">
        <f t="shared" si="171"/>
        <v>24271.0684</v>
      </c>
    </row>
    <row r="1535" spans="56:60" ht="21.6" x14ac:dyDescent="0.4">
      <c r="BD1535" s="4" t="s">
        <v>7773</v>
      </c>
      <c r="BE1535" s="13">
        <v>24210.680399999997</v>
      </c>
      <c r="BG1535" t="str">
        <f t="shared" si="170"/>
        <v>Adriana Suri</v>
      </c>
      <c r="BH1535" s="20">
        <f t="shared" si="171"/>
        <v>24267.551199999998</v>
      </c>
    </row>
    <row r="1536" spans="56:60" ht="21.6" x14ac:dyDescent="0.4">
      <c r="BD1536" s="4" t="s">
        <v>6951</v>
      </c>
      <c r="BE1536" s="13">
        <v>24209.549500000001</v>
      </c>
      <c r="BG1536" t="str">
        <f t="shared" si="170"/>
        <v>Brianna Jenkins</v>
      </c>
      <c r="BH1536" s="20">
        <f t="shared" si="171"/>
        <v>24242.065699999999</v>
      </c>
    </row>
    <row r="1537" spans="56:60" ht="21.6" x14ac:dyDescent="0.4">
      <c r="BD1537" s="4" t="s">
        <v>7583</v>
      </c>
      <c r="BE1537" s="13">
        <v>24202.989399999999</v>
      </c>
      <c r="BG1537" t="str">
        <f t="shared" si="170"/>
        <v>Jordyn Bryant</v>
      </c>
      <c r="BH1537" s="20">
        <f t="shared" si="171"/>
        <v>24239.553099999997</v>
      </c>
    </row>
    <row r="1538" spans="56:60" ht="21.6" x14ac:dyDescent="0.4">
      <c r="BD1538" s="4" t="s">
        <v>8117</v>
      </c>
      <c r="BE1538" s="13">
        <v>24192.144399999997</v>
      </c>
      <c r="BG1538" t="str">
        <f t="shared" si="170"/>
        <v>Adam Phillips</v>
      </c>
      <c r="BH1538" s="20">
        <f t="shared" si="171"/>
        <v>24230.373199999998</v>
      </c>
    </row>
    <row r="1539" spans="56:60" ht="21.6" x14ac:dyDescent="0.4">
      <c r="BD1539" s="4" t="s">
        <v>11496</v>
      </c>
      <c r="BE1539" s="13">
        <v>24184.525700000002</v>
      </c>
      <c r="BG1539" t="str">
        <f t="shared" si="170"/>
        <v>Marc Martin</v>
      </c>
      <c r="BH1539" s="20">
        <f t="shared" si="171"/>
        <v>24210.680399999997</v>
      </c>
    </row>
    <row r="1540" spans="56:60" ht="21.6" x14ac:dyDescent="0.4">
      <c r="BD1540" s="4" t="s">
        <v>13525</v>
      </c>
      <c r="BE1540" s="13">
        <v>24179.1734</v>
      </c>
      <c r="BG1540" t="str">
        <f t="shared" si="170"/>
        <v>Kristen Cai</v>
      </c>
      <c r="BH1540" s="20">
        <f t="shared" si="171"/>
        <v>24209.549500000001</v>
      </c>
    </row>
    <row r="1541" spans="56:60" ht="21.6" x14ac:dyDescent="0.4">
      <c r="BD1541" s="4" t="s">
        <v>11264</v>
      </c>
      <c r="BE1541" s="13">
        <v>24174.2585</v>
      </c>
      <c r="BG1541" t="str">
        <f t="shared" si="170"/>
        <v>Luke Adams</v>
      </c>
      <c r="BH1541" s="20">
        <f t="shared" si="171"/>
        <v>24202.989399999999</v>
      </c>
    </row>
    <row r="1542" spans="56:60" ht="21.6" x14ac:dyDescent="0.4">
      <c r="BD1542" s="4" t="s">
        <v>4745</v>
      </c>
      <c r="BE1542" s="13">
        <v>24164.6738</v>
      </c>
      <c r="BG1542" t="str">
        <f t="shared" si="170"/>
        <v>Matthew Lee</v>
      </c>
      <c r="BH1542" s="20">
        <f t="shared" si="171"/>
        <v>24192.144399999997</v>
      </c>
    </row>
    <row r="1543" spans="56:60" ht="21.6" x14ac:dyDescent="0.4">
      <c r="BD1543" s="4" t="s">
        <v>10796</v>
      </c>
      <c r="BE1543" s="13">
        <v>24164.423600000002</v>
      </c>
      <c r="BG1543" t="str">
        <f t="shared" si="170"/>
        <v>Zachary Martinez</v>
      </c>
      <c r="BH1543" s="20">
        <f t="shared" si="171"/>
        <v>24184.525700000002</v>
      </c>
    </row>
    <row r="1544" spans="56:60" ht="21.6" x14ac:dyDescent="0.4">
      <c r="BD1544" s="4" t="s">
        <v>8505</v>
      </c>
      <c r="BE1544" s="13">
        <v>24135.6747</v>
      </c>
      <c r="BG1544" t="str">
        <f t="shared" si="170"/>
        <v>Casey Pal</v>
      </c>
      <c r="BH1544" s="20">
        <f t="shared" si="171"/>
        <v>24179.1734</v>
      </c>
    </row>
    <row r="1545" spans="56:60" ht="21.6" x14ac:dyDescent="0.4">
      <c r="BD1545" s="4" t="s">
        <v>5470</v>
      </c>
      <c r="BE1545" s="13">
        <v>24134.724300000002</v>
      </c>
      <c r="BG1545" t="str">
        <f t="shared" si="170"/>
        <v>Warren He</v>
      </c>
      <c r="BH1545" s="20">
        <f t="shared" si="171"/>
        <v>24174.2585</v>
      </c>
    </row>
    <row r="1546" spans="56:60" ht="21.6" x14ac:dyDescent="0.4">
      <c r="BD1546" s="4" t="s">
        <v>2839</v>
      </c>
      <c r="BE1546" s="13">
        <v>24130.359899999999</v>
      </c>
      <c r="BG1546" t="str">
        <f t="shared" si="170"/>
        <v>Heidi Chandra</v>
      </c>
      <c r="BH1546" s="20">
        <f t="shared" si="171"/>
        <v>24164.6738</v>
      </c>
    </row>
    <row r="1547" spans="56:60" ht="21.6" x14ac:dyDescent="0.4">
      <c r="BD1547" s="4" t="s">
        <v>14470</v>
      </c>
      <c r="BE1547" s="13">
        <v>24120.8511</v>
      </c>
      <c r="BG1547" t="str">
        <f t="shared" si="170"/>
        <v>Terrence Xie</v>
      </c>
      <c r="BH1547" s="20">
        <f t="shared" si="171"/>
        <v>24164.423600000002</v>
      </c>
    </row>
    <row r="1548" spans="56:60" ht="21.6" x14ac:dyDescent="0.4">
      <c r="BD1548" s="4" t="s">
        <v>11646</v>
      </c>
      <c r="BE1548" s="13">
        <v>24118.604400000004</v>
      </c>
      <c r="BG1548" t="str">
        <f t="shared" si="170"/>
        <v>Mindy Raji</v>
      </c>
      <c r="BH1548" s="20">
        <f t="shared" si="171"/>
        <v>24135.6747</v>
      </c>
    </row>
    <row r="1549" spans="56:60" ht="21.6" x14ac:dyDescent="0.4">
      <c r="BD1549" s="4" t="s">
        <v>2201</v>
      </c>
      <c r="BE1549" s="13">
        <v>24112.069900000002</v>
      </c>
      <c r="BG1549" t="str">
        <f t="shared" si="170"/>
        <v>Javier Hernandez</v>
      </c>
      <c r="BH1549" s="20">
        <f t="shared" si="171"/>
        <v>24134.724300000002</v>
      </c>
    </row>
    <row r="1550" spans="56:60" ht="21.6" x14ac:dyDescent="0.4">
      <c r="BD1550" s="4" t="s">
        <v>3933</v>
      </c>
      <c r="BE1550" s="13">
        <v>24109.9319</v>
      </c>
      <c r="BG1550" t="str">
        <f t="shared" si="170"/>
        <v>Curtis Cai</v>
      </c>
      <c r="BH1550" s="20">
        <f t="shared" si="171"/>
        <v>24130.359899999999</v>
      </c>
    </row>
    <row r="1551" spans="56:60" ht="21.6" x14ac:dyDescent="0.4">
      <c r="BD1551" s="4" t="s">
        <v>12028</v>
      </c>
      <c r="BE1551" s="13">
        <v>24108.487799999999</v>
      </c>
      <c r="BG1551" t="str">
        <f t="shared" si="170"/>
        <v>Keith Shan</v>
      </c>
      <c r="BH1551" s="20">
        <f t="shared" si="171"/>
        <v>24120.8511</v>
      </c>
    </row>
    <row r="1552" spans="56:60" ht="21.6" x14ac:dyDescent="0.4">
      <c r="BD1552" s="4" t="s">
        <v>12986</v>
      </c>
      <c r="BE1552" s="13">
        <v>24096.397899999996</v>
      </c>
      <c r="BG1552" t="str">
        <f t="shared" si="170"/>
        <v>Kyle Parker</v>
      </c>
      <c r="BH1552" s="20">
        <f t="shared" si="171"/>
        <v>24118.604400000004</v>
      </c>
    </row>
    <row r="1553" spans="56:60" ht="21.6" x14ac:dyDescent="0.4">
      <c r="BD1553" s="4" t="s">
        <v>13232</v>
      </c>
      <c r="BE1553" s="13">
        <v>24084.574499999999</v>
      </c>
      <c r="BG1553" t="str">
        <f t="shared" si="170"/>
        <v>Casey Carlson</v>
      </c>
      <c r="BH1553" s="20">
        <f t="shared" si="171"/>
        <v>24112.069900000002</v>
      </c>
    </row>
    <row r="1554" spans="56:60" ht="21.6" x14ac:dyDescent="0.4">
      <c r="BD1554" s="4" t="s">
        <v>13549</v>
      </c>
      <c r="BE1554" s="13">
        <v>24062.786899999999</v>
      </c>
      <c r="BG1554" t="str">
        <f t="shared" si="170"/>
        <v>Erick Lopez</v>
      </c>
      <c r="BH1554" s="20">
        <f t="shared" si="171"/>
        <v>24109.9319</v>
      </c>
    </row>
    <row r="1555" spans="56:60" ht="21.6" x14ac:dyDescent="0.4">
      <c r="BD1555" s="4" t="s">
        <v>13418</v>
      </c>
      <c r="BE1555" s="13">
        <v>24057.763300000002</v>
      </c>
      <c r="BG1555" t="str">
        <f t="shared" si="170"/>
        <v>Isaiah Perez</v>
      </c>
      <c r="BH1555" s="20">
        <f t="shared" si="171"/>
        <v>24108.487799999999</v>
      </c>
    </row>
    <row r="1556" spans="56:60" ht="21.6" x14ac:dyDescent="0.4">
      <c r="BD1556" s="4" t="s">
        <v>11128</v>
      </c>
      <c r="BE1556" s="13">
        <v>24051.758000000002</v>
      </c>
      <c r="BG1556" t="str">
        <f t="shared" si="170"/>
        <v>Julie Shan</v>
      </c>
      <c r="BH1556" s="20">
        <f t="shared" si="171"/>
        <v>24096.397899999996</v>
      </c>
    </row>
    <row r="1557" spans="56:60" ht="21.6" x14ac:dyDescent="0.4">
      <c r="BD1557" s="4" t="s">
        <v>6459</v>
      </c>
      <c r="BE1557" s="13">
        <v>24036.154399999999</v>
      </c>
      <c r="BG1557" t="str">
        <f t="shared" si="170"/>
        <v>Paige Reed</v>
      </c>
      <c r="BH1557" s="20">
        <f t="shared" si="171"/>
        <v>24084.574499999999</v>
      </c>
    </row>
    <row r="1558" spans="56:60" ht="21.6" x14ac:dyDescent="0.4">
      <c r="BD1558" s="4" t="s">
        <v>7557</v>
      </c>
      <c r="BE1558" s="13">
        <v>24021.5105</v>
      </c>
      <c r="BG1558" t="str">
        <f t="shared" si="170"/>
        <v>Lacey Li</v>
      </c>
      <c r="BH1558" s="20">
        <f t="shared" si="171"/>
        <v>24062.786899999999</v>
      </c>
    </row>
    <row r="1559" spans="56:60" ht="21.6" x14ac:dyDescent="0.4">
      <c r="BD1559" s="4" t="s">
        <v>12477</v>
      </c>
      <c r="BE1559" s="13">
        <v>24012.079700000002</v>
      </c>
      <c r="BG1559" t="str">
        <f t="shared" si="170"/>
        <v>Sara Kelly</v>
      </c>
      <c r="BH1559" s="20">
        <f t="shared" si="171"/>
        <v>24057.763300000002</v>
      </c>
    </row>
    <row r="1560" spans="56:60" ht="21.6" x14ac:dyDescent="0.4">
      <c r="BD1560" s="4" t="s">
        <v>2833</v>
      </c>
      <c r="BE1560" s="13">
        <v>24003.338499999998</v>
      </c>
      <c r="BG1560" t="str">
        <f t="shared" si="170"/>
        <v>Valerie Lu</v>
      </c>
      <c r="BH1560" s="20">
        <f t="shared" si="171"/>
        <v>24051.758000000002</v>
      </c>
    </row>
    <row r="1561" spans="56:60" ht="21.6" x14ac:dyDescent="0.4">
      <c r="BD1561" s="4" t="s">
        <v>3561</v>
      </c>
      <c r="BE1561" s="13">
        <v>23981.446799999998</v>
      </c>
      <c r="BG1561" t="str">
        <f t="shared" si="170"/>
        <v>Kara Jai</v>
      </c>
      <c r="BH1561" s="20">
        <f t="shared" si="171"/>
        <v>24036.154399999999</v>
      </c>
    </row>
    <row r="1562" spans="56:60" ht="21.6" x14ac:dyDescent="0.4">
      <c r="BD1562" s="4" t="s">
        <v>5900</v>
      </c>
      <c r="BE1562" s="13">
        <v>23981.428599999999</v>
      </c>
      <c r="BG1562" t="str">
        <f t="shared" si="170"/>
        <v>Luis Coleman</v>
      </c>
      <c r="BH1562" s="20">
        <f t="shared" si="171"/>
        <v>24021.5105</v>
      </c>
    </row>
    <row r="1563" spans="56:60" ht="21.6" x14ac:dyDescent="0.4">
      <c r="BD1563" s="4" t="s">
        <v>7251</v>
      </c>
      <c r="BE1563" s="13">
        <v>23974.763600000002</v>
      </c>
      <c r="BG1563" t="str">
        <f t="shared" si="170"/>
        <v>Stanley Sanchez</v>
      </c>
      <c r="BH1563" s="20">
        <f t="shared" si="171"/>
        <v>24012.079700000002</v>
      </c>
    </row>
    <row r="1564" spans="56:60" ht="21.6" x14ac:dyDescent="0.4">
      <c r="BD1564" s="4" t="s">
        <v>14043</v>
      </c>
      <c r="BE1564" s="13">
        <v>23952.029299999998</v>
      </c>
      <c r="BG1564" t="str">
        <f t="shared" si="170"/>
        <v>Crystal Xu</v>
      </c>
      <c r="BH1564" s="20">
        <f t="shared" si="171"/>
        <v>24003.338499999998</v>
      </c>
    </row>
    <row r="1565" spans="56:60" ht="21.6" x14ac:dyDescent="0.4">
      <c r="BD1565" s="4" t="s">
        <v>5207</v>
      </c>
      <c r="BE1565" s="13">
        <v>23951.787199999999</v>
      </c>
      <c r="BG1565" t="str">
        <f t="shared" si="170"/>
        <v>Ebony Munoz</v>
      </c>
      <c r="BH1565" s="20">
        <f t="shared" si="171"/>
        <v>23981.446799999998</v>
      </c>
    </row>
    <row r="1566" spans="56:60" ht="21.6" x14ac:dyDescent="0.4">
      <c r="BD1566" s="4" t="s">
        <v>11845</v>
      </c>
      <c r="BE1566" s="13">
        <v>23950.449400000001</v>
      </c>
      <c r="BG1566" t="str">
        <f t="shared" si="170"/>
        <v>Joanna Ortega</v>
      </c>
      <c r="BH1566" s="20">
        <f t="shared" si="171"/>
        <v>23981.428599999999</v>
      </c>
    </row>
    <row r="1567" spans="56:60" ht="21.6" x14ac:dyDescent="0.4">
      <c r="BD1567" s="4" t="s">
        <v>6156</v>
      </c>
      <c r="BE1567" s="13">
        <v>23929.595099999999</v>
      </c>
      <c r="BG1567" t="str">
        <f t="shared" si="170"/>
        <v>Lauren Lee</v>
      </c>
      <c r="BH1567" s="20">
        <f t="shared" si="171"/>
        <v>23974.763600000002</v>
      </c>
    </row>
    <row r="1568" spans="56:60" ht="21.6" x14ac:dyDescent="0.4">
      <c r="BD1568" s="4" t="s">
        <v>11649</v>
      </c>
      <c r="BE1568" s="13">
        <v>23920.4087</v>
      </c>
      <c r="BG1568" t="str">
        <f t="shared" si="170"/>
        <v>Paige Brooks</v>
      </c>
      <c r="BH1568" s="20">
        <f t="shared" si="171"/>
        <v>23952.029299999998</v>
      </c>
    </row>
    <row r="1569" spans="56:60" ht="21.6" x14ac:dyDescent="0.4">
      <c r="BD1569" s="4" t="s">
        <v>981</v>
      </c>
      <c r="BE1569" s="13">
        <v>23918.840599999996</v>
      </c>
      <c r="BG1569" t="str">
        <f t="shared" si="170"/>
        <v>Jaime Deng</v>
      </c>
      <c r="BH1569" s="20">
        <f t="shared" si="171"/>
        <v>23951.787199999999</v>
      </c>
    </row>
    <row r="1570" spans="56:60" ht="21.6" x14ac:dyDescent="0.4">
      <c r="BD1570" s="4" t="s">
        <v>18298</v>
      </c>
      <c r="BE1570" s="13">
        <v>23918.588599999999</v>
      </c>
      <c r="BG1570" t="str">
        <f t="shared" si="170"/>
        <v>Jonathan Diaz</v>
      </c>
      <c r="BH1570" s="20">
        <f t="shared" si="171"/>
        <v>23950.449400000001</v>
      </c>
    </row>
    <row r="1571" spans="56:60" ht="21.6" x14ac:dyDescent="0.4">
      <c r="BD1571" s="4" t="s">
        <v>18299</v>
      </c>
      <c r="BE1571" s="13">
        <v>23918.588599999999</v>
      </c>
      <c r="BG1571" t="str">
        <f t="shared" si="170"/>
        <v>Jorge Liu</v>
      </c>
      <c r="BH1571" s="20">
        <f t="shared" si="171"/>
        <v>23929.595099999999</v>
      </c>
    </row>
    <row r="1572" spans="56:60" ht="21.6" x14ac:dyDescent="0.4">
      <c r="BD1572" s="4" t="s">
        <v>18300</v>
      </c>
      <c r="BE1572" s="13">
        <v>23918.588599999999</v>
      </c>
      <c r="BG1572" t="str">
        <f t="shared" si="170"/>
        <v>Mayra Patel</v>
      </c>
      <c r="BH1572" s="20">
        <f t="shared" si="171"/>
        <v>23920.4087</v>
      </c>
    </row>
    <row r="1573" spans="56:60" ht="21.6" x14ac:dyDescent="0.4">
      <c r="BD1573" s="4" t="s">
        <v>18301</v>
      </c>
      <c r="BE1573" s="13">
        <v>23918.588599999999</v>
      </c>
      <c r="BG1573" t="str">
        <f t="shared" si="170"/>
        <v>Angela Henderson</v>
      </c>
      <c r="BH1573" s="20">
        <f t="shared" si="171"/>
        <v>23918.840599999996</v>
      </c>
    </row>
    <row r="1574" spans="56:60" ht="21.6" x14ac:dyDescent="0.4">
      <c r="BD1574" s="4" t="s">
        <v>18302</v>
      </c>
      <c r="BE1574" s="13">
        <v>23918.588599999999</v>
      </c>
      <c r="BG1574" t="str">
        <f t="shared" si="170"/>
        <v>Victoria Garcia</v>
      </c>
      <c r="BH1574" s="20">
        <f t="shared" si="171"/>
        <v>23918.588599999999</v>
      </c>
    </row>
    <row r="1575" spans="56:60" ht="21.6" x14ac:dyDescent="0.4">
      <c r="BD1575" s="4" t="s">
        <v>18303</v>
      </c>
      <c r="BE1575" s="13">
        <v>23918.588599999999</v>
      </c>
      <c r="BG1575" t="str">
        <f t="shared" si="170"/>
        <v>Seth Howard</v>
      </c>
      <c r="BH1575" s="20">
        <f t="shared" si="171"/>
        <v>23918.588599999999</v>
      </c>
    </row>
    <row r="1576" spans="56:60" ht="21.6" x14ac:dyDescent="0.4">
      <c r="BD1576" s="4" t="s">
        <v>18304</v>
      </c>
      <c r="BE1576" s="13">
        <v>23918.588599999999</v>
      </c>
      <c r="BG1576" t="str">
        <f t="shared" si="170"/>
        <v>Rachel Robinson</v>
      </c>
      <c r="BH1576" s="20">
        <f t="shared" si="171"/>
        <v>23918.588599999999</v>
      </c>
    </row>
    <row r="1577" spans="56:60" ht="21.6" x14ac:dyDescent="0.4">
      <c r="BD1577" s="4" t="s">
        <v>18305</v>
      </c>
      <c r="BE1577" s="13">
        <v>23918.588599999999</v>
      </c>
      <c r="BG1577" t="str">
        <f t="shared" si="170"/>
        <v>Samuel Long</v>
      </c>
      <c r="BH1577" s="20">
        <f t="shared" si="171"/>
        <v>23918.588599999999</v>
      </c>
    </row>
    <row r="1578" spans="56:60" ht="21.6" x14ac:dyDescent="0.4">
      <c r="BD1578" s="4" t="s">
        <v>18306</v>
      </c>
      <c r="BE1578" s="13">
        <v>23918.588599999999</v>
      </c>
      <c r="BG1578" t="str">
        <f t="shared" si="170"/>
        <v>Richard Ward</v>
      </c>
      <c r="BH1578" s="20">
        <f t="shared" si="171"/>
        <v>23918.588599999999</v>
      </c>
    </row>
    <row r="1579" spans="56:60" ht="21.6" x14ac:dyDescent="0.4">
      <c r="BD1579" s="4" t="s">
        <v>18307</v>
      </c>
      <c r="BE1579" s="13">
        <v>23918.588599999999</v>
      </c>
      <c r="BG1579" t="str">
        <f t="shared" si="170"/>
        <v>Mason Murphy</v>
      </c>
      <c r="BH1579" s="20">
        <f t="shared" si="171"/>
        <v>23918.588599999999</v>
      </c>
    </row>
    <row r="1580" spans="56:60" ht="21.6" x14ac:dyDescent="0.4">
      <c r="BD1580" s="4" t="s">
        <v>18308</v>
      </c>
      <c r="BE1580" s="13">
        <v>23918.588599999999</v>
      </c>
      <c r="BG1580" t="str">
        <f t="shared" si="170"/>
        <v>Jon Zhao</v>
      </c>
      <c r="BH1580" s="20">
        <f t="shared" si="171"/>
        <v>23918.588599999999</v>
      </c>
    </row>
    <row r="1581" spans="56:60" ht="21.6" x14ac:dyDescent="0.4">
      <c r="BD1581" s="4" t="s">
        <v>18309</v>
      </c>
      <c r="BE1581" s="13">
        <v>23918.588599999999</v>
      </c>
      <c r="BG1581" t="str">
        <f t="shared" ref="BG1581:BG1644" si="172">BD1577</f>
        <v>Katelyn James</v>
      </c>
      <c r="BH1581" s="20">
        <f t="shared" ref="BH1581:BH1644" si="173">BE1577</f>
        <v>23918.588599999999</v>
      </c>
    </row>
    <row r="1582" spans="56:60" ht="21.6" x14ac:dyDescent="0.4">
      <c r="BD1582" s="4" t="s">
        <v>18310</v>
      </c>
      <c r="BE1582" s="13">
        <v>23918.588599999999</v>
      </c>
      <c r="BG1582" t="str">
        <f t="shared" si="172"/>
        <v>Joshua Taylor</v>
      </c>
      <c r="BH1582" s="20">
        <f t="shared" si="173"/>
        <v>23918.588599999999</v>
      </c>
    </row>
    <row r="1583" spans="56:60" ht="21.6" x14ac:dyDescent="0.4">
      <c r="BD1583" s="4" t="s">
        <v>18311</v>
      </c>
      <c r="BE1583" s="13">
        <v>23918.588599999999</v>
      </c>
      <c r="BG1583" t="str">
        <f t="shared" si="172"/>
        <v>Jack Sharma</v>
      </c>
      <c r="BH1583" s="20">
        <f t="shared" si="173"/>
        <v>23918.588599999999</v>
      </c>
    </row>
    <row r="1584" spans="56:60" ht="21.6" x14ac:dyDescent="0.4">
      <c r="BD1584" s="4" t="s">
        <v>18312</v>
      </c>
      <c r="BE1584" s="13">
        <v>23918.588599999999</v>
      </c>
      <c r="BG1584" t="str">
        <f t="shared" si="172"/>
        <v>Jack Zimmerman</v>
      </c>
      <c r="BH1584" s="20">
        <f t="shared" si="173"/>
        <v>23918.588599999999</v>
      </c>
    </row>
    <row r="1585" spans="56:60" ht="21.6" x14ac:dyDescent="0.4">
      <c r="BD1585" s="4" t="s">
        <v>5334</v>
      </c>
      <c r="BE1585" s="13">
        <v>23913.835599999999</v>
      </c>
      <c r="BG1585" t="str">
        <f t="shared" si="172"/>
        <v>Erin Sanchez</v>
      </c>
      <c r="BH1585" s="20">
        <f t="shared" si="173"/>
        <v>23918.588599999999</v>
      </c>
    </row>
    <row r="1586" spans="56:60" ht="21.6" x14ac:dyDescent="0.4">
      <c r="BD1586" s="4" t="s">
        <v>8051</v>
      </c>
      <c r="BE1586" s="13">
        <v>23906.746900000002</v>
      </c>
      <c r="BG1586" t="str">
        <f t="shared" si="172"/>
        <v>Garrett Murphy</v>
      </c>
      <c r="BH1586" s="20">
        <f t="shared" si="173"/>
        <v>23918.588599999999</v>
      </c>
    </row>
    <row r="1587" spans="56:60" ht="21.6" x14ac:dyDescent="0.4">
      <c r="BD1587" s="4" t="s">
        <v>7033</v>
      </c>
      <c r="BE1587" s="13">
        <v>23901.999899999999</v>
      </c>
      <c r="BG1587" t="str">
        <f t="shared" si="172"/>
        <v>Chloe Price</v>
      </c>
      <c r="BH1587" s="20">
        <f t="shared" si="173"/>
        <v>23918.588599999999</v>
      </c>
    </row>
    <row r="1588" spans="56:60" ht="21.6" x14ac:dyDescent="0.4">
      <c r="BD1588" s="4" t="s">
        <v>971</v>
      </c>
      <c r="BE1588" s="13">
        <v>23901.7052</v>
      </c>
      <c r="BG1588" t="str">
        <f t="shared" si="172"/>
        <v>Aidan Henderson</v>
      </c>
      <c r="BH1588" s="20">
        <f t="shared" si="173"/>
        <v>23918.588599999999</v>
      </c>
    </row>
    <row r="1589" spans="56:60" ht="21.6" x14ac:dyDescent="0.4">
      <c r="BD1589" s="4" t="s">
        <v>12789</v>
      </c>
      <c r="BE1589" s="13">
        <v>23883.524600000001</v>
      </c>
      <c r="BG1589" t="str">
        <f t="shared" si="172"/>
        <v>Jamie Zhang</v>
      </c>
      <c r="BH1589" s="20">
        <f t="shared" si="173"/>
        <v>23913.835599999999</v>
      </c>
    </row>
    <row r="1590" spans="56:60" ht="21.6" x14ac:dyDescent="0.4">
      <c r="BD1590" s="4" t="s">
        <v>11651</v>
      </c>
      <c r="BE1590" s="13">
        <v>23879.343100000002</v>
      </c>
      <c r="BG1590" t="str">
        <f t="shared" si="172"/>
        <v>Mary Allen</v>
      </c>
      <c r="BH1590" s="20">
        <f t="shared" si="173"/>
        <v>23906.746900000002</v>
      </c>
    </row>
    <row r="1591" spans="56:60" ht="21.6" x14ac:dyDescent="0.4">
      <c r="BD1591" s="4" t="s">
        <v>11314</v>
      </c>
      <c r="BE1591" s="13">
        <v>23867.0399</v>
      </c>
      <c r="BG1591" t="str">
        <f t="shared" si="172"/>
        <v>Kristopher Lopez</v>
      </c>
      <c r="BH1591" s="20">
        <f t="shared" si="173"/>
        <v>23901.999899999999</v>
      </c>
    </row>
    <row r="1592" spans="56:60" ht="21.6" x14ac:dyDescent="0.4">
      <c r="BD1592" s="4" t="s">
        <v>8864</v>
      </c>
      <c r="BE1592" s="13">
        <v>23866.984399999998</v>
      </c>
      <c r="BG1592" t="str">
        <f t="shared" si="172"/>
        <v>Angela Barnes</v>
      </c>
      <c r="BH1592" s="20">
        <f t="shared" si="173"/>
        <v>23901.7052</v>
      </c>
    </row>
    <row r="1593" spans="56:60" ht="21.6" x14ac:dyDescent="0.4">
      <c r="BD1593" s="4" t="s">
        <v>6976</v>
      </c>
      <c r="BE1593" s="13">
        <v>23822.661300000003</v>
      </c>
      <c r="BG1593" t="str">
        <f t="shared" si="172"/>
        <v>Dakota Henderson</v>
      </c>
      <c r="BH1593" s="20">
        <f t="shared" si="173"/>
        <v>23883.524600000001</v>
      </c>
    </row>
    <row r="1594" spans="56:60" ht="21.6" x14ac:dyDescent="0.4">
      <c r="BD1594" s="4" t="s">
        <v>11653</v>
      </c>
      <c r="BE1594" s="13">
        <v>23822.331400000003</v>
      </c>
      <c r="BG1594" t="str">
        <f t="shared" si="172"/>
        <v>Brian Howard</v>
      </c>
      <c r="BH1594" s="20">
        <f t="shared" si="173"/>
        <v>23879.343100000002</v>
      </c>
    </row>
    <row r="1595" spans="56:60" ht="21.6" x14ac:dyDescent="0.4">
      <c r="BD1595" s="4" t="s">
        <v>7059</v>
      </c>
      <c r="BE1595" s="13">
        <v>23814.125800000002</v>
      </c>
      <c r="BG1595" t="str">
        <f t="shared" si="172"/>
        <v>Wesley Gao</v>
      </c>
      <c r="BH1595" s="20">
        <f t="shared" si="173"/>
        <v>23867.0399</v>
      </c>
    </row>
    <row r="1596" spans="56:60" ht="21.6" x14ac:dyDescent="0.4">
      <c r="BD1596" s="4" t="s">
        <v>7082</v>
      </c>
      <c r="BE1596" s="13">
        <v>23813.668500000003</v>
      </c>
      <c r="BG1596" t="str">
        <f t="shared" si="172"/>
        <v>Nicolas Anand</v>
      </c>
      <c r="BH1596" s="20">
        <f t="shared" si="173"/>
        <v>23866.984399999998</v>
      </c>
    </row>
    <row r="1597" spans="56:60" ht="21.6" x14ac:dyDescent="0.4">
      <c r="BD1597" s="4" t="s">
        <v>12067</v>
      </c>
      <c r="BE1597" s="13">
        <v>23808.693200000002</v>
      </c>
      <c r="BG1597" t="str">
        <f t="shared" si="172"/>
        <v>Kristi Malhotra</v>
      </c>
      <c r="BH1597" s="20">
        <f t="shared" si="173"/>
        <v>23822.661300000003</v>
      </c>
    </row>
    <row r="1598" spans="56:60" ht="21.6" x14ac:dyDescent="0.4">
      <c r="BD1598" s="4" t="s">
        <v>18313</v>
      </c>
      <c r="BE1598" s="13">
        <v>23805.369600000002</v>
      </c>
      <c r="BG1598" t="str">
        <f t="shared" si="172"/>
        <v>John Garcia</v>
      </c>
      <c r="BH1598" s="20">
        <f t="shared" si="173"/>
        <v>23822.331400000003</v>
      </c>
    </row>
    <row r="1599" spans="56:60" ht="21.6" x14ac:dyDescent="0.4">
      <c r="BD1599" s="4" t="s">
        <v>18314</v>
      </c>
      <c r="BE1599" s="13">
        <v>23805.369600000002</v>
      </c>
      <c r="BG1599" t="str">
        <f t="shared" si="172"/>
        <v>Krystal Hu</v>
      </c>
      <c r="BH1599" s="20">
        <f t="shared" si="173"/>
        <v>23814.125800000002</v>
      </c>
    </row>
    <row r="1600" spans="56:60" ht="21.6" x14ac:dyDescent="0.4">
      <c r="BD1600" s="4" t="s">
        <v>10944</v>
      </c>
      <c r="BE1600" s="13">
        <v>23801.929599999999</v>
      </c>
      <c r="BG1600" t="str">
        <f t="shared" si="172"/>
        <v>Kurt Tang</v>
      </c>
      <c r="BH1600" s="20">
        <f t="shared" si="173"/>
        <v>23813.668500000003</v>
      </c>
    </row>
    <row r="1601" spans="56:60" ht="21.6" x14ac:dyDescent="0.4">
      <c r="BD1601" s="4" t="s">
        <v>11397</v>
      </c>
      <c r="BE1601" s="13">
        <v>23798.727200000001</v>
      </c>
      <c r="BG1601" t="str">
        <f t="shared" si="172"/>
        <v>Cheryl Blanco</v>
      </c>
      <c r="BH1601" s="20">
        <f t="shared" si="173"/>
        <v>23808.693200000002</v>
      </c>
    </row>
    <row r="1602" spans="56:60" ht="21.6" x14ac:dyDescent="0.4">
      <c r="BD1602" s="4" t="s">
        <v>8626</v>
      </c>
      <c r="BE1602" s="13">
        <v>23791.205700000002</v>
      </c>
      <c r="BG1602" t="str">
        <f t="shared" si="172"/>
        <v>Rachael Martinez</v>
      </c>
      <c r="BH1602" s="20">
        <f t="shared" si="173"/>
        <v>23805.369600000002</v>
      </c>
    </row>
    <row r="1603" spans="56:60" ht="21.6" x14ac:dyDescent="0.4">
      <c r="BD1603" s="4" t="s">
        <v>9386</v>
      </c>
      <c r="BE1603" s="13">
        <v>23790.087200000002</v>
      </c>
      <c r="BG1603" t="str">
        <f t="shared" si="172"/>
        <v>Abigail Perry</v>
      </c>
      <c r="BH1603" s="20">
        <f t="shared" si="173"/>
        <v>23805.369600000002</v>
      </c>
    </row>
    <row r="1604" spans="56:60" ht="21.6" x14ac:dyDescent="0.4">
      <c r="BD1604" s="4" t="s">
        <v>11730</v>
      </c>
      <c r="BE1604" s="13">
        <v>23784.745999999999</v>
      </c>
      <c r="BG1604" t="str">
        <f t="shared" si="172"/>
        <v>Todd Zhang</v>
      </c>
      <c r="BH1604" s="20">
        <f t="shared" si="173"/>
        <v>23801.929599999999</v>
      </c>
    </row>
    <row r="1605" spans="56:60" ht="21.6" x14ac:dyDescent="0.4">
      <c r="BD1605" s="4" t="s">
        <v>11654</v>
      </c>
      <c r="BE1605" s="13">
        <v>23783.244600000002</v>
      </c>
      <c r="BG1605" t="str">
        <f t="shared" si="172"/>
        <v>Wyatt Lee</v>
      </c>
      <c r="BH1605" s="20">
        <f t="shared" si="173"/>
        <v>23798.727200000001</v>
      </c>
    </row>
    <row r="1606" spans="56:60" ht="21.6" x14ac:dyDescent="0.4">
      <c r="BD1606" s="4" t="s">
        <v>1769</v>
      </c>
      <c r="BE1606" s="13">
        <v>23779.978799999997</v>
      </c>
      <c r="BG1606" t="str">
        <f t="shared" si="172"/>
        <v>Morgan Phillips</v>
      </c>
      <c r="BH1606" s="20">
        <f t="shared" si="173"/>
        <v>23791.205700000002</v>
      </c>
    </row>
    <row r="1607" spans="56:60" ht="21.6" x14ac:dyDescent="0.4">
      <c r="BD1607" s="4" t="s">
        <v>12473</v>
      </c>
      <c r="BE1607" s="13">
        <v>23775.844799999999</v>
      </c>
      <c r="BG1607" t="str">
        <f t="shared" si="172"/>
        <v>Randy Xu</v>
      </c>
      <c r="BH1607" s="20">
        <f t="shared" si="173"/>
        <v>23790.087200000002</v>
      </c>
    </row>
    <row r="1608" spans="56:60" ht="21.6" x14ac:dyDescent="0.4">
      <c r="BD1608" s="4" t="s">
        <v>13617</v>
      </c>
      <c r="BE1608" s="13">
        <v>23774.157299999999</v>
      </c>
      <c r="BG1608" t="str">
        <f t="shared" si="172"/>
        <v>Mayra Martinez</v>
      </c>
      <c r="BH1608" s="20">
        <f t="shared" si="173"/>
        <v>23784.745999999999</v>
      </c>
    </row>
    <row r="1609" spans="56:60" ht="21.6" x14ac:dyDescent="0.4">
      <c r="BD1609" s="4" t="s">
        <v>11655</v>
      </c>
      <c r="BE1609" s="13">
        <v>23770.446800000002</v>
      </c>
      <c r="BG1609" t="str">
        <f t="shared" si="172"/>
        <v>Mario Pal</v>
      </c>
      <c r="BH1609" s="20">
        <f t="shared" si="173"/>
        <v>23783.244600000002</v>
      </c>
    </row>
    <row r="1610" spans="56:60" ht="21.6" x14ac:dyDescent="0.4">
      <c r="BD1610" s="4" t="s">
        <v>189</v>
      </c>
      <c r="BE1610" s="13">
        <v>23769.6577</v>
      </c>
      <c r="BG1610" t="str">
        <f t="shared" si="172"/>
        <v>Brianna Sanchez</v>
      </c>
      <c r="BH1610" s="20">
        <f t="shared" si="173"/>
        <v>23779.978799999997</v>
      </c>
    </row>
    <row r="1611" spans="56:60" ht="21.6" x14ac:dyDescent="0.4">
      <c r="BD1611" s="4" t="s">
        <v>4040</v>
      </c>
      <c r="BE1611" s="13">
        <v>23758.057900000003</v>
      </c>
      <c r="BG1611" t="str">
        <f t="shared" si="172"/>
        <v>Ian Lewis</v>
      </c>
      <c r="BH1611" s="20">
        <f t="shared" si="173"/>
        <v>23775.844799999999</v>
      </c>
    </row>
    <row r="1612" spans="56:60" ht="21.6" x14ac:dyDescent="0.4">
      <c r="BD1612" s="4" t="s">
        <v>2945</v>
      </c>
      <c r="BE1612" s="13">
        <v>23753.338899999999</v>
      </c>
      <c r="BG1612" t="str">
        <f t="shared" si="172"/>
        <v>Bridget Xu</v>
      </c>
      <c r="BH1612" s="20">
        <f t="shared" si="173"/>
        <v>23774.157299999999</v>
      </c>
    </row>
    <row r="1613" spans="56:60" ht="21.6" x14ac:dyDescent="0.4">
      <c r="BD1613" s="4" t="s">
        <v>7108</v>
      </c>
      <c r="BE1613" s="13">
        <v>23752.392</v>
      </c>
      <c r="BG1613" t="str">
        <f t="shared" si="172"/>
        <v>Logan Lee</v>
      </c>
      <c r="BH1613" s="20">
        <f t="shared" si="173"/>
        <v>23770.446800000002</v>
      </c>
    </row>
    <row r="1614" spans="56:60" ht="21.6" x14ac:dyDescent="0.4">
      <c r="BD1614" s="4" t="s">
        <v>1236</v>
      </c>
      <c r="BE1614" s="13">
        <v>23751.3194</v>
      </c>
      <c r="BG1614" t="str">
        <f t="shared" si="172"/>
        <v>Aaron Collins</v>
      </c>
      <c r="BH1614" s="20">
        <f t="shared" si="173"/>
        <v>23769.6577</v>
      </c>
    </row>
    <row r="1615" spans="56:60" ht="21.6" x14ac:dyDescent="0.4">
      <c r="BD1615" s="4" t="s">
        <v>14643</v>
      </c>
      <c r="BE1615" s="13">
        <v>23736.8004</v>
      </c>
      <c r="BG1615" t="str">
        <f t="shared" si="172"/>
        <v>Eugene Ye</v>
      </c>
      <c r="BH1615" s="20">
        <f t="shared" si="173"/>
        <v>23758.057900000003</v>
      </c>
    </row>
    <row r="1616" spans="56:60" ht="21.6" x14ac:dyDescent="0.4">
      <c r="BD1616" s="4" t="s">
        <v>6418</v>
      </c>
      <c r="BE1616" s="13">
        <v>23726.546400000003</v>
      </c>
      <c r="BG1616" t="str">
        <f t="shared" si="172"/>
        <v>Dalton Scott</v>
      </c>
      <c r="BH1616" s="20">
        <f t="shared" si="173"/>
        <v>23753.338899999999</v>
      </c>
    </row>
    <row r="1617" spans="56:60" ht="21.6" x14ac:dyDescent="0.4">
      <c r="BD1617" s="4" t="s">
        <v>11827</v>
      </c>
      <c r="BE1617" s="13">
        <v>23705.488700000002</v>
      </c>
      <c r="BG1617" t="str">
        <f t="shared" si="172"/>
        <v>Kyle Perez</v>
      </c>
      <c r="BH1617" s="20">
        <f t="shared" si="173"/>
        <v>23752.392</v>
      </c>
    </row>
    <row r="1618" spans="56:60" ht="21.6" x14ac:dyDescent="0.4">
      <c r="BD1618" s="4" t="s">
        <v>7195</v>
      </c>
      <c r="BE1618" s="13">
        <v>23690.0118</v>
      </c>
      <c r="BG1618" t="str">
        <f t="shared" si="172"/>
        <v>Ashlee Sharma</v>
      </c>
      <c r="BH1618" s="20">
        <f t="shared" si="173"/>
        <v>23751.3194</v>
      </c>
    </row>
    <row r="1619" spans="56:60" ht="21.6" x14ac:dyDescent="0.4">
      <c r="BD1619" s="4" t="s">
        <v>11482</v>
      </c>
      <c r="BE1619" s="13">
        <v>23679.360799999999</v>
      </c>
      <c r="BG1619" t="str">
        <f t="shared" si="172"/>
        <v>Suzanne Lu</v>
      </c>
      <c r="BH1619" s="20">
        <f t="shared" si="173"/>
        <v>23736.8004</v>
      </c>
    </row>
    <row r="1620" spans="56:60" ht="21.6" x14ac:dyDescent="0.4">
      <c r="BD1620" s="4" t="s">
        <v>4223</v>
      </c>
      <c r="BE1620" s="13">
        <v>23675.148499999996</v>
      </c>
      <c r="BG1620" t="str">
        <f t="shared" si="172"/>
        <v>Kaitlyn Alexander</v>
      </c>
      <c r="BH1620" s="20">
        <f t="shared" si="173"/>
        <v>23726.546400000003</v>
      </c>
    </row>
    <row r="1621" spans="56:60" ht="21.6" x14ac:dyDescent="0.4">
      <c r="BD1621" s="4" t="s">
        <v>785</v>
      </c>
      <c r="BE1621" s="13">
        <v>23674.304300000003</v>
      </c>
      <c r="BG1621" t="str">
        <f t="shared" si="172"/>
        <v>Ricardo Xie</v>
      </c>
      <c r="BH1621" s="20">
        <f t="shared" si="173"/>
        <v>23705.488700000002</v>
      </c>
    </row>
    <row r="1622" spans="56:60" ht="21.6" x14ac:dyDescent="0.4">
      <c r="BD1622" s="4" t="s">
        <v>8534</v>
      </c>
      <c r="BE1622" s="13">
        <v>23670.747300000003</v>
      </c>
      <c r="BG1622" t="str">
        <f t="shared" si="172"/>
        <v>Latasha Navarro</v>
      </c>
      <c r="BH1622" s="20">
        <f t="shared" si="173"/>
        <v>23690.0118</v>
      </c>
    </row>
    <row r="1623" spans="56:60" ht="21.6" x14ac:dyDescent="0.4">
      <c r="BD1623" s="4" t="s">
        <v>10960</v>
      </c>
      <c r="BE1623" s="13">
        <v>23669.7392</v>
      </c>
      <c r="BG1623" t="str">
        <f t="shared" si="172"/>
        <v>Zachary Chen</v>
      </c>
      <c r="BH1623" s="20">
        <f t="shared" si="173"/>
        <v>23679.360799999999</v>
      </c>
    </row>
    <row r="1624" spans="56:60" ht="21.6" x14ac:dyDescent="0.4">
      <c r="BD1624" s="4" t="s">
        <v>12068</v>
      </c>
      <c r="BE1624" s="13">
        <v>23667.162599999996</v>
      </c>
      <c r="BG1624" t="str">
        <f t="shared" si="172"/>
        <v>Franklin Lal</v>
      </c>
      <c r="BH1624" s="20">
        <f t="shared" si="173"/>
        <v>23675.148499999996</v>
      </c>
    </row>
    <row r="1625" spans="56:60" ht="21.6" x14ac:dyDescent="0.4">
      <c r="BD1625" s="4" t="s">
        <v>798</v>
      </c>
      <c r="BE1625" s="13">
        <v>23655.5265</v>
      </c>
      <c r="BG1625" t="str">
        <f t="shared" si="172"/>
        <v>Alyssa Smith</v>
      </c>
      <c r="BH1625" s="20">
        <f t="shared" si="173"/>
        <v>23674.304300000003</v>
      </c>
    </row>
    <row r="1626" spans="56:60" ht="21.6" x14ac:dyDescent="0.4">
      <c r="BD1626" s="4" t="s">
        <v>13336</v>
      </c>
      <c r="BE1626" s="13">
        <v>23621.097999999998</v>
      </c>
      <c r="BG1626" t="str">
        <f t="shared" si="172"/>
        <v>Misty Luo</v>
      </c>
      <c r="BH1626" s="20">
        <f t="shared" si="173"/>
        <v>23670.747300000003</v>
      </c>
    </row>
    <row r="1627" spans="56:60" ht="21.6" x14ac:dyDescent="0.4">
      <c r="BD1627" s="4" t="s">
        <v>13681</v>
      </c>
      <c r="BE1627" s="13">
        <v>23607.8069</v>
      </c>
      <c r="BG1627" t="str">
        <f t="shared" si="172"/>
        <v>Tommy Yuan</v>
      </c>
      <c r="BH1627" s="20">
        <f t="shared" si="173"/>
        <v>23669.7392</v>
      </c>
    </row>
    <row r="1628" spans="56:60" ht="21.6" x14ac:dyDescent="0.4">
      <c r="BD1628" s="4" t="s">
        <v>6546</v>
      </c>
      <c r="BE1628" s="13">
        <v>23604.7156</v>
      </c>
      <c r="BG1628" t="str">
        <f t="shared" si="172"/>
        <v>Amy Wu</v>
      </c>
      <c r="BH1628" s="20">
        <f t="shared" si="173"/>
        <v>23667.162599999996</v>
      </c>
    </row>
    <row r="1629" spans="56:60" ht="21.6" x14ac:dyDescent="0.4">
      <c r="BD1629" s="4" t="s">
        <v>1180</v>
      </c>
      <c r="BE1629" s="13">
        <v>23595.165799999999</v>
      </c>
      <c r="BG1629" t="str">
        <f t="shared" si="172"/>
        <v>Amanda Bryant</v>
      </c>
      <c r="BH1629" s="20">
        <f t="shared" si="173"/>
        <v>23655.5265</v>
      </c>
    </row>
    <row r="1630" spans="56:60" ht="21.6" x14ac:dyDescent="0.4">
      <c r="BD1630" s="4" t="s">
        <v>13513</v>
      </c>
      <c r="BE1630" s="13">
        <v>23589.042400000002</v>
      </c>
      <c r="BG1630" t="str">
        <f t="shared" si="172"/>
        <v>Abby Sanchez</v>
      </c>
      <c r="BH1630" s="20">
        <f t="shared" si="173"/>
        <v>23621.097999999998</v>
      </c>
    </row>
    <row r="1631" spans="56:60" ht="21.6" x14ac:dyDescent="0.4">
      <c r="BD1631" s="4" t="s">
        <v>13694</v>
      </c>
      <c r="BE1631" s="13">
        <v>23582.247599999999</v>
      </c>
      <c r="BG1631" t="str">
        <f t="shared" si="172"/>
        <v>Jill Ortega</v>
      </c>
      <c r="BH1631" s="20">
        <f t="shared" si="173"/>
        <v>23607.8069</v>
      </c>
    </row>
    <row r="1632" spans="56:60" ht="21.6" x14ac:dyDescent="0.4">
      <c r="BD1632" s="4" t="s">
        <v>5490</v>
      </c>
      <c r="BE1632" s="13">
        <v>23580.420699999999</v>
      </c>
      <c r="BG1632" t="str">
        <f t="shared" si="172"/>
        <v>Kate Lal</v>
      </c>
      <c r="BH1632" s="20">
        <f t="shared" si="173"/>
        <v>23604.7156</v>
      </c>
    </row>
    <row r="1633" spans="56:60" ht="21.6" x14ac:dyDescent="0.4">
      <c r="BD1633" s="4" t="s">
        <v>11945</v>
      </c>
      <c r="BE1633" s="13">
        <v>23575.168799999999</v>
      </c>
      <c r="BG1633" t="str">
        <f t="shared" si="172"/>
        <v>Arthur Carlson</v>
      </c>
      <c r="BH1633" s="20">
        <f t="shared" si="173"/>
        <v>23595.165799999999</v>
      </c>
    </row>
    <row r="1634" spans="56:60" ht="21.6" x14ac:dyDescent="0.4">
      <c r="BD1634" s="4" t="s">
        <v>6052</v>
      </c>
      <c r="BE1634" s="13">
        <v>23569.243399999999</v>
      </c>
      <c r="BG1634" t="str">
        <f t="shared" si="172"/>
        <v>Mitchell Xu</v>
      </c>
      <c r="BH1634" s="20">
        <f t="shared" si="173"/>
        <v>23589.042400000002</v>
      </c>
    </row>
    <row r="1635" spans="56:60" ht="21.6" x14ac:dyDescent="0.4">
      <c r="BD1635" s="4" t="s">
        <v>12076</v>
      </c>
      <c r="BE1635" s="13">
        <v>23566.5942</v>
      </c>
      <c r="BG1635" t="str">
        <f t="shared" si="172"/>
        <v>Rodney Blanco</v>
      </c>
      <c r="BH1635" s="20">
        <f t="shared" si="173"/>
        <v>23582.247599999999</v>
      </c>
    </row>
    <row r="1636" spans="56:60" ht="21.6" x14ac:dyDescent="0.4">
      <c r="BD1636" s="4" t="s">
        <v>4308</v>
      </c>
      <c r="BE1636" s="13">
        <v>23561.630399999998</v>
      </c>
      <c r="BG1636" t="str">
        <f t="shared" si="172"/>
        <v>Jay Malhotra</v>
      </c>
      <c r="BH1636" s="20">
        <f t="shared" si="173"/>
        <v>23580.420699999999</v>
      </c>
    </row>
    <row r="1637" spans="56:60" ht="21.6" x14ac:dyDescent="0.4">
      <c r="BD1637" s="4" t="s">
        <v>2048</v>
      </c>
      <c r="BE1637" s="13">
        <v>23553.504000000001</v>
      </c>
      <c r="BG1637" t="str">
        <f t="shared" si="172"/>
        <v>Anthony Jones</v>
      </c>
      <c r="BH1637" s="20">
        <f t="shared" si="173"/>
        <v>23575.168799999999</v>
      </c>
    </row>
    <row r="1638" spans="56:60" ht="21.6" x14ac:dyDescent="0.4">
      <c r="BD1638" s="4" t="s">
        <v>6935</v>
      </c>
      <c r="BE1638" s="13">
        <v>23536.645400000001</v>
      </c>
      <c r="BG1638" t="str">
        <f t="shared" si="172"/>
        <v>Jonathan Evans</v>
      </c>
      <c r="BH1638" s="20">
        <f t="shared" si="173"/>
        <v>23569.243399999999</v>
      </c>
    </row>
    <row r="1639" spans="56:60" ht="21.6" x14ac:dyDescent="0.4">
      <c r="BD1639" s="4" t="s">
        <v>2736</v>
      </c>
      <c r="BE1639" s="13">
        <v>23513.625200000002</v>
      </c>
      <c r="BG1639" t="str">
        <f t="shared" si="172"/>
        <v>Ricky Gutierrez</v>
      </c>
      <c r="BH1639" s="20">
        <f t="shared" si="173"/>
        <v>23566.5942</v>
      </c>
    </row>
    <row r="1640" spans="56:60" ht="21.6" x14ac:dyDescent="0.4">
      <c r="BD1640" s="4" t="s">
        <v>1993</v>
      </c>
      <c r="BE1640" s="13">
        <v>23497.6299</v>
      </c>
      <c r="BG1640" t="str">
        <f t="shared" si="172"/>
        <v>Gabrielle Carter</v>
      </c>
      <c r="BH1640" s="20">
        <f t="shared" si="173"/>
        <v>23561.630399999998</v>
      </c>
    </row>
    <row r="1641" spans="56:60" ht="21.6" x14ac:dyDescent="0.4">
      <c r="BD1641" s="4" t="s">
        <v>2870</v>
      </c>
      <c r="BE1641" s="13">
        <v>23493.614600000001</v>
      </c>
      <c r="BG1641" t="str">
        <f t="shared" si="172"/>
        <v>Carl Goel</v>
      </c>
      <c r="BH1641" s="20">
        <f t="shared" si="173"/>
        <v>23553.504000000001</v>
      </c>
    </row>
    <row r="1642" spans="56:60" ht="21.6" x14ac:dyDescent="0.4">
      <c r="BD1642" s="4" t="s">
        <v>3879</v>
      </c>
      <c r="BE1642" s="13">
        <v>23492.434200000003</v>
      </c>
      <c r="BG1642" t="str">
        <f t="shared" si="172"/>
        <v>Kimberly Watson</v>
      </c>
      <c r="BH1642" s="20">
        <f t="shared" si="173"/>
        <v>23536.645400000001</v>
      </c>
    </row>
    <row r="1643" spans="56:60" ht="21.6" x14ac:dyDescent="0.4">
      <c r="BD1643" s="4" t="s">
        <v>14201</v>
      </c>
      <c r="BE1643" s="13">
        <v>23470.243499999997</v>
      </c>
      <c r="BG1643" t="str">
        <f t="shared" si="172"/>
        <v>Connor Flores</v>
      </c>
      <c r="BH1643" s="20">
        <f t="shared" si="173"/>
        <v>23513.625200000002</v>
      </c>
    </row>
    <row r="1644" spans="56:60" ht="21.6" x14ac:dyDescent="0.4">
      <c r="BD1644" s="4" t="s">
        <v>2577</v>
      </c>
      <c r="BE1644" s="13">
        <v>23469.895100000002</v>
      </c>
      <c r="BG1644" t="str">
        <f t="shared" si="172"/>
        <v>Cameron Jai</v>
      </c>
      <c r="BH1644" s="20">
        <f t="shared" si="173"/>
        <v>23497.6299</v>
      </c>
    </row>
    <row r="1645" spans="56:60" ht="21.6" x14ac:dyDescent="0.4">
      <c r="BD1645" s="4" t="s">
        <v>7917</v>
      </c>
      <c r="BE1645" s="13">
        <v>23468.053500000002</v>
      </c>
      <c r="BG1645" t="str">
        <f t="shared" ref="BG1645:BG1708" si="174">BD1641</f>
        <v>Daisy Carlson</v>
      </c>
      <c r="BH1645" s="20">
        <f t="shared" ref="BH1645:BH1708" si="175">BE1641</f>
        <v>23493.614600000001</v>
      </c>
    </row>
    <row r="1646" spans="56:60" ht="21.6" x14ac:dyDescent="0.4">
      <c r="BD1646" s="4" t="s">
        <v>4187</v>
      </c>
      <c r="BE1646" s="13">
        <v>23464.2585</v>
      </c>
      <c r="BG1646" t="str">
        <f t="shared" si="174"/>
        <v>Emmanuel Lopez</v>
      </c>
      <c r="BH1646" s="20">
        <f t="shared" si="175"/>
        <v>23492.434200000003</v>
      </c>
    </row>
    <row r="1647" spans="56:60" ht="21.6" x14ac:dyDescent="0.4">
      <c r="BD1647" s="4" t="s">
        <v>9693</v>
      </c>
      <c r="BE1647" s="13">
        <v>23459.235999999997</v>
      </c>
      <c r="BG1647" t="str">
        <f t="shared" si="174"/>
        <v>Savannah Scott</v>
      </c>
      <c r="BH1647" s="20">
        <f t="shared" si="175"/>
        <v>23470.243499999997</v>
      </c>
    </row>
    <row r="1648" spans="56:60" ht="21.6" x14ac:dyDescent="0.4">
      <c r="BD1648" s="4" t="s">
        <v>6527</v>
      </c>
      <c r="BE1648" s="13">
        <v>23451.7376</v>
      </c>
      <c r="BG1648" t="str">
        <f t="shared" si="174"/>
        <v>Clarence Ye</v>
      </c>
      <c r="BH1648" s="20">
        <f t="shared" si="175"/>
        <v>23469.895100000002</v>
      </c>
    </row>
    <row r="1649" spans="56:60" ht="21.6" x14ac:dyDescent="0.4">
      <c r="BD1649" s="4" t="s">
        <v>3084</v>
      </c>
      <c r="BE1649" s="13">
        <v>23436.3887</v>
      </c>
      <c r="BG1649" t="str">
        <f t="shared" si="174"/>
        <v>Mariah Griffin</v>
      </c>
      <c r="BH1649" s="20">
        <f t="shared" si="175"/>
        <v>23468.053500000002</v>
      </c>
    </row>
    <row r="1650" spans="56:60" ht="21.6" x14ac:dyDescent="0.4">
      <c r="BD1650" s="4" t="s">
        <v>13385</v>
      </c>
      <c r="BE1650" s="13">
        <v>23435.6587</v>
      </c>
      <c r="BG1650" t="str">
        <f t="shared" si="174"/>
        <v>Francisco Chandra</v>
      </c>
      <c r="BH1650" s="20">
        <f t="shared" si="175"/>
        <v>23464.2585</v>
      </c>
    </row>
    <row r="1651" spans="56:60" ht="21.6" x14ac:dyDescent="0.4">
      <c r="BD1651" s="4" t="s">
        <v>13004</v>
      </c>
      <c r="BE1651" s="13">
        <v>23431.411199999999</v>
      </c>
      <c r="BG1651" t="str">
        <f t="shared" si="174"/>
        <v>Robyn Munoz</v>
      </c>
      <c r="BH1651" s="20">
        <f t="shared" si="175"/>
        <v>23459.235999999997</v>
      </c>
    </row>
    <row r="1652" spans="56:60" ht="21.6" x14ac:dyDescent="0.4">
      <c r="BD1652" s="4" t="s">
        <v>4479</v>
      </c>
      <c r="BE1652" s="13">
        <v>23428.453600000004</v>
      </c>
      <c r="BG1652" t="str">
        <f t="shared" si="174"/>
        <v>Karla Chander</v>
      </c>
      <c r="BH1652" s="20">
        <f t="shared" si="175"/>
        <v>23451.7376</v>
      </c>
    </row>
    <row r="1653" spans="56:60" ht="21.6" x14ac:dyDescent="0.4">
      <c r="BD1653" s="4" t="s">
        <v>9861</v>
      </c>
      <c r="BE1653" s="13">
        <v>23428.403900000001</v>
      </c>
      <c r="BG1653" t="str">
        <f t="shared" si="174"/>
        <v>Darryl Yang</v>
      </c>
      <c r="BH1653" s="20">
        <f t="shared" si="175"/>
        <v>23436.3887</v>
      </c>
    </row>
    <row r="1654" spans="56:60" ht="21.6" x14ac:dyDescent="0.4">
      <c r="BD1654" s="4" t="s">
        <v>8693</v>
      </c>
      <c r="BE1654" s="13">
        <v>23416.531300000002</v>
      </c>
      <c r="BG1654" t="str">
        <f t="shared" si="174"/>
        <v>Chloe Sanders</v>
      </c>
      <c r="BH1654" s="20">
        <f t="shared" si="175"/>
        <v>23435.6587</v>
      </c>
    </row>
    <row r="1655" spans="56:60" ht="21.6" x14ac:dyDescent="0.4">
      <c r="BD1655" s="4" t="s">
        <v>11731</v>
      </c>
      <c r="BE1655" s="13">
        <v>23405.372700000004</v>
      </c>
      <c r="BG1655" t="str">
        <f t="shared" si="174"/>
        <v>Andres Deng</v>
      </c>
      <c r="BH1655" s="20">
        <f t="shared" si="175"/>
        <v>23431.411199999999</v>
      </c>
    </row>
    <row r="1656" spans="56:60" ht="21.6" x14ac:dyDescent="0.4">
      <c r="BD1656" s="4" t="s">
        <v>7598</v>
      </c>
      <c r="BE1656" s="13">
        <v>23403.611700000001</v>
      </c>
      <c r="BG1656" t="str">
        <f t="shared" si="174"/>
        <v>Gina Hernandez</v>
      </c>
      <c r="BH1656" s="20">
        <f t="shared" si="175"/>
        <v>23428.453600000004</v>
      </c>
    </row>
    <row r="1657" spans="56:60" ht="21.6" x14ac:dyDescent="0.4">
      <c r="BD1657" s="4" t="s">
        <v>5825</v>
      </c>
      <c r="BE1657" s="13">
        <v>23400.014899999998</v>
      </c>
      <c r="BG1657" t="str">
        <f t="shared" si="174"/>
        <v>Ruben Vazquez</v>
      </c>
      <c r="BH1657" s="20">
        <f t="shared" si="175"/>
        <v>23428.403900000001</v>
      </c>
    </row>
    <row r="1658" spans="56:60" ht="21.6" x14ac:dyDescent="0.4">
      <c r="BD1658" s="4" t="s">
        <v>10737</v>
      </c>
      <c r="BE1658" s="13">
        <v>23393.1872</v>
      </c>
      <c r="BG1658" t="str">
        <f t="shared" si="174"/>
        <v>Natalie Diaz</v>
      </c>
      <c r="BH1658" s="20">
        <f t="shared" si="175"/>
        <v>23416.531300000002</v>
      </c>
    </row>
    <row r="1659" spans="56:60" ht="21.6" x14ac:dyDescent="0.4">
      <c r="BD1659" s="4" t="s">
        <v>355</v>
      </c>
      <c r="BE1659" s="13">
        <v>23382.846400000002</v>
      </c>
      <c r="BG1659" t="str">
        <f t="shared" si="174"/>
        <v>Florian Stiller</v>
      </c>
      <c r="BH1659" s="20">
        <f t="shared" si="175"/>
        <v>23405.372700000004</v>
      </c>
    </row>
    <row r="1660" spans="56:60" ht="21.6" x14ac:dyDescent="0.4">
      <c r="BD1660" s="4" t="s">
        <v>6039</v>
      </c>
      <c r="BE1660" s="13">
        <v>23380.812099999999</v>
      </c>
      <c r="BG1660" t="str">
        <f t="shared" si="174"/>
        <v>Luke Jenkins</v>
      </c>
      <c r="BH1660" s="20">
        <f t="shared" si="175"/>
        <v>23403.611700000001</v>
      </c>
    </row>
    <row r="1661" spans="56:60" ht="21.6" x14ac:dyDescent="0.4">
      <c r="BD1661" s="4" t="s">
        <v>3744</v>
      </c>
      <c r="BE1661" s="13">
        <v>23375.6646</v>
      </c>
      <c r="BG1661" t="str">
        <f t="shared" si="174"/>
        <v>Jessie Zhou</v>
      </c>
      <c r="BH1661" s="20">
        <f t="shared" si="175"/>
        <v>23400.014899999998</v>
      </c>
    </row>
    <row r="1662" spans="56:60" ht="21.6" x14ac:dyDescent="0.4">
      <c r="BD1662" s="4" t="s">
        <v>11770</v>
      </c>
      <c r="BE1662" s="13">
        <v>23370.595400000006</v>
      </c>
      <c r="BG1662" t="str">
        <f t="shared" si="174"/>
        <v>Taylor Moore</v>
      </c>
      <c r="BH1662" s="20">
        <f t="shared" si="175"/>
        <v>23393.1872</v>
      </c>
    </row>
    <row r="1663" spans="56:60" ht="21.6" x14ac:dyDescent="0.4">
      <c r="BD1663" s="4" t="s">
        <v>3644</v>
      </c>
      <c r="BE1663" s="13">
        <v>23356.0026</v>
      </c>
      <c r="BG1663" t="str">
        <f t="shared" si="174"/>
        <v>Alan Huang</v>
      </c>
      <c r="BH1663" s="20">
        <f t="shared" si="175"/>
        <v>23382.846400000002</v>
      </c>
    </row>
    <row r="1664" spans="56:60" ht="21.6" x14ac:dyDescent="0.4">
      <c r="BD1664" s="4" t="s">
        <v>5160</v>
      </c>
      <c r="BE1664" s="13">
        <v>23355.801199999998</v>
      </c>
      <c r="BG1664" t="str">
        <f t="shared" si="174"/>
        <v>Jonathan Adams</v>
      </c>
      <c r="BH1664" s="20">
        <f t="shared" si="175"/>
        <v>23380.812099999999</v>
      </c>
    </row>
    <row r="1665" spans="56:60" ht="21.6" x14ac:dyDescent="0.4">
      <c r="BD1665" s="4" t="s">
        <v>4741</v>
      </c>
      <c r="BE1665" s="13">
        <v>23323.608800000002</v>
      </c>
      <c r="BG1665" t="str">
        <f t="shared" si="174"/>
        <v>Elijah Diaz</v>
      </c>
      <c r="BH1665" s="20">
        <f t="shared" si="175"/>
        <v>23375.6646</v>
      </c>
    </row>
    <row r="1666" spans="56:60" ht="21.6" x14ac:dyDescent="0.4">
      <c r="BD1666" s="4" t="s">
        <v>325</v>
      </c>
      <c r="BE1666" s="13">
        <v>23314.135499999997</v>
      </c>
      <c r="BG1666" t="str">
        <f t="shared" si="174"/>
        <v>Hannah Rodriguez</v>
      </c>
      <c r="BH1666" s="20">
        <f t="shared" si="175"/>
        <v>23370.595400000006</v>
      </c>
    </row>
    <row r="1667" spans="56:60" ht="21.6" x14ac:dyDescent="0.4">
      <c r="BD1667" s="4" t="s">
        <v>13325</v>
      </c>
      <c r="BE1667" s="13">
        <v>23282.239699999998</v>
      </c>
      <c r="BG1667" t="str">
        <f t="shared" si="174"/>
        <v>Eduardo Richardson</v>
      </c>
      <c r="BH1667" s="20">
        <f t="shared" si="175"/>
        <v>23356.0026</v>
      </c>
    </row>
    <row r="1668" spans="56:60" ht="21.6" x14ac:dyDescent="0.4">
      <c r="BD1668" s="4" t="s">
        <v>11659</v>
      </c>
      <c r="BE1668" s="13">
        <v>23257.9895</v>
      </c>
      <c r="BG1668" t="str">
        <f t="shared" si="174"/>
        <v>Jacquelyn Hernandez</v>
      </c>
      <c r="BH1668" s="20">
        <f t="shared" si="175"/>
        <v>23355.801199999998</v>
      </c>
    </row>
    <row r="1669" spans="56:60" ht="21.6" x14ac:dyDescent="0.4">
      <c r="BD1669" s="4" t="s">
        <v>13804</v>
      </c>
      <c r="BE1669" s="13">
        <v>23256.897299999997</v>
      </c>
      <c r="BG1669" t="str">
        <f t="shared" si="174"/>
        <v>Hector Ramos</v>
      </c>
      <c r="BH1669" s="20">
        <f t="shared" si="175"/>
        <v>23323.608800000002</v>
      </c>
    </row>
    <row r="1670" spans="56:60" ht="21.6" x14ac:dyDescent="0.4">
      <c r="BD1670" s="4" t="s">
        <v>4081</v>
      </c>
      <c r="BE1670" s="13">
        <v>23234.579300000001</v>
      </c>
      <c r="BG1670" t="str">
        <f t="shared" si="174"/>
        <v>Adrienne Sanz</v>
      </c>
      <c r="BH1670" s="20">
        <f t="shared" si="175"/>
        <v>23314.135499999997</v>
      </c>
    </row>
    <row r="1671" spans="56:60" ht="21.6" x14ac:dyDescent="0.4">
      <c r="BD1671" s="4" t="s">
        <v>1628</v>
      </c>
      <c r="BE1671" s="13">
        <v>23234.337199999998</v>
      </c>
      <c r="BG1671" t="str">
        <f t="shared" si="174"/>
        <v>Faith Ward</v>
      </c>
      <c r="BH1671" s="20">
        <f t="shared" si="175"/>
        <v>23282.239699999998</v>
      </c>
    </row>
    <row r="1672" spans="56:60" ht="21.6" x14ac:dyDescent="0.4">
      <c r="BD1672" s="4" t="s">
        <v>4871</v>
      </c>
      <c r="BE1672" s="13">
        <v>23225.682199999999</v>
      </c>
      <c r="BG1672" t="str">
        <f t="shared" si="174"/>
        <v>Alejandro Ye</v>
      </c>
      <c r="BH1672" s="20">
        <f t="shared" si="175"/>
        <v>23257.9895</v>
      </c>
    </row>
    <row r="1673" spans="56:60" ht="21.6" x14ac:dyDescent="0.4">
      <c r="BD1673" s="4" t="s">
        <v>11774</v>
      </c>
      <c r="BE1673" s="13">
        <v>23215.3649</v>
      </c>
      <c r="BG1673" t="str">
        <f t="shared" si="174"/>
        <v>Amy Ma</v>
      </c>
      <c r="BH1673" s="20">
        <f t="shared" si="175"/>
        <v>23256.897299999997</v>
      </c>
    </row>
    <row r="1674" spans="56:60" ht="21.6" x14ac:dyDescent="0.4">
      <c r="BD1674" s="4" t="s">
        <v>13146</v>
      </c>
      <c r="BE1674" s="13">
        <v>23210.258399999999</v>
      </c>
      <c r="BG1674" t="str">
        <f t="shared" si="174"/>
        <v>Evelyn Kapoor</v>
      </c>
      <c r="BH1674" s="20">
        <f t="shared" si="175"/>
        <v>23234.579300000001</v>
      </c>
    </row>
    <row r="1675" spans="56:60" ht="21.6" x14ac:dyDescent="0.4">
      <c r="BD1675" s="4" t="s">
        <v>11952</v>
      </c>
      <c r="BE1675" s="13">
        <v>23189.4444</v>
      </c>
      <c r="BG1675" t="str">
        <f t="shared" si="174"/>
        <v>Brandon Robinson</v>
      </c>
      <c r="BH1675" s="20">
        <f t="shared" si="175"/>
        <v>23234.337199999998</v>
      </c>
    </row>
    <row r="1676" spans="56:60" ht="21.6" x14ac:dyDescent="0.4">
      <c r="BD1676" s="4" t="s">
        <v>11660</v>
      </c>
      <c r="BE1676" s="13">
        <v>23182.581000000006</v>
      </c>
      <c r="BG1676" t="str">
        <f t="shared" si="174"/>
        <v>Ian Torres</v>
      </c>
      <c r="BH1676" s="20">
        <f t="shared" si="175"/>
        <v>23225.682199999999</v>
      </c>
    </row>
    <row r="1677" spans="56:60" ht="21.6" x14ac:dyDescent="0.4">
      <c r="BD1677" s="4" t="s">
        <v>14307</v>
      </c>
      <c r="BE1677" s="13">
        <v>23151.428599999999</v>
      </c>
      <c r="BG1677" t="str">
        <f t="shared" si="174"/>
        <v>Kurt Sharma</v>
      </c>
      <c r="BH1677" s="20">
        <f t="shared" si="175"/>
        <v>23215.3649</v>
      </c>
    </row>
    <row r="1678" spans="56:60" ht="21.6" x14ac:dyDescent="0.4">
      <c r="BD1678" s="4" t="s">
        <v>7715</v>
      </c>
      <c r="BE1678" s="13">
        <v>23146.583299999998</v>
      </c>
      <c r="BG1678" t="str">
        <f t="shared" si="174"/>
        <v>Megan Harris</v>
      </c>
      <c r="BH1678" s="20">
        <f t="shared" si="175"/>
        <v>23210.258399999999</v>
      </c>
    </row>
    <row r="1679" spans="56:60" ht="21.6" x14ac:dyDescent="0.4">
      <c r="BD1679" s="4" t="s">
        <v>8994</v>
      </c>
      <c r="BE1679" s="13">
        <v>23121.894100000001</v>
      </c>
      <c r="BG1679" t="str">
        <f t="shared" si="174"/>
        <v>Ann Rodriguez</v>
      </c>
      <c r="BH1679" s="20">
        <f t="shared" si="175"/>
        <v>23189.4444</v>
      </c>
    </row>
    <row r="1680" spans="56:60" ht="21.6" x14ac:dyDescent="0.4">
      <c r="BD1680" s="4" t="s">
        <v>10445</v>
      </c>
      <c r="BE1680" s="13">
        <v>23114.746899999998</v>
      </c>
      <c r="BG1680" t="str">
        <f t="shared" si="174"/>
        <v>Damien Lin</v>
      </c>
      <c r="BH1680" s="20">
        <f t="shared" si="175"/>
        <v>23182.581000000006</v>
      </c>
    </row>
    <row r="1681" spans="56:60" ht="21.6" x14ac:dyDescent="0.4">
      <c r="BD1681" s="4" t="s">
        <v>9999</v>
      </c>
      <c r="BE1681" s="13">
        <v>23110.235500000003</v>
      </c>
      <c r="BG1681" t="str">
        <f t="shared" si="174"/>
        <v>Adrienne Gutierrez</v>
      </c>
      <c r="BH1681" s="20">
        <f t="shared" si="175"/>
        <v>23151.428599999999</v>
      </c>
    </row>
    <row r="1682" spans="56:60" ht="21.6" x14ac:dyDescent="0.4">
      <c r="BD1682" s="4" t="s">
        <v>7273</v>
      </c>
      <c r="BE1682" s="13">
        <v>23109.0789</v>
      </c>
      <c r="BG1682" t="str">
        <f t="shared" si="174"/>
        <v>Makayla James</v>
      </c>
      <c r="BH1682" s="20">
        <f t="shared" si="175"/>
        <v>23146.583299999998</v>
      </c>
    </row>
    <row r="1683" spans="56:60" ht="21.6" x14ac:dyDescent="0.4">
      <c r="BD1683" s="4" t="s">
        <v>15313</v>
      </c>
      <c r="BE1683" s="13">
        <v>23100.633999999998</v>
      </c>
      <c r="BG1683" t="str">
        <f t="shared" si="174"/>
        <v>Olivia Alexander</v>
      </c>
      <c r="BH1683" s="20">
        <f t="shared" si="175"/>
        <v>23121.894100000001</v>
      </c>
    </row>
    <row r="1684" spans="56:60" ht="21.6" x14ac:dyDescent="0.4">
      <c r="BD1684" s="4" t="s">
        <v>10485</v>
      </c>
      <c r="BE1684" s="13">
        <v>23079.780699999999</v>
      </c>
      <c r="BG1684" t="str">
        <f t="shared" si="174"/>
        <v>Stefanie Raman</v>
      </c>
      <c r="BH1684" s="20">
        <f t="shared" si="175"/>
        <v>23114.746899999998</v>
      </c>
    </row>
    <row r="1685" spans="56:60" ht="21.6" x14ac:dyDescent="0.4">
      <c r="BD1685" s="4" t="s">
        <v>5874</v>
      </c>
      <c r="BE1685" s="13">
        <v>23072.3413</v>
      </c>
      <c r="BG1685" t="str">
        <f t="shared" si="174"/>
        <v>Samuel Winston</v>
      </c>
      <c r="BH1685" s="20">
        <f t="shared" si="175"/>
        <v>23110.235500000003</v>
      </c>
    </row>
    <row r="1686" spans="56:60" ht="21.6" x14ac:dyDescent="0.4">
      <c r="BD1686" s="4" t="s">
        <v>9851</v>
      </c>
      <c r="BE1686" s="13">
        <v>23063.435099999999</v>
      </c>
      <c r="BG1686" t="str">
        <f t="shared" si="174"/>
        <v>Lawrence Sanz</v>
      </c>
      <c r="BH1686" s="20">
        <f t="shared" si="175"/>
        <v>23109.0789</v>
      </c>
    </row>
    <row r="1687" spans="56:60" ht="21.6" x14ac:dyDescent="0.4">
      <c r="BD1687" s="4" t="s">
        <v>5405</v>
      </c>
      <c r="BE1687" s="13">
        <v>23053.4928</v>
      </c>
      <c r="BG1687" t="str">
        <f t="shared" si="174"/>
        <v>Sabrina Torres</v>
      </c>
      <c r="BH1687" s="20">
        <f t="shared" si="175"/>
        <v>23100.633999999998</v>
      </c>
    </row>
    <row r="1688" spans="56:60" ht="21.6" x14ac:dyDescent="0.4">
      <c r="BD1688" s="4" t="s">
        <v>234</v>
      </c>
      <c r="BE1688" s="13">
        <v>23048.157600000002</v>
      </c>
      <c r="BG1688" t="str">
        <f t="shared" si="174"/>
        <v>Steve Gao</v>
      </c>
      <c r="BH1688" s="20">
        <f t="shared" si="175"/>
        <v>23079.780699999999</v>
      </c>
    </row>
    <row r="1689" spans="56:60" ht="21.6" x14ac:dyDescent="0.4">
      <c r="BD1689" s="4" t="s">
        <v>12721</v>
      </c>
      <c r="BE1689" s="13">
        <v>23041.393799999998</v>
      </c>
      <c r="BG1689" t="str">
        <f t="shared" si="174"/>
        <v>Jimmy Moreno</v>
      </c>
      <c r="BH1689" s="20">
        <f t="shared" si="175"/>
        <v>23072.3413</v>
      </c>
    </row>
    <row r="1690" spans="56:60" ht="21.6" x14ac:dyDescent="0.4">
      <c r="BD1690" s="4" t="s">
        <v>2602</v>
      </c>
      <c r="BE1690" s="13">
        <v>23040.181799999998</v>
      </c>
      <c r="BG1690" t="str">
        <f t="shared" si="174"/>
        <v>Ruben Prasad</v>
      </c>
      <c r="BH1690" s="20">
        <f t="shared" si="175"/>
        <v>23063.435099999999</v>
      </c>
    </row>
    <row r="1691" spans="56:60" ht="21.6" x14ac:dyDescent="0.4">
      <c r="BD1691" s="4" t="s">
        <v>13884</v>
      </c>
      <c r="BE1691" s="13">
        <v>23037.033799999997</v>
      </c>
      <c r="BG1691" t="str">
        <f t="shared" si="174"/>
        <v>Jasmine Barnes</v>
      </c>
      <c r="BH1691" s="20">
        <f t="shared" si="175"/>
        <v>23053.4928</v>
      </c>
    </row>
    <row r="1692" spans="56:60" ht="21.6" x14ac:dyDescent="0.4">
      <c r="BD1692" s="4" t="s">
        <v>4005</v>
      </c>
      <c r="BE1692" s="13">
        <v>23028.697500000006</v>
      </c>
      <c r="BG1692" t="str">
        <f t="shared" si="174"/>
        <v>Abigail Kelly</v>
      </c>
      <c r="BH1692" s="20">
        <f t="shared" si="175"/>
        <v>23048.157600000002</v>
      </c>
    </row>
    <row r="1693" spans="56:60" ht="21.6" x14ac:dyDescent="0.4">
      <c r="BD1693" s="4" t="s">
        <v>3489</v>
      </c>
      <c r="BE1693" s="13">
        <v>23018.626100000001</v>
      </c>
      <c r="BG1693" t="str">
        <f t="shared" si="174"/>
        <v>Ann Chandra</v>
      </c>
      <c r="BH1693" s="20">
        <f t="shared" si="175"/>
        <v>23041.393799999998</v>
      </c>
    </row>
    <row r="1694" spans="56:60" ht="21.6" x14ac:dyDescent="0.4">
      <c r="BD1694" s="4" t="s">
        <v>2276</v>
      </c>
      <c r="BE1694" s="13">
        <v>23011.313900000001</v>
      </c>
      <c r="BG1694" t="str">
        <f t="shared" si="174"/>
        <v>Clayton Jai</v>
      </c>
      <c r="BH1694" s="20">
        <f t="shared" si="175"/>
        <v>23040.181799999998</v>
      </c>
    </row>
    <row r="1695" spans="56:60" ht="21.6" x14ac:dyDescent="0.4">
      <c r="BD1695" s="4" t="s">
        <v>9950</v>
      </c>
      <c r="BE1695" s="13">
        <v>23007.593800000002</v>
      </c>
      <c r="BG1695" t="str">
        <f t="shared" si="174"/>
        <v>Kristopher Fernandez</v>
      </c>
      <c r="BH1695" s="20">
        <f t="shared" si="175"/>
        <v>23037.033799999997</v>
      </c>
    </row>
    <row r="1696" spans="56:60" ht="21.6" x14ac:dyDescent="0.4">
      <c r="BD1696" s="4" t="s">
        <v>5056</v>
      </c>
      <c r="BE1696" s="13">
        <v>23007.3128</v>
      </c>
      <c r="BG1696" t="str">
        <f t="shared" si="174"/>
        <v>Ethan Jones</v>
      </c>
      <c r="BH1696" s="20">
        <f t="shared" si="175"/>
        <v>23028.697500000006</v>
      </c>
    </row>
    <row r="1697" spans="56:60" ht="21.6" x14ac:dyDescent="0.4">
      <c r="BD1697" s="4" t="s">
        <v>11722</v>
      </c>
      <c r="BE1697" s="13">
        <v>23004.037300000004</v>
      </c>
      <c r="BG1697" t="str">
        <f t="shared" si="174"/>
        <v>Dustin Deng</v>
      </c>
      <c r="BH1697" s="20">
        <f t="shared" si="175"/>
        <v>23018.626100000001</v>
      </c>
    </row>
    <row r="1698" spans="56:60" ht="21.6" x14ac:dyDescent="0.4">
      <c r="BD1698" s="4" t="s">
        <v>3731</v>
      </c>
      <c r="BE1698" s="13">
        <v>22994.8626</v>
      </c>
      <c r="BG1698" t="str">
        <f t="shared" si="174"/>
        <v>Cedric Kumar</v>
      </c>
      <c r="BH1698" s="20">
        <f t="shared" si="175"/>
        <v>23011.313900000001</v>
      </c>
    </row>
    <row r="1699" spans="56:60" ht="21.6" x14ac:dyDescent="0.4">
      <c r="BD1699" s="4" t="s">
        <v>917</v>
      </c>
      <c r="BE1699" s="13">
        <v>22988.434799999999</v>
      </c>
      <c r="BG1699" t="str">
        <f t="shared" si="174"/>
        <v>Samantha Martin</v>
      </c>
      <c r="BH1699" s="20">
        <f t="shared" si="175"/>
        <v>23007.593800000002</v>
      </c>
    </row>
    <row r="1700" spans="56:60" ht="21.6" x14ac:dyDescent="0.4">
      <c r="BD1700" s="4" t="s">
        <v>12115</v>
      </c>
      <c r="BE1700" s="13">
        <v>22985.712299999999</v>
      </c>
      <c r="BG1700" t="str">
        <f t="shared" si="174"/>
        <v>Jack Young</v>
      </c>
      <c r="BH1700" s="20">
        <f t="shared" si="175"/>
        <v>23007.3128</v>
      </c>
    </row>
    <row r="1701" spans="56:60" ht="21.6" x14ac:dyDescent="0.4">
      <c r="BD1701" s="4" t="s">
        <v>3984</v>
      </c>
      <c r="BE1701" s="13">
        <v>22982.590099999998</v>
      </c>
      <c r="BG1701" t="str">
        <f t="shared" si="174"/>
        <v>Jason Jenkins</v>
      </c>
      <c r="BH1701" s="20">
        <f t="shared" si="175"/>
        <v>23004.037300000004</v>
      </c>
    </row>
    <row r="1702" spans="56:60" ht="21.6" x14ac:dyDescent="0.4">
      <c r="BD1702" s="4" t="s">
        <v>14377</v>
      </c>
      <c r="BE1702" s="13">
        <v>22977.112099999998</v>
      </c>
      <c r="BG1702" t="str">
        <f t="shared" si="174"/>
        <v>Edwin Ye</v>
      </c>
      <c r="BH1702" s="20">
        <f t="shared" si="175"/>
        <v>22994.8626</v>
      </c>
    </row>
    <row r="1703" spans="56:60" ht="21.6" x14ac:dyDescent="0.4">
      <c r="BD1703" s="4" t="s">
        <v>11090</v>
      </c>
      <c r="BE1703" s="13">
        <v>22970.166099999999</v>
      </c>
      <c r="BG1703" t="str">
        <f t="shared" si="174"/>
        <v>Andres Raji</v>
      </c>
      <c r="BH1703" s="20">
        <f t="shared" si="175"/>
        <v>22988.434799999999</v>
      </c>
    </row>
    <row r="1704" spans="56:60" ht="21.6" x14ac:dyDescent="0.4">
      <c r="BD1704" s="4" t="s">
        <v>9723</v>
      </c>
      <c r="BE1704" s="13">
        <v>22968.798300000002</v>
      </c>
      <c r="BG1704" t="str">
        <f t="shared" si="174"/>
        <v>Michelle James</v>
      </c>
      <c r="BH1704" s="20">
        <f t="shared" si="175"/>
        <v>22985.712299999999</v>
      </c>
    </row>
    <row r="1705" spans="56:60" ht="21.6" x14ac:dyDescent="0.4">
      <c r="BD1705" s="4" t="s">
        <v>14387</v>
      </c>
      <c r="BE1705" s="13">
        <v>22958.176599999999</v>
      </c>
      <c r="BG1705" t="str">
        <f t="shared" si="174"/>
        <v>Ernest Liu</v>
      </c>
      <c r="BH1705" s="20">
        <f t="shared" si="175"/>
        <v>22982.590099999998</v>
      </c>
    </row>
    <row r="1706" spans="56:60" ht="21.6" x14ac:dyDescent="0.4">
      <c r="BD1706" s="4" t="s">
        <v>8363</v>
      </c>
      <c r="BE1706" s="13">
        <v>22944.881999999998</v>
      </c>
      <c r="BG1706" t="str">
        <f t="shared" si="174"/>
        <v>Alisha Zhu</v>
      </c>
      <c r="BH1706" s="20">
        <f t="shared" si="175"/>
        <v>22977.112099999998</v>
      </c>
    </row>
    <row r="1707" spans="56:60" ht="21.6" x14ac:dyDescent="0.4">
      <c r="BD1707" s="4" t="s">
        <v>4024</v>
      </c>
      <c r="BE1707" s="13">
        <v>22943.433799999999</v>
      </c>
      <c r="BG1707" t="str">
        <f t="shared" si="174"/>
        <v>Tyler Jones</v>
      </c>
      <c r="BH1707" s="20">
        <f t="shared" si="175"/>
        <v>22970.166099999999</v>
      </c>
    </row>
    <row r="1708" spans="56:60" ht="21.6" x14ac:dyDescent="0.4">
      <c r="BD1708" s="4" t="s">
        <v>4030</v>
      </c>
      <c r="BE1708" s="13">
        <v>22936.245899999998</v>
      </c>
      <c r="BG1708" t="str">
        <f t="shared" si="174"/>
        <v>Roger Ma</v>
      </c>
      <c r="BH1708" s="20">
        <f t="shared" si="175"/>
        <v>22968.798300000002</v>
      </c>
    </row>
    <row r="1709" spans="56:60" ht="21.6" x14ac:dyDescent="0.4">
      <c r="BD1709" s="4" t="s">
        <v>680</v>
      </c>
      <c r="BE1709" s="13">
        <v>22935.335200000001</v>
      </c>
      <c r="BG1709" t="str">
        <f t="shared" ref="BG1709:BG1772" si="176">BD1705</f>
        <v>Connor Ross</v>
      </c>
      <c r="BH1709" s="20">
        <f t="shared" ref="BH1709:BH1772" si="177">BE1705</f>
        <v>22958.176599999999</v>
      </c>
    </row>
    <row r="1710" spans="56:60" ht="21.6" x14ac:dyDescent="0.4">
      <c r="BD1710" s="4" t="s">
        <v>7277</v>
      </c>
      <c r="BE1710" s="13">
        <v>22931.802100000001</v>
      </c>
      <c r="BG1710" t="str">
        <f t="shared" si="176"/>
        <v>Micah Wu</v>
      </c>
      <c r="BH1710" s="20">
        <f t="shared" si="177"/>
        <v>22944.881999999998</v>
      </c>
    </row>
    <row r="1711" spans="56:60" ht="21.6" x14ac:dyDescent="0.4">
      <c r="BD1711" s="4" t="s">
        <v>1599</v>
      </c>
      <c r="BE1711" s="13">
        <v>22930.243999999999</v>
      </c>
      <c r="BG1711" t="str">
        <f t="shared" si="176"/>
        <v>Ethan Williams</v>
      </c>
      <c r="BH1711" s="20">
        <f t="shared" si="177"/>
        <v>22943.433799999999</v>
      </c>
    </row>
    <row r="1712" spans="56:60" ht="21.6" x14ac:dyDescent="0.4">
      <c r="BD1712" s="4" t="s">
        <v>8858</v>
      </c>
      <c r="BE1712" s="13">
        <v>22930.195200000002</v>
      </c>
      <c r="BG1712" t="str">
        <f t="shared" si="176"/>
        <v>Eugene He</v>
      </c>
      <c r="BH1712" s="20">
        <f t="shared" si="177"/>
        <v>22936.245899999998</v>
      </c>
    </row>
    <row r="1713" spans="56:60" ht="21.6" x14ac:dyDescent="0.4">
      <c r="BD1713" s="4" t="s">
        <v>220</v>
      </c>
      <c r="BE1713" s="13">
        <v>22926.414499999999</v>
      </c>
      <c r="BG1713" t="str">
        <f t="shared" si="176"/>
        <v>Alison Kumar</v>
      </c>
      <c r="BH1713" s="20">
        <f t="shared" si="177"/>
        <v>22935.335200000001</v>
      </c>
    </row>
    <row r="1714" spans="56:60" ht="21.6" x14ac:dyDescent="0.4">
      <c r="BD1714" s="4" t="s">
        <v>15881</v>
      </c>
      <c r="BE1714" s="13">
        <v>22905.1381</v>
      </c>
      <c r="BG1714" t="str">
        <f t="shared" si="176"/>
        <v>Leah Cai</v>
      </c>
      <c r="BH1714" s="20">
        <f t="shared" si="177"/>
        <v>22931.802100000001</v>
      </c>
    </row>
    <row r="1715" spans="56:60" ht="21.6" x14ac:dyDescent="0.4">
      <c r="BD1715" s="4" t="s">
        <v>10296</v>
      </c>
      <c r="BE1715" s="13">
        <v>22904.325100000002</v>
      </c>
      <c r="BG1715" t="str">
        <f t="shared" si="176"/>
        <v>Brandi Hernandez</v>
      </c>
      <c r="BH1715" s="20">
        <f t="shared" si="177"/>
        <v>22930.243999999999</v>
      </c>
    </row>
    <row r="1716" spans="56:60" ht="21.6" x14ac:dyDescent="0.4">
      <c r="BD1716" s="4" t="s">
        <v>12740</v>
      </c>
      <c r="BE1716" s="13">
        <v>22896.360099999998</v>
      </c>
      <c r="BG1716" t="str">
        <f t="shared" si="176"/>
        <v>Nichole Raji</v>
      </c>
      <c r="BH1716" s="20">
        <f t="shared" si="177"/>
        <v>22930.195200000002</v>
      </c>
    </row>
    <row r="1717" spans="56:60" ht="21.6" x14ac:dyDescent="0.4">
      <c r="BD1717" s="4" t="s">
        <v>1377</v>
      </c>
      <c r="BE1717" s="13">
        <v>22894.6505</v>
      </c>
      <c r="BG1717" t="str">
        <f t="shared" si="176"/>
        <v>Abigail Clark</v>
      </c>
      <c r="BH1717" s="20">
        <f t="shared" si="177"/>
        <v>22926.414499999999</v>
      </c>
    </row>
    <row r="1718" spans="56:60" ht="21.6" x14ac:dyDescent="0.4">
      <c r="BD1718" s="4" t="s">
        <v>5617</v>
      </c>
      <c r="BE1718" s="13">
        <v>22892.600200000001</v>
      </c>
      <c r="BG1718" t="str">
        <f t="shared" si="176"/>
        <v>Cedric Chen</v>
      </c>
      <c r="BH1718" s="20">
        <f t="shared" si="177"/>
        <v>22905.1381</v>
      </c>
    </row>
    <row r="1719" spans="56:60" ht="21.6" x14ac:dyDescent="0.4">
      <c r="BD1719" s="4" t="s">
        <v>8631</v>
      </c>
      <c r="BE1719" s="13">
        <v>22891.657599999999</v>
      </c>
      <c r="BG1719" t="str">
        <f t="shared" si="176"/>
        <v>Shawn Goel</v>
      </c>
      <c r="BH1719" s="20">
        <f t="shared" si="177"/>
        <v>22904.325100000002</v>
      </c>
    </row>
    <row r="1720" spans="56:60" ht="21.6" x14ac:dyDescent="0.4">
      <c r="BD1720" s="4" t="s">
        <v>13923</v>
      </c>
      <c r="BE1720" s="13">
        <v>22888.537399999997</v>
      </c>
      <c r="BG1720" t="str">
        <f t="shared" si="176"/>
        <v>Bridget She</v>
      </c>
      <c r="BH1720" s="20">
        <f t="shared" si="177"/>
        <v>22896.360099999998</v>
      </c>
    </row>
    <row r="1721" spans="56:60" ht="21.6" x14ac:dyDescent="0.4">
      <c r="BD1721" s="4" t="s">
        <v>571</v>
      </c>
      <c r="BE1721" s="13">
        <v>22887.906899999998</v>
      </c>
      <c r="BG1721" t="str">
        <f t="shared" si="176"/>
        <v>Barbara Wang</v>
      </c>
      <c r="BH1721" s="20">
        <f t="shared" si="177"/>
        <v>22894.6505</v>
      </c>
    </row>
    <row r="1722" spans="56:60" ht="21.6" x14ac:dyDescent="0.4">
      <c r="BD1722" s="4" t="s">
        <v>13208</v>
      </c>
      <c r="BE1722" s="13">
        <v>22874.216499999999</v>
      </c>
      <c r="BG1722" t="str">
        <f t="shared" si="176"/>
        <v>Jenny Tang</v>
      </c>
      <c r="BH1722" s="20">
        <f t="shared" si="177"/>
        <v>22892.600200000001</v>
      </c>
    </row>
    <row r="1723" spans="56:60" ht="21.6" x14ac:dyDescent="0.4">
      <c r="BD1723" s="4" t="s">
        <v>4085</v>
      </c>
      <c r="BE1723" s="13">
        <v>22866.462500000001</v>
      </c>
      <c r="BG1723" t="str">
        <f t="shared" si="176"/>
        <v>Morgan Rodriguez</v>
      </c>
      <c r="BH1723" s="20">
        <f t="shared" si="177"/>
        <v>22891.657599999999</v>
      </c>
    </row>
    <row r="1724" spans="56:60" ht="21.6" x14ac:dyDescent="0.4">
      <c r="BD1724" s="4" t="s">
        <v>11402</v>
      </c>
      <c r="BE1724" s="13">
        <v>22865.851500000004</v>
      </c>
      <c r="BG1724" t="str">
        <f t="shared" si="176"/>
        <v>Johnny Nara</v>
      </c>
      <c r="BH1724" s="20">
        <f t="shared" si="177"/>
        <v>22888.537399999997</v>
      </c>
    </row>
    <row r="1725" spans="56:60" ht="21.6" x14ac:dyDescent="0.4">
      <c r="BD1725" s="4" t="s">
        <v>4337</v>
      </c>
      <c r="BE1725" s="13">
        <v>22865.350199999997</v>
      </c>
      <c r="BG1725" t="str">
        <f t="shared" si="176"/>
        <v>Alexia Foster</v>
      </c>
      <c r="BH1725" s="20">
        <f t="shared" si="177"/>
        <v>22887.906899999998</v>
      </c>
    </row>
    <row r="1726" spans="56:60" ht="21.6" x14ac:dyDescent="0.4">
      <c r="BD1726" s="4" t="s">
        <v>14312</v>
      </c>
      <c r="BE1726" s="13">
        <v>22855.5533</v>
      </c>
      <c r="BG1726" t="str">
        <f t="shared" si="176"/>
        <v>Tracy Rai</v>
      </c>
      <c r="BH1726" s="20">
        <f t="shared" si="177"/>
        <v>22874.216499999999</v>
      </c>
    </row>
    <row r="1727" spans="56:60" ht="21.6" x14ac:dyDescent="0.4">
      <c r="BD1727" s="4" t="s">
        <v>2588</v>
      </c>
      <c r="BE1727" s="13">
        <v>22852.869200000001</v>
      </c>
      <c r="BG1727" t="str">
        <f t="shared" si="176"/>
        <v>Evelyn Perez</v>
      </c>
      <c r="BH1727" s="20">
        <f t="shared" si="177"/>
        <v>22866.462500000001</v>
      </c>
    </row>
    <row r="1728" spans="56:60" ht="21.6" x14ac:dyDescent="0.4">
      <c r="BD1728" s="4" t="s">
        <v>8050</v>
      </c>
      <c r="BE1728" s="13">
        <v>22852.286599999999</v>
      </c>
      <c r="BG1728" t="str">
        <f t="shared" si="176"/>
        <v>Wyatt Mitchell</v>
      </c>
      <c r="BH1728" s="20">
        <f t="shared" si="177"/>
        <v>22865.851500000004</v>
      </c>
    </row>
    <row r="1729" spans="56:60" ht="21.6" x14ac:dyDescent="0.4">
      <c r="BD1729" s="4" t="s">
        <v>12016</v>
      </c>
      <c r="BE1729" s="13">
        <v>22850.4365</v>
      </c>
      <c r="BG1729" t="str">
        <f t="shared" si="176"/>
        <v>Gabrielle Ramirez</v>
      </c>
      <c r="BH1729" s="20">
        <f t="shared" si="177"/>
        <v>22865.350199999997</v>
      </c>
    </row>
    <row r="1730" spans="56:60" ht="21.6" x14ac:dyDescent="0.4">
      <c r="BD1730" s="4" t="s">
        <v>13417</v>
      </c>
      <c r="BE1730" s="13">
        <v>22843.3187</v>
      </c>
      <c r="BG1730" t="str">
        <f t="shared" si="176"/>
        <v>Jon Yang</v>
      </c>
      <c r="BH1730" s="20">
        <f t="shared" si="177"/>
        <v>22855.5533</v>
      </c>
    </row>
    <row r="1731" spans="56:60" ht="21.6" x14ac:dyDescent="0.4">
      <c r="BD1731" s="4" t="s">
        <v>1971</v>
      </c>
      <c r="BE1731" s="13">
        <v>22829.512999999999</v>
      </c>
      <c r="BG1731" t="str">
        <f t="shared" si="176"/>
        <v>Claudia McDonald</v>
      </c>
      <c r="BH1731" s="20">
        <f t="shared" si="177"/>
        <v>22852.869200000001</v>
      </c>
    </row>
    <row r="1732" spans="56:60" ht="21.6" x14ac:dyDescent="0.4">
      <c r="BD1732" s="4" t="s">
        <v>6009</v>
      </c>
      <c r="BE1732" s="13">
        <v>22829.392800000001</v>
      </c>
      <c r="BG1732" t="str">
        <f t="shared" si="176"/>
        <v>Mary Adams</v>
      </c>
      <c r="BH1732" s="20">
        <f t="shared" si="177"/>
        <v>22852.286599999999</v>
      </c>
    </row>
    <row r="1733" spans="56:60" ht="21.6" x14ac:dyDescent="0.4">
      <c r="BD1733" s="4" t="s">
        <v>9783</v>
      </c>
      <c r="BE1733" s="13">
        <v>22811.903700000003</v>
      </c>
      <c r="BG1733" t="str">
        <f t="shared" si="176"/>
        <v>Jessie Alonso</v>
      </c>
      <c r="BH1733" s="20">
        <f t="shared" si="177"/>
        <v>22850.4365</v>
      </c>
    </row>
    <row r="1734" spans="56:60" ht="21.6" x14ac:dyDescent="0.4">
      <c r="BD1734" s="4" t="s">
        <v>8142</v>
      </c>
      <c r="BE1734" s="13">
        <v>22809.113300000001</v>
      </c>
      <c r="BG1734" t="str">
        <f t="shared" si="176"/>
        <v>Francisco Gonzalez</v>
      </c>
      <c r="BH1734" s="20">
        <f t="shared" si="177"/>
        <v>22843.3187</v>
      </c>
    </row>
    <row r="1735" spans="56:60" ht="21.6" x14ac:dyDescent="0.4">
      <c r="BD1735" s="4" t="s">
        <v>6784</v>
      </c>
      <c r="BE1735" s="13">
        <v>22805.983399999997</v>
      </c>
      <c r="BG1735" t="str">
        <f t="shared" si="176"/>
        <v>Calvin Deng</v>
      </c>
      <c r="BH1735" s="20">
        <f t="shared" si="177"/>
        <v>22829.512999999999</v>
      </c>
    </row>
    <row r="1736" spans="56:60" ht="21.6" x14ac:dyDescent="0.4">
      <c r="BD1736" s="4" t="s">
        <v>11663</v>
      </c>
      <c r="BE1736" s="13">
        <v>22800.063699999999</v>
      </c>
      <c r="BG1736" t="str">
        <f t="shared" si="176"/>
        <v>Johnny Raje</v>
      </c>
      <c r="BH1736" s="20">
        <f t="shared" si="177"/>
        <v>22829.392800000001</v>
      </c>
    </row>
    <row r="1737" spans="56:60" ht="21.6" x14ac:dyDescent="0.4">
      <c r="BD1737" s="4" t="s">
        <v>7185</v>
      </c>
      <c r="BE1737" s="13">
        <v>22795.4692</v>
      </c>
      <c r="BG1737" t="str">
        <f t="shared" si="176"/>
        <v>Ross Arun</v>
      </c>
      <c r="BH1737" s="20">
        <f t="shared" si="177"/>
        <v>22811.903700000003</v>
      </c>
    </row>
    <row r="1738" spans="56:60" ht="21.6" x14ac:dyDescent="0.4">
      <c r="BD1738" s="4" t="s">
        <v>11664</v>
      </c>
      <c r="BE1738" s="13">
        <v>22791.4156</v>
      </c>
      <c r="BG1738" t="str">
        <f t="shared" si="176"/>
        <v>Maurizio Macagno</v>
      </c>
      <c r="BH1738" s="20">
        <f t="shared" si="177"/>
        <v>22809.113300000001</v>
      </c>
    </row>
    <row r="1739" spans="56:60" ht="21.6" x14ac:dyDescent="0.4">
      <c r="BD1739" s="4" t="s">
        <v>1743</v>
      </c>
      <c r="BE1739" s="13">
        <v>22758.590200000002</v>
      </c>
      <c r="BG1739" t="str">
        <f t="shared" si="176"/>
        <v>Kelli Liu</v>
      </c>
      <c r="BH1739" s="20">
        <f t="shared" si="177"/>
        <v>22805.983399999997</v>
      </c>
    </row>
    <row r="1740" spans="56:60" ht="21.6" x14ac:dyDescent="0.4">
      <c r="BD1740" s="4" t="s">
        <v>5454</v>
      </c>
      <c r="BE1740" s="13">
        <v>22745.6849</v>
      </c>
      <c r="BG1740" t="str">
        <f t="shared" si="176"/>
        <v>Jay Torres</v>
      </c>
      <c r="BH1740" s="20">
        <f t="shared" si="177"/>
        <v>22800.063699999999</v>
      </c>
    </row>
    <row r="1741" spans="56:60" ht="21.6" x14ac:dyDescent="0.4">
      <c r="BD1741" s="4" t="s">
        <v>12752</v>
      </c>
      <c r="BE1741" s="13">
        <v>22745.662700000001</v>
      </c>
      <c r="BG1741" t="str">
        <f t="shared" si="176"/>
        <v>Larry Townsend</v>
      </c>
      <c r="BH1741" s="20">
        <f t="shared" si="177"/>
        <v>22795.4692</v>
      </c>
    </row>
    <row r="1742" spans="56:60" ht="21.6" x14ac:dyDescent="0.4">
      <c r="BD1742" s="4" t="s">
        <v>5675</v>
      </c>
      <c r="BE1742" s="13">
        <v>22743.428899999999</v>
      </c>
      <c r="BG1742" t="str">
        <f t="shared" si="176"/>
        <v>Nichole Andersen</v>
      </c>
      <c r="BH1742" s="20">
        <f t="shared" si="177"/>
        <v>22791.4156</v>
      </c>
    </row>
    <row r="1743" spans="56:60" ht="21.6" x14ac:dyDescent="0.4">
      <c r="BD1743" s="4" t="s">
        <v>7155</v>
      </c>
      <c r="BE1743" s="13">
        <v>22728.644199999999</v>
      </c>
      <c r="BG1743" t="str">
        <f t="shared" si="176"/>
        <v>Brianna Diaz</v>
      </c>
      <c r="BH1743" s="20">
        <f t="shared" si="177"/>
        <v>22758.590200000002</v>
      </c>
    </row>
    <row r="1744" spans="56:60" ht="21.6" x14ac:dyDescent="0.4">
      <c r="BD1744" s="4" t="s">
        <v>10601</v>
      </c>
      <c r="BE1744" s="13">
        <v>22720.551899999999</v>
      </c>
      <c r="BG1744" t="str">
        <f t="shared" si="176"/>
        <v>Jason Li</v>
      </c>
      <c r="BH1744" s="20">
        <f t="shared" si="177"/>
        <v>22745.6849</v>
      </c>
    </row>
    <row r="1745" spans="56:60" ht="21.6" x14ac:dyDescent="0.4">
      <c r="BD1745" s="4" t="s">
        <v>5965</v>
      </c>
      <c r="BE1745" s="13">
        <v>22718.316599999998</v>
      </c>
      <c r="BG1745" t="str">
        <f t="shared" si="176"/>
        <v>Ethan Shan</v>
      </c>
      <c r="BH1745" s="20">
        <f t="shared" si="177"/>
        <v>22745.662700000001</v>
      </c>
    </row>
    <row r="1746" spans="56:60" ht="21.6" x14ac:dyDescent="0.4">
      <c r="BD1746" s="4" t="s">
        <v>10228</v>
      </c>
      <c r="BE1746" s="13">
        <v>22704.975100000003</v>
      </c>
      <c r="BG1746" t="str">
        <f t="shared" si="176"/>
        <v>Jeremy Robinson</v>
      </c>
      <c r="BH1746" s="20">
        <f t="shared" si="177"/>
        <v>22743.428899999999</v>
      </c>
    </row>
    <row r="1747" spans="56:60" ht="21.6" x14ac:dyDescent="0.4">
      <c r="BD1747" s="4" t="s">
        <v>6359</v>
      </c>
      <c r="BE1747" s="13">
        <v>22697.081600000001</v>
      </c>
      <c r="BG1747" t="str">
        <f t="shared" si="176"/>
        <v>Lance Gill</v>
      </c>
      <c r="BH1747" s="20">
        <f t="shared" si="177"/>
        <v>22728.644199999999</v>
      </c>
    </row>
    <row r="1748" spans="56:60" ht="21.6" x14ac:dyDescent="0.4">
      <c r="BD1748" s="4" t="s">
        <v>10225</v>
      </c>
      <c r="BE1748" s="13">
        <v>22696.828000000001</v>
      </c>
      <c r="BG1748" t="str">
        <f t="shared" si="176"/>
        <v>Sydney Robinson</v>
      </c>
      <c r="BH1748" s="20">
        <f t="shared" si="177"/>
        <v>22720.551899999999</v>
      </c>
    </row>
    <row r="1749" spans="56:60" ht="21.6" x14ac:dyDescent="0.4">
      <c r="BD1749" s="4" t="s">
        <v>8536</v>
      </c>
      <c r="BE1749" s="13">
        <v>22691.6469</v>
      </c>
      <c r="BG1749" t="str">
        <f t="shared" si="176"/>
        <v>Joel Perez</v>
      </c>
      <c r="BH1749" s="20">
        <f t="shared" si="177"/>
        <v>22718.316599999998</v>
      </c>
    </row>
    <row r="1750" spans="56:60" ht="21.6" x14ac:dyDescent="0.4">
      <c r="BD1750" s="4" t="s">
        <v>660</v>
      </c>
      <c r="BE1750" s="13">
        <v>22690.840700000001</v>
      </c>
      <c r="BG1750" t="str">
        <f t="shared" si="176"/>
        <v>Shane Sanchez</v>
      </c>
      <c r="BH1750" s="20">
        <f t="shared" si="177"/>
        <v>22704.975100000003</v>
      </c>
    </row>
    <row r="1751" spans="56:60" ht="21.6" x14ac:dyDescent="0.4">
      <c r="BD1751" s="4" t="s">
        <v>8948</v>
      </c>
      <c r="BE1751" s="13">
        <v>22673.251799999998</v>
      </c>
      <c r="BG1751" t="str">
        <f t="shared" si="176"/>
        <v>Julie Yuan</v>
      </c>
      <c r="BH1751" s="20">
        <f t="shared" si="177"/>
        <v>22697.081600000001</v>
      </c>
    </row>
    <row r="1752" spans="56:60" ht="21.6" x14ac:dyDescent="0.4">
      <c r="BD1752" s="4" t="s">
        <v>6371</v>
      </c>
      <c r="BE1752" s="13">
        <v>22643.9905</v>
      </c>
      <c r="BG1752" t="str">
        <f t="shared" si="176"/>
        <v>Shane Raman</v>
      </c>
      <c r="BH1752" s="20">
        <f t="shared" si="177"/>
        <v>22696.828000000001</v>
      </c>
    </row>
    <row r="1753" spans="56:60" ht="21.6" x14ac:dyDescent="0.4">
      <c r="BD1753" s="4" t="s">
        <v>9938</v>
      </c>
      <c r="BE1753" s="13">
        <v>22632.811299999998</v>
      </c>
      <c r="BG1753" t="str">
        <f t="shared" si="176"/>
        <v>Misty Raje</v>
      </c>
      <c r="BH1753" s="20">
        <f t="shared" si="177"/>
        <v>22691.6469</v>
      </c>
    </row>
    <row r="1754" spans="56:60" ht="21.6" x14ac:dyDescent="0.4">
      <c r="BD1754" s="4" t="s">
        <v>13555</v>
      </c>
      <c r="BE1754" s="13">
        <v>22621.556099999998</v>
      </c>
      <c r="BG1754" t="str">
        <f t="shared" si="176"/>
        <v>Alisha Nath</v>
      </c>
      <c r="BH1754" s="20">
        <f t="shared" si="177"/>
        <v>22690.840700000001</v>
      </c>
    </row>
    <row r="1755" spans="56:60" ht="21.6" x14ac:dyDescent="0.4">
      <c r="BD1755" s="4" t="s">
        <v>12765</v>
      </c>
      <c r="BE1755" s="13">
        <v>22613.812100000003</v>
      </c>
      <c r="BG1755" t="str">
        <f t="shared" si="176"/>
        <v>Noah Chen</v>
      </c>
      <c r="BH1755" s="20">
        <f t="shared" si="177"/>
        <v>22673.251799999998</v>
      </c>
    </row>
    <row r="1756" spans="56:60" ht="21.6" x14ac:dyDescent="0.4">
      <c r="BD1756" s="4" t="s">
        <v>11923</v>
      </c>
      <c r="BE1756" s="13">
        <v>22595.157899999998</v>
      </c>
      <c r="BG1756" t="str">
        <f t="shared" si="176"/>
        <v>Julio Romero</v>
      </c>
      <c r="BH1756" s="20">
        <f t="shared" si="177"/>
        <v>22643.9905</v>
      </c>
    </row>
    <row r="1757" spans="56:60" ht="21.6" x14ac:dyDescent="0.4">
      <c r="BD1757" s="4" t="s">
        <v>13002</v>
      </c>
      <c r="BE1757" s="13">
        <v>22567.814599999998</v>
      </c>
      <c r="BG1757" t="str">
        <f t="shared" si="176"/>
        <v>Samantha Davis</v>
      </c>
      <c r="BH1757" s="20">
        <f t="shared" si="177"/>
        <v>22632.811299999998</v>
      </c>
    </row>
    <row r="1758" spans="56:60" ht="21.6" x14ac:dyDescent="0.4">
      <c r="BD1758" s="4" t="s">
        <v>6292</v>
      </c>
      <c r="BE1758" s="13">
        <v>22556.123500000002</v>
      </c>
      <c r="BG1758" t="str">
        <f t="shared" si="176"/>
        <v>Taylor Howard</v>
      </c>
      <c r="BH1758" s="20">
        <f t="shared" si="177"/>
        <v>22621.556099999998</v>
      </c>
    </row>
    <row r="1759" spans="56:60" ht="21.6" x14ac:dyDescent="0.4">
      <c r="BD1759" s="4" t="s">
        <v>14041</v>
      </c>
      <c r="BE1759" s="13">
        <v>22549.532599999999</v>
      </c>
      <c r="BG1759" t="str">
        <f t="shared" si="176"/>
        <v>Zachary Anderson</v>
      </c>
      <c r="BH1759" s="20">
        <f t="shared" si="177"/>
        <v>22613.812100000003</v>
      </c>
    </row>
    <row r="1760" spans="56:60" ht="21.6" x14ac:dyDescent="0.4">
      <c r="BD1760" s="4" t="s">
        <v>7502</v>
      </c>
      <c r="BE1760" s="13">
        <v>22540.808400000002</v>
      </c>
      <c r="BG1760" t="str">
        <f t="shared" si="176"/>
        <v>Lindsey Raji</v>
      </c>
      <c r="BH1760" s="20">
        <f t="shared" si="177"/>
        <v>22595.157899999998</v>
      </c>
    </row>
    <row r="1761" spans="56:60" ht="21.6" x14ac:dyDescent="0.4">
      <c r="BD1761" s="4" t="s">
        <v>11665</v>
      </c>
      <c r="BE1761" s="13">
        <v>22533.559399999998</v>
      </c>
      <c r="BG1761" t="str">
        <f t="shared" si="176"/>
        <v>Stephanie Gray</v>
      </c>
      <c r="BH1761" s="20">
        <f t="shared" si="177"/>
        <v>22567.814599999998</v>
      </c>
    </row>
    <row r="1762" spans="56:60" ht="21.6" x14ac:dyDescent="0.4">
      <c r="BD1762" s="4" t="s">
        <v>11697</v>
      </c>
      <c r="BE1762" s="13">
        <v>22531.294999999998</v>
      </c>
      <c r="BG1762" t="str">
        <f t="shared" si="176"/>
        <v>Julia Cox</v>
      </c>
      <c r="BH1762" s="20">
        <f t="shared" si="177"/>
        <v>22556.123500000002</v>
      </c>
    </row>
    <row r="1763" spans="56:60" ht="21.6" x14ac:dyDescent="0.4">
      <c r="BD1763" s="4" t="s">
        <v>4171</v>
      </c>
      <c r="BE1763" s="13">
        <v>22526.423000000003</v>
      </c>
      <c r="BG1763" t="str">
        <f t="shared" si="176"/>
        <v>Bryan Stewart</v>
      </c>
      <c r="BH1763" s="20">
        <f t="shared" si="177"/>
        <v>22549.532599999999</v>
      </c>
    </row>
    <row r="1764" spans="56:60" ht="21.6" x14ac:dyDescent="0.4">
      <c r="BD1764" s="4" t="s">
        <v>8737</v>
      </c>
      <c r="BE1764" s="13">
        <v>22515.467400000001</v>
      </c>
      <c r="BG1764" t="str">
        <f t="shared" si="176"/>
        <v>Louis Xie</v>
      </c>
      <c r="BH1764" s="20">
        <f t="shared" si="177"/>
        <v>22540.808400000002</v>
      </c>
    </row>
    <row r="1765" spans="56:60" ht="21.6" x14ac:dyDescent="0.4">
      <c r="BD1765" s="4" t="s">
        <v>5508</v>
      </c>
      <c r="BE1765" s="13">
        <v>22512.109899999999</v>
      </c>
      <c r="BG1765" t="str">
        <f t="shared" si="176"/>
        <v>Steve Liu</v>
      </c>
      <c r="BH1765" s="20">
        <f t="shared" si="177"/>
        <v>22533.559399999998</v>
      </c>
    </row>
    <row r="1766" spans="56:60" ht="21.6" x14ac:dyDescent="0.4">
      <c r="BD1766" s="4" t="s">
        <v>18315</v>
      </c>
      <c r="BE1766" s="13">
        <v>22511.612799999999</v>
      </c>
      <c r="BG1766" t="str">
        <f t="shared" si="176"/>
        <v>Dominique Sanchez</v>
      </c>
      <c r="BH1766" s="20">
        <f t="shared" si="177"/>
        <v>22531.294999999998</v>
      </c>
    </row>
    <row r="1767" spans="56:60" ht="21.6" x14ac:dyDescent="0.4">
      <c r="BD1767" s="4" t="s">
        <v>18316</v>
      </c>
      <c r="BE1767" s="13">
        <v>22511.612799999999</v>
      </c>
      <c r="BG1767" t="str">
        <f t="shared" si="176"/>
        <v>Fernando Wright</v>
      </c>
      <c r="BH1767" s="20">
        <f t="shared" si="177"/>
        <v>22526.423000000003</v>
      </c>
    </row>
    <row r="1768" spans="56:60" ht="21.6" x14ac:dyDescent="0.4">
      <c r="BD1768" s="4" t="s">
        <v>18317</v>
      </c>
      <c r="BE1768" s="13">
        <v>22511.612799999999</v>
      </c>
      <c r="BG1768" t="str">
        <f t="shared" si="176"/>
        <v>Natalie Wilson</v>
      </c>
      <c r="BH1768" s="20">
        <f t="shared" si="177"/>
        <v>22515.467400000001</v>
      </c>
    </row>
    <row r="1769" spans="56:60" ht="21.6" x14ac:dyDescent="0.4">
      <c r="BD1769" s="4" t="s">
        <v>18318</v>
      </c>
      <c r="BE1769" s="13">
        <v>22511.612799999999</v>
      </c>
      <c r="BG1769" t="str">
        <f t="shared" si="176"/>
        <v>Jeffery Chen</v>
      </c>
      <c r="BH1769" s="20">
        <f t="shared" si="177"/>
        <v>22512.109899999999</v>
      </c>
    </row>
    <row r="1770" spans="56:60" ht="21.6" x14ac:dyDescent="0.4">
      <c r="BD1770" s="4" t="s">
        <v>18319</v>
      </c>
      <c r="BE1770" s="13">
        <v>22511.612799999999</v>
      </c>
      <c r="BG1770" t="str">
        <f t="shared" si="176"/>
        <v>Wyatt Griffin</v>
      </c>
      <c r="BH1770" s="20">
        <f t="shared" si="177"/>
        <v>22511.612799999999</v>
      </c>
    </row>
    <row r="1771" spans="56:60" ht="21.6" x14ac:dyDescent="0.4">
      <c r="BD1771" s="4" t="s">
        <v>18320</v>
      </c>
      <c r="BE1771" s="13">
        <v>22511.612799999999</v>
      </c>
      <c r="BG1771" t="str">
        <f t="shared" si="176"/>
        <v>Ryan Long</v>
      </c>
      <c r="BH1771" s="20">
        <f t="shared" si="177"/>
        <v>22511.612799999999</v>
      </c>
    </row>
    <row r="1772" spans="56:60" ht="21.6" x14ac:dyDescent="0.4">
      <c r="BD1772" s="4" t="s">
        <v>18321</v>
      </c>
      <c r="BE1772" s="13">
        <v>22511.612799999999</v>
      </c>
      <c r="BG1772" t="str">
        <f t="shared" si="176"/>
        <v>Patrick Cook</v>
      </c>
      <c r="BH1772" s="20">
        <f t="shared" si="177"/>
        <v>22511.612799999999</v>
      </c>
    </row>
    <row r="1773" spans="56:60" ht="21.6" x14ac:dyDescent="0.4">
      <c r="BD1773" s="4" t="s">
        <v>18322</v>
      </c>
      <c r="BE1773" s="13">
        <v>22511.612799999999</v>
      </c>
      <c r="BG1773" t="str">
        <f t="shared" ref="BG1773:BG1836" si="178">BD1769</f>
        <v>Rachel Washington</v>
      </c>
      <c r="BH1773" s="20">
        <f t="shared" ref="BH1773:BH1836" si="179">BE1769</f>
        <v>22511.612799999999</v>
      </c>
    </row>
    <row r="1774" spans="56:60" ht="21.6" x14ac:dyDescent="0.4">
      <c r="BD1774" s="4" t="s">
        <v>18323</v>
      </c>
      <c r="BE1774" s="13">
        <v>22511.612799999999</v>
      </c>
      <c r="BG1774" t="str">
        <f t="shared" si="178"/>
        <v>Matthew Johnson</v>
      </c>
      <c r="BH1774" s="20">
        <f t="shared" si="179"/>
        <v>22511.612799999999</v>
      </c>
    </row>
    <row r="1775" spans="56:60" ht="21.6" x14ac:dyDescent="0.4">
      <c r="BD1775" s="4" t="s">
        <v>18324</v>
      </c>
      <c r="BE1775" s="13">
        <v>22511.612799999999</v>
      </c>
      <c r="BG1775" t="str">
        <f t="shared" si="178"/>
        <v>Jocelyn Perry</v>
      </c>
      <c r="BH1775" s="20">
        <f t="shared" si="179"/>
        <v>22511.612799999999</v>
      </c>
    </row>
    <row r="1776" spans="56:60" ht="21.6" x14ac:dyDescent="0.4">
      <c r="BD1776" s="4" t="s">
        <v>18325</v>
      </c>
      <c r="BE1776" s="13">
        <v>22511.612799999999</v>
      </c>
      <c r="BG1776" t="str">
        <f t="shared" si="178"/>
        <v>Jack Edwards</v>
      </c>
      <c r="BH1776" s="20">
        <f t="shared" si="179"/>
        <v>22511.612799999999</v>
      </c>
    </row>
    <row r="1777" spans="56:60" ht="21.6" x14ac:dyDescent="0.4">
      <c r="BD1777" s="4" t="s">
        <v>18326</v>
      </c>
      <c r="BE1777" s="13">
        <v>22511.612799999999</v>
      </c>
      <c r="BG1777" t="str">
        <f t="shared" si="178"/>
        <v>Jasmine Ross</v>
      </c>
      <c r="BH1777" s="20">
        <f t="shared" si="179"/>
        <v>22511.612799999999</v>
      </c>
    </row>
    <row r="1778" spans="56:60" ht="21.6" x14ac:dyDescent="0.4">
      <c r="BD1778" s="4" t="s">
        <v>18327</v>
      </c>
      <c r="BE1778" s="13">
        <v>22511.612799999999</v>
      </c>
      <c r="BG1778" t="str">
        <f t="shared" si="178"/>
        <v>Connor Parker</v>
      </c>
      <c r="BH1778" s="20">
        <f t="shared" si="179"/>
        <v>22511.612799999999</v>
      </c>
    </row>
    <row r="1779" spans="56:60" ht="21.6" x14ac:dyDescent="0.4">
      <c r="BD1779" s="4" t="s">
        <v>18328</v>
      </c>
      <c r="BE1779" s="13">
        <v>22511.612799999999</v>
      </c>
      <c r="BG1779" t="str">
        <f t="shared" si="178"/>
        <v>Courtney Turner</v>
      </c>
      <c r="BH1779" s="20">
        <f t="shared" si="179"/>
        <v>22511.612799999999</v>
      </c>
    </row>
    <row r="1780" spans="56:60" ht="21.6" x14ac:dyDescent="0.4">
      <c r="BD1780" s="4" t="s">
        <v>18329</v>
      </c>
      <c r="BE1780" s="13">
        <v>22511.612799999999</v>
      </c>
      <c r="BG1780" t="str">
        <f t="shared" si="178"/>
        <v>Brianna Bailey</v>
      </c>
      <c r="BH1780" s="20">
        <f t="shared" si="179"/>
        <v>22511.612799999999</v>
      </c>
    </row>
    <row r="1781" spans="56:60" ht="21.6" x14ac:dyDescent="0.4">
      <c r="BD1781" s="4" t="s">
        <v>838</v>
      </c>
      <c r="BE1781" s="13">
        <v>22511.340100000001</v>
      </c>
      <c r="BG1781" t="str">
        <f t="shared" si="178"/>
        <v>Calvin Beck</v>
      </c>
      <c r="BH1781" s="20">
        <f t="shared" si="179"/>
        <v>22511.612799999999</v>
      </c>
    </row>
    <row r="1782" spans="56:60" ht="21.6" x14ac:dyDescent="0.4">
      <c r="BD1782" s="4" t="s">
        <v>11666</v>
      </c>
      <c r="BE1782" s="13">
        <v>22486.573</v>
      </c>
      <c r="BG1782" t="str">
        <f t="shared" si="178"/>
        <v>Ann Raman</v>
      </c>
      <c r="BH1782" s="20">
        <f t="shared" si="179"/>
        <v>22511.612799999999</v>
      </c>
    </row>
    <row r="1783" spans="56:60" ht="21.6" x14ac:dyDescent="0.4">
      <c r="BD1783" s="4" t="s">
        <v>6685</v>
      </c>
      <c r="BE1783" s="13">
        <v>22483.362499999996</v>
      </c>
      <c r="BG1783" t="str">
        <f t="shared" si="178"/>
        <v>Alexis Moore</v>
      </c>
      <c r="BH1783" s="20">
        <f t="shared" si="179"/>
        <v>22511.612799999999</v>
      </c>
    </row>
    <row r="1784" spans="56:60" ht="21.6" x14ac:dyDescent="0.4">
      <c r="BD1784" s="4" t="s">
        <v>14580</v>
      </c>
      <c r="BE1784" s="13">
        <v>22479.019799999998</v>
      </c>
      <c r="BG1784" t="str">
        <f t="shared" si="178"/>
        <v>Angela Cox</v>
      </c>
      <c r="BH1784" s="20">
        <f t="shared" si="179"/>
        <v>22511.612799999999</v>
      </c>
    </row>
    <row r="1785" spans="56:60" ht="21.6" x14ac:dyDescent="0.4">
      <c r="BD1785" s="4" t="s">
        <v>7153</v>
      </c>
      <c r="BE1785" s="13">
        <v>22462.242000000002</v>
      </c>
      <c r="BG1785" t="str">
        <f t="shared" si="178"/>
        <v>Amber Hill</v>
      </c>
      <c r="BH1785" s="20">
        <f t="shared" si="179"/>
        <v>22511.340100000001</v>
      </c>
    </row>
    <row r="1786" spans="56:60" ht="21.6" x14ac:dyDescent="0.4">
      <c r="BD1786" s="4" t="s">
        <v>8826</v>
      </c>
      <c r="BE1786" s="13">
        <v>22462.039400000001</v>
      </c>
      <c r="BG1786" t="str">
        <f t="shared" si="178"/>
        <v>Rebekah Serrano</v>
      </c>
      <c r="BH1786" s="20">
        <f t="shared" si="179"/>
        <v>22486.573</v>
      </c>
    </row>
    <row r="1787" spans="56:60" ht="21.6" x14ac:dyDescent="0.4">
      <c r="BD1787" s="4" t="s">
        <v>11667</v>
      </c>
      <c r="BE1787" s="13">
        <v>22461.962300000003</v>
      </c>
      <c r="BG1787" t="str">
        <f t="shared" si="178"/>
        <v>Katrina Andersen</v>
      </c>
      <c r="BH1787" s="20">
        <f t="shared" si="179"/>
        <v>22483.362499999996</v>
      </c>
    </row>
    <row r="1788" spans="56:60" ht="21.6" x14ac:dyDescent="0.4">
      <c r="BD1788" s="4" t="s">
        <v>12788</v>
      </c>
      <c r="BE1788" s="13">
        <v>22460.457199999997</v>
      </c>
      <c r="BG1788" t="str">
        <f t="shared" si="178"/>
        <v>Riley Reed</v>
      </c>
      <c r="BH1788" s="20">
        <f t="shared" si="179"/>
        <v>22479.019799999998</v>
      </c>
    </row>
    <row r="1789" spans="56:60" ht="21.6" x14ac:dyDescent="0.4">
      <c r="BD1789" s="4" t="s">
        <v>2421</v>
      </c>
      <c r="BE1789" s="13">
        <v>22459.7019</v>
      </c>
      <c r="BG1789" t="str">
        <f t="shared" si="178"/>
        <v>Lance Blanco</v>
      </c>
      <c r="BH1789" s="20">
        <f t="shared" si="179"/>
        <v>22462.242000000002</v>
      </c>
    </row>
    <row r="1790" spans="56:60" ht="21.6" x14ac:dyDescent="0.4">
      <c r="BD1790" s="4" t="s">
        <v>9217</v>
      </c>
      <c r="BE1790" s="13">
        <v>22455.475399999996</v>
      </c>
      <c r="BG1790" t="str">
        <f t="shared" si="178"/>
        <v>Nelson Gill</v>
      </c>
      <c r="BH1790" s="20">
        <f t="shared" si="179"/>
        <v>22462.039400000001</v>
      </c>
    </row>
    <row r="1791" spans="56:60" ht="21.6" x14ac:dyDescent="0.4">
      <c r="BD1791" s="4" t="s">
        <v>4751</v>
      </c>
      <c r="BE1791" s="13">
        <v>22432.626</v>
      </c>
      <c r="BG1791" t="str">
        <f t="shared" si="178"/>
        <v>Shaun Chapman</v>
      </c>
      <c r="BH1791" s="20">
        <f t="shared" si="179"/>
        <v>22461.962300000003</v>
      </c>
    </row>
    <row r="1792" spans="56:60" ht="21.6" x14ac:dyDescent="0.4">
      <c r="BD1792" s="4" t="s">
        <v>6001</v>
      </c>
      <c r="BE1792" s="13">
        <v>22431.410400000001</v>
      </c>
      <c r="BG1792" t="str">
        <f t="shared" si="178"/>
        <v>Dalton Garcia</v>
      </c>
      <c r="BH1792" s="20">
        <f t="shared" si="179"/>
        <v>22460.457199999997</v>
      </c>
    </row>
    <row r="1793" spans="56:60" ht="21.6" x14ac:dyDescent="0.4">
      <c r="BD1793" s="4" t="s">
        <v>1232</v>
      </c>
      <c r="BE1793" s="13">
        <v>22424.536499999998</v>
      </c>
      <c r="BG1793" t="str">
        <f t="shared" si="178"/>
        <v>Chloe Gonzalez</v>
      </c>
      <c r="BH1793" s="20">
        <f t="shared" si="179"/>
        <v>22459.7019</v>
      </c>
    </row>
    <row r="1794" spans="56:60" ht="21.6" x14ac:dyDescent="0.4">
      <c r="BD1794" s="4" t="s">
        <v>1108</v>
      </c>
      <c r="BE1794" s="13">
        <v>22424.489099999999</v>
      </c>
      <c r="BG1794" t="str">
        <f t="shared" si="178"/>
        <v>Philip Gomez</v>
      </c>
      <c r="BH1794" s="20">
        <f t="shared" si="179"/>
        <v>22455.475399999996</v>
      </c>
    </row>
    <row r="1795" spans="56:60" ht="21.6" x14ac:dyDescent="0.4">
      <c r="BD1795" s="4" t="s">
        <v>10617</v>
      </c>
      <c r="BE1795" s="13">
        <v>22416.104299999999</v>
      </c>
      <c r="BG1795" t="str">
        <f t="shared" si="178"/>
        <v>Heidi Mehta</v>
      </c>
      <c r="BH1795" s="20">
        <f t="shared" si="179"/>
        <v>22432.626</v>
      </c>
    </row>
    <row r="1796" spans="56:60" ht="21.6" x14ac:dyDescent="0.4">
      <c r="BD1796" s="4" t="s">
        <v>4450</v>
      </c>
      <c r="BE1796" s="13">
        <v>22413.827600000001</v>
      </c>
      <c r="BG1796" t="str">
        <f t="shared" si="178"/>
        <v>Johnny Anand</v>
      </c>
      <c r="BH1796" s="20">
        <f t="shared" si="179"/>
        <v>22431.410400000001</v>
      </c>
    </row>
    <row r="1797" spans="56:60" ht="21.6" x14ac:dyDescent="0.4">
      <c r="BD1797" s="4" t="s">
        <v>2377</v>
      </c>
      <c r="BE1797" s="13">
        <v>22407.537700000001</v>
      </c>
      <c r="BG1797" t="str">
        <f t="shared" si="178"/>
        <v>Ashlee Luo</v>
      </c>
      <c r="BH1797" s="20">
        <f t="shared" si="179"/>
        <v>22424.536499999998</v>
      </c>
    </row>
    <row r="1798" spans="56:60" ht="21.6" x14ac:dyDescent="0.4">
      <c r="BD1798" s="4" t="s">
        <v>8932</v>
      </c>
      <c r="BE1798" s="13">
        <v>22385.083699999999</v>
      </c>
      <c r="BG1798" t="str">
        <f t="shared" si="178"/>
        <v>Antonio Simmons</v>
      </c>
      <c r="BH1798" s="20">
        <f t="shared" si="179"/>
        <v>22424.489099999999</v>
      </c>
    </row>
    <row r="1799" spans="56:60" ht="21.6" x14ac:dyDescent="0.4">
      <c r="BD1799" s="4" t="s">
        <v>10957</v>
      </c>
      <c r="BE1799" s="13">
        <v>22365.541400000002</v>
      </c>
      <c r="BG1799" t="str">
        <f t="shared" si="178"/>
        <v>Tabitha Diaz</v>
      </c>
      <c r="BH1799" s="20">
        <f t="shared" si="179"/>
        <v>22416.104299999999</v>
      </c>
    </row>
    <row r="1800" spans="56:60" ht="21.6" x14ac:dyDescent="0.4">
      <c r="BD1800" s="4" t="s">
        <v>4090</v>
      </c>
      <c r="BE1800" s="13">
        <v>22365.4355</v>
      </c>
      <c r="BG1800" t="str">
        <f t="shared" si="178"/>
        <v>Gilbert Becker</v>
      </c>
      <c r="BH1800" s="20">
        <f t="shared" si="179"/>
        <v>22413.827600000001</v>
      </c>
    </row>
    <row r="1801" spans="56:60" ht="21.6" x14ac:dyDescent="0.4">
      <c r="BD1801" s="4" t="s">
        <v>4372</v>
      </c>
      <c r="BE1801" s="13">
        <v>22360.9872</v>
      </c>
      <c r="BG1801" t="str">
        <f t="shared" si="178"/>
        <v>Chase Ramirez</v>
      </c>
      <c r="BH1801" s="20">
        <f t="shared" si="179"/>
        <v>22407.537700000001</v>
      </c>
    </row>
    <row r="1802" spans="56:60" ht="21.6" x14ac:dyDescent="0.4">
      <c r="BD1802" s="4" t="s">
        <v>12772</v>
      </c>
      <c r="BE1802" s="13">
        <v>22359.698499999999</v>
      </c>
      <c r="BG1802" t="str">
        <f t="shared" si="178"/>
        <v>Nina Lal</v>
      </c>
      <c r="BH1802" s="20">
        <f t="shared" si="179"/>
        <v>22385.083699999999</v>
      </c>
    </row>
    <row r="1803" spans="56:60" ht="21.6" x14ac:dyDescent="0.4">
      <c r="BD1803" s="4" t="s">
        <v>6988</v>
      </c>
      <c r="BE1803" s="13">
        <v>22350.824099999998</v>
      </c>
      <c r="BG1803" t="str">
        <f t="shared" si="178"/>
        <v>Tommy Raje</v>
      </c>
      <c r="BH1803" s="20">
        <f t="shared" si="179"/>
        <v>22365.541400000002</v>
      </c>
    </row>
    <row r="1804" spans="56:60" ht="21.6" x14ac:dyDescent="0.4">
      <c r="BD1804" s="4" t="s">
        <v>1461</v>
      </c>
      <c r="BE1804" s="13">
        <v>22348.6122</v>
      </c>
      <c r="BG1804" t="str">
        <f t="shared" si="178"/>
        <v>Evelyn Sara</v>
      </c>
      <c r="BH1804" s="20">
        <f t="shared" si="179"/>
        <v>22365.4355</v>
      </c>
    </row>
    <row r="1805" spans="56:60" ht="21.6" x14ac:dyDescent="0.4">
      <c r="BD1805" s="4" t="s">
        <v>4582</v>
      </c>
      <c r="BE1805" s="13">
        <v>22327.0933</v>
      </c>
      <c r="BG1805" t="str">
        <f t="shared" si="178"/>
        <v>Gary Gutierrez</v>
      </c>
      <c r="BH1805" s="20">
        <f t="shared" si="179"/>
        <v>22360.9872</v>
      </c>
    </row>
    <row r="1806" spans="56:60" ht="21.6" x14ac:dyDescent="0.4">
      <c r="BD1806" s="4" t="s">
        <v>4095</v>
      </c>
      <c r="BE1806" s="13">
        <v>22325.957199999997</v>
      </c>
      <c r="BG1806" t="str">
        <f t="shared" si="178"/>
        <v>Chelsea Mehta</v>
      </c>
      <c r="BH1806" s="20">
        <f t="shared" si="179"/>
        <v>22359.698499999999</v>
      </c>
    </row>
    <row r="1807" spans="56:60" ht="21.6" x14ac:dyDescent="0.4">
      <c r="BD1807" s="4" t="s">
        <v>2633</v>
      </c>
      <c r="BE1807" s="13">
        <v>22315.804599999999</v>
      </c>
      <c r="BG1807" t="str">
        <f t="shared" si="178"/>
        <v>Kristi Sanchez</v>
      </c>
      <c r="BH1807" s="20">
        <f t="shared" si="179"/>
        <v>22350.824099999998</v>
      </c>
    </row>
    <row r="1808" spans="56:60" ht="21.6" x14ac:dyDescent="0.4">
      <c r="BD1808" s="4" t="s">
        <v>13397</v>
      </c>
      <c r="BE1808" s="13">
        <v>22289.589200000002</v>
      </c>
      <c r="BG1808" t="str">
        <f t="shared" si="178"/>
        <v>Bethany Shan</v>
      </c>
      <c r="BH1808" s="20">
        <f t="shared" si="179"/>
        <v>22348.6122</v>
      </c>
    </row>
    <row r="1809" spans="56:60" ht="21.6" x14ac:dyDescent="0.4">
      <c r="BD1809" s="4" t="s">
        <v>8930</v>
      </c>
      <c r="BE1809" s="13">
        <v>22285.896800000002</v>
      </c>
      <c r="BG1809" t="str">
        <f t="shared" si="178"/>
        <v>Gregory Shan</v>
      </c>
      <c r="BH1809" s="20">
        <f t="shared" si="179"/>
        <v>22327.0933</v>
      </c>
    </row>
    <row r="1810" spans="56:60" ht="21.6" x14ac:dyDescent="0.4">
      <c r="BD1810" s="4" t="s">
        <v>7007</v>
      </c>
      <c r="BE1810" s="13">
        <v>22283.213800000001</v>
      </c>
      <c r="BG1810" t="str">
        <f t="shared" si="178"/>
        <v>Faith Barnes</v>
      </c>
      <c r="BH1810" s="20">
        <f t="shared" si="179"/>
        <v>22325.957199999997</v>
      </c>
    </row>
    <row r="1811" spans="56:60" ht="21.6" x14ac:dyDescent="0.4">
      <c r="BD1811" s="4" t="s">
        <v>11716</v>
      </c>
      <c r="BE1811" s="13">
        <v>22282.170999999998</v>
      </c>
      <c r="BG1811" t="str">
        <f t="shared" si="178"/>
        <v>Clinton Dominguez</v>
      </c>
      <c r="BH1811" s="20">
        <f t="shared" si="179"/>
        <v>22315.804599999999</v>
      </c>
    </row>
    <row r="1812" spans="56:60" ht="21.6" x14ac:dyDescent="0.4">
      <c r="BD1812" s="4" t="s">
        <v>10156</v>
      </c>
      <c r="BE1812" s="13">
        <v>22281.257699999998</v>
      </c>
      <c r="BG1812" t="str">
        <f t="shared" si="178"/>
        <v>Wesley Guo</v>
      </c>
      <c r="BH1812" s="20">
        <f t="shared" si="179"/>
        <v>22289.589200000002</v>
      </c>
    </row>
    <row r="1813" spans="56:60" ht="21.6" x14ac:dyDescent="0.4">
      <c r="BD1813" s="4" t="s">
        <v>10952</v>
      </c>
      <c r="BE1813" s="13">
        <v>22271.9732</v>
      </c>
      <c r="BG1813" t="str">
        <f t="shared" si="178"/>
        <v>Nina Goel</v>
      </c>
      <c r="BH1813" s="20">
        <f t="shared" si="179"/>
        <v>22285.896800000002</v>
      </c>
    </row>
    <row r="1814" spans="56:60" ht="21.6" x14ac:dyDescent="0.4">
      <c r="BD1814" s="4" t="s">
        <v>5748</v>
      </c>
      <c r="BE1814" s="13">
        <v>22271.570400000001</v>
      </c>
      <c r="BG1814" t="str">
        <f t="shared" si="178"/>
        <v>Kristina Arun</v>
      </c>
      <c r="BH1814" s="20">
        <f t="shared" si="179"/>
        <v>22283.213800000001</v>
      </c>
    </row>
    <row r="1815" spans="56:60" ht="21.6" x14ac:dyDescent="0.4">
      <c r="BD1815" s="4" t="s">
        <v>4587</v>
      </c>
      <c r="BE1815" s="13">
        <v>22261.837500000001</v>
      </c>
      <c r="BG1815" t="str">
        <f t="shared" si="178"/>
        <v>Elizabeth Robinson</v>
      </c>
      <c r="BH1815" s="20">
        <f t="shared" si="179"/>
        <v>22282.170999999998</v>
      </c>
    </row>
    <row r="1816" spans="56:60" ht="21.6" x14ac:dyDescent="0.4">
      <c r="BD1816" s="4" t="s">
        <v>266</v>
      </c>
      <c r="BE1816" s="13">
        <v>22257.166000000001</v>
      </c>
      <c r="BG1816" t="str">
        <f t="shared" si="178"/>
        <v>Sergio Sai</v>
      </c>
      <c r="BH1816" s="20">
        <f t="shared" si="179"/>
        <v>22281.257699999998</v>
      </c>
    </row>
    <row r="1817" spans="56:60" ht="21.6" x14ac:dyDescent="0.4">
      <c r="BD1817" s="4" t="s">
        <v>3833</v>
      </c>
      <c r="BE1817" s="13">
        <v>22245.567999999999</v>
      </c>
      <c r="BG1817" t="str">
        <f t="shared" si="178"/>
        <v>Tommy Jai</v>
      </c>
      <c r="BH1817" s="20">
        <f t="shared" si="179"/>
        <v>22271.9732</v>
      </c>
    </row>
    <row r="1818" spans="56:60" ht="21.6" x14ac:dyDescent="0.4">
      <c r="BD1818" s="4" t="s">
        <v>3483</v>
      </c>
      <c r="BE1818" s="13">
        <v>22243.512000000002</v>
      </c>
      <c r="BG1818" t="str">
        <f t="shared" si="178"/>
        <v>Jesse Sanchez</v>
      </c>
      <c r="BH1818" s="20">
        <f t="shared" si="179"/>
        <v>22271.570400000001</v>
      </c>
    </row>
    <row r="1819" spans="56:60" ht="21.6" x14ac:dyDescent="0.4">
      <c r="BD1819" s="4" t="s">
        <v>2177</v>
      </c>
      <c r="BE1819" s="13">
        <v>22242.991700000002</v>
      </c>
      <c r="BG1819" t="str">
        <f t="shared" si="178"/>
        <v>Hailey Adams</v>
      </c>
      <c r="BH1819" s="20">
        <f t="shared" si="179"/>
        <v>22261.837500000001</v>
      </c>
    </row>
    <row r="1820" spans="56:60" ht="21.6" x14ac:dyDescent="0.4">
      <c r="BD1820" s="4" t="s">
        <v>4052</v>
      </c>
      <c r="BE1820" s="13">
        <v>22242.374099999997</v>
      </c>
      <c r="BG1820" t="str">
        <f t="shared" si="178"/>
        <v>Adam Flores</v>
      </c>
      <c r="BH1820" s="20">
        <f t="shared" si="179"/>
        <v>22257.166000000001</v>
      </c>
    </row>
    <row r="1821" spans="56:60" ht="21.6" x14ac:dyDescent="0.4">
      <c r="BD1821" s="4" t="s">
        <v>5809</v>
      </c>
      <c r="BE1821" s="13">
        <v>22232.691299999999</v>
      </c>
      <c r="BG1821" t="str">
        <f t="shared" si="178"/>
        <v>Emma Brown</v>
      </c>
      <c r="BH1821" s="20">
        <f t="shared" si="179"/>
        <v>22245.567999999999</v>
      </c>
    </row>
    <row r="1822" spans="56:60" ht="21.6" x14ac:dyDescent="0.4">
      <c r="BD1822" s="4" t="s">
        <v>11669</v>
      </c>
      <c r="BE1822" s="13">
        <v>22213.224600000001</v>
      </c>
      <c r="BG1822" t="str">
        <f t="shared" si="178"/>
        <v>Drew Sharma</v>
      </c>
      <c r="BH1822" s="20">
        <f t="shared" si="179"/>
        <v>22243.512000000002</v>
      </c>
    </row>
    <row r="1823" spans="56:60" ht="21.6" x14ac:dyDescent="0.4">
      <c r="BD1823" s="4" t="s">
        <v>10525</v>
      </c>
      <c r="BE1823" s="13">
        <v>22209.0969</v>
      </c>
      <c r="BG1823" t="str">
        <f t="shared" si="178"/>
        <v>Carrie Hernandez</v>
      </c>
      <c r="BH1823" s="20">
        <f t="shared" si="179"/>
        <v>22242.991700000002</v>
      </c>
    </row>
    <row r="1824" spans="56:60" ht="21.6" x14ac:dyDescent="0.4">
      <c r="BD1824" s="4" t="s">
        <v>10460</v>
      </c>
      <c r="BE1824" s="13">
        <v>22196.877100000005</v>
      </c>
      <c r="BG1824" t="str">
        <f t="shared" si="178"/>
        <v>Evan Cooper</v>
      </c>
      <c r="BH1824" s="20">
        <f t="shared" si="179"/>
        <v>22242.374099999997</v>
      </c>
    </row>
    <row r="1825" spans="56:60" ht="21.6" x14ac:dyDescent="0.4">
      <c r="BD1825" s="4" t="s">
        <v>1605</v>
      </c>
      <c r="BE1825" s="13">
        <v>22189.293000000001</v>
      </c>
      <c r="BG1825" t="str">
        <f t="shared" si="178"/>
        <v>Jessie Jimenez</v>
      </c>
      <c r="BH1825" s="20">
        <f t="shared" si="179"/>
        <v>22232.691299999999</v>
      </c>
    </row>
    <row r="1826" spans="56:60" ht="21.6" x14ac:dyDescent="0.4">
      <c r="BD1826" s="4" t="s">
        <v>3895</v>
      </c>
      <c r="BE1826" s="13">
        <v>22183.104899999998</v>
      </c>
      <c r="BG1826" t="str">
        <f t="shared" si="178"/>
        <v>Sydney Wood</v>
      </c>
      <c r="BH1826" s="20">
        <f t="shared" si="179"/>
        <v>22213.224600000001</v>
      </c>
    </row>
    <row r="1827" spans="56:60" ht="21.6" x14ac:dyDescent="0.4">
      <c r="BD1827" s="4" t="s">
        <v>652</v>
      </c>
      <c r="BE1827" s="13">
        <v>22179.519100000001</v>
      </c>
      <c r="BG1827" t="str">
        <f t="shared" si="178"/>
        <v>Summer Mehta</v>
      </c>
      <c r="BH1827" s="20">
        <f t="shared" si="179"/>
        <v>22209.0969</v>
      </c>
    </row>
    <row r="1828" spans="56:60" ht="21.6" x14ac:dyDescent="0.4">
      <c r="BD1828" s="4" t="s">
        <v>9920</v>
      </c>
      <c r="BE1828" s="13">
        <v>22168.885699999999</v>
      </c>
      <c r="BG1828" t="str">
        <f t="shared" si="178"/>
        <v>Stephanie Gonzalez</v>
      </c>
      <c r="BH1828" s="20">
        <f t="shared" si="179"/>
        <v>22196.877100000005</v>
      </c>
    </row>
    <row r="1829" spans="56:60" ht="21.6" x14ac:dyDescent="0.4">
      <c r="BD1829" s="4" t="s">
        <v>14740</v>
      </c>
      <c r="BE1829" s="13">
        <v>22167.608499999998</v>
      </c>
      <c r="BG1829" t="str">
        <f t="shared" si="178"/>
        <v>Brandi Suarez</v>
      </c>
      <c r="BH1829" s="20">
        <f t="shared" si="179"/>
        <v>22189.293000000001</v>
      </c>
    </row>
    <row r="1830" spans="56:60" ht="21.6" x14ac:dyDescent="0.4">
      <c r="BD1830" s="4" t="s">
        <v>9670</v>
      </c>
      <c r="BE1830" s="13">
        <v>22165.414000000001</v>
      </c>
      <c r="BG1830" t="str">
        <f t="shared" si="178"/>
        <v>Eric Evans</v>
      </c>
      <c r="BH1830" s="20">
        <f t="shared" si="179"/>
        <v>22183.104899999998</v>
      </c>
    </row>
    <row r="1831" spans="56:60" ht="21.6" x14ac:dyDescent="0.4">
      <c r="BD1831" s="4" t="s">
        <v>9842</v>
      </c>
      <c r="BE1831" s="13">
        <v>22163.332399999999</v>
      </c>
      <c r="BG1831" t="str">
        <f t="shared" si="178"/>
        <v>Alisha Huang</v>
      </c>
      <c r="BH1831" s="20">
        <f t="shared" si="179"/>
        <v>22179.519100000001</v>
      </c>
    </row>
    <row r="1832" spans="56:60" ht="21.6" x14ac:dyDescent="0.4">
      <c r="BD1832" s="4" t="s">
        <v>2317</v>
      </c>
      <c r="BE1832" s="13">
        <v>22158.352200000001</v>
      </c>
      <c r="BG1832" t="str">
        <f t="shared" si="178"/>
        <v>Sabrina Blanco</v>
      </c>
      <c r="BH1832" s="20">
        <f t="shared" si="179"/>
        <v>22168.885699999999</v>
      </c>
    </row>
    <row r="1833" spans="56:60" ht="21.6" x14ac:dyDescent="0.4">
      <c r="BD1833" s="4" t="s">
        <v>18330</v>
      </c>
      <c r="BE1833" s="13">
        <v>22153.434000000001</v>
      </c>
      <c r="BG1833" t="str">
        <f t="shared" si="178"/>
        <v>Johnny Chavez</v>
      </c>
      <c r="BH1833" s="20">
        <f t="shared" si="179"/>
        <v>22167.608499999998</v>
      </c>
    </row>
    <row r="1834" spans="56:60" ht="21.6" x14ac:dyDescent="0.4">
      <c r="BD1834" s="4" t="s">
        <v>5248</v>
      </c>
      <c r="BE1834" s="13">
        <v>22146.1286</v>
      </c>
      <c r="BG1834" t="str">
        <f t="shared" si="178"/>
        <v>Roberto Moreno</v>
      </c>
      <c r="BH1834" s="20">
        <f t="shared" si="179"/>
        <v>22165.414000000001</v>
      </c>
    </row>
    <row r="1835" spans="56:60" ht="21.6" x14ac:dyDescent="0.4">
      <c r="BD1835" s="4" t="s">
        <v>11671</v>
      </c>
      <c r="BE1835" s="13">
        <v>22144.245199999998</v>
      </c>
      <c r="BG1835" t="str">
        <f t="shared" si="178"/>
        <v>Ruben Dominguez</v>
      </c>
      <c r="BH1835" s="20">
        <f t="shared" si="179"/>
        <v>22163.332399999999</v>
      </c>
    </row>
    <row r="1836" spans="56:60" ht="21.6" x14ac:dyDescent="0.4">
      <c r="BD1836" s="4" t="s">
        <v>6438</v>
      </c>
      <c r="BE1836" s="13">
        <v>22137.693800000001</v>
      </c>
      <c r="BG1836" t="str">
        <f t="shared" si="178"/>
        <v>Chad Shen</v>
      </c>
      <c r="BH1836" s="20">
        <f t="shared" si="179"/>
        <v>22158.352200000001</v>
      </c>
    </row>
    <row r="1837" spans="56:60" ht="21.6" x14ac:dyDescent="0.4">
      <c r="BD1837" s="4" t="s">
        <v>12728</v>
      </c>
      <c r="BE1837" s="13">
        <v>22129.654900000001</v>
      </c>
      <c r="BG1837" t="str">
        <f t="shared" ref="BG1837:BG1900" si="180">BD1833</f>
        <v>Phillip Sullivan</v>
      </c>
      <c r="BH1837" s="20">
        <f t="shared" ref="BH1837:BH1900" si="181">BE1833</f>
        <v>22153.434000000001</v>
      </c>
    </row>
    <row r="1838" spans="56:60" ht="21.6" x14ac:dyDescent="0.4">
      <c r="BD1838" s="4" t="s">
        <v>2598</v>
      </c>
      <c r="BE1838" s="13">
        <v>22128.206099999999</v>
      </c>
      <c r="BG1838" t="str">
        <f t="shared" si="180"/>
        <v>Jake Yang</v>
      </c>
      <c r="BH1838" s="20">
        <f t="shared" si="181"/>
        <v>22146.1286</v>
      </c>
    </row>
    <row r="1839" spans="56:60" ht="21.6" x14ac:dyDescent="0.4">
      <c r="BD1839" s="4" t="s">
        <v>11672</v>
      </c>
      <c r="BE1839" s="13">
        <v>22127.443500000005</v>
      </c>
      <c r="BG1839" t="str">
        <f t="shared" si="180"/>
        <v>Brandon Ross</v>
      </c>
      <c r="BH1839" s="20">
        <f t="shared" si="181"/>
        <v>22144.245199999998</v>
      </c>
    </row>
    <row r="1840" spans="56:60" ht="21.6" x14ac:dyDescent="0.4">
      <c r="BD1840" s="4" t="s">
        <v>11300</v>
      </c>
      <c r="BE1840" s="13">
        <v>22123.679</v>
      </c>
      <c r="BG1840" t="str">
        <f t="shared" si="180"/>
        <v>Kaitlyn Mitchell</v>
      </c>
      <c r="BH1840" s="20">
        <f t="shared" si="181"/>
        <v>22137.693800000001</v>
      </c>
    </row>
    <row r="1841" spans="56:60" ht="21.6" x14ac:dyDescent="0.4">
      <c r="BD1841" s="4" t="s">
        <v>7459</v>
      </c>
      <c r="BE1841" s="13">
        <v>22118.250799999998</v>
      </c>
      <c r="BG1841" t="str">
        <f t="shared" si="180"/>
        <v>Nicolas Tang</v>
      </c>
      <c r="BH1841" s="20">
        <f t="shared" si="181"/>
        <v>22129.654900000001</v>
      </c>
    </row>
    <row r="1842" spans="56:60" ht="21.6" x14ac:dyDescent="0.4">
      <c r="BD1842" s="4" t="s">
        <v>12211</v>
      </c>
      <c r="BE1842" s="13">
        <v>22114.815499999997</v>
      </c>
      <c r="BG1842" t="str">
        <f t="shared" si="180"/>
        <v>Clayton Chen</v>
      </c>
      <c r="BH1842" s="20">
        <f t="shared" si="181"/>
        <v>22128.206099999999</v>
      </c>
    </row>
    <row r="1843" spans="56:60" ht="21.6" x14ac:dyDescent="0.4">
      <c r="BD1843" s="4" t="s">
        <v>10323</v>
      </c>
      <c r="BE1843" s="13">
        <v>22114.545299999994</v>
      </c>
      <c r="BG1843" t="str">
        <f t="shared" si="180"/>
        <v>Todd Huang</v>
      </c>
      <c r="BH1843" s="20">
        <f t="shared" si="181"/>
        <v>22127.443500000005</v>
      </c>
    </row>
    <row r="1844" spans="56:60" ht="21.6" x14ac:dyDescent="0.4">
      <c r="BD1844" s="4" t="s">
        <v>5884</v>
      </c>
      <c r="BE1844" s="13">
        <v>22110.591500000002</v>
      </c>
      <c r="BG1844" t="str">
        <f t="shared" si="180"/>
        <v>Wayne Tang</v>
      </c>
      <c r="BH1844" s="20">
        <f t="shared" si="181"/>
        <v>22123.679</v>
      </c>
    </row>
    <row r="1845" spans="56:60" ht="21.6" x14ac:dyDescent="0.4">
      <c r="BD1845" s="4" t="s">
        <v>11721</v>
      </c>
      <c r="BE1845" s="13">
        <v>22101.6731</v>
      </c>
      <c r="BG1845" t="str">
        <f t="shared" si="180"/>
        <v>Logan Williams</v>
      </c>
      <c r="BH1845" s="20">
        <f t="shared" si="181"/>
        <v>22118.250799999998</v>
      </c>
    </row>
    <row r="1846" spans="56:60" ht="21.6" x14ac:dyDescent="0.4">
      <c r="BD1846" s="4" t="s">
        <v>6712</v>
      </c>
      <c r="BE1846" s="13">
        <v>22098.894399999997</v>
      </c>
      <c r="BG1846" t="str">
        <f t="shared" si="180"/>
        <v>Meagan Prasad</v>
      </c>
      <c r="BH1846" s="20">
        <f t="shared" si="181"/>
        <v>22114.815499999997</v>
      </c>
    </row>
    <row r="1847" spans="56:60" ht="21.6" x14ac:dyDescent="0.4">
      <c r="BD1847" s="4" t="s">
        <v>8599</v>
      </c>
      <c r="BE1847" s="13">
        <v>22097.490400000002</v>
      </c>
      <c r="BG1847" t="str">
        <f t="shared" si="180"/>
        <v>Sheena Chander</v>
      </c>
      <c r="BH1847" s="20">
        <f t="shared" si="181"/>
        <v>22114.545299999994</v>
      </c>
    </row>
    <row r="1848" spans="56:60" ht="21.6" x14ac:dyDescent="0.4">
      <c r="BD1848" s="4" t="s">
        <v>10182</v>
      </c>
      <c r="BE1848" s="13">
        <v>22080.725999999999</v>
      </c>
      <c r="BG1848" t="str">
        <f t="shared" si="180"/>
        <v>Joan Hernandez</v>
      </c>
      <c r="BH1848" s="20">
        <f t="shared" si="181"/>
        <v>22110.591500000002</v>
      </c>
    </row>
    <row r="1849" spans="56:60" ht="21.6" x14ac:dyDescent="0.4">
      <c r="BD1849" s="4" t="s">
        <v>10327</v>
      </c>
      <c r="BE1849" s="13">
        <v>22078.601600000002</v>
      </c>
      <c r="BG1849" t="str">
        <f t="shared" si="180"/>
        <v>Robert Hill</v>
      </c>
      <c r="BH1849" s="20">
        <f t="shared" si="181"/>
        <v>22101.6731</v>
      </c>
    </row>
    <row r="1850" spans="56:60" ht="21.6" x14ac:dyDescent="0.4">
      <c r="BD1850" s="4" t="s">
        <v>9014</v>
      </c>
      <c r="BE1850" s="13">
        <v>22076.087899999999</v>
      </c>
      <c r="BG1850" t="str">
        <f t="shared" si="180"/>
        <v>Kayla Long</v>
      </c>
      <c r="BH1850" s="20">
        <f t="shared" si="181"/>
        <v>22098.894399999997</v>
      </c>
    </row>
    <row r="1851" spans="56:60" ht="21.6" x14ac:dyDescent="0.4">
      <c r="BD1851" s="4" t="s">
        <v>673</v>
      </c>
      <c r="BE1851" s="13">
        <v>22073.832700000003</v>
      </c>
      <c r="BG1851" t="str">
        <f t="shared" si="180"/>
        <v>Morgan Blue</v>
      </c>
      <c r="BH1851" s="20">
        <f t="shared" si="181"/>
        <v>22097.490400000002</v>
      </c>
    </row>
    <row r="1852" spans="56:60" ht="21.6" x14ac:dyDescent="0.4">
      <c r="BD1852" s="4" t="s">
        <v>5879</v>
      </c>
      <c r="BE1852" s="13">
        <v>22068.1109</v>
      </c>
      <c r="BG1852" t="str">
        <f t="shared" si="180"/>
        <v>Seth Jackson</v>
      </c>
      <c r="BH1852" s="20">
        <f t="shared" si="181"/>
        <v>22080.725999999999</v>
      </c>
    </row>
    <row r="1853" spans="56:60" ht="21.6" x14ac:dyDescent="0.4">
      <c r="BD1853" s="4" t="s">
        <v>11061</v>
      </c>
      <c r="BE1853" s="13">
        <v>22066.610500000003</v>
      </c>
      <c r="BG1853" t="str">
        <f t="shared" si="180"/>
        <v>Sheena Pal</v>
      </c>
      <c r="BH1853" s="20">
        <f t="shared" si="181"/>
        <v>22078.601600000002</v>
      </c>
    </row>
    <row r="1854" spans="56:60" ht="21.6" x14ac:dyDescent="0.4">
      <c r="BD1854" s="4" t="s">
        <v>12236</v>
      </c>
      <c r="BE1854" s="13">
        <v>22062.086499999998</v>
      </c>
      <c r="BG1854" t="str">
        <f t="shared" si="180"/>
        <v>Olivia Morris</v>
      </c>
      <c r="BH1854" s="20">
        <f t="shared" si="181"/>
        <v>22076.087899999999</v>
      </c>
    </row>
    <row r="1855" spans="56:60" ht="21.6" x14ac:dyDescent="0.4">
      <c r="BD1855" s="4" t="s">
        <v>431</v>
      </c>
      <c r="BE1855" s="13">
        <v>22061.184500000003</v>
      </c>
      <c r="BG1855" t="str">
        <f t="shared" si="180"/>
        <v>Alisha Zhang</v>
      </c>
      <c r="BH1855" s="20">
        <f t="shared" si="181"/>
        <v>22073.832700000003</v>
      </c>
    </row>
    <row r="1856" spans="56:60" ht="21.6" x14ac:dyDescent="0.4">
      <c r="BD1856" s="4" t="s">
        <v>6523</v>
      </c>
      <c r="BE1856" s="13">
        <v>22041.714800000002</v>
      </c>
      <c r="BG1856" t="str">
        <f t="shared" si="180"/>
        <v>Jimmy Travers</v>
      </c>
      <c r="BH1856" s="20">
        <f t="shared" si="181"/>
        <v>22068.1109</v>
      </c>
    </row>
    <row r="1857" spans="56:60" ht="21.6" x14ac:dyDescent="0.4">
      <c r="BD1857" s="4" t="s">
        <v>7267</v>
      </c>
      <c r="BE1857" s="13">
        <v>22040.817899999998</v>
      </c>
      <c r="BG1857" t="str">
        <f t="shared" si="180"/>
        <v>Trisha Zhou</v>
      </c>
      <c r="BH1857" s="20">
        <f t="shared" si="181"/>
        <v>22066.610500000003</v>
      </c>
    </row>
    <row r="1858" spans="56:60" ht="21.6" x14ac:dyDescent="0.4">
      <c r="BD1858" s="4" t="s">
        <v>12088</v>
      </c>
      <c r="BE1858" s="13">
        <v>22021.185400000002</v>
      </c>
      <c r="BG1858" t="str">
        <f t="shared" si="180"/>
        <v>Tyrone Hernandez</v>
      </c>
      <c r="BH1858" s="20">
        <f t="shared" si="181"/>
        <v>22062.086499999998</v>
      </c>
    </row>
    <row r="1859" spans="56:60" ht="21.6" x14ac:dyDescent="0.4">
      <c r="BD1859" s="4" t="s">
        <v>12858</v>
      </c>
      <c r="BE1859" s="13">
        <v>22019.271399999998</v>
      </c>
      <c r="BG1859" t="str">
        <f t="shared" si="180"/>
        <v>Alex Gonzalez</v>
      </c>
      <c r="BH1859" s="20">
        <f t="shared" si="181"/>
        <v>22061.184500000003</v>
      </c>
    </row>
    <row r="1860" spans="56:60" ht="21.6" x14ac:dyDescent="0.4">
      <c r="BD1860" s="4" t="s">
        <v>478</v>
      </c>
      <c r="BE1860" s="13">
        <v>21987.898499999999</v>
      </c>
      <c r="BG1860" t="str">
        <f t="shared" si="180"/>
        <v>Karl Xu</v>
      </c>
      <c r="BH1860" s="20">
        <f t="shared" si="181"/>
        <v>22041.714800000002</v>
      </c>
    </row>
    <row r="1861" spans="56:60" ht="21.6" x14ac:dyDescent="0.4">
      <c r="BD1861" s="4" t="s">
        <v>10804</v>
      </c>
      <c r="BE1861" s="13">
        <v>21980.1927</v>
      </c>
      <c r="BG1861" t="str">
        <f t="shared" si="180"/>
        <v>Lawrence Dominguez</v>
      </c>
      <c r="BH1861" s="20">
        <f t="shared" si="181"/>
        <v>22040.817899999998</v>
      </c>
    </row>
    <row r="1862" spans="56:60" ht="21.6" x14ac:dyDescent="0.4">
      <c r="BD1862" s="4" t="s">
        <v>10324</v>
      </c>
      <c r="BE1862" s="13">
        <v>21977.4447</v>
      </c>
      <c r="BG1862" t="str">
        <f t="shared" si="180"/>
        <v>Charles Sanchez</v>
      </c>
      <c r="BH1862" s="20">
        <f t="shared" si="181"/>
        <v>22021.185400000002</v>
      </c>
    </row>
    <row r="1863" spans="56:60" ht="21.6" x14ac:dyDescent="0.4">
      <c r="BD1863" s="4" t="s">
        <v>1090</v>
      </c>
      <c r="BE1863" s="13">
        <v>21969.320200000002</v>
      </c>
      <c r="BG1863" t="str">
        <f t="shared" si="180"/>
        <v>Justin Shan</v>
      </c>
      <c r="BH1863" s="20">
        <f t="shared" si="181"/>
        <v>22019.271399999998</v>
      </c>
    </row>
    <row r="1864" spans="56:60" ht="21.6" x14ac:dyDescent="0.4">
      <c r="BD1864" s="4" t="s">
        <v>6953</v>
      </c>
      <c r="BE1864" s="13">
        <v>21963.588500000002</v>
      </c>
      <c r="BG1864" t="str">
        <f t="shared" si="180"/>
        <v>Alexander Thompson</v>
      </c>
      <c r="BH1864" s="20">
        <f t="shared" si="181"/>
        <v>21987.898499999999</v>
      </c>
    </row>
    <row r="1865" spans="56:60" ht="21.6" x14ac:dyDescent="0.4">
      <c r="BD1865" s="4" t="s">
        <v>1241</v>
      </c>
      <c r="BE1865" s="13">
        <v>21949.594400000002</v>
      </c>
      <c r="BG1865" t="str">
        <f t="shared" si="180"/>
        <v>Terry Rai</v>
      </c>
      <c r="BH1865" s="20">
        <f t="shared" si="181"/>
        <v>21980.1927</v>
      </c>
    </row>
    <row r="1866" spans="56:60" ht="21.6" x14ac:dyDescent="0.4">
      <c r="BD1866" s="4" t="s">
        <v>5145</v>
      </c>
      <c r="BE1866" s="13">
        <v>21947.184899999997</v>
      </c>
      <c r="BG1866" t="str">
        <f t="shared" si="180"/>
        <v>Sheena Goel</v>
      </c>
      <c r="BH1866" s="20">
        <f t="shared" si="181"/>
        <v>21977.4447</v>
      </c>
    </row>
    <row r="1867" spans="56:60" ht="21.6" x14ac:dyDescent="0.4">
      <c r="BD1867" s="4" t="s">
        <v>7623</v>
      </c>
      <c r="BE1867" s="13">
        <v>21931.892600000003</v>
      </c>
      <c r="BG1867" t="str">
        <f t="shared" si="180"/>
        <v>Anthony Rodriguez</v>
      </c>
      <c r="BH1867" s="20">
        <f t="shared" si="181"/>
        <v>21969.320200000002</v>
      </c>
    </row>
    <row r="1868" spans="56:60" ht="21.6" x14ac:dyDescent="0.4">
      <c r="BD1868" s="4" t="s">
        <v>13778</v>
      </c>
      <c r="BE1868" s="13">
        <v>21928.7094</v>
      </c>
      <c r="BG1868" t="str">
        <f t="shared" si="180"/>
        <v>Kristen Gao</v>
      </c>
      <c r="BH1868" s="20">
        <f t="shared" si="181"/>
        <v>21963.588500000002</v>
      </c>
    </row>
    <row r="1869" spans="56:60" ht="21.6" x14ac:dyDescent="0.4">
      <c r="BD1869" s="4" t="s">
        <v>10591</v>
      </c>
      <c r="BE1869" s="13">
        <v>21924.532500000001</v>
      </c>
      <c r="BG1869" t="str">
        <f t="shared" si="180"/>
        <v>Ashley Alexander</v>
      </c>
      <c r="BH1869" s="20">
        <f t="shared" si="181"/>
        <v>21949.594400000002</v>
      </c>
    </row>
    <row r="1870" spans="56:60" ht="21.6" x14ac:dyDescent="0.4">
      <c r="BD1870" s="4" t="s">
        <v>6733</v>
      </c>
      <c r="BE1870" s="13">
        <v>21921.9221</v>
      </c>
      <c r="BG1870" t="str">
        <f t="shared" si="180"/>
        <v>Jacqueline James</v>
      </c>
      <c r="BH1870" s="20">
        <f t="shared" si="181"/>
        <v>21947.184899999997</v>
      </c>
    </row>
    <row r="1871" spans="56:60" ht="21.6" x14ac:dyDescent="0.4">
      <c r="BD1871" s="4" t="s">
        <v>449</v>
      </c>
      <c r="BE1871" s="13">
        <v>21914.878199999999</v>
      </c>
      <c r="BG1871" t="str">
        <f t="shared" si="180"/>
        <v>Lydia Sai</v>
      </c>
      <c r="BH1871" s="20">
        <f t="shared" si="181"/>
        <v>21931.892600000003</v>
      </c>
    </row>
    <row r="1872" spans="56:60" ht="21.6" x14ac:dyDescent="0.4">
      <c r="BD1872" s="4" t="s">
        <v>13119</v>
      </c>
      <c r="BE1872" s="13">
        <v>21914.697899999999</v>
      </c>
      <c r="BG1872" t="str">
        <f t="shared" si="180"/>
        <v>Colleen Harrison</v>
      </c>
      <c r="BH1872" s="20">
        <f t="shared" si="181"/>
        <v>21928.7094</v>
      </c>
    </row>
    <row r="1873" spans="56:60" ht="21.6" x14ac:dyDescent="0.4">
      <c r="BD1873" s="4" t="s">
        <v>12689</v>
      </c>
      <c r="BE1873" s="13">
        <v>21914.553099999997</v>
      </c>
      <c r="BG1873" t="str">
        <f t="shared" si="180"/>
        <v>Sydney Miller</v>
      </c>
      <c r="BH1873" s="20">
        <f t="shared" si="181"/>
        <v>21924.532500000001</v>
      </c>
    </row>
    <row r="1874" spans="56:60" ht="21.6" x14ac:dyDescent="0.4">
      <c r="BD1874" s="4" t="s">
        <v>11676</v>
      </c>
      <c r="BE1874" s="13">
        <v>21910.356900000002</v>
      </c>
      <c r="BG1874" t="str">
        <f t="shared" si="180"/>
        <v>Kaylee Edwards</v>
      </c>
      <c r="BH1874" s="20">
        <f t="shared" si="181"/>
        <v>21921.9221</v>
      </c>
    </row>
    <row r="1875" spans="56:60" ht="21.6" x14ac:dyDescent="0.4">
      <c r="BD1875" s="4" t="s">
        <v>13787</v>
      </c>
      <c r="BE1875" s="13">
        <v>21908.990899999997</v>
      </c>
      <c r="BG1875" t="str">
        <f t="shared" si="180"/>
        <v>Alex Scott</v>
      </c>
      <c r="BH1875" s="20">
        <f t="shared" si="181"/>
        <v>21914.878199999999</v>
      </c>
    </row>
    <row r="1876" spans="56:60" ht="21.6" x14ac:dyDescent="0.4">
      <c r="BD1876" s="4" t="s">
        <v>10680</v>
      </c>
      <c r="BE1876" s="13">
        <v>21908.694</v>
      </c>
      <c r="BG1876" t="str">
        <f t="shared" si="180"/>
        <v>Rosa Lu</v>
      </c>
      <c r="BH1876" s="20">
        <f t="shared" si="181"/>
        <v>21914.697899999999</v>
      </c>
    </row>
    <row r="1877" spans="56:60" ht="21.6" x14ac:dyDescent="0.4">
      <c r="BD1877" s="4" t="s">
        <v>1245</v>
      </c>
      <c r="BE1877" s="13">
        <v>21907.003799999999</v>
      </c>
      <c r="BG1877" t="str">
        <f t="shared" si="180"/>
        <v>Derek Shan</v>
      </c>
      <c r="BH1877" s="20">
        <f t="shared" si="181"/>
        <v>21914.553099999997</v>
      </c>
    </row>
    <row r="1878" spans="56:60" ht="21.6" x14ac:dyDescent="0.4">
      <c r="BD1878" s="4" t="s">
        <v>9170</v>
      </c>
      <c r="BE1878" s="13">
        <v>21900.234400000001</v>
      </c>
      <c r="BG1878" t="str">
        <f t="shared" si="180"/>
        <v>Kaitlyn Jenkins</v>
      </c>
      <c r="BH1878" s="20">
        <f t="shared" si="181"/>
        <v>21910.356900000002</v>
      </c>
    </row>
    <row r="1879" spans="56:60" ht="21.6" x14ac:dyDescent="0.4">
      <c r="BD1879" s="4" t="s">
        <v>11771</v>
      </c>
      <c r="BE1879" s="13">
        <v>21877.036100000001</v>
      </c>
      <c r="BG1879" t="str">
        <f t="shared" si="180"/>
        <v>Gina Dominguez</v>
      </c>
      <c r="BH1879" s="20">
        <f t="shared" si="181"/>
        <v>21908.990899999997</v>
      </c>
    </row>
    <row r="1880" spans="56:60" ht="21.6" x14ac:dyDescent="0.4">
      <c r="BD1880" s="4" t="s">
        <v>1281</v>
      </c>
      <c r="BE1880" s="13">
        <v>21874.183000000001</v>
      </c>
      <c r="BG1880" t="str">
        <f t="shared" si="180"/>
        <v>Tammy Weber</v>
      </c>
      <c r="BH1880" s="20">
        <f t="shared" si="181"/>
        <v>21908.694</v>
      </c>
    </row>
    <row r="1881" spans="56:60" ht="21.6" x14ac:dyDescent="0.4">
      <c r="BD1881" s="4" t="s">
        <v>5594</v>
      </c>
      <c r="BE1881" s="13">
        <v>21864.1106</v>
      </c>
      <c r="BG1881" t="str">
        <f t="shared" si="180"/>
        <v>Ashley Clark</v>
      </c>
      <c r="BH1881" s="20">
        <f t="shared" si="181"/>
        <v>21907.003799999999</v>
      </c>
    </row>
    <row r="1882" spans="56:60" ht="21.6" x14ac:dyDescent="0.4">
      <c r="BD1882" s="4" t="s">
        <v>3110</v>
      </c>
      <c r="BE1882" s="13">
        <v>21860.410600000003</v>
      </c>
      <c r="BG1882" t="str">
        <f t="shared" si="180"/>
        <v>Pearlie Rusek</v>
      </c>
      <c r="BH1882" s="20">
        <f t="shared" si="181"/>
        <v>21900.234400000001</v>
      </c>
    </row>
    <row r="1883" spans="56:60" ht="21.6" x14ac:dyDescent="0.4">
      <c r="BD1883" s="4" t="s">
        <v>13365</v>
      </c>
      <c r="BE1883" s="13">
        <v>21852.234399999998</v>
      </c>
      <c r="BG1883" t="str">
        <f t="shared" si="180"/>
        <v>Clinton Moreno</v>
      </c>
      <c r="BH1883" s="20">
        <f t="shared" si="181"/>
        <v>21877.036100000001</v>
      </c>
    </row>
    <row r="1884" spans="56:60" ht="21.6" x14ac:dyDescent="0.4">
      <c r="BD1884" s="4" t="s">
        <v>623</v>
      </c>
      <c r="BE1884" s="13">
        <v>21847.513500000001</v>
      </c>
      <c r="BG1884" t="str">
        <f t="shared" si="180"/>
        <v>Audrey Gutierrez</v>
      </c>
      <c r="BH1884" s="20">
        <f t="shared" si="181"/>
        <v>21874.183000000001</v>
      </c>
    </row>
    <row r="1885" spans="56:60" ht="21.6" x14ac:dyDescent="0.4">
      <c r="BD1885" s="4" t="s">
        <v>5911</v>
      </c>
      <c r="BE1885" s="13">
        <v>21845.350300000002</v>
      </c>
      <c r="BG1885" t="str">
        <f t="shared" si="180"/>
        <v>Jennifer Watson</v>
      </c>
      <c r="BH1885" s="20">
        <f t="shared" si="181"/>
        <v>21864.1106</v>
      </c>
    </row>
    <row r="1886" spans="56:60" ht="21.6" x14ac:dyDescent="0.4">
      <c r="BD1886" s="4" t="s">
        <v>6941</v>
      </c>
      <c r="BE1886" s="13">
        <v>21839.471799999999</v>
      </c>
      <c r="BG1886" t="str">
        <f t="shared" si="180"/>
        <v>David Rodriguez</v>
      </c>
      <c r="BH1886" s="20">
        <f t="shared" si="181"/>
        <v>21860.410600000003</v>
      </c>
    </row>
    <row r="1887" spans="56:60" ht="21.6" x14ac:dyDescent="0.4">
      <c r="BD1887" s="4" t="s">
        <v>11678</v>
      </c>
      <c r="BE1887" s="13">
        <v>21837.477500000001</v>
      </c>
      <c r="BG1887" t="str">
        <f t="shared" si="180"/>
        <v>Erika Carlson</v>
      </c>
      <c r="BH1887" s="20">
        <f t="shared" si="181"/>
        <v>21852.234399999998</v>
      </c>
    </row>
    <row r="1888" spans="56:60" ht="21.6" x14ac:dyDescent="0.4">
      <c r="BD1888" s="4" t="s">
        <v>4769</v>
      </c>
      <c r="BE1888" s="13">
        <v>21822.955300000001</v>
      </c>
      <c r="BG1888" t="str">
        <f t="shared" si="180"/>
        <v>Alfredo Ramos</v>
      </c>
      <c r="BH1888" s="20">
        <f t="shared" si="181"/>
        <v>21847.513500000001</v>
      </c>
    </row>
    <row r="1889" spans="56:60" ht="21.6" x14ac:dyDescent="0.4">
      <c r="BD1889" s="4" t="s">
        <v>14113</v>
      </c>
      <c r="BE1889" s="13">
        <v>21818.572</v>
      </c>
      <c r="BG1889" t="str">
        <f t="shared" si="180"/>
        <v>Jocelyn Henderson</v>
      </c>
      <c r="BH1889" s="20">
        <f t="shared" si="181"/>
        <v>21845.350300000002</v>
      </c>
    </row>
    <row r="1890" spans="56:60" ht="21.6" x14ac:dyDescent="0.4">
      <c r="BD1890" s="4" t="s">
        <v>2594</v>
      </c>
      <c r="BE1890" s="13">
        <v>21811.865599999997</v>
      </c>
      <c r="BG1890" t="str">
        <f t="shared" si="180"/>
        <v>Krista Gutierrez</v>
      </c>
      <c r="BH1890" s="20">
        <f t="shared" si="181"/>
        <v>21839.471799999999</v>
      </c>
    </row>
    <row r="1891" spans="56:60" ht="21.6" x14ac:dyDescent="0.4">
      <c r="BD1891" s="4" t="s">
        <v>12368</v>
      </c>
      <c r="BE1891" s="13">
        <v>21806.9251</v>
      </c>
      <c r="BG1891" t="str">
        <f t="shared" si="180"/>
        <v>Max Ortega</v>
      </c>
      <c r="BH1891" s="20">
        <f t="shared" si="181"/>
        <v>21837.477500000001</v>
      </c>
    </row>
    <row r="1892" spans="56:60" ht="21.6" x14ac:dyDescent="0.4">
      <c r="BD1892" s="4" t="s">
        <v>14287</v>
      </c>
      <c r="BE1892" s="13">
        <v>21806.402199999997</v>
      </c>
      <c r="BG1892" t="str">
        <f t="shared" si="180"/>
        <v>Henry Prasad</v>
      </c>
      <c r="BH1892" s="20">
        <f t="shared" si="181"/>
        <v>21822.955300000001</v>
      </c>
    </row>
    <row r="1893" spans="56:60" ht="21.6" x14ac:dyDescent="0.4">
      <c r="BD1893" s="4" t="s">
        <v>7222</v>
      </c>
      <c r="BE1893" s="13">
        <v>21796.0327</v>
      </c>
      <c r="BG1893" t="str">
        <f t="shared" si="180"/>
        <v>Ebony Chandra</v>
      </c>
      <c r="BH1893" s="20">
        <f t="shared" si="181"/>
        <v>21818.572</v>
      </c>
    </row>
    <row r="1894" spans="56:60" ht="21.6" x14ac:dyDescent="0.4">
      <c r="BD1894" s="4" t="s">
        <v>662</v>
      </c>
      <c r="BE1894" s="13">
        <v>21774.647199999999</v>
      </c>
      <c r="BG1894" t="str">
        <f t="shared" si="180"/>
        <v>Clayton Andersen</v>
      </c>
      <c r="BH1894" s="20">
        <f t="shared" si="181"/>
        <v>21811.865599999997</v>
      </c>
    </row>
    <row r="1895" spans="56:60" ht="21.6" x14ac:dyDescent="0.4">
      <c r="BD1895" s="4" t="s">
        <v>14296</v>
      </c>
      <c r="BE1895" s="13">
        <v>21774.210800000001</v>
      </c>
      <c r="BG1895" t="str">
        <f t="shared" si="180"/>
        <v>Seth Williams</v>
      </c>
      <c r="BH1895" s="20">
        <f t="shared" si="181"/>
        <v>21806.9251</v>
      </c>
    </row>
    <row r="1896" spans="56:60" ht="21.6" x14ac:dyDescent="0.4">
      <c r="BD1896" s="4" t="s">
        <v>10381</v>
      </c>
      <c r="BE1896" s="13">
        <v>21771.944900000002</v>
      </c>
      <c r="BG1896" t="str">
        <f t="shared" si="180"/>
        <v>Ryan Smith</v>
      </c>
      <c r="BH1896" s="20">
        <f t="shared" si="181"/>
        <v>21806.402199999997</v>
      </c>
    </row>
    <row r="1897" spans="56:60" ht="21.6" x14ac:dyDescent="0.4">
      <c r="BD1897" s="4" t="s">
        <v>8404</v>
      </c>
      <c r="BE1897" s="13">
        <v>21756.294900000001</v>
      </c>
      <c r="BG1897" t="str">
        <f t="shared" si="180"/>
        <v>Laura Wu</v>
      </c>
      <c r="BH1897" s="20">
        <f t="shared" si="181"/>
        <v>21796.0327</v>
      </c>
    </row>
    <row r="1898" spans="56:60" ht="21.6" x14ac:dyDescent="0.4">
      <c r="BD1898" s="4" t="s">
        <v>11207</v>
      </c>
      <c r="BE1898" s="13">
        <v>21752.218100000002</v>
      </c>
      <c r="BG1898" t="str">
        <f t="shared" si="180"/>
        <v>Alisha Shan</v>
      </c>
      <c r="BH1898" s="20">
        <f t="shared" si="181"/>
        <v>21774.647199999999</v>
      </c>
    </row>
    <row r="1899" spans="56:60" ht="21.6" x14ac:dyDescent="0.4">
      <c r="BD1899" s="4" t="s">
        <v>4453</v>
      </c>
      <c r="BE1899" s="13">
        <v>21752.081100000003</v>
      </c>
      <c r="BG1899" t="str">
        <f t="shared" si="180"/>
        <v>Tabitha Subram</v>
      </c>
      <c r="BH1899" s="20">
        <f t="shared" si="181"/>
        <v>21774.210800000001</v>
      </c>
    </row>
    <row r="1900" spans="56:60" ht="21.6" x14ac:dyDescent="0.4">
      <c r="BD1900" s="4" t="s">
        <v>6991</v>
      </c>
      <c r="BE1900" s="13">
        <v>21747.596600000001</v>
      </c>
      <c r="BG1900" t="str">
        <f t="shared" si="180"/>
        <v>Sophia Turner</v>
      </c>
      <c r="BH1900" s="20">
        <f t="shared" si="181"/>
        <v>21771.944900000002</v>
      </c>
    </row>
    <row r="1901" spans="56:60" ht="21.6" x14ac:dyDescent="0.4">
      <c r="BD1901" s="4" t="s">
        <v>5414</v>
      </c>
      <c r="BE1901" s="13">
        <v>21742.893599999999</v>
      </c>
      <c r="BG1901" t="str">
        <f t="shared" ref="BG1901:BG1964" si="182">BD1897</f>
        <v>Michele Goel</v>
      </c>
      <c r="BH1901" s="20">
        <f t="shared" ref="BH1901:BH1964" si="183">BE1897</f>
        <v>21756.294900000001</v>
      </c>
    </row>
    <row r="1902" spans="56:60" ht="21.6" x14ac:dyDescent="0.4">
      <c r="BD1902" s="4" t="s">
        <v>11681</v>
      </c>
      <c r="BE1902" s="13">
        <v>21736.513999999999</v>
      </c>
      <c r="BG1902" t="str">
        <f t="shared" si="182"/>
        <v>Victoria Smith</v>
      </c>
      <c r="BH1902" s="20">
        <f t="shared" si="183"/>
        <v>21752.218100000002</v>
      </c>
    </row>
    <row r="1903" spans="56:60" ht="21.6" x14ac:dyDescent="0.4">
      <c r="BD1903" s="4" t="s">
        <v>5923</v>
      </c>
      <c r="BE1903" s="13">
        <v>21726.314999999999</v>
      </c>
      <c r="BG1903" t="str">
        <f t="shared" si="182"/>
        <v>Gilbert Deng</v>
      </c>
      <c r="BH1903" s="20">
        <f t="shared" si="183"/>
        <v>21752.081100000003</v>
      </c>
    </row>
    <row r="1904" spans="56:60" ht="21.6" x14ac:dyDescent="0.4">
      <c r="BD1904" s="4" t="s">
        <v>5616</v>
      </c>
      <c r="BE1904" s="13">
        <v>21720.379999999997</v>
      </c>
      <c r="BG1904" t="str">
        <f t="shared" si="182"/>
        <v>Kristi Serrano</v>
      </c>
      <c r="BH1904" s="20">
        <f t="shared" si="183"/>
        <v>21747.596600000001</v>
      </c>
    </row>
    <row r="1905" spans="56:60" ht="21.6" x14ac:dyDescent="0.4">
      <c r="BD1905" s="4" t="s">
        <v>4327</v>
      </c>
      <c r="BE1905" s="13">
        <v>21717.446999999996</v>
      </c>
      <c r="BG1905" t="str">
        <f t="shared" si="182"/>
        <v>Jasmine Gray</v>
      </c>
      <c r="BH1905" s="20">
        <f t="shared" si="183"/>
        <v>21742.893599999999</v>
      </c>
    </row>
    <row r="1906" spans="56:60" ht="21.6" x14ac:dyDescent="0.4">
      <c r="BD1906" s="4" t="s">
        <v>3376</v>
      </c>
      <c r="BE1906" s="13">
        <v>21712.168600000001</v>
      </c>
      <c r="BG1906" t="str">
        <f t="shared" si="182"/>
        <v>Megan Hughes</v>
      </c>
      <c r="BH1906" s="20">
        <f t="shared" si="183"/>
        <v>21736.513999999999</v>
      </c>
    </row>
    <row r="1907" spans="56:60" ht="21.6" x14ac:dyDescent="0.4">
      <c r="BD1907" s="4" t="s">
        <v>8844</v>
      </c>
      <c r="BE1907" s="13">
        <v>21709.892100000001</v>
      </c>
      <c r="BG1907" t="str">
        <f t="shared" si="182"/>
        <v>Jodi Kumar</v>
      </c>
      <c r="BH1907" s="20">
        <f t="shared" si="183"/>
        <v>21726.314999999999</v>
      </c>
    </row>
    <row r="1908" spans="56:60" ht="21.6" x14ac:dyDescent="0.4">
      <c r="BD1908" s="4" t="s">
        <v>10869</v>
      </c>
      <c r="BE1908" s="13">
        <v>21702.144399999997</v>
      </c>
      <c r="BG1908" t="str">
        <f t="shared" si="182"/>
        <v>Jenny Sun</v>
      </c>
      <c r="BH1908" s="20">
        <f t="shared" si="183"/>
        <v>21720.379999999997</v>
      </c>
    </row>
    <row r="1909" spans="56:60" ht="21.6" x14ac:dyDescent="0.4">
      <c r="BD1909" s="4" t="s">
        <v>8629</v>
      </c>
      <c r="BE1909" s="13">
        <v>21699.628399999998</v>
      </c>
      <c r="BG1909" t="str">
        <f t="shared" si="182"/>
        <v>Gabrielle Mitchell</v>
      </c>
      <c r="BH1909" s="20">
        <f t="shared" si="183"/>
        <v>21717.446999999996</v>
      </c>
    </row>
    <row r="1910" spans="56:60" ht="21.6" x14ac:dyDescent="0.4">
      <c r="BD1910" s="4" t="s">
        <v>13175</v>
      </c>
      <c r="BE1910" s="13">
        <v>21687.2284</v>
      </c>
      <c r="BG1910" t="str">
        <f t="shared" si="182"/>
        <v>Diana Alonso</v>
      </c>
      <c r="BH1910" s="20">
        <f t="shared" si="183"/>
        <v>21712.168600000001</v>
      </c>
    </row>
    <row r="1911" spans="56:60" ht="21.6" x14ac:dyDescent="0.4">
      <c r="BD1911" s="4" t="s">
        <v>12801</v>
      </c>
      <c r="BE1911" s="13">
        <v>21664.1132</v>
      </c>
      <c r="BG1911" t="str">
        <f t="shared" si="182"/>
        <v>Nicholas Thompson</v>
      </c>
      <c r="BH1911" s="20">
        <f t="shared" si="183"/>
        <v>21709.892100000001</v>
      </c>
    </row>
    <row r="1912" spans="56:60" ht="21.6" x14ac:dyDescent="0.4">
      <c r="BD1912" s="4" t="s">
        <v>4985</v>
      </c>
      <c r="BE1912" s="13">
        <v>21655.3989</v>
      </c>
      <c r="BG1912" t="str">
        <f t="shared" si="182"/>
        <v>Thomas Thomas</v>
      </c>
      <c r="BH1912" s="20">
        <f t="shared" si="183"/>
        <v>21702.144399999997</v>
      </c>
    </row>
    <row r="1913" spans="56:60" ht="21.6" x14ac:dyDescent="0.4">
      <c r="BD1913" s="4" t="s">
        <v>11885</v>
      </c>
      <c r="BE1913" s="13">
        <v>21654.241500000004</v>
      </c>
      <c r="BG1913" t="str">
        <f t="shared" si="182"/>
        <v>Morgan Richardson</v>
      </c>
      <c r="BH1913" s="20">
        <f t="shared" si="183"/>
        <v>21699.628399999998</v>
      </c>
    </row>
    <row r="1914" spans="56:60" ht="21.6" x14ac:dyDescent="0.4">
      <c r="BD1914" s="4" t="s">
        <v>767</v>
      </c>
      <c r="BE1914" s="13">
        <v>21651.608899999999</v>
      </c>
      <c r="BG1914" t="str">
        <f t="shared" si="182"/>
        <v>Cory Arun</v>
      </c>
      <c r="BH1914" s="20">
        <f t="shared" si="183"/>
        <v>21687.2284</v>
      </c>
    </row>
    <row r="1915" spans="56:60" ht="21.6" x14ac:dyDescent="0.4">
      <c r="BD1915" s="4" t="s">
        <v>4802</v>
      </c>
      <c r="BE1915" s="13">
        <v>21636.111200000003</v>
      </c>
      <c r="BG1915" t="str">
        <f t="shared" si="182"/>
        <v>Carol Nelson</v>
      </c>
      <c r="BH1915" s="20">
        <f t="shared" si="183"/>
        <v>21664.1132</v>
      </c>
    </row>
    <row r="1916" spans="56:60" ht="21.6" x14ac:dyDescent="0.4">
      <c r="BD1916" s="4" t="s">
        <v>5866</v>
      </c>
      <c r="BE1916" s="13">
        <v>21633.675599999999</v>
      </c>
      <c r="BG1916" t="str">
        <f t="shared" si="182"/>
        <v>Isabelle Price</v>
      </c>
      <c r="BH1916" s="20">
        <f t="shared" si="183"/>
        <v>21655.3989</v>
      </c>
    </row>
    <row r="1917" spans="56:60" ht="21.6" x14ac:dyDescent="0.4">
      <c r="BD1917" s="4" t="s">
        <v>9930</v>
      </c>
      <c r="BE1917" s="13">
        <v>21632.0651</v>
      </c>
      <c r="BG1917" t="str">
        <f t="shared" si="182"/>
        <v>Madeline Parker</v>
      </c>
      <c r="BH1917" s="20">
        <f t="shared" si="183"/>
        <v>21654.241500000004</v>
      </c>
    </row>
    <row r="1918" spans="56:60" ht="21.6" x14ac:dyDescent="0.4">
      <c r="BD1918" s="4" t="s">
        <v>10824</v>
      </c>
      <c r="BE1918" s="13">
        <v>21630.808000000001</v>
      </c>
      <c r="BG1918" t="str">
        <f t="shared" si="182"/>
        <v>Alyssa Diaz</v>
      </c>
      <c r="BH1918" s="20">
        <f t="shared" si="183"/>
        <v>21651.608899999999</v>
      </c>
    </row>
    <row r="1919" spans="56:60" ht="21.6" x14ac:dyDescent="0.4">
      <c r="BD1919" s="4" t="s">
        <v>2615</v>
      </c>
      <c r="BE1919" s="13">
        <v>21620.6224</v>
      </c>
      <c r="BG1919" t="str">
        <f t="shared" si="182"/>
        <v>Hunter Kumar</v>
      </c>
      <c r="BH1919" s="20">
        <f t="shared" si="183"/>
        <v>21636.111200000003</v>
      </c>
    </row>
    <row r="1920" spans="56:60" ht="21.6" x14ac:dyDescent="0.4">
      <c r="BD1920" s="4" t="s">
        <v>11683</v>
      </c>
      <c r="BE1920" s="13">
        <v>21602.610399999998</v>
      </c>
      <c r="BG1920" t="str">
        <f t="shared" si="182"/>
        <v>Jim Rodman</v>
      </c>
      <c r="BH1920" s="20">
        <f t="shared" si="183"/>
        <v>21633.675599999999</v>
      </c>
    </row>
    <row r="1921" spans="56:60" ht="21.6" x14ac:dyDescent="0.4">
      <c r="BD1921" s="4" t="s">
        <v>8871</v>
      </c>
      <c r="BE1921" s="13">
        <v>21599.969799999995</v>
      </c>
      <c r="BG1921" t="str">
        <f t="shared" si="182"/>
        <v>Sabrina Serrano</v>
      </c>
      <c r="BH1921" s="20">
        <f t="shared" si="183"/>
        <v>21632.0651</v>
      </c>
    </row>
    <row r="1922" spans="56:60" ht="21.6" x14ac:dyDescent="0.4">
      <c r="BD1922" s="4" t="s">
        <v>5516</v>
      </c>
      <c r="BE1922" s="13">
        <v>21598.956199999997</v>
      </c>
      <c r="BG1922" t="str">
        <f t="shared" si="182"/>
        <v>Theresa Alvarez</v>
      </c>
      <c r="BH1922" s="20">
        <f t="shared" si="183"/>
        <v>21630.808000000001</v>
      </c>
    </row>
    <row r="1923" spans="56:60" ht="21.6" x14ac:dyDescent="0.4">
      <c r="BD1923" s="4" t="s">
        <v>8928</v>
      </c>
      <c r="BE1923" s="13">
        <v>21571.6158</v>
      </c>
      <c r="BG1923" t="str">
        <f t="shared" si="182"/>
        <v>Clayton Wagner</v>
      </c>
      <c r="BH1923" s="20">
        <f t="shared" si="183"/>
        <v>21620.6224</v>
      </c>
    </row>
    <row r="1924" spans="56:60" ht="21.6" x14ac:dyDescent="0.4">
      <c r="BD1924" s="4" t="s">
        <v>10345</v>
      </c>
      <c r="BE1924" s="13">
        <v>21568.966</v>
      </c>
      <c r="BG1924" t="str">
        <f t="shared" si="182"/>
        <v>Martin Garcia</v>
      </c>
      <c r="BH1924" s="20">
        <f t="shared" si="183"/>
        <v>21602.610399999998</v>
      </c>
    </row>
    <row r="1925" spans="56:60" ht="21.6" x14ac:dyDescent="0.4">
      <c r="BD1925" s="4" t="s">
        <v>8175</v>
      </c>
      <c r="BE1925" s="13">
        <v>21561.196199999998</v>
      </c>
      <c r="BG1925" t="str">
        <f t="shared" si="182"/>
        <v>Nicolas Raje</v>
      </c>
      <c r="BH1925" s="20">
        <f t="shared" si="183"/>
        <v>21599.969799999995</v>
      </c>
    </row>
    <row r="1926" spans="56:60" ht="21.6" x14ac:dyDescent="0.4">
      <c r="BD1926" s="4" t="s">
        <v>13899</v>
      </c>
      <c r="BE1926" s="13">
        <v>21556.933199999999</v>
      </c>
      <c r="BG1926" t="str">
        <f t="shared" si="182"/>
        <v>Jeffery Wang</v>
      </c>
      <c r="BH1926" s="20">
        <f t="shared" si="183"/>
        <v>21598.956199999997</v>
      </c>
    </row>
    <row r="1927" spans="56:60" ht="21.6" x14ac:dyDescent="0.4">
      <c r="BD1927" s="4" t="s">
        <v>8396</v>
      </c>
      <c r="BE1927" s="13">
        <v>21543.784800000001</v>
      </c>
      <c r="BG1927" t="str">
        <f t="shared" si="182"/>
        <v>Nina Black</v>
      </c>
      <c r="BH1927" s="20">
        <f t="shared" si="183"/>
        <v>21571.6158</v>
      </c>
    </row>
    <row r="1928" spans="56:60" ht="21.6" x14ac:dyDescent="0.4">
      <c r="BD1928" s="4" t="s">
        <v>13037</v>
      </c>
      <c r="BE1928" s="13">
        <v>21534.728200000001</v>
      </c>
      <c r="BG1928" t="str">
        <f t="shared" si="182"/>
        <v>Sheila Ruiz</v>
      </c>
      <c r="BH1928" s="20">
        <f t="shared" si="183"/>
        <v>21568.966</v>
      </c>
    </row>
    <row r="1929" spans="56:60" ht="21.6" x14ac:dyDescent="0.4">
      <c r="BD1929" s="4" t="s">
        <v>1879</v>
      </c>
      <c r="BE1929" s="13">
        <v>21533.014600000002</v>
      </c>
      <c r="BG1929" t="str">
        <f t="shared" si="182"/>
        <v>Meagan Sai</v>
      </c>
      <c r="BH1929" s="20">
        <f t="shared" si="183"/>
        <v>21561.196199999998</v>
      </c>
    </row>
    <row r="1930" spans="56:60" ht="21.6" x14ac:dyDescent="0.4">
      <c r="BD1930" s="4" t="s">
        <v>12203</v>
      </c>
      <c r="BE1930" s="13">
        <v>21513.4139</v>
      </c>
      <c r="BG1930" t="str">
        <f t="shared" si="182"/>
        <v>Robin Moreno</v>
      </c>
      <c r="BH1930" s="20">
        <f t="shared" si="183"/>
        <v>21556.933199999999</v>
      </c>
    </row>
    <row r="1931" spans="56:60" ht="21.6" x14ac:dyDescent="0.4">
      <c r="BD1931" s="4" t="s">
        <v>3241</v>
      </c>
      <c r="BE1931" s="13">
        <v>21503.826499999999</v>
      </c>
      <c r="BG1931" t="str">
        <f t="shared" si="182"/>
        <v>Michele Chande</v>
      </c>
      <c r="BH1931" s="20">
        <f t="shared" si="183"/>
        <v>21543.784800000001</v>
      </c>
    </row>
    <row r="1932" spans="56:60" ht="21.6" x14ac:dyDescent="0.4">
      <c r="BD1932" s="4" t="s">
        <v>9401</v>
      </c>
      <c r="BE1932" s="13">
        <v>21503.336600000002</v>
      </c>
      <c r="BG1932" t="str">
        <f t="shared" si="182"/>
        <v>Barbara Liang</v>
      </c>
      <c r="BH1932" s="20">
        <f t="shared" si="183"/>
        <v>21534.728200000001</v>
      </c>
    </row>
    <row r="1933" spans="56:60" ht="21.6" x14ac:dyDescent="0.4">
      <c r="BD1933" s="4" t="s">
        <v>3713</v>
      </c>
      <c r="BE1933" s="13">
        <v>21502.090900000003</v>
      </c>
      <c r="BG1933" t="str">
        <f t="shared" si="182"/>
        <v>Bryant Fernandez</v>
      </c>
      <c r="BH1933" s="20">
        <f t="shared" si="183"/>
        <v>21533.014600000002</v>
      </c>
    </row>
    <row r="1934" spans="56:60" ht="21.6" x14ac:dyDescent="0.4">
      <c r="BD1934" s="4" t="s">
        <v>13203</v>
      </c>
      <c r="BE1934" s="13">
        <v>21486.753100000002</v>
      </c>
      <c r="BG1934" t="str">
        <f t="shared" si="182"/>
        <v>Taylor Rogers</v>
      </c>
      <c r="BH1934" s="20">
        <f t="shared" si="183"/>
        <v>21513.4139</v>
      </c>
    </row>
    <row r="1935" spans="56:60" ht="21.6" x14ac:dyDescent="0.4">
      <c r="BD1935" s="4" t="s">
        <v>11685</v>
      </c>
      <c r="BE1935" s="13">
        <v>21486.0039</v>
      </c>
      <c r="BG1935" t="str">
        <f t="shared" si="182"/>
        <v>Derek Tang</v>
      </c>
      <c r="BH1935" s="20">
        <f t="shared" si="183"/>
        <v>21503.826499999999</v>
      </c>
    </row>
    <row r="1936" spans="56:60" ht="21.6" x14ac:dyDescent="0.4">
      <c r="BD1936" s="4" t="s">
        <v>10254</v>
      </c>
      <c r="BE1936" s="13">
        <v>21482.347699999998</v>
      </c>
      <c r="BG1936" t="str">
        <f t="shared" si="182"/>
        <v>Raul Deng</v>
      </c>
      <c r="BH1936" s="20">
        <f t="shared" si="183"/>
        <v>21503.336600000002</v>
      </c>
    </row>
    <row r="1937" spans="56:60" ht="21.6" x14ac:dyDescent="0.4">
      <c r="BD1937" s="4" t="s">
        <v>2253</v>
      </c>
      <c r="BE1937" s="13">
        <v>21474.262499999997</v>
      </c>
      <c r="BG1937" t="str">
        <f t="shared" si="182"/>
        <v>Edwin Huang</v>
      </c>
      <c r="BH1937" s="20">
        <f t="shared" si="183"/>
        <v>21502.090900000003</v>
      </c>
    </row>
    <row r="1938" spans="56:60" ht="21.6" x14ac:dyDescent="0.4">
      <c r="BD1938" s="4" t="s">
        <v>3810</v>
      </c>
      <c r="BE1938" s="13">
        <v>21464.380799999999</v>
      </c>
      <c r="BG1938" t="str">
        <f t="shared" si="182"/>
        <v>Randall Carlson</v>
      </c>
      <c r="BH1938" s="20">
        <f t="shared" si="183"/>
        <v>21486.753100000002</v>
      </c>
    </row>
    <row r="1939" spans="56:60" ht="21.6" x14ac:dyDescent="0.4">
      <c r="BD1939" s="4" t="s">
        <v>9492</v>
      </c>
      <c r="BE1939" s="13">
        <v>21450.7402</v>
      </c>
      <c r="BG1939" t="str">
        <f t="shared" si="182"/>
        <v>Maria Roberts</v>
      </c>
      <c r="BH1939" s="20">
        <f t="shared" si="183"/>
        <v>21486.0039</v>
      </c>
    </row>
    <row r="1940" spans="56:60" ht="21.6" x14ac:dyDescent="0.4">
      <c r="BD1940" s="4" t="s">
        <v>1653</v>
      </c>
      <c r="BE1940" s="13">
        <v>21447.1986</v>
      </c>
      <c r="BG1940" t="str">
        <f t="shared" si="182"/>
        <v>Shannon Torres</v>
      </c>
      <c r="BH1940" s="20">
        <f t="shared" si="183"/>
        <v>21482.347699999998</v>
      </c>
    </row>
    <row r="1941" spans="56:60" ht="21.6" x14ac:dyDescent="0.4">
      <c r="BD1941" s="4" t="s">
        <v>14001</v>
      </c>
      <c r="BE1941" s="13">
        <v>21438.714400000001</v>
      </c>
      <c r="BG1941" t="str">
        <f t="shared" si="182"/>
        <v>Cassie Andersen</v>
      </c>
      <c r="BH1941" s="20">
        <f t="shared" si="183"/>
        <v>21474.262499999997</v>
      </c>
    </row>
    <row r="1942" spans="56:60" ht="21.6" x14ac:dyDescent="0.4">
      <c r="BD1942" s="4" t="s">
        <v>7392</v>
      </c>
      <c r="BE1942" s="13">
        <v>21431.680899999999</v>
      </c>
      <c r="BG1942" t="str">
        <f t="shared" si="182"/>
        <v>Emily Jenkins</v>
      </c>
      <c r="BH1942" s="20">
        <f t="shared" si="183"/>
        <v>21464.380799999999</v>
      </c>
    </row>
    <row r="1943" spans="56:60" ht="21.6" x14ac:dyDescent="0.4">
      <c r="BD1943" s="4" t="s">
        <v>9165</v>
      </c>
      <c r="BE1943" s="13">
        <v>21425.0802</v>
      </c>
      <c r="BG1943" t="str">
        <f t="shared" si="182"/>
        <v>Renee Alonso</v>
      </c>
      <c r="BH1943" s="20">
        <f t="shared" si="183"/>
        <v>21450.7402</v>
      </c>
    </row>
    <row r="1944" spans="56:60" ht="21.6" x14ac:dyDescent="0.4">
      <c r="BD1944" s="4" t="s">
        <v>11686</v>
      </c>
      <c r="BE1944" s="13">
        <v>21425.076800000003</v>
      </c>
      <c r="BG1944" t="str">
        <f t="shared" si="182"/>
        <v>Brenda Chandra</v>
      </c>
      <c r="BH1944" s="20">
        <f t="shared" si="183"/>
        <v>21447.1986</v>
      </c>
    </row>
    <row r="1945" spans="56:60" ht="21.6" x14ac:dyDescent="0.4">
      <c r="BD1945" s="4" t="s">
        <v>6049</v>
      </c>
      <c r="BE1945" s="13">
        <v>21424.438100000003</v>
      </c>
      <c r="BG1945" t="str">
        <f t="shared" si="182"/>
        <v>Alexia Coleman</v>
      </c>
      <c r="BH1945" s="20">
        <f t="shared" si="183"/>
        <v>21438.714400000001</v>
      </c>
    </row>
    <row r="1946" spans="56:60" ht="21.6" x14ac:dyDescent="0.4">
      <c r="BD1946" s="4" t="s">
        <v>10853</v>
      </c>
      <c r="BE1946" s="13">
        <v>21406.4074</v>
      </c>
      <c r="BG1946" t="str">
        <f t="shared" si="182"/>
        <v>Lindsey Deng</v>
      </c>
      <c r="BH1946" s="20">
        <f t="shared" si="183"/>
        <v>21431.680899999999</v>
      </c>
    </row>
    <row r="1947" spans="56:60" ht="21.6" x14ac:dyDescent="0.4">
      <c r="BD1947" s="4" t="s">
        <v>13215</v>
      </c>
      <c r="BE1947" s="13">
        <v>21401.489600000001</v>
      </c>
      <c r="BG1947" t="str">
        <f t="shared" si="182"/>
        <v>Paula Moreno</v>
      </c>
      <c r="BH1947" s="20">
        <f t="shared" si="183"/>
        <v>21425.0802</v>
      </c>
    </row>
    <row r="1948" spans="56:60" ht="21.6" x14ac:dyDescent="0.4">
      <c r="BD1948" s="4" t="s">
        <v>13216</v>
      </c>
      <c r="BE1948" s="13">
        <v>21399.513599999998</v>
      </c>
      <c r="BG1948" t="str">
        <f t="shared" si="182"/>
        <v>Julia Bell</v>
      </c>
      <c r="BH1948" s="20">
        <f t="shared" si="183"/>
        <v>21425.076800000003</v>
      </c>
    </row>
    <row r="1949" spans="56:60" ht="21.6" x14ac:dyDescent="0.4">
      <c r="BD1949" s="4" t="s">
        <v>12423</v>
      </c>
      <c r="BE1949" s="13">
        <v>21398.0579</v>
      </c>
      <c r="BG1949" t="str">
        <f t="shared" si="182"/>
        <v>Jonathan Coleman</v>
      </c>
      <c r="BH1949" s="20">
        <f t="shared" si="183"/>
        <v>21424.438100000003</v>
      </c>
    </row>
    <row r="1950" spans="56:60" ht="21.6" x14ac:dyDescent="0.4">
      <c r="BD1950" s="4" t="s">
        <v>6628</v>
      </c>
      <c r="BE1950" s="13">
        <v>21385.728899999998</v>
      </c>
      <c r="BG1950" t="str">
        <f t="shared" si="182"/>
        <v>Thomas Li</v>
      </c>
      <c r="BH1950" s="20">
        <f t="shared" si="183"/>
        <v>21406.4074</v>
      </c>
    </row>
    <row r="1951" spans="56:60" ht="21.6" x14ac:dyDescent="0.4">
      <c r="BD1951" s="4" t="s">
        <v>12580</v>
      </c>
      <c r="BE1951" s="13">
        <v>21375.004999999997</v>
      </c>
      <c r="BG1951" t="str">
        <f t="shared" si="182"/>
        <v>William Harris</v>
      </c>
      <c r="BH1951" s="20">
        <f t="shared" si="183"/>
        <v>21401.489600000001</v>
      </c>
    </row>
    <row r="1952" spans="56:60" ht="21.6" x14ac:dyDescent="0.4">
      <c r="BD1952" s="4" t="s">
        <v>11151</v>
      </c>
      <c r="BE1952" s="13">
        <v>21374.341499999999</v>
      </c>
      <c r="BG1952" t="str">
        <f t="shared" si="182"/>
        <v>Damien Huang</v>
      </c>
      <c r="BH1952" s="20">
        <f t="shared" si="183"/>
        <v>21399.513599999998</v>
      </c>
    </row>
    <row r="1953" spans="56:60" ht="21.6" x14ac:dyDescent="0.4">
      <c r="BD1953" s="4" t="s">
        <v>7862</v>
      </c>
      <c r="BE1953" s="13">
        <v>21369.735000000001</v>
      </c>
      <c r="BG1953" t="str">
        <f t="shared" si="182"/>
        <v>Katrina Chande</v>
      </c>
      <c r="BH1953" s="20">
        <f t="shared" si="183"/>
        <v>21398.0579</v>
      </c>
    </row>
    <row r="1954" spans="56:60" ht="21.6" x14ac:dyDescent="0.4">
      <c r="BD1954" s="4" t="s">
        <v>9657</v>
      </c>
      <c r="BE1954" s="13">
        <v>21365.722600000001</v>
      </c>
      <c r="BG1954" t="str">
        <f t="shared" si="182"/>
        <v>Katherine Scott</v>
      </c>
      <c r="BH1954" s="20">
        <f t="shared" si="183"/>
        <v>21385.728899999998</v>
      </c>
    </row>
    <row r="1955" spans="56:60" ht="21.6" x14ac:dyDescent="0.4">
      <c r="BD1955" s="4" t="s">
        <v>8613</v>
      </c>
      <c r="BE1955" s="13">
        <v>21363.474099999999</v>
      </c>
      <c r="BG1955" t="str">
        <f t="shared" si="182"/>
        <v>Andy Gomez</v>
      </c>
      <c r="BH1955" s="20">
        <f t="shared" si="183"/>
        <v>21375.004999999997</v>
      </c>
    </row>
    <row r="1956" spans="56:60" ht="21.6" x14ac:dyDescent="0.4">
      <c r="BD1956" s="4" t="s">
        <v>8512</v>
      </c>
      <c r="BE1956" s="13">
        <v>21361.437300000001</v>
      </c>
      <c r="BG1956" t="str">
        <f t="shared" si="182"/>
        <v>Veronica Fernandez</v>
      </c>
      <c r="BH1956" s="20">
        <f t="shared" si="183"/>
        <v>21374.341499999999</v>
      </c>
    </row>
    <row r="1957" spans="56:60" ht="21.6" x14ac:dyDescent="0.4">
      <c r="BD1957" s="4" t="s">
        <v>1193</v>
      </c>
      <c r="BE1957" s="13">
        <v>21360.980900000002</v>
      </c>
      <c r="BG1957" t="str">
        <f t="shared" si="182"/>
        <v>Margaret Ma</v>
      </c>
      <c r="BH1957" s="20">
        <f t="shared" si="183"/>
        <v>21369.735000000001</v>
      </c>
    </row>
    <row r="1958" spans="56:60" ht="21.6" x14ac:dyDescent="0.4">
      <c r="BD1958" s="4" t="s">
        <v>8442</v>
      </c>
      <c r="BE1958" s="13">
        <v>21360.703099999999</v>
      </c>
      <c r="BG1958" t="str">
        <f t="shared" si="182"/>
        <v>Robert Thomas</v>
      </c>
      <c r="BH1958" s="20">
        <f t="shared" si="183"/>
        <v>21365.722600000001</v>
      </c>
    </row>
    <row r="1959" spans="56:60" ht="21.6" x14ac:dyDescent="0.4">
      <c r="BD1959" s="4" t="s">
        <v>11733</v>
      </c>
      <c r="BE1959" s="13">
        <v>21353.072300000003</v>
      </c>
      <c r="BG1959" t="str">
        <f t="shared" si="182"/>
        <v>Morgan Hall</v>
      </c>
      <c r="BH1959" s="20">
        <f t="shared" si="183"/>
        <v>21363.474099999999</v>
      </c>
    </row>
    <row r="1960" spans="56:60" ht="21.6" x14ac:dyDescent="0.4">
      <c r="BD1960" s="4" t="s">
        <v>7014</v>
      </c>
      <c r="BE1960" s="13">
        <v>21349.541000000001</v>
      </c>
      <c r="BG1960" t="str">
        <f t="shared" si="182"/>
        <v>Miranda Alexander</v>
      </c>
      <c r="BH1960" s="20">
        <f t="shared" si="183"/>
        <v>21361.437300000001</v>
      </c>
    </row>
    <row r="1961" spans="56:60" ht="21.6" x14ac:dyDescent="0.4">
      <c r="BD1961" s="4" t="s">
        <v>1099</v>
      </c>
      <c r="BE1961" s="13">
        <v>21349.482100000001</v>
      </c>
      <c r="BG1961" t="str">
        <f t="shared" si="182"/>
        <v>Arthur Rodriguez</v>
      </c>
      <c r="BH1961" s="20">
        <f t="shared" si="183"/>
        <v>21360.980900000002</v>
      </c>
    </row>
    <row r="1962" spans="56:60" ht="21.6" x14ac:dyDescent="0.4">
      <c r="BD1962" s="4" t="s">
        <v>12585</v>
      </c>
      <c r="BE1962" s="13">
        <v>21342.389199999998</v>
      </c>
      <c r="BG1962" t="str">
        <f t="shared" si="182"/>
        <v>Michelle Morris</v>
      </c>
      <c r="BH1962" s="20">
        <f t="shared" si="183"/>
        <v>21360.703099999999</v>
      </c>
    </row>
    <row r="1963" spans="56:60" ht="21.6" x14ac:dyDescent="0.4">
      <c r="BD1963" s="4" t="s">
        <v>7284</v>
      </c>
      <c r="BE1963" s="13">
        <v>21327.302</v>
      </c>
      <c r="BG1963" t="str">
        <f t="shared" si="182"/>
        <v>Ian Long</v>
      </c>
      <c r="BH1963" s="20">
        <f t="shared" si="183"/>
        <v>21353.072300000003</v>
      </c>
    </row>
    <row r="1964" spans="56:60" ht="21.6" x14ac:dyDescent="0.4">
      <c r="BD1964" s="4" t="s">
        <v>9080</v>
      </c>
      <c r="BE1964" s="13">
        <v>21315.685100000002</v>
      </c>
      <c r="BG1964" t="str">
        <f t="shared" si="182"/>
        <v>Kristina Mehta</v>
      </c>
      <c r="BH1964" s="20">
        <f t="shared" si="183"/>
        <v>21349.541000000001</v>
      </c>
    </row>
    <row r="1965" spans="56:60" ht="21.6" x14ac:dyDescent="0.4">
      <c r="BD1965" s="4" t="s">
        <v>1905</v>
      </c>
      <c r="BE1965" s="13">
        <v>21311.601699999999</v>
      </c>
      <c r="BG1965" t="str">
        <f t="shared" ref="BG1965:BG2028" si="184">BD1961</f>
        <v>Antonio Flores</v>
      </c>
      <c r="BH1965" s="20">
        <f t="shared" ref="BH1965:BH2028" si="185">BE1961</f>
        <v>21349.482100000001</v>
      </c>
    </row>
    <row r="1966" spans="56:60" ht="21.6" x14ac:dyDescent="0.4">
      <c r="BD1966" s="4" t="s">
        <v>3085</v>
      </c>
      <c r="BE1966" s="13">
        <v>21309.075899999996</v>
      </c>
      <c r="BG1966" t="str">
        <f t="shared" si="184"/>
        <v>Jade Bailey</v>
      </c>
      <c r="BH1966" s="20">
        <f t="shared" si="185"/>
        <v>21342.389199999998</v>
      </c>
    </row>
    <row r="1967" spans="56:60" ht="21.6" x14ac:dyDescent="0.4">
      <c r="BD1967" s="4" t="s">
        <v>4792</v>
      </c>
      <c r="BE1967" s="13">
        <v>21294.3334</v>
      </c>
      <c r="BG1967" t="str">
        <f t="shared" si="184"/>
        <v>Leah Sun</v>
      </c>
      <c r="BH1967" s="20">
        <f t="shared" si="185"/>
        <v>21327.302</v>
      </c>
    </row>
    <row r="1968" spans="56:60" ht="21.6" x14ac:dyDescent="0.4">
      <c r="BD1968" s="4" t="s">
        <v>11245</v>
      </c>
      <c r="BE1968" s="13">
        <v>21290.528399999999</v>
      </c>
      <c r="BG1968" t="str">
        <f t="shared" si="184"/>
        <v>Oscar Henderson</v>
      </c>
      <c r="BH1968" s="20">
        <f t="shared" si="185"/>
        <v>21315.685100000002</v>
      </c>
    </row>
    <row r="1969" spans="56:60" ht="21.6" x14ac:dyDescent="0.4">
      <c r="BD1969" s="4" t="s">
        <v>4048</v>
      </c>
      <c r="BE1969" s="13">
        <v>21287.826999999997</v>
      </c>
      <c r="BG1969" t="str">
        <f t="shared" si="184"/>
        <v>Byron Carlson</v>
      </c>
      <c r="BH1969" s="20">
        <f t="shared" si="185"/>
        <v>21311.601699999999</v>
      </c>
    </row>
    <row r="1970" spans="56:60" ht="21.6" x14ac:dyDescent="0.4">
      <c r="BD1970" s="4" t="s">
        <v>13398</v>
      </c>
      <c r="BE1970" s="13">
        <v>21281.8236</v>
      </c>
      <c r="BG1970" t="str">
        <f t="shared" si="184"/>
        <v>Darryl Zhao</v>
      </c>
      <c r="BH1970" s="20">
        <f t="shared" si="185"/>
        <v>21309.075899999996</v>
      </c>
    </row>
    <row r="1971" spans="56:60" ht="21.6" x14ac:dyDescent="0.4">
      <c r="BD1971" s="4" t="s">
        <v>8101</v>
      </c>
      <c r="BE1971" s="13">
        <v>21275.696</v>
      </c>
      <c r="BG1971" t="str">
        <f t="shared" si="184"/>
        <v>Hunter Garcia</v>
      </c>
      <c r="BH1971" s="20">
        <f t="shared" si="185"/>
        <v>21294.3334</v>
      </c>
    </row>
    <row r="1972" spans="56:60" ht="21.6" x14ac:dyDescent="0.4">
      <c r="BD1972" s="4" t="s">
        <v>1053</v>
      </c>
      <c r="BE1972" s="13">
        <v>21274.375900000003</v>
      </c>
      <c r="BG1972" t="str">
        <f t="shared" si="184"/>
        <v>Virginia Subram</v>
      </c>
      <c r="BH1972" s="20">
        <f t="shared" si="185"/>
        <v>21290.528399999999</v>
      </c>
    </row>
    <row r="1973" spans="56:60" ht="21.6" x14ac:dyDescent="0.4">
      <c r="BD1973" s="4" t="s">
        <v>11690</v>
      </c>
      <c r="BE1973" s="13">
        <v>21271.202500000003</v>
      </c>
      <c r="BG1973" t="str">
        <f t="shared" si="184"/>
        <v>Evan Campbell</v>
      </c>
      <c r="BH1973" s="20">
        <f t="shared" si="185"/>
        <v>21287.826999999997</v>
      </c>
    </row>
    <row r="1974" spans="56:60" ht="21.6" x14ac:dyDescent="0.4">
      <c r="BD1974" s="4" t="s">
        <v>8418</v>
      </c>
      <c r="BE1974" s="13">
        <v>21269.672399999999</v>
      </c>
      <c r="BG1974" t="str">
        <f t="shared" si="184"/>
        <v>Amanda Wright</v>
      </c>
      <c r="BH1974" s="20">
        <f t="shared" si="185"/>
        <v>21281.8236</v>
      </c>
    </row>
    <row r="1975" spans="56:60" ht="21.6" x14ac:dyDescent="0.4">
      <c r="BD1975" s="4" t="s">
        <v>3577</v>
      </c>
      <c r="BE1975" s="13">
        <v>21265.007300000001</v>
      </c>
      <c r="BG1975" t="str">
        <f t="shared" si="184"/>
        <v>Mason Young</v>
      </c>
      <c r="BH1975" s="20">
        <f t="shared" si="185"/>
        <v>21275.696</v>
      </c>
    </row>
    <row r="1976" spans="56:60" ht="21.6" x14ac:dyDescent="0.4">
      <c r="BD1976" s="4" t="s">
        <v>8713</v>
      </c>
      <c r="BE1976" s="13">
        <v>21257.5818</v>
      </c>
      <c r="BG1976" t="str">
        <f t="shared" si="184"/>
        <v>Anna Robinson</v>
      </c>
      <c r="BH1976" s="20">
        <f t="shared" si="185"/>
        <v>21274.375900000003</v>
      </c>
    </row>
    <row r="1977" spans="56:60" ht="21.6" x14ac:dyDescent="0.4">
      <c r="BD1977" s="4" t="s">
        <v>5007</v>
      </c>
      <c r="BE1977" s="13">
        <v>21256.310399999998</v>
      </c>
      <c r="BG1977" t="str">
        <f t="shared" si="184"/>
        <v>Aaron King</v>
      </c>
      <c r="BH1977" s="20">
        <f t="shared" si="185"/>
        <v>21271.202500000003</v>
      </c>
    </row>
    <row r="1978" spans="56:60" ht="21.6" x14ac:dyDescent="0.4">
      <c r="BD1978" s="4" t="s">
        <v>11715</v>
      </c>
      <c r="BE1978" s="13">
        <v>21224.317000000003</v>
      </c>
      <c r="BG1978" t="str">
        <f t="shared" si="184"/>
        <v>Michele Raji</v>
      </c>
      <c r="BH1978" s="20">
        <f t="shared" si="185"/>
        <v>21269.672399999999</v>
      </c>
    </row>
    <row r="1979" spans="56:60" ht="21.6" x14ac:dyDescent="0.4">
      <c r="BD1979" s="4" t="s">
        <v>13239</v>
      </c>
      <c r="BE1979" s="13">
        <v>21223.316699999999</v>
      </c>
      <c r="BG1979" t="str">
        <f t="shared" si="184"/>
        <v>Eddie Dominguez</v>
      </c>
      <c r="BH1979" s="20">
        <f t="shared" si="185"/>
        <v>21265.007300000001</v>
      </c>
    </row>
    <row r="1980" spans="56:60" ht="21.6" x14ac:dyDescent="0.4">
      <c r="BD1980" s="4" t="s">
        <v>8421</v>
      </c>
      <c r="BE1980" s="13">
        <v>21220.016900000002</v>
      </c>
      <c r="BG1980" t="str">
        <f t="shared" si="184"/>
        <v>Natalie Morris</v>
      </c>
      <c r="BH1980" s="20">
        <f t="shared" si="185"/>
        <v>21257.5818</v>
      </c>
    </row>
    <row r="1981" spans="56:60" ht="21.6" x14ac:dyDescent="0.4">
      <c r="BD1981" s="4" t="s">
        <v>11261</v>
      </c>
      <c r="BE1981" s="13">
        <v>21217.676899999999</v>
      </c>
      <c r="BG1981" t="str">
        <f t="shared" si="184"/>
        <v>Isaiah Peterson</v>
      </c>
      <c r="BH1981" s="20">
        <f t="shared" si="185"/>
        <v>21256.310399999998</v>
      </c>
    </row>
    <row r="1982" spans="56:60" ht="21.6" x14ac:dyDescent="0.4">
      <c r="BD1982" s="4" t="s">
        <v>3648</v>
      </c>
      <c r="BE1982" s="13">
        <v>21203.1633</v>
      </c>
      <c r="BG1982" t="str">
        <f t="shared" si="184"/>
        <v>Elizabeth Lee</v>
      </c>
      <c r="BH1982" s="20">
        <f t="shared" si="185"/>
        <v>21224.317000000003</v>
      </c>
    </row>
    <row r="1983" spans="56:60" ht="21.6" x14ac:dyDescent="0.4">
      <c r="BD1983" s="4" t="s">
        <v>11342</v>
      </c>
      <c r="BE1983" s="13">
        <v>21199.595000000001</v>
      </c>
      <c r="BG1983" t="str">
        <f t="shared" si="184"/>
        <v>Brittney Zhang</v>
      </c>
      <c r="BH1983" s="20">
        <f t="shared" si="185"/>
        <v>21223.316699999999</v>
      </c>
    </row>
    <row r="1984" spans="56:60" ht="21.6" x14ac:dyDescent="0.4">
      <c r="BD1984" s="4" t="s">
        <v>13660</v>
      </c>
      <c r="BE1984" s="13">
        <v>21193.7415</v>
      </c>
      <c r="BG1984" t="str">
        <f t="shared" si="184"/>
        <v>Michele Sai</v>
      </c>
      <c r="BH1984" s="20">
        <f t="shared" si="185"/>
        <v>21220.016900000002</v>
      </c>
    </row>
    <row r="1985" spans="56:60" ht="21.6" x14ac:dyDescent="0.4">
      <c r="BD1985" s="4" t="s">
        <v>9552</v>
      </c>
      <c r="BE1985" s="13">
        <v>21192.8249</v>
      </c>
      <c r="BG1985" t="str">
        <f t="shared" si="184"/>
        <v>Warren Chander</v>
      </c>
      <c r="BH1985" s="20">
        <f t="shared" si="185"/>
        <v>21217.676899999999</v>
      </c>
    </row>
    <row r="1986" spans="56:60" ht="21.6" x14ac:dyDescent="0.4">
      <c r="BD1986" s="4" t="s">
        <v>2924</v>
      </c>
      <c r="BE1986" s="13">
        <v>21190.561400000002</v>
      </c>
      <c r="BG1986" t="str">
        <f t="shared" si="184"/>
        <v>Eduardo Rogers</v>
      </c>
      <c r="BH1986" s="20">
        <f t="shared" si="185"/>
        <v>21203.1633</v>
      </c>
    </row>
    <row r="1987" spans="56:60" ht="21.6" x14ac:dyDescent="0.4">
      <c r="BD1987" s="4" t="s">
        <v>12446</v>
      </c>
      <c r="BE1987" s="13">
        <v>21188.429199999999</v>
      </c>
      <c r="BG1987" t="str">
        <f t="shared" si="184"/>
        <v>Whitney Suri</v>
      </c>
      <c r="BH1987" s="20">
        <f t="shared" si="185"/>
        <v>21199.595000000001</v>
      </c>
    </row>
    <row r="1988" spans="56:60" ht="21.6" x14ac:dyDescent="0.4">
      <c r="BD1988" s="4" t="s">
        <v>10757</v>
      </c>
      <c r="BE1988" s="13">
        <v>21188.1181</v>
      </c>
      <c r="BG1988" t="str">
        <f t="shared" si="184"/>
        <v>Carolyn Garcia</v>
      </c>
      <c r="BH1988" s="20">
        <f t="shared" si="185"/>
        <v>21193.7415</v>
      </c>
    </row>
    <row r="1989" spans="56:60" ht="21.6" x14ac:dyDescent="0.4">
      <c r="BD1989" s="4" t="s">
        <v>12204</v>
      </c>
      <c r="BE1989" s="13">
        <v>21186.957000000002</v>
      </c>
      <c r="BG1989" t="str">
        <f t="shared" si="184"/>
        <v>Richard Parker</v>
      </c>
      <c r="BH1989" s="20">
        <f t="shared" si="185"/>
        <v>21192.8249</v>
      </c>
    </row>
    <row r="1990" spans="56:60" ht="21.6" x14ac:dyDescent="0.4">
      <c r="BD1990" s="4" t="s">
        <v>3832</v>
      </c>
      <c r="BE1990" s="13">
        <v>21185.856400000001</v>
      </c>
      <c r="BG1990" t="str">
        <f t="shared" si="184"/>
        <v>Dalton Jones</v>
      </c>
      <c r="BH1990" s="20">
        <f t="shared" si="185"/>
        <v>21190.561400000002</v>
      </c>
    </row>
    <row r="1991" spans="56:60" ht="21.6" x14ac:dyDescent="0.4">
      <c r="BD1991" s="4" t="s">
        <v>3425</v>
      </c>
      <c r="BE1991" s="13">
        <v>21181.0959</v>
      </c>
      <c r="BG1991" t="str">
        <f t="shared" si="184"/>
        <v>Lauren Washington</v>
      </c>
      <c r="BH1991" s="20">
        <f t="shared" si="185"/>
        <v>21188.429199999999</v>
      </c>
    </row>
    <row r="1992" spans="56:60" ht="21.6" x14ac:dyDescent="0.4">
      <c r="BD1992" s="4" t="s">
        <v>2225</v>
      </c>
      <c r="BE1992" s="13">
        <v>21144.695500000002</v>
      </c>
      <c r="BG1992" t="str">
        <f t="shared" si="184"/>
        <v>Teresa Diaz</v>
      </c>
      <c r="BH1992" s="20">
        <f t="shared" si="185"/>
        <v>21188.1181</v>
      </c>
    </row>
    <row r="1993" spans="56:60" ht="21.6" x14ac:dyDescent="0.4">
      <c r="BD1993" s="4" t="s">
        <v>9423</v>
      </c>
      <c r="BE1993" s="13">
        <v>21142.448</v>
      </c>
      <c r="BG1993" t="str">
        <f t="shared" si="184"/>
        <v>Melvin Chande</v>
      </c>
      <c r="BH1993" s="20">
        <f t="shared" si="185"/>
        <v>21186.957000000002</v>
      </c>
    </row>
    <row r="1994" spans="56:60" ht="21.6" x14ac:dyDescent="0.4">
      <c r="BD1994" s="4" t="s">
        <v>9663</v>
      </c>
      <c r="BE1994" s="13">
        <v>21140.617900000001</v>
      </c>
      <c r="BG1994" t="str">
        <f t="shared" si="184"/>
        <v>Emma Bradley</v>
      </c>
      <c r="BH1994" s="20">
        <f t="shared" si="185"/>
        <v>21185.856400000001</v>
      </c>
    </row>
    <row r="1995" spans="56:60" ht="21.6" x14ac:dyDescent="0.4">
      <c r="BD1995" s="4" t="s">
        <v>4855</v>
      </c>
      <c r="BE1995" s="13">
        <v>21139.378499999999</v>
      </c>
      <c r="BG1995" t="str">
        <f t="shared" si="184"/>
        <v>Dominique Subram</v>
      </c>
      <c r="BH1995" s="20">
        <f t="shared" si="185"/>
        <v>21181.0959</v>
      </c>
    </row>
    <row r="1996" spans="56:60" ht="21.6" x14ac:dyDescent="0.4">
      <c r="BD1996" s="4" t="s">
        <v>11901</v>
      </c>
      <c r="BE1996" s="13">
        <v>21126.205099999999</v>
      </c>
      <c r="BG1996" t="str">
        <f t="shared" si="184"/>
        <v>Casey Xie</v>
      </c>
      <c r="BH1996" s="20">
        <f t="shared" si="185"/>
        <v>21144.695500000002</v>
      </c>
    </row>
    <row r="1997" spans="56:60" ht="21.6" x14ac:dyDescent="0.4">
      <c r="BD1997" s="4" t="s">
        <v>3400</v>
      </c>
      <c r="BE1997" s="13">
        <v>21117.495699999999</v>
      </c>
      <c r="BG1997" t="str">
        <f t="shared" si="184"/>
        <v>Rebecca Evans</v>
      </c>
      <c r="BH1997" s="20">
        <f t="shared" si="185"/>
        <v>21142.448</v>
      </c>
    </row>
    <row r="1998" spans="56:60" ht="21.6" x14ac:dyDescent="0.4">
      <c r="BD1998" s="4" t="s">
        <v>5645</v>
      </c>
      <c r="BE1998" s="13">
        <v>21114.176800000001</v>
      </c>
      <c r="BG1998" t="str">
        <f t="shared" si="184"/>
        <v>Robert Wright</v>
      </c>
      <c r="BH1998" s="20">
        <f t="shared" si="185"/>
        <v>21140.617900000001</v>
      </c>
    </row>
    <row r="1999" spans="56:60" ht="21.6" x14ac:dyDescent="0.4">
      <c r="BD1999" s="4" t="s">
        <v>4181</v>
      </c>
      <c r="BE1999" s="13">
        <v>21111.4166</v>
      </c>
      <c r="BG1999" t="str">
        <f t="shared" si="184"/>
        <v>Ian Morris</v>
      </c>
      <c r="BH1999" s="20">
        <f t="shared" si="185"/>
        <v>21139.378499999999</v>
      </c>
    </row>
    <row r="2000" spans="56:60" ht="21.6" x14ac:dyDescent="0.4">
      <c r="BD2000" s="4" t="s">
        <v>6453</v>
      </c>
      <c r="BE2000" s="13">
        <v>21109.32</v>
      </c>
      <c r="BG2000" t="str">
        <f t="shared" si="184"/>
        <v>Gabrielle Cooper</v>
      </c>
      <c r="BH2000" s="20">
        <f t="shared" si="185"/>
        <v>21126.205099999999</v>
      </c>
    </row>
    <row r="2001" spans="56:60" ht="21.6" x14ac:dyDescent="0.4">
      <c r="BD2001" s="4" t="s">
        <v>11698</v>
      </c>
      <c r="BE2001" s="13">
        <v>21108.6247</v>
      </c>
      <c r="BG2001" t="str">
        <f t="shared" si="184"/>
        <v>Diane Ruiz</v>
      </c>
      <c r="BH2001" s="20">
        <f t="shared" si="185"/>
        <v>21117.495699999999</v>
      </c>
    </row>
    <row r="2002" spans="56:60" ht="21.6" x14ac:dyDescent="0.4">
      <c r="BD2002" s="4" t="s">
        <v>10963</v>
      </c>
      <c r="BE2002" s="13">
        <v>21106.549899999998</v>
      </c>
      <c r="BG2002" t="str">
        <f t="shared" si="184"/>
        <v>Jeremiah Lopez</v>
      </c>
      <c r="BH2002" s="20">
        <f t="shared" si="185"/>
        <v>21114.176800000001</v>
      </c>
    </row>
    <row r="2003" spans="56:60" ht="21.6" x14ac:dyDescent="0.4">
      <c r="BD2003" s="4" t="s">
        <v>18331</v>
      </c>
      <c r="BE2003" s="13">
        <v>21104.636999999999</v>
      </c>
      <c r="BG2003" t="str">
        <f t="shared" si="184"/>
        <v>Francis Romero</v>
      </c>
      <c r="BH2003" s="20">
        <f t="shared" si="185"/>
        <v>21111.4166</v>
      </c>
    </row>
    <row r="2004" spans="56:60" ht="21.6" x14ac:dyDescent="0.4">
      <c r="BD2004" s="4" t="s">
        <v>18332</v>
      </c>
      <c r="BE2004" s="13">
        <v>21104.636999999999</v>
      </c>
      <c r="BG2004" t="str">
        <f t="shared" si="184"/>
        <v>Kaitlyn Wright</v>
      </c>
      <c r="BH2004" s="20">
        <f t="shared" si="185"/>
        <v>21109.32</v>
      </c>
    </row>
    <row r="2005" spans="56:60" ht="21.6" x14ac:dyDescent="0.4">
      <c r="BD2005" s="4" t="s">
        <v>18333</v>
      </c>
      <c r="BE2005" s="13">
        <v>21104.636999999999</v>
      </c>
      <c r="BG2005" t="str">
        <f t="shared" si="184"/>
        <v>Deb Foster</v>
      </c>
      <c r="BH2005" s="20">
        <f t="shared" si="185"/>
        <v>21108.6247</v>
      </c>
    </row>
    <row r="2006" spans="56:60" ht="21.6" x14ac:dyDescent="0.4">
      <c r="BD2006" s="4" t="s">
        <v>18334</v>
      </c>
      <c r="BE2006" s="13">
        <v>21104.636999999999</v>
      </c>
      <c r="BG2006" t="str">
        <f t="shared" si="184"/>
        <v>Toni Kapoor</v>
      </c>
      <c r="BH2006" s="20">
        <f t="shared" si="185"/>
        <v>21106.549899999998</v>
      </c>
    </row>
    <row r="2007" spans="56:60" ht="21.6" x14ac:dyDescent="0.4">
      <c r="BD2007" s="4" t="s">
        <v>18335</v>
      </c>
      <c r="BE2007" s="13">
        <v>21104.636999999999</v>
      </c>
      <c r="BG2007" t="str">
        <f t="shared" si="184"/>
        <v>Natalie Roberts</v>
      </c>
      <c r="BH2007" s="20">
        <f t="shared" si="185"/>
        <v>21104.636999999999</v>
      </c>
    </row>
    <row r="2008" spans="56:60" ht="21.6" x14ac:dyDescent="0.4">
      <c r="BD2008" s="4" t="s">
        <v>18336</v>
      </c>
      <c r="BE2008" s="13">
        <v>21104.636999999999</v>
      </c>
      <c r="BG2008" t="str">
        <f t="shared" si="184"/>
        <v>Omar Black</v>
      </c>
      <c r="BH2008" s="20">
        <f t="shared" si="185"/>
        <v>21104.636999999999</v>
      </c>
    </row>
    <row r="2009" spans="56:60" ht="21.6" x14ac:dyDescent="0.4">
      <c r="BD2009" s="4" t="s">
        <v>18337</v>
      </c>
      <c r="BE2009" s="13">
        <v>21104.636999999999</v>
      </c>
      <c r="BG2009" t="str">
        <f t="shared" si="184"/>
        <v>Nathan Martinez</v>
      </c>
      <c r="BH2009" s="20">
        <f t="shared" si="185"/>
        <v>21104.636999999999</v>
      </c>
    </row>
    <row r="2010" spans="56:60" ht="21.6" x14ac:dyDescent="0.4">
      <c r="BD2010" s="4" t="s">
        <v>18338</v>
      </c>
      <c r="BE2010" s="13">
        <v>21104.636999999999</v>
      </c>
      <c r="BG2010" t="str">
        <f t="shared" si="184"/>
        <v>Miguel Nelson</v>
      </c>
      <c r="BH2010" s="20">
        <f t="shared" si="185"/>
        <v>21104.636999999999</v>
      </c>
    </row>
    <row r="2011" spans="56:60" ht="21.6" x14ac:dyDescent="0.4">
      <c r="BD2011" s="4" t="s">
        <v>11934</v>
      </c>
      <c r="BE2011" s="13">
        <v>21100.567299999999</v>
      </c>
      <c r="BG2011" t="str">
        <f t="shared" si="184"/>
        <v>Harold Perez</v>
      </c>
      <c r="BH2011" s="20">
        <f t="shared" si="185"/>
        <v>21104.636999999999</v>
      </c>
    </row>
    <row r="2012" spans="56:60" ht="21.6" x14ac:dyDescent="0.4">
      <c r="BD2012" s="4" t="s">
        <v>5714</v>
      </c>
      <c r="BE2012" s="13">
        <v>21094.837800000001</v>
      </c>
      <c r="BG2012" t="str">
        <f t="shared" si="184"/>
        <v>Elizabeth Harris</v>
      </c>
      <c r="BH2012" s="20">
        <f t="shared" si="185"/>
        <v>21104.636999999999</v>
      </c>
    </row>
    <row r="2013" spans="56:60" ht="21.6" x14ac:dyDescent="0.4">
      <c r="BD2013" s="4" t="s">
        <v>12786</v>
      </c>
      <c r="BE2013" s="13">
        <v>21094.1823</v>
      </c>
      <c r="BG2013" t="str">
        <f t="shared" si="184"/>
        <v>Faith Ramirez</v>
      </c>
      <c r="BH2013" s="20">
        <f t="shared" si="185"/>
        <v>21104.636999999999</v>
      </c>
    </row>
    <row r="2014" spans="56:60" ht="21.6" x14ac:dyDescent="0.4">
      <c r="BD2014" s="4" t="s">
        <v>9361</v>
      </c>
      <c r="BE2014" s="13">
        <v>21092.969000000001</v>
      </c>
      <c r="BG2014" t="str">
        <f t="shared" si="184"/>
        <v>Destiny Perry</v>
      </c>
      <c r="BH2014" s="20">
        <f t="shared" si="185"/>
        <v>21104.636999999999</v>
      </c>
    </row>
    <row r="2015" spans="56:60" ht="21.6" x14ac:dyDescent="0.4">
      <c r="BD2015" s="4" t="s">
        <v>14132</v>
      </c>
      <c r="BE2015" s="13">
        <v>21065.727900000002</v>
      </c>
      <c r="BG2015" t="str">
        <f t="shared" si="184"/>
        <v>Jeremy Phillips</v>
      </c>
      <c r="BH2015" s="20">
        <f t="shared" si="185"/>
        <v>21100.567299999999</v>
      </c>
    </row>
    <row r="2016" spans="56:60" ht="21.6" x14ac:dyDescent="0.4">
      <c r="BD2016" s="4" t="s">
        <v>4944</v>
      </c>
      <c r="BE2016" s="13">
        <v>21063.585400000004</v>
      </c>
      <c r="BG2016" t="str">
        <f t="shared" si="184"/>
        <v>Jerry Kumar</v>
      </c>
      <c r="BH2016" s="20">
        <f t="shared" si="185"/>
        <v>21094.837800000001</v>
      </c>
    </row>
    <row r="2017" spans="56:60" ht="21.6" x14ac:dyDescent="0.4">
      <c r="BD2017" s="4" t="s">
        <v>11813</v>
      </c>
      <c r="BE2017" s="13">
        <v>21053.748000000003</v>
      </c>
      <c r="BG2017" t="str">
        <f t="shared" si="184"/>
        <v>Greg Taylor</v>
      </c>
      <c r="BH2017" s="20">
        <f t="shared" si="185"/>
        <v>21094.1823</v>
      </c>
    </row>
    <row r="2018" spans="56:60" ht="21.6" x14ac:dyDescent="0.4">
      <c r="BD2018" s="4" t="s">
        <v>11699</v>
      </c>
      <c r="BE2018" s="13">
        <v>21039.147300000001</v>
      </c>
      <c r="BG2018" t="str">
        <f t="shared" si="184"/>
        <v>Ramon Zheng</v>
      </c>
      <c r="BH2018" s="20">
        <f t="shared" si="185"/>
        <v>21092.969000000001</v>
      </c>
    </row>
    <row r="2019" spans="56:60" ht="21.6" x14ac:dyDescent="0.4">
      <c r="BD2019" s="4" t="s">
        <v>11700</v>
      </c>
      <c r="BE2019" s="13">
        <v>21035.9611</v>
      </c>
      <c r="BG2019" t="str">
        <f t="shared" si="184"/>
        <v>Adriana Sai</v>
      </c>
      <c r="BH2019" s="20">
        <f t="shared" si="185"/>
        <v>21065.727900000002</v>
      </c>
    </row>
    <row r="2020" spans="56:60" ht="21.6" x14ac:dyDescent="0.4">
      <c r="BD2020" s="4" t="s">
        <v>1172</v>
      </c>
      <c r="BE2020" s="13">
        <v>21034.555700000001</v>
      </c>
      <c r="BG2020" t="str">
        <f t="shared" si="184"/>
        <v>Isabella Hall</v>
      </c>
      <c r="BH2020" s="20">
        <f t="shared" si="185"/>
        <v>21063.585400000004</v>
      </c>
    </row>
    <row r="2021" spans="56:60" ht="21.6" x14ac:dyDescent="0.4">
      <c r="BD2021" s="4" t="s">
        <v>1654</v>
      </c>
      <c r="BE2021" s="13">
        <v>21019.836499999998</v>
      </c>
      <c r="BG2021" t="str">
        <f t="shared" si="184"/>
        <v>Bruce Ashe</v>
      </c>
      <c r="BH2021" s="20">
        <f t="shared" si="185"/>
        <v>21053.748000000003</v>
      </c>
    </row>
    <row r="2022" spans="56:60" ht="21.6" x14ac:dyDescent="0.4">
      <c r="BD2022" s="4" t="s">
        <v>11939</v>
      </c>
      <c r="BE2022" s="13">
        <v>21017.440000000002</v>
      </c>
      <c r="BG2022" t="str">
        <f t="shared" si="184"/>
        <v>Destiny Wilson</v>
      </c>
      <c r="BH2022" s="20">
        <f t="shared" si="185"/>
        <v>21039.147300000001</v>
      </c>
    </row>
    <row r="2023" spans="56:60" ht="21.6" x14ac:dyDescent="0.4">
      <c r="BD2023" s="4" t="s">
        <v>7011</v>
      </c>
      <c r="BE2023" s="13">
        <v>21015.487000000001</v>
      </c>
      <c r="BG2023" t="str">
        <f t="shared" si="184"/>
        <v>Dylan Brown</v>
      </c>
      <c r="BH2023" s="20">
        <f t="shared" si="185"/>
        <v>21035.9611</v>
      </c>
    </row>
    <row r="2024" spans="56:60" ht="21.6" x14ac:dyDescent="0.4">
      <c r="BD2024" s="4" t="s">
        <v>8216</v>
      </c>
      <c r="BE2024" s="13">
        <v>21010.414000000001</v>
      </c>
      <c r="BG2024" t="str">
        <f t="shared" si="184"/>
        <v>Armando Navarro</v>
      </c>
      <c r="BH2024" s="20">
        <f t="shared" si="185"/>
        <v>21034.555700000001</v>
      </c>
    </row>
    <row r="2025" spans="56:60" ht="21.6" x14ac:dyDescent="0.4">
      <c r="BD2025" s="4" t="s">
        <v>7986</v>
      </c>
      <c r="BE2025" s="13">
        <v>21007.681499999999</v>
      </c>
      <c r="BG2025" t="str">
        <f t="shared" si="184"/>
        <v>Brenda Fernandez</v>
      </c>
      <c r="BH2025" s="20">
        <f t="shared" si="185"/>
        <v>21019.836499999998</v>
      </c>
    </row>
    <row r="2026" spans="56:60" ht="21.6" x14ac:dyDescent="0.4">
      <c r="BD2026" s="4" t="s">
        <v>5416</v>
      </c>
      <c r="BE2026" s="13">
        <v>21001.663199999999</v>
      </c>
      <c r="BG2026" t="str">
        <f t="shared" si="184"/>
        <v>Christian Foster</v>
      </c>
      <c r="BH2026" s="20">
        <f t="shared" si="185"/>
        <v>21017.440000000002</v>
      </c>
    </row>
    <row r="2027" spans="56:60" ht="21.6" x14ac:dyDescent="0.4">
      <c r="BD2027" s="4" t="s">
        <v>6471</v>
      </c>
      <c r="BE2027" s="13">
        <v>20995.731400000001</v>
      </c>
      <c r="BG2027" t="str">
        <f t="shared" si="184"/>
        <v>Kristina Lopez</v>
      </c>
      <c r="BH2027" s="20">
        <f t="shared" si="185"/>
        <v>21015.487000000001</v>
      </c>
    </row>
    <row r="2028" spans="56:60" ht="21.6" x14ac:dyDescent="0.4">
      <c r="BD2028" s="4" t="s">
        <v>11024</v>
      </c>
      <c r="BE2028" s="13">
        <v>20983.436699999998</v>
      </c>
      <c r="BG2028" t="str">
        <f t="shared" si="184"/>
        <v>Megan Ward</v>
      </c>
      <c r="BH2028" s="20">
        <f t="shared" si="185"/>
        <v>21010.414000000001</v>
      </c>
    </row>
    <row r="2029" spans="56:60" ht="21.6" x14ac:dyDescent="0.4">
      <c r="BD2029" s="4" t="s">
        <v>5195</v>
      </c>
      <c r="BE2029" s="13">
        <v>20982.1054</v>
      </c>
      <c r="BG2029" t="str">
        <f t="shared" ref="BG2029:BG2092" si="186">BD2025</f>
        <v>Marshall Chen</v>
      </c>
      <c r="BH2029" s="20">
        <f t="shared" ref="BH2029:BH2092" si="187">BE2025</f>
        <v>21007.681499999999</v>
      </c>
    </row>
    <row r="2030" spans="56:60" ht="21.6" x14ac:dyDescent="0.4">
      <c r="BD2030" s="4" t="s">
        <v>9689</v>
      </c>
      <c r="BE2030" s="13">
        <v>20976.928399999997</v>
      </c>
      <c r="BG2030" t="str">
        <f t="shared" si="186"/>
        <v>Jasmine Harris</v>
      </c>
      <c r="BH2030" s="20">
        <f t="shared" si="187"/>
        <v>21001.663199999999</v>
      </c>
    </row>
    <row r="2031" spans="56:60" ht="21.6" x14ac:dyDescent="0.4">
      <c r="BD2031" s="4" t="s">
        <v>10291</v>
      </c>
      <c r="BE2031" s="13">
        <v>20976.716100000001</v>
      </c>
      <c r="BG2031" t="str">
        <f t="shared" si="186"/>
        <v>Karen Li</v>
      </c>
      <c r="BH2031" s="20">
        <f t="shared" si="187"/>
        <v>20995.731400000001</v>
      </c>
    </row>
    <row r="2032" spans="56:60" ht="21.6" x14ac:dyDescent="0.4">
      <c r="BD2032" s="4" t="s">
        <v>5689</v>
      </c>
      <c r="BE2032" s="13">
        <v>20969.808300000001</v>
      </c>
      <c r="BG2032" t="str">
        <f t="shared" si="186"/>
        <v>Trevor Price</v>
      </c>
      <c r="BH2032" s="20">
        <f t="shared" si="187"/>
        <v>20983.436699999998</v>
      </c>
    </row>
    <row r="2033" spans="56:60" ht="21.6" x14ac:dyDescent="0.4">
      <c r="BD2033" s="4" t="s">
        <v>12429</v>
      </c>
      <c r="BE2033" s="13">
        <v>20956.5209</v>
      </c>
      <c r="BG2033" t="str">
        <f t="shared" si="186"/>
        <v>Jade Rivera</v>
      </c>
      <c r="BH2033" s="20">
        <f t="shared" si="187"/>
        <v>20982.1054</v>
      </c>
    </row>
    <row r="2034" spans="56:60" ht="21.6" x14ac:dyDescent="0.4">
      <c r="BD2034" s="4" t="s">
        <v>5819</v>
      </c>
      <c r="BE2034" s="13">
        <v>20955.662899999999</v>
      </c>
      <c r="BG2034" t="str">
        <f t="shared" si="186"/>
        <v>Robyn Blanco</v>
      </c>
      <c r="BH2034" s="20">
        <f t="shared" si="187"/>
        <v>20976.928399999997</v>
      </c>
    </row>
    <row r="2035" spans="56:60" ht="21.6" x14ac:dyDescent="0.4">
      <c r="BD2035" s="4" t="s">
        <v>14105</v>
      </c>
      <c r="BE2035" s="13">
        <v>20940.531299999999</v>
      </c>
      <c r="BG2035" t="str">
        <f t="shared" si="186"/>
        <v>Shaun Shen</v>
      </c>
      <c r="BH2035" s="20">
        <f t="shared" si="187"/>
        <v>20976.716100000001</v>
      </c>
    </row>
    <row r="2036" spans="56:60" ht="21.6" x14ac:dyDescent="0.4">
      <c r="BD2036" s="4" t="s">
        <v>5088</v>
      </c>
      <c r="BE2036" s="13">
        <v>20934.479499999998</v>
      </c>
      <c r="BG2036" t="str">
        <f t="shared" si="186"/>
        <v>Jermaine Prasad</v>
      </c>
      <c r="BH2036" s="20">
        <f t="shared" si="187"/>
        <v>20969.808300000001</v>
      </c>
    </row>
    <row r="2037" spans="56:60" ht="21.6" x14ac:dyDescent="0.4">
      <c r="BD2037" s="4" t="s">
        <v>5047</v>
      </c>
      <c r="BE2037" s="13">
        <v>20927.638500000001</v>
      </c>
      <c r="BG2037" t="str">
        <f t="shared" si="186"/>
        <v>Nathan Brown</v>
      </c>
      <c r="BH2037" s="20">
        <f t="shared" si="187"/>
        <v>20956.5209</v>
      </c>
    </row>
    <row r="2038" spans="56:60" ht="21.6" x14ac:dyDescent="0.4">
      <c r="BD2038" s="4" t="s">
        <v>11704</v>
      </c>
      <c r="BE2038" s="13">
        <v>20923.551199999998</v>
      </c>
      <c r="BG2038" t="str">
        <f t="shared" si="186"/>
        <v>Jessie Suarez</v>
      </c>
      <c r="BH2038" s="20">
        <f t="shared" si="187"/>
        <v>20955.662899999999</v>
      </c>
    </row>
    <row r="2039" spans="56:60" ht="21.6" x14ac:dyDescent="0.4">
      <c r="BD2039" s="4" t="s">
        <v>4881</v>
      </c>
      <c r="BE2039" s="13">
        <v>20918.5916</v>
      </c>
      <c r="BG2039" t="str">
        <f t="shared" si="186"/>
        <v>Steve Chen</v>
      </c>
      <c r="BH2039" s="20">
        <f t="shared" si="187"/>
        <v>20940.531299999999</v>
      </c>
    </row>
    <row r="2040" spans="56:60" ht="21.6" x14ac:dyDescent="0.4">
      <c r="BD2040" s="4" t="s">
        <v>13266</v>
      </c>
      <c r="BE2040" s="13">
        <v>20910.274100000002</v>
      </c>
      <c r="BG2040" t="str">
        <f t="shared" si="186"/>
        <v>Jackson Turner</v>
      </c>
      <c r="BH2040" s="20">
        <f t="shared" si="187"/>
        <v>20934.479499999998</v>
      </c>
    </row>
    <row r="2041" spans="56:60" ht="21.6" x14ac:dyDescent="0.4">
      <c r="BD2041" s="4" t="s">
        <v>8630</v>
      </c>
      <c r="BE2041" s="13">
        <v>20883.056700000001</v>
      </c>
      <c r="BG2041" t="str">
        <f t="shared" si="186"/>
        <v>Jack Li</v>
      </c>
      <c r="BH2041" s="20">
        <f t="shared" si="187"/>
        <v>20927.638500000001</v>
      </c>
    </row>
    <row r="2042" spans="56:60" ht="21.6" x14ac:dyDescent="0.4">
      <c r="BD2042" s="4" t="s">
        <v>6150</v>
      </c>
      <c r="BE2042" s="13">
        <v>20880.921600000001</v>
      </c>
      <c r="BG2042" t="str">
        <f t="shared" si="186"/>
        <v>Tara Andersen</v>
      </c>
      <c r="BH2042" s="20">
        <f t="shared" si="187"/>
        <v>20923.551199999998</v>
      </c>
    </row>
    <row r="2043" spans="56:60" ht="21.6" x14ac:dyDescent="0.4">
      <c r="BD2043" s="4" t="s">
        <v>5457</v>
      </c>
      <c r="BE2043" s="13">
        <v>20875.066800000001</v>
      </c>
      <c r="BG2043" t="str">
        <f t="shared" si="186"/>
        <v>Irving Schmidt</v>
      </c>
      <c r="BH2043" s="20">
        <f t="shared" si="187"/>
        <v>20918.5916</v>
      </c>
    </row>
    <row r="2044" spans="56:60" ht="21.6" x14ac:dyDescent="0.4">
      <c r="BD2044" s="4" t="s">
        <v>858</v>
      </c>
      <c r="BE2044" s="13">
        <v>20873.942600000002</v>
      </c>
      <c r="BG2044" t="str">
        <f t="shared" si="186"/>
        <v>Mariah Patterson</v>
      </c>
      <c r="BH2044" s="20">
        <f t="shared" si="187"/>
        <v>20910.274100000002</v>
      </c>
    </row>
    <row r="2045" spans="56:60" ht="21.6" x14ac:dyDescent="0.4">
      <c r="BD2045" s="4" t="s">
        <v>12191</v>
      </c>
      <c r="BE2045" s="13">
        <v>20868.164199999999</v>
      </c>
      <c r="BG2045" t="str">
        <f t="shared" si="186"/>
        <v>Morgan Rivera</v>
      </c>
      <c r="BH2045" s="20">
        <f t="shared" si="187"/>
        <v>20883.056700000001</v>
      </c>
    </row>
    <row r="2046" spans="56:60" ht="21.6" x14ac:dyDescent="0.4">
      <c r="BD2046" s="4" t="s">
        <v>11751</v>
      </c>
      <c r="BE2046" s="13">
        <v>20867.545099999999</v>
      </c>
      <c r="BG2046" t="str">
        <f t="shared" si="186"/>
        <v>Jordyn Simmons</v>
      </c>
      <c r="BH2046" s="20">
        <f t="shared" si="187"/>
        <v>20880.921600000001</v>
      </c>
    </row>
    <row r="2047" spans="56:60" ht="21.6" x14ac:dyDescent="0.4">
      <c r="BD2047" s="4" t="s">
        <v>1394</v>
      </c>
      <c r="BE2047" s="13">
        <v>20862.159</v>
      </c>
      <c r="BG2047" t="str">
        <f t="shared" si="186"/>
        <v>Jason Parker</v>
      </c>
      <c r="BH2047" s="20">
        <f t="shared" si="187"/>
        <v>20875.066800000001</v>
      </c>
    </row>
    <row r="2048" spans="56:60" ht="21.6" x14ac:dyDescent="0.4">
      <c r="BD2048" s="4" t="s">
        <v>11706</v>
      </c>
      <c r="BE2048" s="13">
        <v>20861.245999999999</v>
      </c>
      <c r="BG2048" t="str">
        <f t="shared" si="186"/>
        <v>Ana Bryant</v>
      </c>
      <c r="BH2048" s="20">
        <f t="shared" si="187"/>
        <v>20873.942600000002</v>
      </c>
    </row>
    <row r="2049" spans="56:60" ht="21.6" x14ac:dyDescent="0.4">
      <c r="BD2049" s="4" t="s">
        <v>14133</v>
      </c>
      <c r="BE2049" s="13">
        <v>20860.186199999996</v>
      </c>
      <c r="BG2049" t="str">
        <f t="shared" si="186"/>
        <v>Ronald Suri</v>
      </c>
      <c r="BH2049" s="20">
        <f t="shared" si="187"/>
        <v>20868.164199999999</v>
      </c>
    </row>
    <row r="2050" spans="56:60" ht="21.6" x14ac:dyDescent="0.4">
      <c r="BD2050" s="4" t="s">
        <v>7807</v>
      </c>
      <c r="BE2050" s="13">
        <v>20860.173999999999</v>
      </c>
      <c r="BG2050" t="str">
        <f t="shared" si="186"/>
        <v>Ashlee Jai</v>
      </c>
      <c r="BH2050" s="20">
        <f t="shared" si="187"/>
        <v>20867.545099999999</v>
      </c>
    </row>
    <row r="2051" spans="56:60" ht="21.6" x14ac:dyDescent="0.4">
      <c r="BD2051" s="4" t="s">
        <v>11709</v>
      </c>
      <c r="BE2051" s="13">
        <v>20859.193800000001</v>
      </c>
      <c r="BG2051" t="str">
        <f t="shared" si="186"/>
        <v>Barry Rana</v>
      </c>
      <c r="BH2051" s="20">
        <f t="shared" si="187"/>
        <v>20862.159</v>
      </c>
    </row>
    <row r="2052" spans="56:60" ht="21.6" x14ac:dyDescent="0.4">
      <c r="BD2052" s="4" t="s">
        <v>6676</v>
      </c>
      <c r="BE2052" s="13">
        <v>20856.729899999998</v>
      </c>
      <c r="BG2052" t="str">
        <f t="shared" si="186"/>
        <v>Morgan Smith</v>
      </c>
      <c r="BH2052" s="20">
        <f t="shared" si="187"/>
        <v>20861.245999999999</v>
      </c>
    </row>
    <row r="2053" spans="56:60" ht="21.6" x14ac:dyDescent="0.4">
      <c r="BD2053" s="4" t="s">
        <v>9277</v>
      </c>
      <c r="BE2053" s="13">
        <v>20843.8105</v>
      </c>
      <c r="BG2053" t="str">
        <f t="shared" si="186"/>
        <v>Wayne Chander</v>
      </c>
      <c r="BH2053" s="20">
        <f t="shared" si="187"/>
        <v>20860.186199999996</v>
      </c>
    </row>
    <row r="2054" spans="56:60" ht="21.6" x14ac:dyDescent="0.4">
      <c r="BD2054" s="4" t="s">
        <v>6916</v>
      </c>
      <c r="BE2054" s="13">
        <v>20843.0916</v>
      </c>
      <c r="BG2054" t="str">
        <f t="shared" si="186"/>
        <v>Marcus Campbell</v>
      </c>
      <c r="BH2054" s="20">
        <f t="shared" si="187"/>
        <v>20860.173999999999</v>
      </c>
    </row>
    <row r="2055" spans="56:60" ht="21.6" x14ac:dyDescent="0.4">
      <c r="BD2055" s="4" t="s">
        <v>2799</v>
      </c>
      <c r="BE2055" s="13">
        <v>20841.850300000002</v>
      </c>
      <c r="BG2055" t="str">
        <f t="shared" si="186"/>
        <v>Monica Martinez</v>
      </c>
      <c r="BH2055" s="20">
        <f t="shared" si="187"/>
        <v>20859.193800000001</v>
      </c>
    </row>
    <row r="2056" spans="56:60" ht="21.6" x14ac:dyDescent="0.4">
      <c r="BD2056" s="4" t="s">
        <v>12194</v>
      </c>
      <c r="BE2056" s="13">
        <v>20838.608100000001</v>
      </c>
      <c r="BG2056" t="str">
        <f t="shared" si="186"/>
        <v>Katie Luo</v>
      </c>
      <c r="BH2056" s="20">
        <f t="shared" si="187"/>
        <v>20856.729899999998</v>
      </c>
    </row>
    <row r="2057" spans="56:60" ht="21.6" x14ac:dyDescent="0.4">
      <c r="BD2057" s="4" t="s">
        <v>1399</v>
      </c>
      <c r="BE2057" s="13">
        <v>20837.360800000002</v>
      </c>
      <c r="BG2057" t="str">
        <f t="shared" si="186"/>
        <v>Rachael Rodriguez</v>
      </c>
      <c r="BH2057" s="20">
        <f t="shared" si="187"/>
        <v>20843.8105</v>
      </c>
    </row>
    <row r="2058" spans="56:60" ht="21.6" x14ac:dyDescent="0.4">
      <c r="BD2058" s="4" t="s">
        <v>13669</v>
      </c>
      <c r="BE2058" s="13">
        <v>20836.597099999999</v>
      </c>
      <c r="BG2058" t="str">
        <f t="shared" si="186"/>
        <v>Kevin Wright</v>
      </c>
      <c r="BH2058" s="20">
        <f t="shared" si="187"/>
        <v>20843.0916</v>
      </c>
    </row>
    <row r="2059" spans="56:60" ht="21.6" x14ac:dyDescent="0.4">
      <c r="BD2059" s="4" t="s">
        <v>18339</v>
      </c>
      <c r="BE2059" s="13">
        <v>20829.698400000001</v>
      </c>
      <c r="BG2059" t="str">
        <f t="shared" si="186"/>
        <v>Craig Gutierrez</v>
      </c>
      <c r="BH2059" s="20">
        <f t="shared" si="187"/>
        <v>20841.850300000002</v>
      </c>
    </row>
    <row r="2060" spans="56:60" ht="21.6" x14ac:dyDescent="0.4">
      <c r="BD2060" s="4" t="s">
        <v>18340</v>
      </c>
      <c r="BE2060" s="13">
        <v>20829.698400000001</v>
      </c>
      <c r="BG2060" t="str">
        <f t="shared" si="186"/>
        <v>Katelyn Sanders</v>
      </c>
      <c r="BH2060" s="20">
        <f t="shared" si="187"/>
        <v>20838.608100000001</v>
      </c>
    </row>
    <row r="2061" spans="56:60" ht="21.6" x14ac:dyDescent="0.4">
      <c r="BD2061" s="4" t="s">
        <v>18341</v>
      </c>
      <c r="BE2061" s="13">
        <v>20829.698400000001</v>
      </c>
      <c r="BG2061" t="str">
        <f t="shared" si="186"/>
        <v>Barry Subram</v>
      </c>
      <c r="BH2061" s="20">
        <f t="shared" si="187"/>
        <v>20837.360800000002</v>
      </c>
    </row>
    <row r="2062" spans="56:60" ht="21.6" x14ac:dyDescent="0.4">
      <c r="BD2062" s="4" t="s">
        <v>3069</v>
      </c>
      <c r="BE2062" s="13">
        <v>20826.229200000002</v>
      </c>
      <c r="BG2062" t="str">
        <f t="shared" si="186"/>
        <v>Wyatt Williams</v>
      </c>
      <c r="BH2062" s="20">
        <f t="shared" si="187"/>
        <v>20836.597099999999</v>
      </c>
    </row>
    <row r="2063" spans="56:60" ht="21.6" x14ac:dyDescent="0.4">
      <c r="BD2063" s="4" t="s">
        <v>3399</v>
      </c>
      <c r="BE2063" s="13">
        <v>20823.5893</v>
      </c>
      <c r="BG2063" t="str">
        <f t="shared" si="186"/>
        <v>Lindsey Yuan</v>
      </c>
      <c r="BH2063" s="20">
        <f t="shared" si="187"/>
        <v>20829.698400000001</v>
      </c>
    </row>
    <row r="2064" spans="56:60" ht="21.6" x14ac:dyDescent="0.4">
      <c r="BD2064" s="4" t="s">
        <v>13335</v>
      </c>
      <c r="BE2064" s="13">
        <v>20807.146399999998</v>
      </c>
      <c r="BG2064" t="str">
        <f t="shared" si="186"/>
        <v>Elizabeth Bradley</v>
      </c>
      <c r="BH2064" s="20">
        <f t="shared" si="187"/>
        <v>20829.698400000001</v>
      </c>
    </row>
    <row r="2065" spans="56:60" ht="21.6" x14ac:dyDescent="0.4">
      <c r="BD2065" s="4" t="s">
        <v>1397</v>
      </c>
      <c r="BE2065" s="13">
        <v>20780.297699999999</v>
      </c>
      <c r="BG2065" t="str">
        <f t="shared" si="186"/>
        <v>Aaron Allen</v>
      </c>
      <c r="BH2065" s="20">
        <f t="shared" si="187"/>
        <v>20829.698400000001</v>
      </c>
    </row>
    <row r="2066" spans="56:60" ht="21.6" x14ac:dyDescent="0.4">
      <c r="BD2066" s="4" t="s">
        <v>12492</v>
      </c>
      <c r="BE2066" s="13">
        <v>20764.898499999999</v>
      </c>
      <c r="BG2066" t="str">
        <f t="shared" si="186"/>
        <v>Darren Rubio</v>
      </c>
      <c r="BH2066" s="20">
        <f t="shared" si="187"/>
        <v>20826.229200000002</v>
      </c>
    </row>
    <row r="2067" spans="56:60" ht="21.6" x14ac:dyDescent="0.4">
      <c r="BD2067" s="4" t="s">
        <v>12953</v>
      </c>
      <c r="BE2067" s="13">
        <v>20761.115299999998</v>
      </c>
      <c r="BG2067" t="str">
        <f t="shared" si="186"/>
        <v>Diane Romero</v>
      </c>
      <c r="BH2067" s="20">
        <f t="shared" si="187"/>
        <v>20823.5893</v>
      </c>
    </row>
    <row r="2068" spans="56:60" ht="21.6" x14ac:dyDescent="0.4">
      <c r="BD2068" s="4" t="s">
        <v>9374</v>
      </c>
      <c r="BE2068" s="13">
        <v>20744.9447</v>
      </c>
      <c r="BG2068" t="str">
        <f t="shared" si="186"/>
        <v>Anna Watson</v>
      </c>
      <c r="BH2068" s="20">
        <f t="shared" si="187"/>
        <v>20807.146399999998</v>
      </c>
    </row>
    <row r="2069" spans="56:60" ht="21.6" x14ac:dyDescent="0.4">
      <c r="BD2069" s="4" t="s">
        <v>10503</v>
      </c>
      <c r="BE2069" s="13">
        <v>20741.795999999998</v>
      </c>
      <c r="BG2069" t="str">
        <f t="shared" si="186"/>
        <v>Barry Sara</v>
      </c>
      <c r="BH2069" s="20">
        <f t="shared" si="187"/>
        <v>20780.297699999999</v>
      </c>
    </row>
    <row r="2070" spans="56:60" ht="21.6" x14ac:dyDescent="0.4">
      <c r="BD2070" s="4" t="s">
        <v>859</v>
      </c>
      <c r="BE2070" s="13">
        <v>20738.6312</v>
      </c>
      <c r="BG2070" t="str">
        <f t="shared" si="186"/>
        <v>Ashley Thomas</v>
      </c>
      <c r="BH2070" s="20">
        <f t="shared" si="187"/>
        <v>20764.898499999999</v>
      </c>
    </row>
    <row r="2071" spans="56:60" ht="21.6" x14ac:dyDescent="0.4">
      <c r="BD2071" s="4" t="s">
        <v>11846</v>
      </c>
      <c r="BE2071" s="13">
        <v>20738.250100000001</v>
      </c>
      <c r="BG2071" t="str">
        <f t="shared" si="186"/>
        <v>Robin Alvarez</v>
      </c>
      <c r="BH2071" s="20">
        <f t="shared" si="187"/>
        <v>20761.115299999998</v>
      </c>
    </row>
    <row r="2072" spans="56:60" ht="21.6" x14ac:dyDescent="0.4">
      <c r="BD2072" s="4" t="s">
        <v>7945</v>
      </c>
      <c r="BE2072" s="13">
        <v>20728.769</v>
      </c>
      <c r="BG2072" t="str">
        <f t="shared" si="186"/>
        <v>Randall Ramos</v>
      </c>
      <c r="BH2072" s="20">
        <f t="shared" si="187"/>
        <v>20744.9447</v>
      </c>
    </row>
    <row r="2073" spans="56:60" ht="21.6" x14ac:dyDescent="0.4">
      <c r="BD2073" s="4" t="s">
        <v>11710</v>
      </c>
      <c r="BE2073" s="13">
        <v>20728.697400000001</v>
      </c>
      <c r="BG2073" t="str">
        <f t="shared" si="186"/>
        <v>Steven Bell</v>
      </c>
      <c r="BH2073" s="20">
        <f t="shared" si="187"/>
        <v>20741.795999999998</v>
      </c>
    </row>
    <row r="2074" spans="56:60" ht="21.6" x14ac:dyDescent="0.4">
      <c r="BD2074" s="4" t="s">
        <v>7450</v>
      </c>
      <c r="BE2074" s="13">
        <v>20720.057000000001</v>
      </c>
      <c r="BG2074" t="str">
        <f t="shared" si="186"/>
        <v>Ana Butler</v>
      </c>
      <c r="BH2074" s="20">
        <f t="shared" si="187"/>
        <v>20738.6312</v>
      </c>
    </row>
    <row r="2075" spans="56:60" ht="21.6" x14ac:dyDescent="0.4">
      <c r="BD2075" s="4" t="s">
        <v>4103</v>
      </c>
      <c r="BE2075" s="13">
        <v>20712.650300000001</v>
      </c>
      <c r="BG2075" t="str">
        <f t="shared" si="186"/>
        <v>Erin Rogers</v>
      </c>
      <c r="BH2075" s="20">
        <f t="shared" si="187"/>
        <v>20738.250100000001</v>
      </c>
    </row>
    <row r="2076" spans="56:60" ht="21.6" x14ac:dyDescent="0.4">
      <c r="BD2076" s="4" t="s">
        <v>1909</v>
      </c>
      <c r="BE2076" s="13">
        <v>20690.655900000002</v>
      </c>
      <c r="BG2076" t="str">
        <f t="shared" si="186"/>
        <v>Marie Martinez</v>
      </c>
      <c r="BH2076" s="20">
        <f t="shared" si="187"/>
        <v>20728.769</v>
      </c>
    </row>
    <row r="2077" spans="56:60" ht="21.6" x14ac:dyDescent="0.4">
      <c r="BD2077" s="4" t="s">
        <v>9719</v>
      </c>
      <c r="BE2077" s="13">
        <v>20678.215</v>
      </c>
      <c r="BG2077" t="str">
        <f t="shared" si="186"/>
        <v>Jessica Gray</v>
      </c>
      <c r="BH2077" s="20">
        <f t="shared" si="187"/>
        <v>20728.697400000001</v>
      </c>
    </row>
    <row r="2078" spans="56:60" ht="21.6" x14ac:dyDescent="0.4">
      <c r="BD2078" s="4" t="s">
        <v>12339</v>
      </c>
      <c r="BE2078" s="13">
        <v>20665.207699999999</v>
      </c>
      <c r="BG2078" t="str">
        <f t="shared" si="186"/>
        <v>Logan Rodriguez</v>
      </c>
      <c r="BH2078" s="20">
        <f t="shared" si="187"/>
        <v>20720.057000000001</v>
      </c>
    </row>
    <row r="2079" spans="56:60" ht="21.6" x14ac:dyDescent="0.4">
      <c r="BD2079" s="4" t="s">
        <v>12507</v>
      </c>
      <c r="BE2079" s="13">
        <v>20652.108099999998</v>
      </c>
      <c r="BG2079" t="str">
        <f t="shared" si="186"/>
        <v>Faith Griffin</v>
      </c>
      <c r="BH2079" s="20">
        <f t="shared" si="187"/>
        <v>20712.650300000001</v>
      </c>
    </row>
    <row r="2080" spans="56:60" ht="21.6" x14ac:dyDescent="0.4">
      <c r="BD2080" s="4" t="s">
        <v>10700</v>
      </c>
      <c r="BE2080" s="13">
        <v>20647.251100000001</v>
      </c>
      <c r="BG2080" t="str">
        <f t="shared" si="186"/>
        <v>Byron Ramos</v>
      </c>
      <c r="BH2080" s="20">
        <f t="shared" si="187"/>
        <v>20690.655900000002</v>
      </c>
    </row>
    <row r="2081" spans="56:60" ht="21.6" x14ac:dyDescent="0.4">
      <c r="BD2081" s="4" t="s">
        <v>823</v>
      </c>
      <c r="BE2081" s="13">
        <v>20643.951300000001</v>
      </c>
      <c r="BG2081" t="str">
        <f t="shared" si="186"/>
        <v>Roger Lal</v>
      </c>
      <c r="BH2081" s="20">
        <f t="shared" si="187"/>
        <v>20678.215</v>
      </c>
    </row>
    <row r="2082" spans="56:60" ht="21.6" x14ac:dyDescent="0.4">
      <c r="BD2082" s="4" t="s">
        <v>1148</v>
      </c>
      <c r="BE2082" s="13">
        <v>20638.5471</v>
      </c>
      <c r="BG2082" t="str">
        <f t="shared" si="186"/>
        <v>Regina Arthur</v>
      </c>
      <c r="BH2082" s="20">
        <f t="shared" si="187"/>
        <v>20665.207699999999</v>
      </c>
    </row>
    <row r="2083" spans="56:60" ht="21.6" x14ac:dyDescent="0.4">
      <c r="BD2083" s="4" t="s">
        <v>8966</v>
      </c>
      <c r="BE2083" s="13">
        <v>20628.804499999998</v>
      </c>
      <c r="BG2083" t="str">
        <f t="shared" si="186"/>
        <v>Shawn Chander</v>
      </c>
      <c r="BH2083" s="20">
        <f t="shared" si="187"/>
        <v>20652.108099999998</v>
      </c>
    </row>
    <row r="2084" spans="56:60" ht="21.6" x14ac:dyDescent="0.4">
      <c r="BD2084" s="4" t="s">
        <v>385</v>
      </c>
      <c r="BE2084" s="13">
        <v>20626.982400000001</v>
      </c>
      <c r="BG2084" t="str">
        <f t="shared" si="186"/>
        <v>Tara Xie</v>
      </c>
      <c r="BH2084" s="20">
        <f t="shared" si="187"/>
        <v>20647.251100000001</v>
      </c>
    </row>
    <row r="2085" spans="56:60" ht="21.6" x14ac:dyDescent="0.4">
      <c r="BD2085" s="4" t="s">
        <v>5945</v>
      </c>
      <c r="BE2085" s="13">
        <v>20624.017099999997</v>
      </c>
      <c r="BG2085" t="str">
        <f t="shared" si="186"/>
        <v>Amanda Richardson</v>
      </c>
      <c r="BH2085" s="20">
        <f t="shared" si="187"/>
        <v>20643.951300000001</v>
      </c>
    </row>
    <row r="2086" spans="56:60" ht="21.6" x14ac:dyDescent="0.4">
      <c r="BD2086" s="4" t="s">
        <v>630</v>
      </c>
      <c r="BE2086" s="13">
        <v>20613.543600000001</v>
      </c>
      <c r="BG2086" t="str">
        <f t="shared" si="186"/>
        <v>Arianna Flores</v>
      </c>
      <c r="BH2086" s="20">
        <f t="shared" si="187"/>
        <v>20638.5471</v>
      </c>
    </row>
    <row r="2087" spans="56:60" ht="21.6" x14ac:dyDescent="0.4">
      <c r="BD2087" s="4" t="s">
        <v>4025</v>
      </c>
      <c r="BE2087" s="13">
        <v>20609.555</v>
      </c>
      <c r="BG2087" t="str">
        <f t="shared" si="186"/>
        <v>Noah King</v>
      </c>
      <c r="BH2087" s="20">
        <f t="shared" si="187"/>
        <v>20628.804499999998</v>
      </c>
    </row>
    <row r="2088" spans="56:60" ht="21.6" x14ac:dyDescent="0.4">
      <c r="BD2088" s="4" t="s">
        <v>10229</v>
      </c>
      <c r="BE2088" s="13">
        <v>20597.0576</v>
      </c>
      <c r="BG2088" t="str">
        <f t="shared" si="186"/>
        <v>Alberto Gill</v>
      </c>
      <c r="BH2088" s="20">
        <f t="shared" si="187"/>
        <v>20626.982400000001</v>
      </c>
    </row>
    <row r="2089" spans="56:60" ht="21.6" x14ac:dyDescent="0.4">
      <c r="BD2089" s="4" t="s">
        <v>14878</v>
      </c>
      <c r="BE2089" s="13">
        <v>20586.063299999998</v>
      </c>
      <c r="BG2089" t="str">
        <f t="shared" si="186"/>
        <v>Joe Perez</v>
      </c>
      <c r="BH2089" s="20">
        <f t="shared" si="187"/>
        <v>20624.017099999997</v>
      </c>
    </row>
    <row r="2090" spans="56:60" ht="21.6" x14ac:dyDescent="0.4">
      <c r="BD2090" s="4" t="s">
        <v>9150</v>
      </c>
      <c r="BE2090" s="13">
        <v>20582.772200000003</v>
      </c>
      <c r="BG2090" t="str">
        <f t="shared" si="186"/>
        <v>Alicia Andersen</v>
      </c>
      <c r="BH2090" s="20">
        <f t="shared" si="187"/>
        <v>20613.543600000001</v>
      </c>
    </row>
    <row r="2091" spans="56:60" ht="21.6" x14ac:dyDescent="0.4">
      <c r="BD2091" s="4" t="s">
        <v>11094</v>
      </c>
      <c r="BE2091" s="13">
        <v>20581.484899999999</v>
      </c>
      <c r="BG2091" t="str">
        <f t="shared" si="186"/>
        <v>Ethan Winston</v>
      </c>
      <c r="BH2091" s="20">
        <f t="shared" si="187"/>
        <v>20609.555</v>
      </c>
    </row>
    <row r="2092" spans="56:60" ht="21.6" x14ac:dyDescent="0.4">
      <c r="BD2092" s="4" t="s">
        <v>2223</v>
      </c>
      <c r="BE2092" s="13">
        <v>20580.522000000001</v>
      </c>
      <c r="BG2092" t="str">
        <f t="shared" si="186"/>
        <v>Shane Schmidt</v>
      </c>
      <c r="BH2092" s="20">
        <f t="shared" si="187"/>
        <v>20597.0576</v>
      </c>
    </row>
    <row r="2093" spans="56:60" ht="21.6" x14ac:dyDescent="0.4">
      <c r="BD2093" s="4" t="s">
        <v>10034</v>
      </c>
      <c r="BE2093" s="13">
        <v>20575.234100000001</v>
      </c>
      <c r="BG2093" t="str">
        <f t="shared" ref="BG2093:BG2156" si="188">BD2089</f>
        <v>Patricia Raman</v>
      </c>
      <c r="BH2093" s="20">
        <f t="shared" ref="BH2093:BH2156" si="189">BE2089</f>
        <v>20586.063299999998</v>
      </c>
    </row>
    <row r="2094" spans="56:60" ht="21.6" x14ac:dyDescent="0.4">
      <c r="BD2094" s="4" t="s">
        <v>10235</v>
      </c>
      <c r="BE2094" s="13">
        <v>20573.160500000002</v>
      </c>
      <c r="BG2094" t="str">
        <f t="shared" si="188"/>
        <v>Patrick Reed</v>
      </c>
      <c r="BH2094" s="20">
        <f t="shared" si="189"/>
        <v>20582.772200000003</v>
      </c>
    </row>
    <row r="2095" spans="56:60" ht="21.6" x14ac:dyDescent="0.4">
      <c r="BD2095" s="4" t="s">
        <v>8767</v>
      </c>
      <c r="BE2095" s="13">
        <v>20569.549299999999</v>
      </c>
      <c r="BG2095" t="str">
        <f t="shared" si="188"/>
        <v>Tyler Robinson</v>
      </c>
      <c r="BH2095" s="20">
        <f t="shared" si="189"/>
        <v>20581.484899999999</v>
      </c>
    </row>
    <row r="2096" spans="56:60" ht="21.6" x14ac:dyDescent="0.4">
      <c r="BD2096" s="4" t="s">
        <v>13760</v>
      </c>
      <c r="BE2096" s="13">
        <v>20568.9054</v>
      </c>
      <c r="BG2096" t="str">
        <f t="shared" si="188"/>
        <v>Casey Tang</v>
      </c>
      <c r="BH2096" s="20">
        <f t="shared" si="189"/>
        <v>20580.522000000001</v>
      </c>
    </row>
    <row r="2097" spans="56:60" ht="21.6" x14ac:dyDescent="0.4">
      <c r="BD2097" s="4" t="s">
        <v>9750</v>
      </c>
      <c r="BE2097" s="13">
        <v>20568.8308</v>
      </c>
      <c r="BG2097" t="str">
        <f t="shared" si="188"/>
        <v>Sara Rogers</v>
      </c>
      <c r="BH2097" s="20">
        <f t="shared" si="189"/>
        <v>20575.234100000001</v>
      </c>
    </row>
    <row r="2098" spans="56:60" ht="21.6" x14ac:dyDescent="0.4">
      <c r="BD2098" s="4" t="s">
        <v>8801</v>
      </c>
      <c r="BE2098" s="13">
        <v>20556.208499999997</v>
      </c>
      <c r="BG2098" t="str">
        <f t="shared" si="188"/>
        <v>Shannon Dominguez</v>
      </c>
      <c r="BH2098" s="20">
        <f t="shared" si="189"/>
        <v>20573.160500000002</v>
      </c>
    </row>
    <row r="2099" spans="56:60" ht="21.6" x14ac:dyDescent="0.4">
      <c r="BD2099" s="4" t="s">
        <v>9256</v>
      </c>
      <c r="BE2099" s="13">
        <v>20552.746800000001</v>
      </c>
      <c r="BG2099" t="str">
        <f t="shared" si="188"/>
        <v>Nathan Henderson</v>
      </c>
      <c r="BH2099" s="20">
        <f t="shared" si="189"/>
        <v>20569.549299999999</v>
      </c>
    </row>
    <row r="2100" spans="56:60" ht="21.6" x14ac:dyDescent="0.4">
      <c r="BD2100" s="4" t="s">
        <v>8054</v>
      </c>
      <c r="BE2100" s="13">
        <v>20540.457399999999</v>
      </c>
      <c r="BG2100" t="str">
        <f t="shared" si="188"/>
        <v>Cassandra Sara</v>
      </c>
      <c r="BH2100" s="20">
        <f t="shared" si="189"/>
        <v>20568.9054</v>
      </c>
    </row>
    <row r="2101" spans="56:60" ht="21.6" x14ac:dyDescent="0.4">
      <c r="BD2101" s="4" t="s">
        <v>14243</v>
      </c>
      <c r="BE2101" s="13">
        <v>20537.927</v>
      </c>
      <c r="BG2101" t="str">
        <f t="shared" si="188"/>
        <v>Ronald Sara</v>
      </c>
      <c r="BH2101" s="20">
        <f t="shared" si="189"/>
        <v>20568.8308</v>
      </c>
    </row>
    <row r="2102" spans="56:60" ht="21.6" x14ac:dyDescent="0.4">
      <c r="BD2102" s="4" t="s">
        <v>4167</v>
      </c>
      <c r="BE2102" s="13">
        <v>20527.762999999999</v>
      </c>
      <c r="BG2102" t="str">
        <f t="shared" si="188"/>
        <v>Nathaniel Rivera</v>
      </c>
      <c r="BH2102" s="20">
        <f t="shared" si="189"/>
        <v>20556.208499999997</v>
      </c>
    </row>
    <row r="2103" spans="56:60" ht="21.6" x14ac:dyDescent="0.4">
      <c r="BD2103" s="4" t="s">
        <v>13115</v>
      </c>
      <c r="BE2103" s="13">
        <v>20526.2238</v>
      </c>
      <c r="BG2103" t="str">
        <f t="shared" si="188"/>
        <v>Priscilla Chander</v>
      </c>
      <c r="BH2103" s="20">
        <f t="shared" si="189"/>
        <v>20552.746800000001</v>
      </c>
    </row>
    <row r="2104" spans="56:60" ht="21.6" x14ac:dyDescent="0.4">
      <c r="BD2104" s="4" t="s">
        <v>9191</v>
      </c>
      <c r="BE2104" s="13">
        <v>20507.502800000002</v>
      </c>
      <c r="BG2104" t="str">
        <f t="shared" si="188"/>
        <v>Mary Edwards</v>
      </c>
      <c r="BH2104" s="20">
        <f t="shared" si="189"/>
        <v>20540.457399999999</v>
      </c>
    </row>
    <row r="2105" spans="56:60" ht="21.6" x14ac:dyDescent="0.4">
      <c r="BD2105" s="4" t="s">
        <v>4210</v>
      </c>
      <c r="BE2105" s="13">
        <v>20500.9254</v>
      </c>
      <c r="BG2105" t="str">
        <f t="shared" si="188"/>
        <v>Cynthia Lopez</v>
      </c>
      <c r="BH2105" s="20">
        <f t="shared" si="189"/>
        <v>20537.927</v>
      </c>
    </row>
    <row r="2106" spans="56:60" ht="21.6" x14ac:dyDescent="0.4">
      <c r="BD2106" s="4" t="s">
        <v>5981</v>
      </c>
      <c r="BE2106" s="13">
        <v>20469.280699999999</v>
      </c>
      <c r="BG2106" t="str">
        <f t="shared" si="188"/>
        <v>Fernando Thompson</v>
      </c>
      <c r="BH2106" s="20">
        <f t="shared" si="189"/>
        <v>20527.762999999999</v>
      </c>
    </row>
    <row r="2107" spans="56:60" ht="21.6" x14ac:dyDescent="0.4">
      <c r="BD2107" s="4" t="s">
        <v>1607</v>
      </c>
      <c r="BE2107" s="13">
        <v>20460.0962</v>
      </c>
      <c r="BG2107" t="str">
        <f t="shared" si="188"/>
        <v>Lucas Lewis</v>
      </c>
      <c r="BH2107" s="20">
        <f t="shared" si="189"/>
        <v>20526.2238</v>
      </c>
    </row>
    <row r="2108" spans="56:60" ht="21.6" x14ac:dyDescent="0.4">
      <c r="BD2108" s="4" t="s">
        <v>11131</v>
      </c>
      <c r="BE2108" s="13">
        <v>20454.259300000002</v>
      </c>
      <c r="BG2108" t="str">
        <f t="shared" si="188"/>
        <v>Pedro Sanz</v>
      </c>
      <c r="BH2108" s="20">
        <f t="shared" si="189"/>
        <v>20507.502800000002</v>
      </c>
    </row>
    <row r="2109" spans="56:60" ht="21.6" x14ac:dyDescent="0.4">
      <c r="BD2109" s="4" t="s">
        <v>12535</v>
      </c>
      <c r="BE2109" s="13">
        <v>20448.418699999998</v>
      </c>
      <c r="BG2109" t="str">
        <f t="shared" si="188"/>
        <v>Frank Munoz</v>
      </c>
      <c r="BH2109" s="20">
        <f t="shared" si="189"/>
        <v>20500.9254</v>
      </c>
    </row>
    <row r="2110" spans="56:60" ht="21.6" x14ac:dyDescent="0.4">
      <c r="BD2110" s="4" t="s">
        <v>7395</v>
      </c>
      <c r="BE2110" s="13">
        <v>20443.964799999998</v>
      </c>
      <c r="BG2110" t="str">
        <f t="shared" si="188"/>
        <v>John Smith</v>
      </c>
      <c r="BH2110" s="20">
        <f t="shared" si="189"/>
        <v>20469.280699999999</v>
      </c>
    </row>
    <row r="2111" spans="56:60" ht="21.6" x14ac:dyDescent="0.4">
      <c r="BD2111" s="4" t="s">
        <v>8144</v>
      </c>
      <c r="BE2111" s="13">
        <v>20437.771999999997</v>
      </c>
      <c r="BG2111" t="str">
        <f t="shared" si="188"/>
        <v>Brandon Brown</v>
      </c>
      <c r="BH2111" s="20">
        <f t="shared" si="189"/>
        <v>20460.0962</v>
      </c>
    </row>
    <row r="2112" spans="56:60" ht="21.6" x14ac:dyDescent="0.4">
      <c r="BD2112" s="4" t="s">
        <v>11713</v>
      </c>
      <c r="BE2112" s="13">
        <v>20436.007799999999</v>
      </c>
      <c r="BG2112" t="str">
        <f t="shared" si="188"/>
        <v>Valerie Zeng</v>
      </c>
      <c r="BH2112" s="20">
        <f t="shared" si="189"/>
        <v>20454.259300000002</v>
      </c>
    </row>
    <row r="2113" spans="56:60" ht="21.6" x14ac:dyDescent="0.4">
      <c r="BD2113" s="4" t="s">
        <v>1839</v>
      </c>
      <c r="BE2113" s="13">
        <v>20434.325099999998</v>
      </c>
      <c r="BG2113" t="str">
        <f t="shared" si="188"/>
        <v>Logan Chow</v>
      </c>
      <c r="BH2113" s="20">
        <f t="shared" si="189"/>
        <v>20448.418699999998</v>
      </c>
    </row>
    <row r="2114" spans="56:60" ht="21.6" x14ac:dyDescent="0.4">
      <c r="BD2114" s="4" t="s">
        <v>5818</v>
      </c>
      <c r="BE2114" s="13">
        <v>20426.567800000001</v>
      </c>
      <c r="BG2114" t="str">
        <f t="shared" si="188"/>
        <v>Lindsey Luo</v>
      </c>
      <c r="BH2114" s="20">
        <f t="shared" si="189"/>
        <v>20443.964799999998</v>
      </c>
    </row>
    <row r="2115" spans="56:60" ht="21.6" x14ac:dyDescent="0.4">
      <c r="BD2115" s="4" t="s">
        <v>5043</v>
      </c>
      <c r="BE2115" s="13">
        <v>20423.0916</v>
      </c>
      <c r="BG2115" t="str">
        <f t="shared" si="188"/>
        <v>Max Ferrier</v>
      </c>
      <c r="BH2115" s="20">
        <f t="shared" si="189"/>
        <v>20437.771999999997</v>
      </c>
    </row>
    <row r="2116" spans="56:60" ht="21.6" x14ac:dyDescent="0.4">
      <c r="BD2116" s="4" t="s">
        <v>7835</v>
      </c>
      <c r="BE2116" s="13">
        <v>20405.797200000001</v>
      </c>
      <c r="BG2116" t="str">
        <f t="shared" si="188"/>
        <v>Katherine Diaz</v>
      </c>
      <c r="BH2116" s="20">
        <f t="shared" si="189"/>
        <v>20436.007799999999</v>
      </c>
    </row>
    <row r="2117" spans="56:60" ht="21.6" x14ac:dyDescent="0.4">
      <c r="BD2117" s="4" t="s">
        <v>1852</v>
      </c>
      <c r="BE2117" s="13">
        <v>20400.072200000002</v>
      </c>
      <c r="BG2117" t="str">
        <f t="shared" si="188"/>
        <v>Brooke Ward</v>
      </c>
      <c r="BH2117" s="20">
        <f t="shared" si="189"/>
        <v>20434.325099999998</v>
      </c>
    </row>
    <row r="2118" spans="56:60" ht="21.6" x14ac:dyDescent="0.4">
      <c r="BD2118" s="4" t="s">
        <v>8315</v>
      </c>
      <c r="BE2118" s="13">
        <v>20393.127700000001</v>
      </c>
      <c r="BG2118" t="str">
        <f t="shared" si="188"/>
        <v>Jessie She</v>
      </c>
      <c r="BH2118" s="20">
        <f t="shared" si="189"/>
        <v>20426.567800000001</v>
      </c>
    </row>
    <row r="2119" spans="56:60" ht="21.6" x14ac:dyDescent="0.4">
      <c r="BD2119" s="4" t="s">
        <v>11986</v>
      </c>
      <c r="BE2119" s="13">
        <v>20387.597999999998</v>
      </c>
      <c r="BG2119" t="str">
        <f t="shared" si="188"/>
        <v>Jack Jai</v>
      </c>
      <c r="BH2119" s="20">
        <f t="shared" si="189"/>
        <v>20423.0916</v>
      </c>
    </row>
    <row r="2120" spans="56:60" ht="21.6" x14ac:dyDescent="0.4">
      <c r="BD2120" s="4" t="s">
        <v>3269</v>
      </c>
      <c r="BE2120" s="13">
        <v>20382.3197</v>
      </c>
      <c r="BG2120" t="str">
        <f t="shared" si="188"/>
        <v>Marcus Morris</v>
      </c>
      <c r="BH2120" s="20">
        <f t="shared" si="189"/>
        <v>20405.797200000001</v>
      </c>
    </row>
    <row r="2121" spans="56:60" ht="21.6" x14ac:dyDescent="0.4">
      <c r="BD2121" s="4" t="s">
        <v>4454</v>
      </c>
      <c r="BE2121" s="13">
        <v>20375.026999999998</v>
      </c>
      <c r="BG2121" t="str">
        <f t="shared" si="188"/>
        <v>Bruce Jiménez</v>
      </c>
      <c r="BH2121" s="20">
        <f t="shared" si="189"/>
        <v>20400.072200000002</v>
      </c>
    </row>
    <row r="2122" spans="56:60" ht="21.6" x14ac:dyDescent="0.4">
      <c r="BD2122" s="4" t="s">
        <v>7569</v>
      </c>
      <c r="BE2122" s="13">
        <v>20372.696199999998</v>
      </c>
      <c r="BG2122" t="str">
        <f t="shared" si="188"/>
        <v>Melvin Chander</v>
      </c>
      <c r="BH2122" s="20">
        <f t="shared" si="189"/>
        <v>20393.127700000001</v>
      </c>
    </row>
    <row r="2123" spans="56:60" ht="21.6" x14ac:dyDescent="0.4">
      <c r="BD2123" s="4" t="s">
        <v>3859</v>
      </c>
      <c r="BE2123" s="13">
        <v>20370.998899999999</v>
      </c>
      <c r="BG2123" t="str">
        <f t="shared" si="188"/>
        <v>John Williams</v>
      </c>
      <c r="BH2123" s="20">
        <f t="shared" si="189"/>
        <v>20387.597999999998</v>
      </c>
    </row>
    <row r="2124" spans="56:60" ht="21.6" x14ac:dyDescent="0.4">
      <c r="BD2124" s="4" t="s">
        <v>13835</v>
      </c>
      <c r="BE2124" s="13">
        <v>20365.216499999999</v>
      </c>
      <c r="BG2124" t="str">
        <f t="shared" si="188"/>
        <v>Desiree Rubio</v>
      </c>
      <c r="BH2124" s="20">
        <f t="shared" si="189"/>
        <v>20382.3197</v>
      </c>
    </row>
    <row r="2125" spans="56:60" ht="21.6" x14ac:dyDescent="0.4">
      <c r="BD2125" s="4" t="s">
        <v>13153</v>
      </c>
      <c r="BE2125" s="13">
        <v>20364.566800000001</v>
      </c>
      <c r="BG2125" t="str">
        <f t="shared" si="188"/>
        <v>Gilbert Gao</v>
      </c>
      <c r="BH2125" s="20">
        <f t="shared" si="189"/>
        <v>20375.026999999998</v>
      </c>
    </row>
    <row r="2126" spans="56:60" ht="21.6" x14ac:dyDescent="0.4">
      <c r="BD2126" s="4" t="s">
        <v>11304</v>
      </c>
      <c r="BE2126" s="13">
        <v>20348.171400000003</v>
      </c>
      <c r="BG2126" t="str">
        <f t="shared" si="188"/>
        <v>Luis Lopez</v>
      </c>
      <c r="BH2126" s="20">
        <f t="shared" si="189"/>
        <v>20372.696199999998</v>
      </c>
    </row>
    <row r="2127" spans="56:60" ht="21.6" x14ac:dyDescent="0.4">
      <c r="BD2127" s="4" t="s">
        <v>4620</v>
      </c>
      <c r="BE2127" s="13">
        <v>20329.209799999997</v>
      </c>
      <c r="BG2127" t="str">
        <f t="shared" si="188"/>
        <v>Emma Robinson</v>
      </c>
      <c r="BH2127" s="20">
        <f t="shared" si="189"/>
        <v>20370.998899999999</v>
      </c>
    </row>
    <row r="2128" spans="56:60" ht="21.6" x14ac:dyDescent="0.4">
      <c r="BD2128" s="4" t="s">
        <v>10797</v>
      </c>
      <c r="BE2128" s="13">
        <v>20326.467499999999</v>
      </c>
      <c r="BG2128" t="str">
        <f t="shared" si="188"/>
        <v>Brian Watson</v>
      </c>
      <c r="BH2128" s="20">
        <f t="shared" si="189"/>
        <v>20365.216499999999</v>
      </c>
    </row>
    <row r="2129" spans="56:60" ht="21.6" x14ac:dyDescent="0.4">
      <c r="BD2129" s="4" t="s">
        <v>10823</v>
      </c>
      <c r="BE2129" s="13">
        <v>20324.468299999997</v>
      </c>
      <c r="BG2129" t="str">
        <f t="shared" si="188"/>
        <v>Alexandra Harris</v>
      </c>
      <c r="BH2129" s="20">
        <f t="shared" si="189"/>
        <v>20364.566800000001</v>
      </c>
    </row>
    <row r="2130" spans="56:60" ht="21.6" x14ac:dyDescent="0.4">
      <c r="BD2130" s="4" t="s">
        <v>8387</v>
      </c>
      <c r="BE2130" s="13">
        <v>20323.8482</v>
      </c>
      <c r="BG2130" t="str">
        <f t="shared" si="188"/>
        <v>Wendy Dominguez</v>
      </c>
      <c r="BH2130" s="20">
        <f t="shared" si="189"/>
        <v>20348.171400000003</v>
      </c>
    </row>
    <row r="2131" spans="56:60" ht="21.6" x14ac:dyDescent="0.4">
      <c r="BD2131" s="4" t="s">
        <v>9612</v>
      </c>
      <c r="BE2131" s="13">
        <v>20321.862799999999</v>
      </c>
      <c r="BG2131" t="str">
        <f t="shared" si="188"/>
        <v>Hailey Ramirez</v>
      </c>
      <c r="BH2131" s="20">
        <f t="shared" si="189"/>
        <v>20329.209799999997</v>
      </c>
    </row>
    <row r="2132" spans="56:60" ht="21.6" x14ac:dyDescent="0.4">
      <c r="BD2132" s="4" t="s">
        <v>6992</v>
      </c>
      <c r="BE2132" s="13">
        <v>20315.473999999998</v>
      </c>
      <c r="BG2132" t="str">
        <f t="shared" si="188"/>
        <v>Terrence Yuan</v>
      </c>
      <c r="BH2132" s="20">
        <f t="shared" si="189"/>
        <v>20326.467499999999</v>
      </c>
    </row>
    <row r="2133" spans="56:60" ht="21.6" x14ac:dyDescent="0.4">
      <c r="BD2133" s="4" t="s">
        <v>10558</v>
      </c>
      <c r="BE2133" s="13">
        <v>20314.592799999999</v>
      </c>
      <c r="BG2133" t="str">
        <f t="shared" si="188"/>
        <v>Theodore Vazquez</v>
      </c>
      <c r="BH2133" s="20">
        <f t="shared" si="189"/>
        <v>20324.468299999997</v>
      </c>
    </row>
    <row r="2134" spans="56:60" ht="21.6" x14ac:dyDescent="0.4">
      <c r="BD2134" s="4" t="s">
        <v>4583</v>
      </c>
      <c r="BE2134" s="13">
        <v>20312.333200000001</v>
      </c>
      <c r="BG2134" t="str">
        <f t="shared" si="188"/>
        <v>Micheal Rubio</v>
      </c>
      <c r="BH2134" s="20">
        <f t="shared" si="189"/>
        <v>20323.8482</v>
      </c>
    </row>
    <row r="2135" spans="56:60" ht="21.6" x14ac:dyDescent="0.4">
      <c r="BD2135" s="4" t="s">
        <v>8879</v>
      </c>
      <c r="BE2135" s="13">
        <v>20304.699500000002</v>
      </c>
      <c r="BG2135" t="str">
        <f t="shared" si="188"/>
        <v>Riley Price</v>
      </c>
      <c r="BH2135" s="20">
        <f t="shared" si="189"/>
        <v>20321.862799999999</v>
      </c>
    </row>
    <row r="2136" spans="56:60" ht="21.6" x14ac:dyDescent="0.4">
      <c r="BD2136" s="4" t="s">
        <v>13890</v>
      </c>
      <c r="BE2136" s="13">
        <v>20299.3112</v>
      </c>
      <c r="BG2136" t="str">
        <f t="shared" si="188"/>
        <v>Kristi Suarez</v>
      </c>
      <c r="BH2136" s="20">
        <f t="shared" si="189"/>
        <v>20315.473999999998</v>
      </c>
    </row>
    <row r="2137" spans="56:60" ht="21.6" x14ac:dyDescent="0.4">
      <c r="BD2137" s="4" t="s">
        <v>3725</v>
      </c>
      <c r="BE2137" s="13">
        <v>20288.572700000001</v>
      </c>
      <c r="BG2137" t="str">
        <f t="shared" si="188"/>
        <v>Suzanne Zeng</v>
      </c>
      <c r="BH2137" s="20">
        <f t="shared" si="189"/>
        <v>20314.592799999999</v>
      </c>
    </row>
    <row r="2138" spans="56:60" ht="21.6" x14ac:dyDescent="0.4">
      <c r="BD2138" s="4" t="s">
        <v>13454</v>
      </c>
      <c r="BE2138" s="13">
        <v>20287.156299999999</v>
      </c>
      <c r="BG2138" t="str">
        <f t="shared" si="188"/>
        <v>Gregory She</v>
      </c>
      <c r="BH2138" s="20">
        <f t="shared" si="189"/>
        <v>20312.333200000001</v>
      </c>
    </row>
    <row r="2139" spans="56:60" ht="21.6" x14ac:dyDescent="0.4">
      <c r="BD2139" s="4" t="s">
        <v>9550</v>
      </c>
      <c r="BE2139" s="13">
        <v>20283.1456</v>
      </c>
      <c r="BG2139" t="str">
        <f t="shared" si="188"/>
        <v>Nicole Blue</v>
      </c>
      <c r="BH2139" s="20">
        <f t="shared" si="189"/>
        <v>20304.699500000002</v>
      </c>
    </row>
    <row r="2140" spans="56:60" ht="21.6" x14ac:dyDescent="0.4">
      <c r="BD2140" s="4" t="s">
        <v>9713</v>
      </c>
      <c r="BE2140" s="13">
        <v>20281.055999999997</v>
      </c>
      <c r="BG2140" t="str">
        <f t="shared" si="188"/>
        <v>Hunter Hayes</v>
      </c>
      <c r="BH2140" s="20">
        <f t="shared" si="189"/>
        <v>20299.3112</v>
      </c>
    </row>
    <row r="2141" spans="56:60" ht="21.6" x14ac:dyDescent="0.4">
      <c r="BD2141" s="4" t="s">
        <v>11990</v>
      </c>
      <c r="BE2141" s="13">
        <v>20280.656599999998</v>
      </c>
      <c r="BG2141" t="str">
        <f t="shared" si="188"/>
        <v>Edwin Tang</v>
      </c>
      <c r="BH2141" s="20">
        <f t="shared" si="189"/>
        <v>20288.572700000001</v>
      </c>
    </row>
    <row r="2142" spans="56:60" ht="21.6" x14ac:dyDescent="0.4">
      <c r="BD2142" s="4" t="s">
        <v>3286</v>
      </c>
      <c r="BE2142" s="13">
        <v>20279.466099999998</v>
      </c>
      <c r="BG2142" t="str">
        <f t="shared" si="188"/>
        <v>Angela Perry</v>
      </c>
      <c r="BH2142" s="20">
        <f t="shared" si="189"/>
        <v>20287.156299999999</v>
      </c>
    </row>
    <row r="2143" spans="56:60" ht="21.6" x14ac:dyDescent="0.4">
      <c r="BD2143" s="4" t="s">
        <v>11718</v>
      </c>
      <c r="BE2143" s="13">
        <v>20278.886999999999</v>
      </c>
      <c r="BG2143" t="str">
        <f t="shared" si="188"/>
        <v>Richard Murphy</v>
      </c>
      <c r="BH2143" s="20">
        <f t="shared" si="189"/>
        <v>20283.1456</v>
      </c>
    </row>
    <row r="2144" spans="56:60" ht="21.6" x14ac:dyDescent="0.4">
      <c r="BD2144" s="4" t="s">
        <v>11719</v>
      </c>
      <c r="BE2144" s="13">
        <v>20278.2497</v>
      </c>
      <c r="BG2144" t="str">
        <f t="shared" si="188"/>
        <v>Roger Goel</v>
      </c>
      <c r="BH2144" s="20">
        <f t="shared" si="189"/>
        <v>20281.055999999997</v>
      </c>
    </row>
    <row r="2145" spans="56:60" ht="21.6" x14ac:dyDescent="0.4">
      <c r="BD2145" s="4" t="s">
        <v>2656</v>
      </c>
      <c r="BE2145" s="13">
        <v>20271.431499999999</v>
      </c>
      <c r="BG2145" t="str">
        <f t="shared" si="188"/>
        <v>Devin Nelson</v>
      </c>
      <c r="BH2145" s="20">
        <f t="shared" si="189"/>
        <v>20280.656599999998</v>
      </c>
    </row>
    <row r="2146" spans="56:60" ht="21.6" x14ac:dyDescent="0.4">
      <c r="BD2146" s="4" t="s">
        <v>1858</v>
      </c>
      <c r="BE2146" s="13">
        <v>20266.5579</v>
      </c>
      <c r="BG2146" t="str">
        <f t="shared" si="188"/>
        <v>Destiny Harris</v>
      </c>
      <c r="BH2146" s="20">
        <f t="shared" si="189"/>
        <v>20279.466099999998</v>
      </c>
    </row>
    <row r="2147" spans="56:60" ht="21.6" x14ac:dyDescent="0.4">
      <c r="BD2147" s="4" t="s">
        <v>1008</v>
      </c>
      <c r="BE2147" s="13">
        <v>20262.669099999999</v>
      </c>
      <c r="BG2147" t="str">
        <f t="shared" si="188"/>
        <v>Bridget Raje</v>
      </c>
      <c r="BH2147" s="20">
        <f t="shared" si="189"/>
        <v>20278.886999999999</v>
      </c>
    </row>
    <row r="2148" spans="56:60" ht="21.6" x14ac:dyDescent="0.4">
      <c r="BD2148" s="4" t="s">
        <v>7929</v>
      </c>
      <c r="BE2148" s="13">
        <v>20260.8577</v>
      </c>
      <c r="BG2148" t="str">
        <f t="shared" si="188"/>
        <v>Ivan Perez</v>
      </c>
      <c r="BH2148" s="20">
        <f t="shared" si="189"/>
        <v>20278.2497</v>
      </c>
    </row>
    <row r="2149" spans="56:60" ht="21.6" x14ac:dyDescent="0.4">
      <c r="BD2149" s="4" t="s">
        <v>12963</v>
      </c>
      <c r="BE2149" s="13">
        <v>20255.519899999999</v>
      </c>
      <c r="BG2149" t="str">
        <f t="shared" si="188"/>
        <v>Cody Stewart</v>
      </c>
      <c r="BH2149" s="20">
        <f t="shared" si="189"/>
        <v>20271.431499999999</v>
      </c>
    </row>
    <row r="2150" spans="56:60" ht="21.6" x14ac:dyDescent="0.4">
      <c r="BD2150" s="4" t="s">
        <v>3250</v>
      </c>
      <c r="BE2150" s="13">
        <v>20254.9503</v>
      </c>
      <c r="BG2150" t="str">
        <f t="shared" si="188"/>
        <v>Bruce Navarro</v>
      </c>
      <c r="BH2150" s="20">
        <f t="shared" si="189"/>
        <v>20266.5579</v>
      </c>
    </row>
    <row r="2151" spans="56:60" ht="21.6" x14ac:dyDescent="0.4">
      <c r="BD2151" s="4" t="s">
        <v>5254</v>
      </c>
      <c r="BE2151" s="13">
        <v>20254.089399999997</v>
      </c>
      <c r="BG2151" t="str">
        <f t="shared" si="188"/>
        <v>Ann Gonzalez</v>
      </c>
      <c r="BH2151" s="20">
        <f t="shared" si="189"/>
        <v>20262.669099999999</v>
      </c>
    </row>
    <row r="2152" spans="56:60" ht="21.6" x14ac:dyDescent="0.4">
      <c r="BD2152" s="4" t="s">
        <v>3396</v>
      </c>
      <c r="BE2152" s="13">
        <v>20253.733500000002</v>
      </c>
      <c r="BG2152" t="str">
        <f t="shared" si="188"/>
        <v>Mariah Rivera</v>
      </c>
      <c r="BH2152" s="20">
        <f t="shared" si="189"/>
        <v>20260.8577</v>
      </c>
    </row>
    <row r="2153" spans="56:60" ht="21.6" x14ac:dyDescent="0.4">
      <c r="BD2153" s="4" t="s">
        <v>7782</v>
      </c>
      <c r="BE2153" s="13">
        <v>20252.580600000001</v>
      </c>
      <c r="BG2153" t="str">
        <f t="shared" si="188"/>
        <v>Dakota Griffin</v>
      </c>
      <c r="BH2153" s="20">
        <f t="shared" si="189"/>
        <v>20255.519899999999</v>
      </c>
    </row>
    <row r="2154" spans="56:60" ht="21.6" x14ac:dyDescent="0.4">
      <c r="BD2154" s="4" t="s">
        <v>3160</v>
      </c>
      <c r="BE2154" s="13">
        <v>20250.6518</v>
      </c>
      <c r="BG2154" t="str">
        <f t="shared" si="188"/>
        <v>Derrick Moreno</v>
      </c>
      <c r="BH2154" s="20">
        <f t="shared" si="189"/>
        <v>20254.9503</v>
      </c>
    </row>
    <row r="2155" spans="56:60" ht="21.6" x14ac:dyDescent="0.4">
      <c r="BD2155" s="4" t="s">
        <v>6865</v>
      </c>
      <c r="BE2155" s="13">
        <v>20239.9339</v>
      </c>
      <c r="BG2155" t="str">
        <f t="shared" si="188"/>
        <v>Jake Zukowski</v>
      </c>
      <c r="BH2155" s="20">
        <f t="shared" si="189"/>
        <v>20254.089399999997</v>
      </c>
    </row>
    <row r="2156" spans="56:60" ht="21.6" x14ac:dyDescent="0.4">
      <c r="BD2156" s="4" t="s">
        <v>5552</v>
      </c>
      <c r="BE2156" s="13">
        <v>20237.042000000001</v>
      </c>
      <c r="BG2156" t="str">
        <f t="shared" si="188"/>
        <v>Diane Martin</v>
      </c>
      <c r="BH2156" s="20">
        <f t="shared" si="189"/>
        <v>20253.733500000002</v>
      </c>
    </row>
    <row r="2157" spans="56:60" ht="21.6" x14ac:dyDescent="0.4">
      <c r="BD2157" s="4" t="s">
        <v>13882</v>
      </c>
      <c r="BE2157" s="13">
        <v>20229.915099999998</v>
      </c>
      <c r="BG2157" t="str">
        <f t="shared" ref="BG2157:BG2220" si="190">BD2153</f>
        <v>Marco Arun</v>
      </c>
      <c r="BH2157" s="20">
        <f t="shared" ref="BH2157:BH2220" si="191">BE2153</f>
        <v>20252.580600000001</v>
      </c>
    </row>
    <row r="2158" spans="56:60" ht="21.6" x14ac:dyDescent="0.4">
      <c r="BD2158" s="4" t="s">
        <v>1715</v>
      </c>
      <c r="BE2158" s="13">
        <v>20228.566500000001</v>
      </c>
      <c r="BG2158" t="str">
        <f t="shared" si="190"/>
        <v>Deanna Gomez</v>
      </c>
      <c r="BH2158" s="20">
        <f t="shared" si="191"/>
        <v>20250.6518</v>
      </c>
    </row>
    <row r="2159" spans="56:60" ht="21.6" x14ac:dyDescent="0.4">
      <c r="BD2159" s="4" t="s">
        <v>9976</v>
      </c>
      <c r="BE2159" s="13">
        <v>20225.448499999999</v>
      </c>
      <c r="BG2159" t="str">
        <f t="shared" si="190"/>
        <v>Kendra Diaz</v>
      </c>
      <c r="BH2159" s="20">
        <f t="shared" si="191"/>
        <v>20239.9339</v>
      </c>
    </row>
    <row r="2160" spans="56:60" ht="21.6" x14ac:dyDescent="0.4">
      <c r="BD2160" s="4" t="s">
        <v>13699</v>
      </c>
      <c r="BE2160" s="13">
        <v>20223.198799999998</v>
      </c>
      <c r="BG2160" t="str">
        <f t="shared" si="190"/>
        <v>Jennifer Collins</v>
      </c>
      <c r="BH2160" s="20">
        <f t="shared" si="191"/>
        <v>20237.042000000001</v>
      </c>
    </row>
    <row r="2161" spans="56:60" ht="21.6" x14ac:dyDescent="0.4">
      <c r="BD2161" s="4" t="s">
        <v>12125</v>
      </c>
      <c r="BE2161" s="13">
        <v>20215.8076</v>
      </c>
      <c r="BG2161" t="str">
        <f t="shared" si="190"/>
        <v>Martha Liang</v>
      </c>
      <c r="BH2161" s="20">
        <f t="shared" si="191"/>
        <v>20229.915099999998</v>
      </c>
    </row>
    <row r="2162" spans="56:60" ht="21.6" x14ac:dyDescent="0.4">
      <c r="BD2162" s="4" t="s">
        <v>12724</v>
      </c>
      <c r="BE2162" s="13">
        <v>20212.741900000001</v>
      </c>
      <c r="BG2162" t="str">
        <f t="shared" si="190"/>
        <v>Brian Gray</v>
      </c>
      <c r="BH2162" s="20">
        <f t="shared" si="191"/>
        <v>20228.566500000001</v>
      </c>
    </row>
    <row r="2163" spans="56:60" ht="21.6" x14ac:dyDescent="0.4">
      <c r="BD2163" s="4" t="s">
        <v>12726</v>
      </c>
      <c r="BE2163" s="13">
        <v>20189.594400000002</v>
      </c>
      <c r="BG2163" t="str">
        <f t="shared" si="190"/>
        <v>Samuel Hernandez</v>
      </c>
      <c r="BH2163" s="20">
        <f t="shared" si="191"/>
        <v>20225.448499999999</v>
      </c>
    </row>
    <row r="2164" spans="56:60" ht="21.6" x14ac:dyDescent="0.4">
      <c r="BD2164" s="4" t="s">
        <v>1967</v>
      </c>
      <c r="BE2164" s="13">
        <v>20184.229800000001</v>
      </c>
      <c r="BG2164" t="str">
        <f t="shared" si="190"/>
        <v>Mariah Sanders</v>
      </c>
      <c r="BH2164" s="20">
        <f t="shared" si="191"/>
        <v>20223.198799999998</v>
      </c>
    </row>
    <row r="2165" spans="56:60" ht="21.6" x14ac:dyDescent="0.4">
      <c r="BD2165" s="4" t="s">
        <v>12924</v>
      </c>
      <c r="BE2165" s="13">
        <v>20183.5766</v>
      </c>
      <c r="BG2165" t="str">
        <f t="shared" si="190"/>
        <v>Stanley Madan</v>
      </c>
      <c r="BH2165" s="20">
        <f t="shared" si="191"/>
        <v>20215.8076</v>
      </c>
    </row>
    <row r="2166" spans="56:60" ht="21.6" x14ac:dyDescent="0.4">
      <c r="BD2166" s="4" t="s">
        <v>13893</v>
      </c>
      <c r="BE2166" s="13">
        <v>20182.5147</v>
      </c>
      <c r="BG2166" t="str">
        <f t="shared" si="190"/>
        <v>Tamara Chander</v>
      </c>
      <c r="BH2166" s="20">
        <f t="shared" si="191"/>
        <v>20212.741900000001</v>
      </c>
    </row>
    <row r="2167" spans="56:60" ht="21.6" x14ac:dyDescent="0.4">
      <c r="BD2167" s="4" t="s">
        <v>5979</v>
      </c>
      <c r="BE2167" s="13">
        <v>20179.1204</v>
      </c>
      <c r="BG2167" t="str">
        <f t="shared" si="190"/>
        <v>Wayne Xie</v>
      </c>
      <c r="BH2167" s="20">
        <f t="shared" si="191"/>
        <v>20189.594400000002</v>
      </c>
    </row>
    <row r="2168" spans="56:60" ht="21.6" x14ac:dyDescent="0.4">
      <c r="BD2168" s="4" t="s">
        <v>11723</v>
      </c>
      <c r="BE2168" s="13">
        <v>20178.144100000001</v>
      </c>
      <c r="BG2168" t="str">
        <f t="shared" si="190"/>
        <v>Caleb Zhang</v>
      </c>
      <c r="BH2168" s="20">
        <f t="shared" si="191"/>
        <v>20184.229800000001</v>
      </c>
    </row>
    <row r="2169" spans="56:60" ht="21.6" x14ac:dyDescent="0.4">
      <c r="BD2169" s="4" t="s">
        <v>8188</v>
      </c>
      <c r="BE2169" s="13">
        <v>20167.364099999999</v>
      </c>
      <c r="BG2169" t="str">
        <f t="shared" si="190"/>
        <v>Shaun Lal</v>
      </c>
      <c r="BH2169" s="20">
        <f t="shared" si="191"/>
        <v>20183.5766</v>
      </c>
    </row>
    <row r="2170" spans="56:60" ht="21.6" x14ac:dyDescent="0.4">
      <c r="BD2170" s="4" t="s">
        <v>5074</v>
      </c>
      <c r="BE2170" s="13">
        <v>20157.525300000001</v>
      </c>
      <c r="BG2170" t="str">
        <f t="shared" si="190"/>
        <v>Darren Hernandez</v>
      </c>
      <c r="BH2170" s="20">
        <f t="shared" si="191"/>
        <v>20182.5147</v>
      </c>
    </row>
    <row r="2171" spans="56:60" ht="21.6" x14ac:dyDescent="0.4">
      <c r="BD2171" s="4" t="s">
        <v>10398</v>
      </c>
      <c r="BE2171" s="13">
        <v>20156.431500000002</v>
      </c>
      <c r="BG2171" t="str">
        <f t="shared" si="190"/>
        <v>John Rodriguez</v>
      </c>
      <c r="BH2171" s="20">
        <f t="shared" si="191"/>
        <v>20179.1204</v>
      </c>
    </row>
    <row r="2172" spans="56:60" ht="21.6" x14ac:dyDescent="0.4">
      <c r="BD2172" s="4" t="s">
        <v>11257</v>
      </c>
      <c r="BE2172" s="13">
        <v>20147.3488</v>
      </c>
      <c r="BG2172" t="str">
        <f t="shared" si="190"/>
        <v>Latoya Xu</v>
      </c>
      <c r="BH2172" s="20">
        <f t="shared" si="191"/>
        <v>20178.144100000001</v>
      </c>
    </row>
    <row r="2173" spans="56:60" ht="21.6" x14ac:dyDescent="0.4">
      <c r="BD2173" s="4" t="s">
        <v>10201</v>
      </c>
      <c r="BE2173" s="13">
        <v>20145.720799999999</v>
      </c>
      <c r="BG2173" t="str">
        <f t="shared" si="190"/>
        <v>Megan Diaz</v>
      </c>
      <c r="BH2173" s="20">
        <f t="shared" si="191"/>
        <v>20167.364099999999</v>
      </c>
    </row>
    <row r="2174" spans="56:60" ht="21.6" x14ac:dyDescent="0.4">
      <c r="BD2174" s="4" t="s">
        <v>8373</v>
      </c>
      <c r="BE2174" s="13">
        <v>20136.323800000002</v>
      </c>
      <c r="BG2174" t="str">
        <f t="shared" si="190"/>
        <v>Jackson Jenkins</v>
      </c>
      <c r="BH2174" s="20">
        <f t="shared" si="191"/>
        <v>20157.525300000001</v>
      </c>
    </row>
    <row r="2175" spans="56:60" ht="21.6" x14ac:dyDescent="0.4">
      <c r="BD2175" s="4" t="s">
        <v>2952</v>
      </c>
      <c r="BE2175" s="13">
        <v>20128.190699999999</v>
      </c>
      <c r="BG2175" t="str">
        <f t="shared" si="190"/>
        <v>Stacey Cai</v>
      </c>
      <c r="BH2175" s="20">
        <f t="shared" si="191"/>
        <v>20156.431500000002</v>
      </c>
    </row>
    <row r="2176" spans="56:60" ht="21.6" x14ac:dyDescent="0.4">
      <c r="BD2176" s="4" t="s">
        <v>10190</v>
      </c>
      <c r="BE2176" s="13">
        <v>20126.540400000002</v>
      </c>
      <c r="BG2176" t="str">
        <f t="shared" si="190"/>
        <v>Walter Suarez</v>
      </c>
      <c r="BH2176" s="20">
        <f t="shared" si="191"/>
        <v>20147.3488</v>
      </c>
    </row>
    <row r="2177" spans="56:60" ht="21.6" x14ac:dyDescent="0.4">
      <c r="BD2177" s="4" t="s">
        <v>7662</v>
      </c>
      <c r="BE2177" s="13">
        <v>20124.8691</v>
      </c>
      <c r="BG2177" t="str">
        <f t="shared" si="190"/>
        <v>Seth Ross</v>
      </c>
      <c r="BH2177" s="20">
        <f t="shared" si="191"/>
        <v>20145.720799999999</v>
      </c>
    </row>
    <row r="2178" spans="56:60" ht="21.6" x14ac:dyDescent="0.4">
      <c r="BD2178" s="4" t="s">
        <v>10005</v>
      </c>
      <c r="BE2178" s="13">
        <v>20124.124899999999</v>
      </c>
      <c r="BG2178" t="str">
        <f t="shared" si="190"/>
        <v>Michael Miller</v>
      </c>
      <c r="BH2178" s="20">
        <f t="shared" si="191"/>
        <v>20136.323800000002</v>
      </c>
    </row>
    <row r="2179" spans="56:60" ht="21.6" x14ac:dyDescent="0.4">
      <c r="BD2179" s="4" t="s">
        <v>13490</v>
      </c>
      <c r="BE2179" s="13">
        <v>20118.113700000002</v>
      </c>
      <c r="BG2179" t="str">
        <f t="shared" si="190"/>
        <v>Dalton Watson</v>
      </c>
      <c r="BH2179" s="20">
        <f t="shared" si="191"/>
        <v>20128.190699999999</v>
      </c>
    </row>
    <row r="2180" spans="56:60" ht="21.6" x14ac:dyDescent="0.4">
      <c r="BD2180" s="4" t="s">
        <v>12727</v>
      </c>
      <c r="BE2180" s="13">
        <v>20115.4712</v>
      </c>
      <c r="BG2180" t="str">
        <f t="shared" si="190"/>
        <v>Seth Morris</v>
      </c>
      <c r="BH2180" s="20">
        <f t="shared" si="191"/>
        <v>20126.540400000002</v>
      </c>
    </row>
    <row r="2181" spans="56:60" ht="21.6" x14ac:dyDescent="0.4">
      <c r="BD2181" s="4" t="s">
        <v>790</v>
      </c>
      <c r="BE2181" s="13">
        <v>20109.444600000003</v>
      </c>
      <c r="BG2181" t="str">
        <f t="shared" si="190"/>
        <v>Madeline Gonzalez</v>
      </c>
      <c r="BH2181" s="20">
        <f t="shared" si="191"/>
        <v>20124.8691</v>
      </c>
    </row>
    <row r="2182" spans="56:60" ht="21.6" x14ac:dyDescent="0.4">
      <c r="BD2182" s="4" t="s">
        <v>3202</v>
      </c>
      <c r="BE2182" s="13">
        <v>20101.415099999998</v>
      </c>
      <c r="BG2182" t="str">
        <f t="shared" si="190"/>
        <v>Sandra Li</v>
      </c>
      <c r="BH2182" s="20">
        <f t="shared" si="191"/>
        <v>20124.124899999999</v>
      </c>
    </row>
    <row r="2183" spans="56:60" ht="21.6" x14ac:dyDescent="0.4">
      <c r="BD2183" s="4" t="s">
        <v>4724</v>
      </c>
      <c r="BE2183" s="13">
        <v>20096.308199999999</v>
      </c>
      <c r="BG2183" t="str">
        <f t="shared" si="190"/>
        <v>Arianna Hayes</v>
      </c>
      <c r="BH2183" s="20">
        <f t="shared" si="191"/>
        <v>20118.113700000002</v>
      </c>
    </row>
    <row r="2184" spans="56:60" ht="21.6" x14ac:dyDescent="0.4">
      <c r="BD2184" s="4" t="s">
        <v>3368</v>
      </c>
      <c r="BE2184" s="13">
        <v>20094.911899999999</v>
      </c>
      <c r="BG2184" t="str">
        <f t="shared" si="190"/>
        <v>Bryan James</v>
      </c>
      <c r="BH2184" s="20">
        <f t="shared" si="191"/>
        <v>20115.4712</v>
      </c>
    </row>
    <row r="2185" spans="56:60" ht="21.6" x14ac:dyDescent="0.4">
      <c r="BD2185" s="4" t="s">
        <v>9509</v>
      </c>
      <c r="BE2185" s="13">
        <v>20089.061900000001</v>
      </c>
      <c r="BG2185" t="str">
        <f t="shared" si="190"/>
        <v>Alyssa White</v>
      </c>
      <c r="BH2185" s="20">
        <f t="shared" si="191"/>
        <v>20109.444600000003</v>
      </c>
    </row>
    <row r="2186" spans="56:60" ht="21.6" x14ac:dyDescent="0.4">
      <c r="BD2186" s="4" t="s">
        <v>910</v>
      </c>
      <c r="BE2186" s="13">
        <v>20086.717900000003</v>
      </c>
      <c r="BG2186" t="str">
        <f t="shared" si="190"/>
        <v>Denise Lopez</v>
      </c>
      <c r="BH2186" s="20">
        <f t="shared" si="191"/>
        <v>20101.415099999998</v>
      </c>
    </row>
    <row r="2187" spans="56:60" ht="21.6" x14ac:dyDescent="0.4">
      <c r="BD2187" s="4" t="s">
        <v>11724</v>
      </c>
      <c r="BE2187" s="13">
        <v>20081.1247</v>
      </c>
      <c r="BG2187" t="str">
        <f t="shared" si="190"/>
        <v>Heather Ma</v>
      </c>
      <c r="BH2187" s="20">
        <f t="shared" si="191"/>
        <v>20096.308199999999</v>
      </c>
    </row>
    <row r="2188" spans="56:60" ht="21.6" x14ac:dyDescent="0.4">
      <c r="BD2188" s="4" t="s">
        <v>5350</v>
      </c>
      <c r="BE2188" s="13">
        <v>20080.085299999999</v>
      </c>
      <c r="BG2188" t="str">
        <f t="shared" si="190"/>
        <v>Devon Luo</v>
      </c>
      <c r="BH2188" s="20">
        <f t="shared" si="191"/>
        <v>20094.911899999999</v>
      </c>
    </row>
    <row r="2189" spans="56:60" ht="21.6" x14ac:dyDescent="0.4">
      <c r="BD2189" s="4" t="s">
        <v>6522</v>
      </c>
      <c r="BE2189" s="13">
        <v>20075.141</v>
      </c>
      <c r="BG2189" t="str">
        <f t="shared" si="190"/>
        <v>Ricardo Lal</v>
      </c>
      <c r="BH2189" s="20">
        <f t="shared" si="191"/>
        <v>20089.061900000001</v>
      </c>
    </row>
    <row r="2190" spans="56:60" ht="21.6" x14ac:dyDescent="0.4">
      <c r="BD2190" s="4" t="s">
        <v>10750</v>
      </c>
      <c r="BE2190" s="13">
        <v>20065.069800000001</v>
      </c>
      <c r="BG2190" t="str">
        <f t="shared" si="190"/>
        <v>Andrés Anand</v>
      </c>
      <c r="BH2190" s="20">
        <f t="shared" si="191"/>
        <v>20086.717900000003</v>
      </c>
    </row>
    <row r="2191" spans="56:60" ht="21.6" x14ac:dyDescent="0.4">
      <c r="BD2191" s="4" t="s">
        <v>4502</v>
      </c>
      <c r="BE2191" s="13">
        <v>20057.420000000002</v>
      </c>
      <c r="BG2191" t="str">
        <f t="shared" si="190"/>
        <v>Noah Powell</v>
      </c>
      <c r="BH2191" s="20">
        <f t="shared" si="191"/>
        <v>20081.1247</v>
      </c>
    </row>
    <row r="2192" spans="56:60" ht="21.6" x14ac:dyDescent="0.4">
      <c r="BD2192" s="4" t="s">
        <v>9775</v>
      </c>
      <c r="BE2192" s="13">
        <v>20054.873499999998</v>
      </c>
      <c r="BG2192" t="str">
        <f t="shared" si="190"/>
        <v>Janelle Gonzalez</v>
      </c>
      <c r="BH2192" s="20">
        <f t="shared" si="191"/>
        <v>20080.085299999999</v>
      </c>
    </row>
    <row r="2193" spans="56:60" ht="21.6" x14ac:dyDescent="0.4">
      <c r="BD2193" s="4" t="s">
        <v>11725</v>
      </c>
      <c r="BE2193" s="13">
        <v>20053.254000000001</v>
      </c>
      <c r="BG2193" t="str">
        <f t="shared" si="190"/>
        <v>Karl Stone</v>
      </c>
      <c r="BH2193" s="20">
        <f t="shared" si="191"/>
        <v>20075.141</v>
      </c>
    </row>
    <row r="2194" spans="56:60" ht="21.6" x14ac:dyDescent="0.4">
      <c r="BD2194" s="4" t="s">
        <v>5069</v>
      </c>
      <c r="BE2194" s="13">
        <v>20052.760100000003</v>
      </c>
      <c r="BG2194" t="str">
        <f t="shared" si="190"/>
        <v>Taylor Washington</v>
      </c>
      <c r="BH2194" s="20">
        <f t="shared" si="191"/>
        <v>20065.069800000001</v>
      </c>
    </row>
    <row r="2195" spans="56:60" ht="21.6" x14ac:dyDescent="0.4">
      <c r="BD2195" s="4" t="s">
        <v>14046</v>
      </c>
      <c r="BE2195" s="13">
        <v>20049.759900000001</v>
      </c>
      <c r="BG2195" t="str">
        <f t="shared" si="190"/>
        <v>Glenn Zhang</v>
      </c>
      <c r="BH2195" s="20">
        <f t="shared" si="191"/>
        <v>20057.420000000002</v>
      </c>
    </row>
    <row r="2196" spans="56:60" ht="21.6" x14ac:dyDescent="0.4">
      <c r="BD2196" s="4" t="s">
        <v>11468</v>
      </c>
      <c r="BE2196" s="13">
        <v>20047.949000000001</v>
      </c>
      <c r="BG2196" t="str">
        <f t="shared" si="190"/>
        <v>Rosa Wang</v>
      </c>
      <c r="BH2196" s="20">
        <f t="shared" si="191"/>
        <v>20054.873499999998</v>
      </c>
    </row>
    <row r="2197" spans="56:60" ht="21.6" x14ac:dyDescent="0.4">
      <c r="BD2197" s="4" t="s">
        <v>12139</v>
      </c>
      <c r="BE2197" s="13">
        <v>20044.6708</v>
      </c>
      <c r="BG2197" t="str">
        <f t="shared" si="190"/>
        <v>Mario Moyer</v>
      </c>
      <c r="BH2197" s="20">
        <f t="shared" si="191"/>
        <v>20053.254000000001</v>
      </c>
    </row>
    <row r="2198" spans="56:60" ht="21.6" x14ac:dyDescent="0.4">
      <c r="BD2198" s="4" t="s">
        <v>2976</v>
      </c>
      <c r="BE2198" s="13">
        <v>20040.0095</v>
      </c>
      <c r="BG2198" t="str">
        <f t="shared" si="190"/>
        <v>Jackson Green</v>
      </c>
      <c r="BH2198" s="20">
        <f t="shared" si="191"/>
        <v>20052.760100000003</v>
      </c>
    </row>
    <row r="2199" spans="56:60" ht="21.6" x14ac:dyDescent="0.4">
      <c r="BD2199" s="4" t="s">
        <v>7627</v>
      </c>
      <c r="BE2199" s="13">
        <v>20037.5838</v>
      </c>
      <c r="BG2199" t="str">
        <f t="shared" si="190"/>
        <v>Julio Dominguez</v>
      </c>
      <c r="BH2199" s="20">
        <f t="shared" si="191"/>
        <v>20049.759900000001</v>
      </c>
    </row>
    <row r="2200" spans="56:60" ht="21.6" x14ac:dyDescent="0.4">
      <c r="BD2200" s="4" t="s">
        <v>3858</v>
      </c>
      <c r="BE2200" s="13">
        <v>20033.039499999999</v>
      </c>
      <c r="BG2200" t="str">
        <f t="shared" si="190"/>
        <v>Yolanda Bhat</v>
      </c>
      <c r="BH2200" s="20">
        <f t="shared" si="191"/>
        <v>20047.949000000001</v>
      </c>
    </row>
    <row r="2201" spans="56:60" ht="21.6" x14ac:dyDescent="0.4">
      <c r="BD2201" s="4" t="s">
        <v>8016</v>
      </c>
      <c r="BE2201" s="13">
        <v>20021.993900000001</v>
      </c>
      <c r="BG2201" t="str">
        <f t="shared" si="190"/>
        <v>Blake Butler</v>
      </c>
      <c r="BH2201" s="20">
        <f t="shared" si="191"/>
        <v>20044.6708</v>
      </c>
    </row>
    <row r="2202" spans="56:60" ht="21.6" x14ac:dyDescent="0.4">
      <c r="BD2202" s="4" t="s">
        <v>14430</v>
      </c>
      <c r="BE2202" s="13">
        <v>20011.267499999998</v>
      </c>
      <c r="BG2202" t="str">
        <f t="shared" si="190"/>
        <v>Damien Ye</v>
      </c>
      <c r="BH2202" s="20">
        <f t="shared" si="191"/>
        <v>20040.0095</v>
      </c>
    </row>
    <row r="2203" spans="56:60" ht="21.6" x14ac:dyDescent="0.4">
      <c r="BD2203" s="4" t="s">
        <v>4465</v>
      </c>
      <c r="BE2203" s="13">
        <v>20005.025900000001</v>
      </c>
      <c r="BG2203" t="str">
        <f t="shared" si="190"/>
        <v>Lydia Suri</v>
      </c>
      <c r="BH2203" s="20">
        <f t="shared" si="191"/>
        <v>20037.5838</v>
      </c>
    </row>
    <row r="2204" spans="56:60" ht="21.6" x14ac:dyDescent="0.4">
      <c r="BD2204" s="4" t="s">
        <v>12747</v>
      </c>
      <c r="BE2204" s="13">
        <v>20001.176199999998</v>
      </c>
      <c r="BG2204" t="str">
        <f t="shared" si="190"/>
        <v>Emma Richardson</v>
      </c>
      <c r="BH2204" s="20">
        <f t="shared" si="191"/>
        <v>20033.039499999999</v>
      </c>
    </row>
    <row r="2205" spans="56:60" ht="21.6" x14ac:dyDescent="0.4">
      <c r="BD2205" s="4" t="s">
        <v>7833</v>
      </c>
      <c r="BE2205" s="13">
        <v>20000.996200000001</v>
      </c>
      <c r="BG2205" t="str">
        <f t="shared" si="190"/>
        <v>Martha She</v>
      </c>
      <c r="BH2205" s="20">
        <f t="shared" si="191"/>
        <v>20021.993900000001</v>
      </c>
    </row>
    <row r="2206" spans="56:60" ht="21.6" x14ac:dyDescent="0.4">
      <c r="BD2206" s="4" t="s">
        <v>5422</v>
      </c>
      <c r="BE2206" s="13">
        <v>19987.4516</v>
      </c>
      <c r="BG2206" t="str">
        <f t="shared" si="190"/>
        <v>Brianna Foster</v>
      </c>
      <c r="BH2206" s="20">
        <f t="shared" si="191"/>
        <v>20011.267499999998</v>
      </c>
    </row>
    <row r="2207" spans="56:60" ht="21.6" x14ac:dyDescent="0.4">
      <c r="BD2207" s="4" t="s">
        <v>11727</v>
      </c>
      <c r="BE2207" s="13">
        <v>19984.5651</v>
      </c>
      <c r="BG2207" t="str">
        <f t="shared" si="190"/>
        <v>Gilbert Sharma</v>
      </c>
      <c r="BH2207" s="20">
        <f t="shared" si="191"/>
        <v>20005.025900000001</v>
      </c>
    </row>
    <row r="2208" spans="56:60" ht="21.6" x14ac:dyDescent="0.4">
      <c r="BD2208" s="4" t="s">
        <v>11728</v>
      </c>
      <c r="BE2208" s="13">
        <v>19979.482599999999</v>
      </c>
      <c r="BG2208" t="str">
        <f t="shared" si="190"/>
        <v>Kaitlyn Powell</v>
      </c>
      <c r="BH2208" s="20">
        <f t="shared" si="191"/>
        <v>20001.176199999998</v>
      </c>
    </row>
    <row r="2209" spans="56:60" ht="21.6" x14ac:dyDescent="0.4">
      <c r="BD2209" s="4" t="s">
        <v>11729</v>
      </c>
      <c r="BE2209" s="13">
        <v>19978.288100000002</v>
      </c>
      <c r="BG2209" t="str">
        <f t="shared" si="190"/>
        <v>Marcus Miller</v>
      </c>
      <c r="BH2209" s="20">
        <f t="shared" si="191"/>
        <v>20000.996200000001</v>
      </c>
    </row>
    <row r="2210" spans="56:60" ht="21.6" x14ac:dyDescent="0.4">
      <c r="BD2210" s="4" t="s">
        <v>9049</v>
      </c>
      <c r="BE2210" s="13">
        <v>19972.765800000001</v>
      </c>
      <c r="BG2210" t="str">
        <f t="shared" si="190"/>
        <v>Jasmine Peterson</v>
      </c>
      <c r="BH2210" s="20">
        <f t="shared" si="191"/>
        <v>19987.4516</v>
      </c>
    </row>
    <row r="2211" spans="56:60" ht="21.6" x14ac:dyDescent="0.4">
      <c r="BD2211" s="4" t="s">
        <v>11732</v>
      </c>
      <c r="BE2211" s="13">
        <v>19952.822200000002</v>
      </c>
      <c r="BG2211" t="str">
        <f t="shared" si="190"/>
        <v>Xavier Anderson</v>
      </c>
      <c r="BH2211" s="20">
        <f t="shared" si="191"/>
        <v>19984.5651</v>
      </c>
    </row>
    <row r="2212" spans="56:60" ht="21.6" x14ac:dyDescent="0.4">
      <c r="BD2212" s="4" t="s">
        <v>1674</v>
      </c>
      <c r="BE2212" s="13">
        <v>19950.263699999996</v>
      </c>
      <c r="BG2212" t="str">
        <f t="shared" si="190"/>
        <v>Hailey Mitchell</v>
      </c>
      <c r="BH2212" s="20">
        <f t="shared" si="191"/>
        <v>19979.482599999999</v>
      </c>
    </row>
    <row r="2213" spans="56:60" ht="21.6" x14ac:dyDescent="0.4">
      <c r="BD2213" s="4" t="s">
        <v>2462</v>
      </c>
      <c r="BE2213" s="13">
        <v>19948.4192</v>
      </c>
      <c r="BG2213" t="str">
        <f t="shared" si="190"/>
        <v>Benjamin Ross</v>
      </c>
      <c r="BH2213" s="20">
        <f t="shared" si="191"/>
        <v>19978.288100000002</v>
      </c>
    </row>
    <row r="2214" spans="56:60" ht="21.6" x14ac:dyDescent="0.4">
      <c r="BD2214" s="4" t="s">
        <v>6497</v>
      </c>
      <c r="BE2214" s="13">
        <v>19938.6315</v>
      </c>
      <c r="BG2214" t="str">
        <f t="shared" si="190"/>
        <v>Omar Raji</v>
      </c>
      <c r="BH2214" s="20">
        <f t="shared" si="191"/>
        <v>19972.765800000001</v>
      </c>
    </row>
    <row r="2215" spans="56:60" ht="21.6" x14ac:dyDescent="0.4">
      <c r="BD2215" s="4" t="s">
        <v>7885</v>
      </c>
      <c r="BE2215" s="13">
        <v>19911.030600000002</v>
      </c>
      <c r="BG2215" t="str">
        <f t="shared" si="190"/>
        <v>Gabriel Gonzales</v>
      </c>
      <c r="BH2215" s="20">
        <f t="shared" si="191"/>
        <v>19952.822200000002</v>
      </c>
    </row>
    <row r="2216" spans="56:60" ht="21.6" x14ac:dyDescent="0.4">
      <c r="BD2216" s="4" t="s">
        <v>12756</v>
      </c>
      <c r="BE2216" s="13">
        <v>19906.088199999998</v>
      </c>
      <c r="BG2216" t="str">
        <f t="shared" si="190"/>
        <v>Brendan Rai</v>
      </c>
      <c r="BH2216" s="20">
        <f t="shared" si="191"/>
        <v>19950.263699999996</v>
      </c>
    </row>
    <row r="2217" spans="56:60" ht="21.6" x14ac:dyDescent="0.4">
      <c r="BD2217" s="4" t="s">
        <v>7223</v>
      </c>
      <c r="BE2217" s="13">
        <v>19905.0756</v>
      </c>
      <c r="BG2217" t="str">
        <f t="shared" si="190"/>
        <v>Christian Harris</v>
      </c>
      <c r="BH2217" s="20">
        <f t="shared" si="191"/>
        <v>19948.4192</v>
      </c>
    </row>
    <row r="2218" spans="56:60" ht="21.6" x14ac:dyDescent="0.4">
      <c r="BD2218" s="4" t="s">
        <v>12759</v>
      </c>
      <c r="BE2218" s="13">
        <v>19894.119599999998</v>
      </c>
      <c r="BG2218" t="str">
        <f t="shared" si="190"/>
        <v>Kari Prasad</v>
      </c>
      <c r="BH2218" s="20">
        <f t="shared" si="191"/>
        <v>19938.6315</v>
      </c>
    </row>
    <row r="2219" spans="56:60" ht="21.6" x14ac:dyDescent="0.4">
      <c r="BD2219" s="4" t="s">
        <v>2722</v>
      </c>
      <c r="BE2219" s="13">
        <v>19889.1397</v>
      </c>
      <c r="BG2219" t="str">
        <f t="shared" si="190"/>
        <v>Maria Diaz</v>
      </c>
      <c r="BH2219" s="20">
        <f t="shared" si="191"/>
        <v>19911.030600000002</v>
      </c>
    </row>
    <row r="2220" spans="56:60" ht="21.6" x14ac:dyDescent="0.4">
      <c r="BD2220" s="4" t="s">
        <v>8931</v>
      </c>
      <c r="BE2220" s="13">
        <v>19881.683099999998</v>
      </c>
      <c r="BG2220" t="str">
        <f t="shared" si="190"/>
        <v>Jessie Wang</v>
      </c>
      <c r="BH2220" s="20">
        <f t="shared" si="191"/>
        <v>19906.088199999998</v>
      </c>
    </row>
    <row r="2221" spans="56:60" ht="21.6" x14ac:dyDescent="0.4">
      <c r="BD2221" s="4" t="s">
        <v>11910</v>
      </c>
      <c r="BE2221" s="13">
        <v>19881.012900000002</v>
      </c>
      <c r="BG2221" t="str">
        <f t="shared" ref="BG2221:BG2284" si="192">BD2217</f>
        <v>Laura Xu</v>
      </c>
      <c r="BH2221" s="20">
        <f t="shared" ref="BH2221:BH2284" si="193">BE2217</f>
        <v>19905.0756</v>
      </c>
    </row>
    <row r="2222" spans="56:60" ht="21.6" x14ac:dyDescent="0.4">
      <c r="BD2222" s="4" t="s">
        <v>9288</v>
      </c>
      <c r="BE2222" s="13">
        <v>19875.510499999997</v>
      </c>
      <c r="BG2222" t="str">
        <f t="shared" si="192"/>
        <v>Aidan Ross</v>
      </c>
      <c r="BH2222" s="20">
        <f t="shared" si="193"/>
        <v>19894.119599999998</v>
      </c>
    </row>
    <row r="2223" spans="56:60" ht="21.6" x14ac:dyDescent="0.4">
      <c r="BD2223" s="4" t="s">
        <v>5840</v>
      </c>
      <c r="BE2223" s="13">
        <v>19875.342000000004</v>
      </c>
      <c r="BG2223" t="str">
        <f t="shared" si="192"/>
        <v>Colleen Zhao</v>
      </c>
      <c r="BH2223" s="20">
        <f t="shared" si="193"/>
        <v>19889.1397</v>
      </c>
    </row>
    <row r="2224" spans="56:60" ht="21.6" x14ac:dyDescent="0.4">
      <c r="BD2224" s="4" t="s">
        <v>8362</v>
      </c>
      <c r="BE2224" s="13">
        <v>19871.189099999996</v>
      </c>
      <c r="BG2224" t="str">
        <f t="shared" si="192"/>
        <v>Nina Kumar</v>
      </c>
      <c r="BH2224" s="20">
        <f t="shared" si="193"/>
        <v>19881.683099999998</v>
      </c>
    </row>
    <row r="2225" spans="56:60" ht="21.6" x14ac:dyDescent="0.4">
      <c r="BD2225" s="4" t="s">
        <v>11734</v>
      </c>
      <c r="BE2225" s="13">
        <v>19867.406299999999</v>
      </c>
      <c r="BG2225" t="str">
        <f t="shared" si="192"/>
        <v>Ian Rodriguez</v>
      </c>
      <c r="BH2225" s="20">
        <f t="shared" si="193"/>
        <v>19881.012900000002</v>
      </c>
    </row>
    <row r="2226" spans="56:60" ht="21.6" x14ac:dyDescent="0.4">
      <c r="BD2226" s="4" t="s">
        <v>13996</v>
      </c>
      <c r="BE2226" s="13">
        <v>19858.535099999997</v>
      </c>
      <c r="BG2226" t="str">
        <f t="shared" si="192"/>
        <v>Rachel Garcia</v>
      </c>
      <c r="BH2226" s="20">
        <f t="shared" si="193"/>
        <v>19875.510499999997</v>
      </c>
    </row>
    <row r="2227" spans="56:60" ht="21.6" x14ac:dyDescent="0.4">
      <c r="BD2227" s="4" t="s">
        <v>11378</v>
      </c>
      <c r="BE2227" s="13">
        <v>19850.177200000002</v>
      </c>
      <c r="BG2227" t="str">
        <f t="shared" si="192"/>
        <v>Jill Jimenez</v>
      </c>
      <c r="BH2227" s="20">
        <f t="shared" si="193"/>
        <v>19875.342000000004</v>
      </c>
    </row>
    <row r="2228" spans="56:60" ht="21.6" x14ac:dyDescent="0.4">
      <c r="BD2228" s="4" t="s">
        <v>11736</v>
      </c>
      <c r="BE2228" s="13">
        <v>19837.264800000001</v>
      </c>
      <c r="BG2228" t="str">
        <f t="shared" si="192"/>
        <v>Micah Wang</v>
      </c>
      <c r="BH2228" s="20">
        <f t="shared" si="193"/>
        <v>19871.189099999996</v>
      </c>
    </row>
    <row r="2229" spans="56:60" ht="21.6" x14ac:dyDescent="0.4">
      <c r="BD2229" s="4" t="s">
        <v>11737</v>
      </c>
      <c r="BE2229" s="13">
        <v>19836.396700000001</v>
      </c>
      <c r="BG2229" t="str">
        <f t="shared" si="192"/>
        <v>Angel Perez</v>
      </c>
      <c r="BH2229" s="20">
        <f t="shared" si="193"/>
        <v>19867.406299999999</v>
      </c>
    </row>
    <row r="2230" spans="56:60" ht="21.6" x14ac:dyDescent="0.4">
      <c r="BD2230" s="4" t="s">
        <v>3226</v>
      </c>
      <c r="BE2230" s="13">
        <v>19821.921999999999</v>
      </c>
      <c r="BG2230" t="str">
        <f t="shared" si="192"/>
        <v>Candice Sun</v>
      </c>
      <c r="BH2230" s="20">
        <f t="shared" si="193"/>
        <v>19858.535099999997</v>
      </c>
    </row>
    <row r="2231" spans="56:60" ht="21.6" x14ac:dyDescent="0.4">
      <c r="BD2231" s="4" t="s">
        <v>4844</v>
      </c>
      <c r="BE2231" s="13">
        <v>19821.384800000003</v>
      </c>
      <c r="BG2231" t="str">
        <f t="shared" si="192"/>
        <v>Wilson Pais</v>
      </c>
      <c r="BH2231" s="20">
        <f t="shared" si="193"/>
        <v>19850.177200000002</v>
      </c>
    </row>
    <row r="2232" spans="56:60" ht="21.6" x14ac:dyDescent="0.4">
      <c r="BD2232" s="4" t="s">
        <v>6968</v>
      </c>
      <c r="BE2232" s="13">
        <v>19817.898300000001</v>
      </c>
      <c r="BG2232" t="str">
        <f t="shared" si="192"/>
        <v>Dana Suarez</v>
      </c>
      <c r="BH2232" s="20">
        <f t="shared" si="193"/>
        <v>19837.264800000001</v>
      </c>
    </row>
    <row r="2233" spans="56:60" ht="21.6" x14ac:dyDescent="0.4">
      <c r="BD2233" s="4" t="s">
        <v>11738</v>
      </c>
      <c r="BE2233" s="13">
        <v>19817.165300000001</v>
      </c>
      <c r="BG2233" t="str">
        <f t="shared" si="192"/>
        <v>Shawn Black</v>
      </c>
      <c r="BH2233" s="20">
        <f t="shared" si="193"/>
        <v>19836.396700000001</v>
      </c>
    </row>
    <row r="2234" spans="56:60" ht="21.6" x14ac:dyDescent="0.4">
      <c r="BD2234" s="4" t="s">
        <v>9066</v>
      </c>
      <c r="BE2234" s="13">
        <v>19814.692900000002</v>
      </c>
      <c r="BG2234" t="str">
        <f t="shared" si="192"/>
        <v>Dennis Yang</v>
      </c>
      <c r="BH2234" s="20">
        <f t="shared" si="193"/>
        <v>19821.921999999999</v>
      </c>
    </row>
    <row r="2235" spans="56:60" ht="21.6" x14ac:dyDescent="0.4">
      <c r="BD2235" s="4" t="s">
        <v>7755</v>
      </c>
      <c r="BE2235" s="13">
        <v>19799.993399999999</v>
      </c>
      <c r="BG2235" t="str">
        <f t="shared" si="192"/>
        <v>Ian James</v>
      </c>
      <c r="BH2235" s="20">
        <f t="shared" si="193"/>
        <v>19821.384800000003</v>
      </c>
    </row>
    <row r="2236" spans="56:60" ht="21.6" x14ac:dyDescent="0.4">
      <c r="BD2236" s="4" t="s">
        <v>6857</v>
      </c>
      <c r="BE2236" s="13">
        <v>19790.140899999999</v>
      </c>
      <c r="BG2236" t="str">
        <f t="shared" si="192"/>
        <v>Kristi Dominguez</v>
      </c>
      <c r="BH2236" s="20">
        <f t="shared" si="193"/>
        <v>19817.898300000001</v>
      </c>
    </row>
    <row r="2237" spans="56:60" ht="21.6" x14ac:dyDescent="0.4">
      <c r="BD2237" s="4" t="s">
        <v>12994</v>
      </c>
      <c r="BE2237" s="13">
        <v>19787.4388</v>
      </c>
      <c r="BG2237" t="str">
        <f t="shared" si="192"/>
        <v>Hailey Diaz</v>
      </c>
      <c r="BH2237" s="20">
        <f t="shared" si="193"/>
        <v>19817.165300000001</v>
      </c>
    </row>
    <row r="2238" spans="56:60" ht="21.6" x14ac:dyDescent="0.4">
      <c r="BD2238" s="4" t="s">
        <v>12288</v>
      </c>
      <c r="BE2238" s="13">
        <v>19777.838899999999</v>
      </c>
      <c r="BG2238" t="str">
        <f t="shared" si="192"/>
        <v>Orlando Hernandez</v>
      </c>
      <c r="BH2238" s="20">
        <f t="shared" si="193"/>
        <v>19814.692900000002</v>
      </c>
    </row>
    <row r="2239" spans="56:60" ht="21.6" x14ac:dyDescent="0.4">
      <c r="BD2239" s="4" t="s">
        <v>2689</v>
      </c>
      <c r="BE2239" s="13">
        <v>19771.071500000002</v>
      </c>
      <c r="BG2239" t="str">
        <f t="shared" si="192"/>
        <v>Manuel Lopez</v>
      </c>
      <c r="BH2239" s="20">
        <f t="shared" si="193"/>
        <v>19799.993399999999</v>
      </c>
    </row>
    <row r="2240" spans="56:60" ht="21.6" x14ac:dyDescent="0.4">
      <c r="BD2240" s="4" t="s">
        <v>8677</v>
      </c>
      <c r="BE2240" s="13">
        <v>19766.108800000002</v>
      </c>
      <c r="BG2240" t="str">
        <f t="shared" si="192"/>
        <v>Kelvin Xu</v>
      </c>
      <c r="BH2240" s="20">
        <f t="shared" si="193"/>
        <v>19790.140899999999</v>
      </c>
    </row>
    <row r="2241" spans="56:60" ht="21.6" x14ac:dyDescent="0.4">
      <c r="BD2241" s="4" t="s">
        <v>6305</v>
      </c>
      <c r="BE2241" s="13">
        <v>19749.514599999999</v>
      </c>
      <c r="BG2241" t="str">
        <f t="shared" si="192"/>
        <v>Yolanda Chander</v>
      </c>
      <c r="BH2241" s="20">
        <f t="shared" si="193"/>
        <v>19787.4388</v>
      </c>
    </row>
    <row r="2242" spans="56:60" ht="21.6" x14ac:dyDescent="0.4">
      <c r="BD2242" s="4" t="s">
        <v>12239</v>
      </c>
      <c r="BE2242" s="13">
        <v>19745.915399999998</v>
      </c>
      <c r="BG2242" t="str">
        <f t="shared" si="192"/>
        <v>Carmen Prasad</v>
      </c>
      <c r="BH2242" s="20">
        <f t="shared" si="193"/>
        <v>19777.838899999999</v>
      </c>
    </row>
    <row r="2243" spans="56:60" ht="21.6" x14ac:dyDescent="0.4">
      <c r="BD2243" s="4" t="s">
        <v>1421</v>
      </c>
      <c r="BE2243" s="13">
        <v>19743.7965</v>
      </c>
      <c r="BG2243" t="str">
        <f t="shared" si="192"/>
        <v>Colin Tang</v>
      </c>
      <c r="BH2243" s="20">
        <f t="shared" si="193"/>
        <v>19771.071500000002</v>
      </c>
    </row>
    <row r="2244" spans="56:60" ht="21.6" x14ac:dyDescent="0.4">
      <c r="BD2244" s="4" t="s">
        <v>8868</v>
      </c>
      <c r="BE2244" s="13">
        <v>19735.249299999999</v>
      </c>
      <c r="BG2244" t="str">
        <f t="shared" si="192"/>
        <v>Naomi Gomez</v>
      </c>
      <c r="BH2244" s="20">
        <f t="shared" si="193"/>
        <v>19766.108800000002</v>
      </c>
    </row>
    <row r="2245" spans="56:60" ht="21.6" x14ac:dyDescent="0.4">
      <c r="BD2245" s="4" t="s">
        <v>12891</v>
      </c>
      <c r="BE2245" s="13">
        <v>19732.110400000001</v>
      </c>
      <c r="BG2245" t="str">
        <f t="shared" si="192"/>
        <v>Julia Jones</v>
      </c>
      <c r="BH2245" s="20">
        <f t="shared" si="193"/>
        <v>19749.514599999999</v>
      </c>
    </row>
    <row r="2246" spans="56:60" ht="21.6" x14ac:dyDescent="0.4">
      <c r="BD2246" s="4" t="s">
        <v>12619</v>
      </c>
      <c r="BE2246" s="13">
        <v>19730.772199999999</v>
      </c>
      <c r="BG2246" t="str">
        <f t="shared" si="192"/>
        <v>Clarence Huang</v>
      </c>
      <c r="BH2246" s="20">
        <f t="shared" si="193"/>
        <v>19745.915399999998</v>
      </c>
    </row>
    <row r="2247" spans="56:60" ht="21.6" x14ac:dyDescent="0.4">
      <c r="BD2247" s="4" t="s">
        <v>11739</v>
      </c>
      <c r="BE2247" s="13">
        <v>19727.9532</v>
      </c>
      <c r="BG2247" t="str">
        <f t="shared" si="192"/>
        <v>Benjamin Moore</v>
      </c>
      <c r="BH2247" s="20">
        <f t="shared" si="193"/>
        <v>19743.7965</v>
      </c>
    </row>
    <row r="2248" spans="56:60" ht="21.6" x14ac:dyDescent="0.4">
      <c r="BD2248" s="4" t="s">
        <v>14552</v>
      </c>
      <c r="BE2248" s="13">
        <v>19727.675599999999</v>
      </c>
      <c r="BG2248" t="str">
        <f t="shared" si="192"/>
        <v>Nicolas Kumar</v>
      </c>
      <c r="BH2248" s="20">
        <f t="shared" si="193"/>
        <v>19735.249299999999</v>
      </c>
    </row>
    <row r="2249" spans="56:60" ht="21.6" x14ac:dyDescent="0.4">
      <c r="BD2249" s="4" t="s">
        <v>10894</v>
      </c>
      <c r="BE2249" s="13">
        <v>19724.930700000001</v>
      </c>
      <c r="BG2249" t="str">
        <f t="shared" si="192"/>
        <v>Kathryn Yuan</v>
      </c>
      <c r="BH2249" s="20">
        <f t="shared" si="193"/>
        <v>19732.110400000001</v>
      </c>
    </row>
    <row r="2250" spans="56:60" ht="21.6" x14ac:dyDescent="0.4">
      <c r="BD2250" s="4" t="s">
        <v>18342</v>
      </c>
      <c r="BE2250" s="13">
        <v>19697.661199999999</v>
      </c>
      <c r="BG2250" t="str">
        <f t="shared" si="192"/>
        <v>Byron Gill</v>
      </c>
      <c r="BH2250" s="20">
        <f t="shared" si="193"/>
        <v>19730.772199999999</v>
      </c>
    </row>
    <row r="2251" spans="56:60" ht="21.6" x14ac:dyDescent="0.4">
      <c r="BD2251" s="4" t="s">
        <v>18343</v>
      </c>
      <c r="BE2251" s="13">
        <v>19697.661199999999</v>
      </c>
      <c r="BG2251" t="str">
        <f t="shared" si="192"/>
        <v>Summer Rodriguez</v>
      </c>
      <c r="BH2251" s="20">
        <f t="shared" si="193"/>
        <v>19727.9532</v>
      </c>
    </row>
    <row r="2252" spans="56:60" ht="21.6" x14ac:dyDescent="0.4">
      <c r="BD2252" s="4" t="s">
        <v>18344</v>
      </c>
      <c r="BE2252" s="13">
        <v>19697.661199999999</v>
      </c>
      <c r="BG2252" t="str">
        <f t="shared" si="192"/>
        <v>Ben Adams</v>
      </c>
      <c r="BH2252" s="20">
        <f t="shared" si="193"/>
        <v>19727.675599999999</v>
      </c>
    </row>
    <row r="2253" spans="56:60" ht="21.6" x14ac:dyDescent="0.4">
      <c r="BD2253" s="4" t="s">
        <v>18345</v>
      </c>
      <c r="BE2253" s="13">
        <v>19697.661199999999</v>
      </c>
      <c r="BG2253" t="str">
        <f t="shared" si="192"/>
        <v>Tiffany Zhao</v>
      </c>
      <c r="BH2253" s="20">
        <f t="shared" si="193"/>
        <v>19724.930700000001</v>
      </c>
    </row>
    <row r="2254" spans="56:60" ht="21.6" x14ac:dyDescent="0.4">
      <c r="BD2254" s="4" t="s">
        <v>18346</v>
      </c>
      <c r="BE2254" s="13">
        <v>19697.661199999999</v>
      </c>
      <c r="BG2254" t="str">
        <f t="shared" si="192"/>
        <v>Morgan Henderson</v>
      </c>
      <c r="BH2254" s="20">
        <f t="shared" si="193"/>
        <v>19697.661199999999</v>
      </c>
    </row>
    <row r="2255" spans="56:60" ht="21.6" x14ac:dyDescent="0.4">
      <c r="BD2255" s="4" t="s">
        <v>18347</v>
      </c>
      <c r="BE2255" s="13">
        <v>19697.661199999999</v>
      </c>
      <c r="BG2255" t="str">
        <f t="shared" si="192"/>
        <v>Julia Gonzales</v>
      </c>
      <c r="BH2255" s="20">
        <f t="shared" si="193"/>
        <v>19697.661199999999</v>
      </c>
    </row>
    <row r="2256" spans="56:60" ht="21.6" x14ac:dyDescent="0.4">
      <c r="BD2256" s="4" t="s">
        <v>8648</v>
      </c>
      <c r="BE2256" s="13">
        <v>19693.375500000002</v>
      </c>
      <c r="BG2256" t="str">
        <f t="shared" si="192"/>
        <v>Eduardo Lewis</v>
      </c>
      <c r="BH2256" s="20">
        <f t="shared" si="193"/>
        <v>19697.661199999999</v>
      </c>
    </row>
    <row r="2257" spans="56:60" ht="21.6" x14ac:dyDescent="0.4">
      <c r="BD2257" s="4" t="s">
        <v>14569</v>
      </c>
      <c r="BE2257" s="13">
        <v>19689.061299999998</v>
      </c>
      <c r="BG2257" t="str">
        <f t="shared" si="192"/>
        <v>Edward Collins</v>
      </c>
      <c r="BH2257" s="20">
        <f t="shared" si="193"/>
        <v>19697.661199999999</v>
      </c>
    </row>
    <row r="2258" spans="56:60" ht="21.6" x14ac:dyDescent="0.4">
      <c r="BD2258" s="4" t="s">
        <v>2814</v>
      </c>
      <c r="BE2258" s="13">
        <v>19688.7585</v>
      </c>
      <c r="BG2258" t="str">
        <f t="shared" si="192"/>
        <v>Brandon Jones</v>
      </c>
      <c r="BH2258" s="20">
        <f t="shared" si="193"/>
        <v>19697.661199999999</v>
      </c>
    </row>
    <row r="2259" spans="56:60" ht="21.6" x14ac:dyDescent="0.4">
      <c r="BD2259" s="4" t="s">
        <v>6624</v>
      </c>
      <c r="BE2259" s="13">
        <v>19687.101200000001</v>
      </c>
      <c r="BG2259" t="str">
        <f t="shared" si="192"/>
        <v>Charles Moore</v>
      </c>
      <c r="BH2259" s="20">
        <f t="shared" si="193"/>
        <v>19697.661199999999</v>
      </c>
    </row>
    <row r="2260" spans="56:60" ht="21.6" x14ac:dyDescent="0.4">
      <c r="BD2260" s="4" t="s">
        <v>6197</v>
      </c>
      <c r="BE2260" s="13">
        <v>19686.475599999998</v>
      </c>
      <c r="BG2260" t="str">
        <f t="shared" si="192"/>
        <v>Mya Coleman</v>
      </c>
      <c r="BH2260" s="20">
        <f t="shared" si="193"/>
        <v>19693.375500000002</v>
      </c>
    </row>
    <row r="2261" spans="56:60" ht="21.6" x14ac:dyDescent="0.4">
      <c r="BD2261" s="4" t="s">
        <v>11742</v>
      </c>
      <c r="BE2261" s="13">
        <v>19675.403200000001</v>
      </c>
      <c r="BG2261" t="str">
        <f t="shared" si="192"/>
        <v>Cameron Lewis</v>
      </c>
      <c r="BH2261" s="20">
        <f t="shared" si="193"/>
        <v>19689.061299999998</v>
      </c>
    </row>
    <row r="2262" spans="56:60" ht="21.6" x14ac:dyDescent="0.4">
      <c r="BD2262" s="4" t="s">
        <v>6395</v>
      </c>
      <c r="BE2262" s="13">
        <v>19671.678100000001</v>
      </c>
      <c r="BG2262" t="str">
        <f t="shared" si="192"/>
        <v>Cristina Raje</v>
      </c>
      <c r="BH2262" s="20">
        <f t="shared" si="193"/>
        <v>19688.7585</v>
      </c>
    </row>
    <row r="2263" spans="56:60" ht="21.6" x14ac:dyDescent="0.4">
      <c r="BD2263" s="4" t="s">
        <v>6521</v>
      </c>
      <c r="BE2263" s="13">
        <v>19663.527999999998</v>
      </c>
      <c r="BG2263" t="str">
        <f t="shared" si="192"/>
        <v>Katherine Robinson</v>
      </c>
      <c r="BH2263" s="20">
        <f t="shared" si="193"/>
        <v>19687.101200000001</v>
      </c>
    </row>
    <row r="2264" spans="56:60" ht="21.6" x14ac:dyDescent="0.4">
      <c r="BD2264" s="4" t="s">
        <v>11916</v>
      </c>
      <c r="BE2264" s="13">
        <v>19655.708999999995</v>
      </c>
      <c r="BG2264" t="str">
        <f t="shared" si="192"/>
        <v>Jose Moore</v>
      </c>
      <c r="BH2264" s="20">
        <f t="shared" si="193"/>
        <v>19686.475599999998</v>
      </c>
    </row>
    <row r="2265" spans="56:60" ht="21.6" x14ac:dyDescent="0.4">
      <c r="BD2265" s="4" t="s">
        <v>942</v>
      </c>
      <c r="BE2265" s="13">
        <v>19655.149399999998</v>
      </c>
      <c r="BG2265" t="str">
        <f t="shared" si="192"/>
        <v>Candice Lin</v>
      </c>
      <c r="BH2265" s="20">
        <f t="shared" si="193"/>
        <v>19675.403200000001</v>
      </c>
    </row>
    <row r="2266" spans="56:60" ht="21.6" x14ac:dyDescent="0.4">
      <c r="BD2266" s="4" t="s">
        <v>8459</v>
      </c>
      <c r="BE2266" s="13">
        <v>19648.599199999997</v>
      </c>
      <c r="BG2266" t="str">
        <f t="shared" si="192"/>
        <v>Justin Simmons</v>
      </c>
      <c r="BH2266" s="20">
        <f t="shared" si="193"/>
        <v>19671.678100000001</v>
      </c>
    </row>
    <row r="2267" spans="56:60" ht="21.6" x14ac:dyDescent="0.4">
      <c r="BD2267" s="4" t="s">
        <v>6455</v>
      </c>
      <c r="BE2267" s="13">
        <v>19645.0046</v>
      </c>
      <c r="BG2267" t="str">
        <f t="shared" si="192"/>
        <v>Karl Shen</v>
      </c>
      <c r="BH2267" s="20">
        <f t="shared" si="193"/>
        <v>19663.527999999998</v>
      </c>
    </row>
    <row r="2268" spans="56:60" ht="21.6" x14ac:dyDescent="0.4">
      <c r="BD2268" s="4" t="s">
        <v>5794</v>
      </c>
      <c r="BE2268" s="13">
        <v>19625.594400000002</v>
      </c>
      <c r="BG2268" t="str">
        <f t="shared" si="192"/>
        <v>Colin Huang</v>
      </c>
      <c r="BH2268" s="20">
        <f t="shared" si="193"/>
        <v>19655.708999999995</v>
      </c>
    </row>
    <row r="2269" spans="56:60" ht="21.6" x14ac:dyDescent="0.4">
      <c r="BD2269" s="4" t="s">
        <v>7447</v>
      </c>
      <c r="BE2269" s="13">
        <v>19623.904299999998</v>
      </c>
      <c r="BG2269" t="str">
        <f t="shared" si="192"/>
        <v>Andy Romero</v>
      </c>
      <c r="BH2269" s="20">
        <f t="shared" si="193"/>
        <v>19655.149399999998</v>
      </c>
    </row>
    <row r="2270" spans="56:60" ht="21.6" x14ac:dyDescent="0.4">
      <c r="BD2270" s="4" t="s">
        <v>12917</v>
      </c>
      <c r="BE2270" s="13">
        <v>19604.068200000002</v>
      </c>
      <c r="BG2270" t="str">
        <f t="shared" si="192"/>
        <v>Miguel Evans</v>
      </c>
      <c r="BH2270" s="20">
        <f t="shared" si="193"/>
        <v>19648.599199999997</v>
      </c>
    </row>
    <row r="2271" spans="56:60" ht="21.6" x14ac:dyDescent="0.4">
      <c r="BD2271" s="4" t="s">
        <v>4314</v>
      </c>
      <c r="BE2271" s="13">
        <v>19603.822899999999</v>
      </c>
      <c r="BG2271" t="str">
        <f t="shared" si="192"/>
        <v>Kara Becker</v>
      </c>
      <c r="BH2271" s="20">
        <f t="shared" si="193"/>
        <v>19645.0046</v>
      </c>
    </row>
    <row r="2272" spans="56:60" ht="21.6" x14ac:dyDescent="0.4">
      <c r="BD2272" s="4" t="s">
        <v>11743</v>
      </c>
      <c r="BE2272" s="13">
        <v>19603.759399999999</v>
      </c>
      <c r="BG2272" t="str">
        <f t="shared" si="192"/>
        <v>Jessica Walker</v>
      </c>
      <c r="BH2272" s="20">
        <f t="shared" si="193"/>
        <v>19625.594400000002</v>
      </c>
    </row>
    <row r="2273" spans="56:60" ht="21.6" x14ac:dyDescent="0.4">
      <c r="BD2273" s="4" t="s">
        <v>11744</v>
      </c>
      <c r="BE2273" s="13">
        <v>19594.770399999998</v>
      </c>
      <c r="BG2273" t="str">
        <f t="shared" si="192"/>
        <v>Logan Phillips</v>
      </c>
      <c r="BH2273" s="20">
        <f t="shared" si="193"/>
        <v>19623.904299999998</v>
      </c>
    </row>
    <row r="2274" spans="56:60" ht="21.6" x14ac:dyDescent="0.4">
      <c r="BD2274" s="4" t="s">
        <v>9755</v>
      </c>
      <c r="BE2274" s="13">
        <v>19592.635600000001</v>
      </c>
      <c r="BG2274" t="str">
        <f t="shared" si="192"/>
        <v>Michele Kumar</v>
      </c>
      <c r="BH2274" s="20">
        <f t="shared" si="193"/>
        <v>19604.068200000002</v>
      </c>
    </row>
    <row r="2275" spans="56:60" ht="21.6" x14ac:dyDescent="0.4">
      <c r="BD2275" s="4" t="s">
        <v>7156</v>
      </c>
      <c r="BE2275" s="13">
        <v>19578.707900000001</v>
      </c>
      <c r="BG2275" t="str">
        <f t="shared" si="192"/>
        <v>Gabrielle Evans</v>
      </c>
      <c r="BH2275" s="20">
        <f t="shared" si="193"/>
        <v>19603.822899999999</v>
      </c>
    </row>
    <row r="2276" spans="56:60" ht="21.6" x14ac:dyDescent="0.4">
      <c r="BD2276" s="4" t="s">
        <v>11085</v>
      </c>
      <c r="BE2276" s="13">
        <v>19573.928400000001</v>
      </c>
      <c r="BG2276" t="str">
        <f t="shared" si="192"/>
        <v>Cara Xu</v>
      </c>
      <c r="BH2276" s="20">
        <f t="shared" si="193"/>
        <v>19603.759399999999</v>
      </c>
    </row>
    <row r="2277" spans="56:60" ht="21.6" x14ac:dyDescent="0.4">
      <c r="BD2277" s="4" t="s">
        <v>11746</v>
      </c>
      <c r="BE2277" s="13">
        <v>19563.505800000003</v>
      </c>
      <c r="BG2277" t="str">
        <f t="shared" si="192"/>
        <v>Terrance Smith</v>
      </c>
      <c r="BH2277" s="20">
        <f t="shared" si="193"/>
        <v>19594.770399999998</v>
      </c>
    </row>
    <row r="2278" spans="56:60" ht="21.6" x14ac:dyDescent="0.4">
      <c r="BD2278" s="4" t="s">
        <v>11262</v>
      </c>
      <c r="BE2278" s="13">
        <v>19556.8158</v>
      </c>
      <c r="BG2278" t="str">
        <f t="shared" si="192"/>
        <v>Ronnie He</v>
      </c>
      <c r="BH2278" s="20">
        <f t="shared" si="193"/>
        <v>19592.635600000001</v>
      </c>
    </row>
    <row r="2279" spans="56:60" ht="21.6" x14ac:dyDescent="0.4">
      <c r="BD2279" s="4" t="s">
        <v>1286</v>
      </c>
      <c r="BE2279" s="13">
        <v>19548.529000000002</v>
      </c>
      <c r="BG2279" t="str">
        <f t="shared" si="192"/>
        <v>Lance Gomez</v>
      </c>
      <c r="BH2279" s="20">
        <f t="shared" si="193"/>
        <v>19578.707900000001</v>
      </c>
    </row>
    <row r="2280" spans="56:60" ht="21.6" x14ac:dyDescent="0.4">
      <c r="BD2280" s="4" t="s">
        <v>5120</v>
      </c>
      <c r="BE2280" s="13">
        <v>19543.756399999998</v>
      </c>
      <c r="BG2280" t="str">
        <f t="shared" si="192"/>
        <v>Troy Sara</v>
      </c>
      <c r="BH2280" s="20">
        <f t="shared" si="193"/>
        <v>19573.928400000001</v>
      </c>
    </row>
    <row r="2281" spans="56:60" ht="21.6" x14ac:dyDescent="0.4">
      <c r="BD2281" s="4" t="s">
        <v>8360</v>
      </c>
      <c r="BE2281" s="13">
        <v>19541.1126</v>
      </c>
      <c r="BG2281" t="str">
        <f t="shared" si="192"/>
        <v>Ronnie Ma</v>
      </c>
      <c r="BH2281" s="20">
        <f t="shared" si="193"/>
        <v>19563.505800000003</v>
      </c>
    </row>
    <row r="2282" spans="56:60" ht="21.6" x14ac:dyDescent="0.4">
      <c r="BD2282" s="4" t="s">
        <v>3162</v>
      </c>
      <c r="BE2282" s="13">
        <v>19538.7078</v>
      </c>
      <c r="BG2282" t="str">
        <f t="shared" si="192"/>
        <v>Warren Chow</v>
      </c>
      <c r="BH2282" s="20">
        <f t="shared" si="193"/>
        <v>19556.8158</v>
      </c>
    </row>
    <row r="2283" spans="56:60" ht="21.6" x14ac:dyDescent="0.4">
      <c r="BD2283" s="4" t="s">
        <v>8747</v>
      </c>
      <c r="BE2283" s="13">
        <v>19538.345499999999</v>
      </c>
      <c r="BG2283" t="str">
        <f t="shared" si="192"/>
        <v>Audrey Ortega</v>
      </c>
      <c r="BH2283" s="20">
        <f t="shared" si="193"/>
        <v>19548.529000000002</v>
      </c>
    </row>
    <row r="2284" spans="56:60" ht="21.6" x14ac:dyDescent="0.4">
      <c r="BD2284" s="4" t="s">
        <v>9140</v>
      </c>
      <c r="BE2284" s="13">
        <v>19534.691800000001</v>
      </c>
      <c r="BG2284" t="str">
        <f t="shared" si="192"/>
        <v>Jaclyn Zhou</v>
      </c>
      <c r="BH2284" s="20">
        <f t="shared" si="193"/>
        <v>19543.756399999998</v>
      </c>
    </row>
    <row r="2285" spans="56:60" ht="21.6" x14ac:dyDescent="0.4">
      <c r="BD2285" s="4" t="s">
        <v>11186</v>
      </c>
      <c r="BE2285" s="13">
        <v>19532.661899999999</v>
      </c>
      <c r="BG2285" t="str">
        <f t="shared" ref="BG2285:BG2348" si="194">BD2281</f>
        <v>Micah Liu</v>
      </c>
      <c r="BH2285" s="20">
        <f t="shared" ref="BH2285:BH2348" si="195">BE2281</f>
        <v>19541.1126</v>
      </c>
    </row>
    <row r="2286" spans="56:60" ht="21.6" x14ac:dyDescent="0.4">
      <c r="BD2286" s="4" t="s">
        <v>9804</v>
      </c>
      <c r="BE2286" s="13">
        <v>19527.412</v>
      </c>
      <c r="BG2286" t="str">
        <f t="shared" si="194"/>
        <v>Deanna Kapoor</v>
      </c>
      <c r="BH2286" s="20">
        <f t="shared" si="195"/>
        <v>19538.7078</v>
      </c>
    </row>
    <row r="2287" spans="56:60" ht="21.6" x14ac:dyDescent="0.4">
      <c r="BD2287" s="4" t="s">
        <v>229</v>
      </c>
      <c r="BE2287" s="13">
        <v>19525.784199999998</v>
      </c>
      <c r="BG2287" t="str">
        <f t="shared" si="194"/>
        <v>Natasha Navarro</v>
      </c>
      <c r="BH2287" s="20">
        <f t="shared" si="195"/>
        <v>19538.345499999999</v>
      </c>
    </row>
    <row r="2288" spans="56:60" ht="21.6" x14ac:dyDescent="0.4">
      <c r="BD2288" s="4" t="s">
        <v>13936</v>
      </c>
      <c r="BE2288" s="13">
        <v>19519.806799999998</v>
      </c>
      <c r="BG2288" t="str">
        <f t="shared" si="194"/>
        <v>Patricia Suri</v>
      </c>
      <c r="BH2288" s="20">
        <f t="shared" si="195"/>
        <v>19534.691800000001</v>
      </c>
    </row>
    <row r="2289" spans="56:60" ht="21.6" x14ac:dyDescent="0.4">
      <c r="BD2289" s="4" t="s">
        <v>11940</v>
      </c>
      <c r="BE2289" s="13">
        <v>19516.661600000003</v>
      </c>
      <c r="BG2289" t="str">
        <f t="shared" si="194"/>
        <v>Victoria Cook</v>
      </c>
      <c r="BH2289" s="20">
        <f t="shared" si="195"/>
        <v>19532.661899999999</v>
      </c>
    </row>
    <row r="2290" spans="56:60" ht="21.6" x14ac:dyDescent="0.4">
      <c r="BD2290" s="4" t="s">
        <v>11943</v>
      </c>
      <c r="BE2290" s="13">
        <v>19502.090800000002</v>
      </c>
      <c r="BG2290" t="str">
        <f t="shared" si="194"/>
        <v>Ross Sai</v>
      </c>
      <c r="BH2290" s="20">
        <f t="shared" si="195"/>
        <v>19527.412</v>
      </c>
    </row>
    <row r="2291" spans="56:60" ht="21.6" x14ac:dyDescent="0.4">
      <c r="BD2291" s="4" t="s">
        <v>11748</v>
      </c>
      <c r="BE2291" s="13">
        <v>19499.028300000002</v>
      </c>
      <c r="BG2291" t="str">
        <f t="shared" si="194"/>
        <v>Abigail Henderson</v>
      </c>
      <c r="BH2291" s="20">
        <f t="shared" si="195"/>
        <v>19525.784199999998</v>
      </c>
    </row>
    <row r="2292" spans="56:60" ht="21.6" x14ac:dyDescent="0.4">
      <c r="BD2292" s="4" t="s">
        <v>7699</v>
      </c>
      <c r="BE2292" s="13">
        <v>19495.0056</v>
      </c>
      <c r="BG2292" t="str">
        <f t="shared" si="194"/>
        <v>Chloe Griffin</v>
      </c>
      <c r="BH2292" s="20">
        <f t="shared" si="195"/>
        <v>19519.806799999998</v>
      </c>
    </row>
    <row r="2293" spans="56:60" ht="21.6" x14ac:dyDescent="0.4">
      <c r="BD2293" s="4" t="s">
        <v>3951</v>
      </c>
      <c r="BE2293" s="13">
        <v>19487.3871</v>
      </c>
      <c r="BG2293" t="str">
        <f t="shared" si="194"/>
        <v>Carl Raji</v>
      </c>
      <c r="BH2293" s="20">
        <f t="shared" si="195"/>
        <v>19516.661600000003</v>
      </c>
    </row>
    <row r="2294" spans="56:60" ht="21.6" x14ac:dyDescent="0.4">
      <c r="BD2294" s="4" t="s">
        <v>9523</v>
      </c>
      <c r="BE2294" s="13">
        <v>19480.497599999999</v>
      </c>
      <c r="BG2294" t="str">
        <f t="shared" si="194"/>
        <v>Chloe Washington</v>
      </c>
      <c r="BH2294" s="20">
        <f t="shared" si="195"/>
        <v>19502.090800000002</v>
      </c>
    </row>
    <row r="2295" spans="56:60" ht="21.6" x14ac:dyDescent="0.4">
      <c r="BD2295" s="4" t="s">
        <v>12104</v>
      </c>
      <c r="BE2295" s="13">
        <v>19477.628000000001</v>
      </c>
      <c r="BG2295" t="str">
        <f t="shared" si="194"/>
        <v>Sharon Xu</v>
      </c>
      <c r="BH2295" s="20">
        <f t="shared" si="195"/>
        <v>19499.028300000002</v>
      </c>
    </row>
    <row r="2296" spans="56:60" ht="21.6" x14ac:dyDescent="0.4">
      <c r="BD2296" s="4" t="s">
        <v>11829</v>
      </c>
      <c r="BE2296" s="13">
        <v>19476.457600000002</v>
      </c>
      <c r="BG2296" t="str">
        <f t="shared" si="194"/>
        <v>Madison Robinson</v>
      </c>
      <c r="BH2296" s="20">
        <f t="shared" si="195"/>
        <v>19495.0056</v>
      </c>
    </row>
    <row r="2297" spans="56:60" ht="21.6" x14ac:dyDescent="0.4">
      <c r="BD2297" s="4" t="s">
        <v>13317</v>
      </c>
      <c r="BE2297" s="13">
        <v>19459.058300000001</v>
      </c>
      <c r="BG2297" t="str">
        <f t="shared" si="194"/>
        <v>Erik Rubio</v>
      </c>
      <c r="BH2297" s="20">
        <f t="shared" si="195"/>
        <v>19487.3871</v>
      </c>
    </row>
    <row r="2298" spans="56:60" ht="21.6" x14ac:dyDescent="0.4">
      <c r="BD2298" s="4" t="s">
        <v>8682</v>
      </c>
      <c r="BE2298" s="13">
        <v>19453.712399999997</v>
      </c>
      <c r="BG2298" t="str">
        <f t="shared" si="194"/>
        <v>Richard Butler</v>
      </c>
      <c r="BH2298" s="20">
        <f t="shared" si="195"/>
        <v>19480.497599999999</v>
      </c>
    </row>
    <row r="2299" spans="56:60" ht="21.6" x14ac:dyDescent="0.4">
      <c r="BD2299" s="4" t="s">
        <v>11998</v>
      </c>
      <c r="BE2299" s="13">
        <v>19449.413800000002</v>
      </c>
      <c r="BG2299" t="str">
        <f t="shared" si="194"/>
        <v>Jorge Liang</v>
      </c>
      <c r="BH2299" s="20">
        <f t="shared" si="195"/>
        <v>19477.628000000001</v>
      </c>
    </row>
    <row r="2300" spans="56:60" ht="21.6" x14ac:dyDescent="0.4">
      <c r="BD2300" s="4" t="s">
        <v>201</v>
      </c>
      <c r="BE2300" s="13">
        <v>19443.216299999996</v>
      </c>
      <c r="BG2300" t="str">
        <f t="shared" si="194"/>
        <v>Gloria Alvarez</v>
      </c>
      <c r="BH2300" s="20">
        <f t="shared" si="195"/>
        <v>19476.457600000002</v>
      </c>
    </row>
    <row r="2301" spans="56:60" ht="21.6" x14ac:dyDescent="0.4">
      <c r="BD2301" s="4" t="s">
        <v>6189</v>
      </c>
      <c r="BE2301" s="13">
        <v>19441.682200000003</v>
      </c>
      <c r="BG2301" t="str">
        <f t="shared" si="194"/>
        <v>Christy Pal</v>
      </c>
      <c r="BH2301" s="20">
        <f t="shared" si="195"/>
        <v>19459.058300000001</v>
      </c>
    </row>
    <row r="2302" spans="56:60" ht="21.6" x14ac:dyDescent="0.4">
      <c r="BD2302" s="4" t="s">
        <v>2813</v>
      </c>
      <c r="BE2302" s="13">
        <v>19440.2595</v>
      </c>
      <c r="BG2302" t="str">
        <f t="shared" si="194"/>
        <v>Naomi Ramos</v>
      </c>
      <c r="BH2302" s="20">
        <f t="shared" si="195"/>
        <v>19453.712399999997</v>
      </c>
    </row>
    <row r="2303" spans="56:60" ht="21.6" x14ac:dyDescent="0.4">
      <c r="BD2303" s="4" t="s">
        <v>10624</v>
      </c>
      <c r="BE2303" s="13">
        <v>19435.474199999997</v>
      </c>
      <c r="BG2303" t="str">
        <f t="shared" si="194"/>
        <v>Richard Rogers</v>
      </c>
      <c r="BH2303" s="20">
        <f t="shared" si="195"/>
        <v>19449.413800000002</v>
      </c>
    </row>
    <row r="2304" spans="56:60" ht="21.6" x14ac:dyDescent="0.4">
      <c r="BD2304" s="4" t="s">
        <v>4139</v>
      </c>
      <c r="BE2304" s="13">
        <v>19433.180799999998</v>
      </c>
      <c r="BG2304" t="str">
        <f t="shared" si="194"/>
        <v>Aaron Li</v>
      </c>
      <c r="BH2304" s="20">
        <f t="shared" si="195"/>
        <v>19443.216299999996</v>
      </c>
    </row>
    <row r="2305" spans="56:60" ht="21.6" x14ac:dyDescent="0.4">
      <c r="BD2305" s="4" t="s">
        <v>9486</v>
      </c>
      <c r="BE2305" s="13">
        <v>19432.500800000002</v>
      </c>
      <c r="BG2305" t="str">
        <f t="shared" si="194"/>
        <v>Jose Johnson</v>
      </c>
      <c r="BH2305" s="20">
        <f t="shared" si="195"/>
        <v>19441.682200000003</v>
      </c>
    </row>
    <row r="2306" spans="56:60" ht="21.6" x14ac:dyDescent="0.4">
      <c r="BD2306" s="4" t="s">
        <v>10722</v>
      </c>
      <c r="BE2306" s="13">
        <v>19428.8701</v>
      </c>
      <c r="BG2306" t="str">
        <f t="shared" si="194"/>
        <v>Cristina Lal</v>
      </c>
      <c r="BH2306" s="20">
        <f t="shared" si="195"/>
        <v>19440.2595</v>
      </c>
    </row>
    <row r="2307" spans="56:60" ht="21.6" x14ac:dyDescent="0.4">
      <c r="BD2307" s="4" t="s">
        <v>12195</v>
      </c>
      <c r="BE2307" s="13">
        <v>19422.233700000001</v>
      </c>
      <c r="BG2307" t="str">
        <f t="shared" si="194"/>
        <v>Tabitha Jimenez</v>
      </c>
      <c r="BH2307" s="20">
        <f t="shared" si="195"/>
        <v>19435.474199999997</v>
      </c>
    </row>
    <row r="2308" spans="56:60" ht="21.6" x14ac:dyDescent="0.4">
      <c r="BD2308" s="4" t="s">
        <v>1926</v>
      </c>
      <c r="BE2308" s="13">
        <v>19411.392599999999</v>
      </c>
      <c r="BG2308" t="str">
        <f t="shared" si="194"/>
        <v>Fernando Bryant</v>
      </c>
      <c r="BH2308" s="20">
        <f t="shared" si="195"/>
        <v>19433.180799999998</v>
      </c>
    </row>
    <row r="2309" spans="56:60" ht="21.6" x14ac:dyDescent="0.4">
      <c r="BD2309" s="4" t="s">
        <v>11752</v>
      </c>
      <c r="BE2309" s="13">
        <v>19405.273000000001</v>
      </c>
      <c r="BG2309" t="str">
        <f t="shared" si="194"/>
        <v>Reginald Ramos</v>
      </c>
      <c r="BH2309" s="20">
        <f t="shared" si="195"/>
        <v>19432.500800000002</v>
      </c>
    </row>
    <row r="2310" spans="56:60" ht="21.6" x14ac:dyDescent="0.4">
      <c r="BD2310" s="4" t="s">
        <v>11361</v>
      </c>
      <c r="BE2310" s="13">
        <v>19390.960800000001</v>
      </c>
      <c r="BG2310" t="str">
        <f t="shared" si="194"/>
        <v>Taylor Davis</v>
      </c>
      <c r="BH2310" s="20">
        <f t="shared" si="195"/>
        <v>19428.8701</v>
      </c>
    </row>
    <row r="2311" spans="56:60" ht="21.6" x14ac:dyDescent="0.4">
      <c r="BD2311" s="4" t="s">
        <v>10760</v>
      </c>
      <c r="BE2311" s="13">
        <v>19389.945899999999</v>
      </c>
      <c r="BG2311" t="str">
        <f t="shared" si="194"/>
        <v>Bryant Srini</v>
      </c>
      <c r="BH2311" s="20">
        <f t="shared" si="195"/>
        <v>19422.233700000001</v>
      </c>
    </row>
    <row r="2312" spans="56:60" ht="21.6" x14ac:dyDescent="0.4">
      <c r="BD2312" s="4" t="s">
        <v>11187</v>
      </c>
      <c r="BE2312" s="13">
        <v>19388.451500000003</v>
      </c>
      <c r="BG2312" t="str">
        <f t="shared" si="194"/>
        <v>Caitlin Richardson</v>
      </c>
      <c r="BH2312" s="20">
        <f t="shared" si="195"/>
        <v>19411.392599999999</v>
      </c>
    </row>
    <row r="2313" spans="56:60" ht="21.6" x14ac:dyDescent="0.4">
      <c r="BD2313" s="4" t="s">
        <v>13500</v>
      </c>
      <c r="BE2313" s="13">
        <v>19385.194</v>
      </c>
      <c r="BG2313" t="str">
        <f t="shared" si="194"/>
        <v>Emmanuel Smith</v>
      </c>
      <c r="BH2313" s="20">
        <f t="shared" si="195"/>
        <v>19405.273000000001</v>
      </c>
    </row>
    <row r="2314" spans="56:60" ht="21.6" x14ac:dyDescent="0.4">
      <c r="BD2314" s="4" t="s">
        <v>7646</v>
      </c>
      <c r="BE2314" s="13">
        <v>19385.1603</v>
      </c>
      <c r="BG2314" t="str">
        <f t="shared" si="194"/>
        <v>Willie Johnsen</v>
      </c>
      <c r="BH2314" s="20">
        <f t="shared" si="195"/>
        <v>19390.960800000001</v>
      </c>
    </row>
    <row r="2315" spans="56:60" ht="21.6" x14ac:dyDescent="0.4">
      <c r="BD2315" s="4" t="s">
        <v>11377</v>
      </c>
      <c r="BE2315" s="13">
        <v>19384.5232</v>
      </c>
      <c r="BG2315" t="str">
        <f t="shared" si="194"/>
        <v>Teresa Gutierrez</v>
      </c>
      <c r="BH2315" s="20">
        <f t="shared" si="195"/>
        <v>19389.945899999999</v>
      </c>
    </row>
    <row r="2316" spans="56:60" ht="21.6" x14ac:dyDescent="0.4">
      <c r="BD2316" s="4" t="s">
        <v>12512</v>
      </c>
      <c r="BE2316" s="13">
        <v>19379.775099999999</v>
      </c>
      <c r="BG2316" t="str">
        <f t="shared" si="194"/>
        <v>Victoria Cooper</v>
      </c>
      <c r="BH2316" s="20">
        <f t="shared" si="195"/>
        <v>19388.451500000003</v>
      </c>
    </row>
    <row r="2317" spans="56:60" ht="21.6" x14ac:dyDescent="0.4">
      <c r="BD2317" s="4" t="s">
        <v>8259</v>
      </c>
      <c r="BE2317" s="13">
        <v>19374.052</v>
      </c>
      <c r="BG2317" t="str">
        <f t="shared" si="194"/>
        <v>Briana Ashe</v>
      </c>
      <c r="BH2317" s="20">
        <f t="shared" si="195"/>
        <v>19385.194</v>
      </c>
    </row>
    <row r="2318" spans="56:60" ht="21.6" x14ac:dyDescent="0.4">
      <c r="BD2318" s="4" t="s">
        <v>10827</v>
      </c>
      <c r="BE2318" s="13">
        <v>19372.957699999999</v>
      </c>
      <c r="BG2318" t="str">
        <f t="shared" si="194"/>
        <v>Mackenzie Ramirez</v>
      </c>
      <c r="BH2318" s="20">
        <f t="shared" si="195"/>
        <v>19385.1603</v>
      </c>
    </row>
    <row r="2319" spans="56:60" ht="21.6" x14ac:dyDescent="0.4">
      <c r="BD2319" s="4" t="s">
        <v>4803</v>
      </c>
      <c r="BE2319" s="13">
        <v>19361.9133</v>
      </c>
      <c r="BG2319" t="str">
        <f t="shared" si="194"/>
        <v>Willie Zhu</v>
      </c>
      <c r="BH2319" s="20">
        <f t="shared" si="195"/>
        <v>19384.5232</v>
      </c>
    </row>
    <row r="2320" spans="56:60" ht="21.6" x14ac:dyDescent="0.4">
      <c r="BD2320" s="4" t="s">
        <v>11753</v>
      </c>
      <c r="BE2320" s="13">
        <v>19355.143599999999</v>
      </c>
      <c r="BG2320" t="str">
        <f t="shared" si="194"/>
        <v>Rachel Howard</v>
      </c>
      <c r="BH2320" s="20">
        <f t="shared" si="195"/>
        <v>19379.775099999999</v>
      </c>
    </row>
    <row r="2321" spans="56:60" ht="21.6" x14ac:dyDescent="0.4">
      <c r="BD2321" s="4" t="s">
        <v>14172</v>
      </c>
      <c r="BE2321" s="13">
        <v>19349.9882</v>
      </c>
      <c r="BG2321" t="str">
        <f t="shared" si="194"/>
        <v>Melanie Sanchez</v>
      </c>
      <c r="BH2321" s="20">
        <f t="shared" si="195"/>
        <v>19374.052</v>
      </c>
    </row>
    <row r="2322" spans="56:60" ht="21.6" x14ac:dyDescent="0.4">
      <c r="BD2322" s="4" t="s">
        <v>11754</v>
      </c>
      <c r="BE2322" s="13">
        <v>19343.035900000003</v>
      </c>
      <c r="BG2322" t="str">
        <f t="shared" si="194"/>
        <v>Theresa Munoz</v>
      </c>
      <c r="BH2322" s="20">
        <f t="shared" si="195"/>
        <v>19372.957699999999</v>
      </c>
    </row>
    <row r="2323" spans="56:60" ht="21.6" x14ac:dyDescent="0.4">
      <c r="BD2323" s="4" t="s">
        <v>18348</v>
      </c>
      <c r="BE2323" s="13">
        <v>19341.862799999999</v>
      </c>
      <c r="BG2323" t="str">
        <f t="shared" si="194"/>
        <v>Hunter Lal</v>
      </c>
      <c r="BH2323" s="20">
        <f t="shared" si="195"/>
        <v>19361.9133</v>
      </c>
    </row>
    <row r="2324" spans="56:60" ht="21.6" x14ac:dyDescent="0.4">
      <c r="BD2324" s="4" t="s">
        <v>18349</v>
      </c>
      <c r="BE2324" s="13">
        <v>19341.862799999999</v>
      </c>
      <c r="BG2324" t="str">
        <f t="shared" si="194"/>
        <v>Deanna Gutierrez</v>
      </c>
      <c r="BH2324" s="20">
        <f t="shared" si="195"/>
        <v>19355.143599999999</v>
      </c>
    </row>
    <row r="2325" spans="56:60" ht="21.6" x14ac:dyDescent="0.4">
      <c r="BD2325" s="4" t="s">
        <v>4116</v>
      </c>
      <c r="BE2325" s="13">
        <v>19340.7431</v>
      </c>
      <c r="BG2325" t="str">
        <f t="shared" si="194"/>
        <v>Isaiah Morris</v>
      </c>
      <c r="BH2325" s="20">
        <f t="shared" si="195"/>
        <v>19349.9882</v>
      </c>
    </row>
    <row r="2326" spans="56:60" ht="21.6" x14ac:dyDescent="0.4">
      <c r="BD2326" s="4" t="s">
        <v>11755</v>
      </c>
      <c r="BE2326" s="13">
        <v>19339.627099999998</v>
      </c>
      <c r="BG2326" t="str">
        <f t="shared" si="194"/>
        <v>Deanna Weber</v>
      </c>
      <c r="BH2326" s="20">
        <f t="shared" si="195"/>
        <v>19343.035900000003</v>
      </c>
    </row>
    <row r="2327" spans="56:60" ht="21.6" x14ac:dyDescent="0.4">
      <c r="BD2327" s="4" t="s">
        <v>4068</v>
      </c>
      <c r="BE2327" s="13">
        <v>19337.1525</v>
      </c>
      <c r="BG2327" t="str">
        <f t="shared" si="194"/>
        <v>Tamara Tang</v>
      </c>
      <c r="BH2327" s="20">
        <f t="shared" si="195"/>
        <v>19341.862799999999</v>
      </c>
    </row>
    <row r="2328" spans="56:60" ht="21.6" x14ac:dyDescent="0.4">
      <c r="BD2328" s="4" t="s">
        <v>14177</v>
      </c>
      <c r="BE2328" s="13">
        <v>19334.872799999997</v>
      </c>
      <c r="BG2328" t="str">
        <f t="shared" si="194"/>
        <v>Bradley Luo</v>
      </c>
      <c r="BH2328" s="20">
        <f t="shared" si="195"/>
        <v>19341.862799999999</v>
      </c>
    </row>
    <row r="2329" spans="56:60" ht="21.6" x14ac:dyDescent="0.4">
      <c r="BD2329" s="4" t="s">
        <v>12208</v>
      </c>
      <c r="BE2329" s="13">
        <v>19334.719700000001</v>
      </c>
      <c r="BG2329" t="str">
        <f t="shared" si="194"/>
        <v>Faith Stewart</v>
      </c>
      <c r="BH2329" s="20">
        <f t="shared" si="195"/>
        <v>19340.7431</v>
      </c>
    </row>
    <row r="2330" spans="56:60" ht="21.6" x14ac:dyDescent="0.4">
      <c r="BD2330" s="4" t="s">
        <v>2354</v>
      </c>
      <c r="BE2330" s="13">
        <v>19330.807700000001</v>
      </c>
      <c r="BG2330" t="str">
        <f t="shared" si="194"/>
        <v>Marie Suri</v>
      </c>
      <c r="BH2330" s="20">
        <f t="shared" si="195"/>
        <v>19339.627099999998</v>
      </c>
    </row>
    <row r="2331" spans="56:60" ht="21.6" x14ac:dyDescent="0.4">
      <c r="BD2331" s="4" t="s">
        <v>6498</v>
      </c>
      <c r="BE2331" s="13">
        <v>19324.310600000004</v>
      </c>
      <c r="BG2331" t="str">
        <f t="shared" si="194"/>
        <v>Evan Perez</v>
      </c>
      <c r="BH2331" s="20">
        <f t="shared" si="195"/>
        <v>19337.1525</v>
      </c>
    </row>
    <row r="2332" spans="56:60" ht="21.6" x14ac:dyDescent="0.4">
      <c r="BD2332" s="4" t="s">
        <v>12078</v>
      </c>
      <c r="BE2332" s="13">
        <v>19323.7631</v>
      </c>
      <c r="BG2332" t="str">
        <f t="shared" si="194"/>
        <v>Alexandra Thomas</v>
      </c>
      <c r="BH2332" s="20">
        <f t="shared" si="195"/>
        <v>19334.872799999997</v>
      </c>
    </row>
    <row r="2333" spans="56:60" ht="21.6" x14ac:dyDescent="0.4">
      <c r="BD2333" s="4" t="s">
        <v>12521</v>
      </c>
      <c r="BE2333" s="13">
        <v>19323.703999999998</v>
      </c>
      <c r="BG2333" t="str">
        <f t="shared" si="194"/>
        <v>Abigail Brooks</v>
      </c>
      <c r="BH2333" s="20">
        <f t="shared" si="195"/>
        <v>19334.719700000001</v>
      </c>
    </row>
    <row r="2334" spans="56:60" ht="21.6" x14ac:dyDescent="0.4">
      <c r="BD2334" s="4" t="s">
        <v>12213</v>
      </c>
      <c r="BE2334" s="13">
        <v>19319.7526</v>
      </c>
      <c r="BG2334" t="str">
        <f t="shared" si="194"/>
        <v>Charles Rodriguez</v>
      </c>
      <c r="BH2334" s="20">
        <f t="shared" si="195"/>
        <v>19330.807700000001</v>
      </c>
    </row>
    <row r="2335" spans="56:60" ht="21.6" x14ac:dyDescent="0.4">
      <c r="BD2335" s="4" t="s">
        <v>5349</v>
      </c>
      <c r="BE2335" s="13">
        <v>19303.562599999997</v>
      </c>
      <c r="BG2335" t="str">
        <f t="shared" si="194"/>
        <v>Kari Raman</v>
      </c>
      <c r="BH2335" s="20">
        <f t="shared" si="195"/>
        <v>19324.310600000004</v>
      </c>
    </row>
    <row r="2336" spans="56:60" ht="21.6" x14ac:dyDescent="0.4">
      <c r="BD2336" s="4" t="s">
        <v>11757</v>
      </c>
      <c r="BE2336" s="13">
        <v>19293.162400000001</v>
      </c>
      <c r="BG2336" t="str">
        <f t="shared" si="194"/>
        <v>Krista Moreno</v>
      </c>
      <c r="BH2336" s="20">
        <f t="shared" si="195"/>
        <v>19323.7631</v>
      </c>
    </row>
    <row r="2337" spans="56:60" ht="21.6" x14ac:dyDescent="0.4">
      <c r="BD2337" s="4" t="s">
        <v>7644</v>
      </c>
      <c r="BE2337" s="13">
        <v>19292.172299999998</v>
      </c>
      <c r="BG2337" t="str">
        <f t="shared" si="194"/>
        <v>Bob Fernandez</v>
      </c>
      <c r="BH2337" s="20">
        <f t="shared" si="195"/>
        <v>19323.703999999998</v>
      </c>
    </row>
    <row r="2338" spans="56:60" ht="21.6" x14ac:dyDescent="0.4">
      <c r="BD2338" s="4" t="s">
        <v>7515</v>
      </c>
      <c r="BE2338" s="13">
        <v>19270.4558</v>
      </c>
      <c r="BG2338" t="str">
        <f t="shared" si="194"/>
        <v>Omar Yuan</v>
      </c>
      <c r="BH2338" s="20">
        <f t="shared" si="195"/>
        <v>19319.7526</v>
      </c>
    </row>
    <row r="2339" spans="56:60" ht="21.6" x14ac:dyDescent="0.4">
      <c r="BD2339" s="4" t="s">
        <v>12216</v>
      </c>
      <c r="BE2339" s="13">
        <v>19270.451299999997</v>
      </c>
      <c r="BG2339" t="str">
        <f t="shared" si="194"/>
        <v>Janelle Fernandez</v>
      </c>
      <c r="BH2339" s="20">
        <f t="shared" si="195"/>
        <v>19303.562599999997</v>
      </c>
    </row>
    <row r="2340" spans="56:60" ht="21.6" x14ac:dyDescent="0.4">
      <c r="BD2340" s="4" t="s">
        <v>1506</v>
      </c>
      <c r="BE2340" s="13">
        <v>19267.389499999997</v>
      </c>
      <c r="BG2340" t="str">
        <f t="shared" si="194"/>
        <v>Allison King</v>
      </c>
      <c r="BH2340" s="20">
        <f t="shared" si="195"/>
        <v>19293.162400000001</v>
      </c>
    </row>
    <row r="2341" spans="56:60" ht="21.6" x14ac:dyDescent="0.4">
      <c r="BD2341" s="4" t="s">
        <v>14808</v>
      </c>
      <c r="BE2341" s="13">
        <v>19266.702299999997</v>
      </c>
      <c r="BG2341" t="str">
        <f t="shared" si="194"/>
        <v>Mackenzie Murphy</v>
      </c>
      <c r="BH2341" s="20">
        <f t="shared" si="195"/>
        <v>19292.172299999998</v>
      </c>
    </row>
    <row r="2342" spans="56:60" ht="21.6" x14ac:dyDescent="0.4">
      <c r="BD2342" s="4" t="s">
        <v>7015</v>
      </c>
      <c r="BE2342" s="13">
        <v>19265.989300000001</v>
      </c>
      <c r="BG2342" t="str">
        <f t="shared" si="194"/>
        <v>Lucas Collins</v>
      </c>
      <c r="BH2342" s="20">
        <f t="shared" si="195"/>
        <v>19270.4558</v>
      </c>
    </row>
    <row r="2343" spans="56:60" ht="21.6" x14ac:dyDescent="0.4">
      <c r="BD2343" s="4" t="s">
        <v>13088</v>
      </c>
      <c r="BE2343" s="13">
        <v>19260.257600000001</v>
      </c>
      <c r="BG2343" t="str">
        <f t="shared" si="194"/>
        <v>Lawrence Romero</v>
      </c>
      <c r="BH2343" s="20">
        <f t="shared" si="195"/>
        <v>19270.451299999997</v>
      </c>
    </row>
    <row r="2344" spans="56:60" ht="21.6" x14ac:dyDescent="0.4">
      <c r="BD2344" s="4" t="s">
        <v>6034</v>
      </c>
      <c r="BE2344" s="13">
        <v>19260.196100000001</v>
      </c>
      <c r="BG2344" t="str">
        <f t="shared" si="194"/>
        <v>Blake Gonzales</v>
      </c>
      <c r="BH2344" s="20">
        <f t="shared" si="195"/>
        <v>19267.389499999997</v>
      </c>
    </row>
    <row r="2345" spans="56:60" ht="21.6" x14ac:dyDescent="0.4">
      <c r="BD2345" s="4" t="s">
        <v>10076</v>
      </c>
      <c r="BE2345" s="13">
        <v>19257.830600000001</v>
      </c>
      <c r="BG2345" t="str">
        <f t="shared" si="194"/>
        <v>Cristina Nara</v>
      </c>
      <c r="BH2345" s="20">
        <f t="shared" si="195"/>
        <v>19266.702299999997</v>
      </c>
    </row>
    <row r="2346" spans="56:60" ht="21.6" x14ac:dyDescent="0.4">
      <c r="BD2346" s="4" t="s">
        <v>11758</v>
      </c>
      <c r="BE2346" s="13">
        <v>19256.0661</v>
      </c>
      <c r="BG2346" t="str">
        <f t="shared" si="194"/>
        <v>Kristina Patel</v>
      </c>
      <c r="BH2346" s="20">
        <f t="shared" si="195"/>
        <v>19265.989300000001</v>
      </c>
    </row>
    <row r="2347" spans="56:60" ht="21.6" x14ac:dyDescent="0.4">
      <c r="BD2347" s="4" t="s">
        <v>11759</v>
      </c>
      <c r="BE2347" s="13">
        <v>19255.525700000002</v>
      </c>
      <c r="BG2347" t="str">
        <f t="shared" si="194"/>
        <v>Olivia Ramirez</v>
      </c>
      <c r="BH2347" s="20">
        <f t="shared" si="195"/>
        <v>19260.257600000001</v>
      </c>
    </row>
    <row r="2348" spans="56:60" ht="21.6" x14ac:dyDescent="0.4">
      <c r="BD2348" s="4" t="s">
        <v>10495</v>
      </c>
      <c r="BE2348" s="13">
        <v>19248.404199999997</v>
      </c>
      <c r="BG2348" t="str">
        <f t="shared" si="194"/>
        <v>Jon Xu</v>
      </c>
      <c r="BH2348" s="20">
        <f t="shared" si="195"/>
        <v>19260.196100000001</v>
      </c>
    </row>
    <row r="2349" spans="56:60" ht="21.6" x14ac:dyDescent="0.4">
      <c r="BD2349" s="4" t="s">
        <v>2407</v>
      </c>
      <c r="BE2349" s="13">
        <v>19243.409199999998</v>
      </c>
      <c r="BG2349" t="str">
        <f t="shared" ref="BG2349:BG2412" si="196">BD2345</f>
        <v>Savannah Gonzalez</v>
      </c>
      <c r="BH2349" s="20">
        <f t="shared" ref="BH2349:BH2412" si="197">BE2345</f>
        <v>19257.830600000001</v>
      </c>
    </row>
    <row r="2350" spans="56:60" ht="21.6" x14ac:dyDescent="0.4">
      <c r="BD2350" s="4" t="s">
        <v>11412</v>
      </c>
      <c r="BE2350" s="13">
        <v>19228.9293</v>
      </c>
      <c r="BG2350" t="str">
        <f t="shared" si="196"/>
        <v>Stefanie Rodriguez</v>
      </c>
      <c r="BH2350" s="20">
        <f t="shared" si="197"/>
        <v>19256.0661</v>
      </c>
    </row>
    <row r="2351" spans="56:60" ht="21.6" x14ac:dyDescent="0.4">
      <c r="BD2351" s="4" t="s">
        <v>8350</v>
      </c>
      <c r="BE2351" s="13">
        <v>19226.9944</v>
      </c>
      <c r="BG2351" t="str">
        <f t="shared" si="196"/>
        <v>Ruth Suri</v>
      </c>
      <c r="BH2351" s="20">
        <f t="shared" si="197"/>
        <v>19255.525700000002</v>
      </c>
    </row>
    <row r="2352" spans="56:60" ht="21.6" x14ac:dyDescent="0.4">
      <c r="BD2352" s="4" t="s">
        <v>6229</v>
      </c>
      <c r="BE2352" s="13">
        <v>19226.572899999999</v>
      </c>
      <c r="BG2352" t="str">
        <f t="shared" si="196"/>
        <v>Steve Wagner</v>
      </c>
      <c r="BH2352" s="20">
        <f t="shared" si="197"/>
        <v>19248.404199999997</v>
      </c>
    </row>
    <row r="2353" spans="56:60" ht="21.6" x14ac:dyDescent="0.4">
      <c r="BD2353" s="4" t="s">
        <v>11760</v>
      </c>
      <c r="BE2353" s="13">
        <v>19220.167200000004</v>
      </c>
      <c r="BG2353" t="str">
        <f t="shared" si="196"/>
        <v>Cheryl Suarez</v>
      </c>
      <c r="BH2353" s="20">
        <f t="shared" si="197"/>
        <v>19243.409199999998</v>
      </c>
    </row>
    <row r="2354" spans="56:60" ht="21.6" x14ac:dyDescent="0.4">
      <c r="BD2354" s="4" t="s">
        <v>11500</v>
      </c>
      <c r="BE2354" s="13">
        <v>19219.679</v>
      </c>
      <c r="BG2354" t="str">
        <f t="shared" si="196"/>
        <v>Wyatt Taylor</v>
      </c>
      <c r="BH2354" s="20">
        <f t="shared" si="197"/>
        <v>19228.9293</v>
      </c>
    </row>
    <row r="2355" spans="56:60" ht="21.6" x14ac:dyDescent="0.4">
      <c r="BD2355" s="4" t="s">
        <v>248</v>
      </c>
      <c r="BE2355" s="13">
        <v>19218.580699999999</v>
      </c>
      <c r="BG2355" t="str">
        <f t="shared" si="196"/>
        <v>Meredith Suarez</v>
      </c>
      <c r="BH2355" s="20">
        <f t="shared" si="197"/>
        <v>19226.9944</v>
      </c>
    </row>
    <row r="2356" spans="56:60" ht="21.6" x14ac:dyDescent="0.4">
      <c r="BD2356" s="4" t="s">
        <v>11160</v>
      </c>
      <c r="BE2356" s="13">
        <v>19211.5772</v>
      </c>
      <c r="BG2356" t="str">
        <f t="shared" si="196"/>
        <v>Joseph Miller</v>
      </c>
      <c r="BH2356" s="20">
        <f t="shared" si="197"/>
        <v>19226.572899999999</v>
      </c>
    </row>
    <row r="2357" spans="56:60" ht="21.6" x14ac:dyDescent="0.4">
      <c r="BD2357" s="4" t="s">
        <v>11761</v>
      </c>
      <c r="BE2357" s="13">
        <v>19210.163699999997</v>
      </c>
      <c r="BG2357" t="str">
        <f t="shared" si="196"/>
        <v>Jeremy Perez</v>
      </c>
      <c r="BH2357" s="20">
        <f t="shared" si="197"/>
        <v>19220.167200000004</v>
      </c>
    </row>
    <row r="2358" spans="56:60" ht="21.6" x14ac:dyDescent="0.4">
      <c r="BD2358" s="4" t="s">
        <v>9761</v>
      </c>
      <c r="BE2358" s="13">
        <v>19209.171600000001</v>
      </c>
      <c r="BG2358" t="str">
        <f t="shared" si="196"/>
        <v>Zachary Ross</v>
      </c>
      <c r="BH2358" s="20">
        <f t="shared" si="197"/>
        <v>19219.679</v>
      </c>
    </row>
    <row r="2359" spans="56:60" ht="21.6" x14ac:dyDescent="0.4">
      <c r="BD2359" s="4" t="s">
        <v>7345</v>
      </c>
      <c r="BE2359" s="13">
        <v>19206.167300000001</v>
      </c>
      <c r="BG2359" t="str">
        <f t="shared" si="196"/>
        <v>Abigail Ross</v>
      </c>
      <c r="BH2359" s="20">
        <f t="shared" si="197"/>
        <v>19218.580699999999</v>
      </c>
    </row>
    <row r="2360" spans="56:60" ht="21.6" x14ac:dyDescent="0.4">
      <c r="BD2360" s="4" t="s">
        <v>9153</v>
      </c>
      <c r="BE2360" s="13">
        <v>19203.349599999998</v>
      </c>
      <c r="BG2360" t="str">
        <f t="shared" si="196"/>
        <v>Veronica Rana</v>
      </c>
      <c r="BH2360" s="20">
        <f t="shared" si="197"/>
        <v>19211.5772</v>
      </c>
    </row>
    <row r="2361" spans="56:60" ht="21.6" x14ac:dyDescent="0.4">
      <c r="BD2361" s="4" t="s">
        <v>11762</v>
      </c>
      <c r="BE2361" s="13">
        <v>19202.987500000003</v>
      </c>
      <c r="BG2361" t="str">
        <f t="shared" si="196"/>
        <v>Melissa Richardson</v>
      </c>
      <c r="BH2361" s="20">
        <f t="shared" si="197"/>
        <v>19210.163699999997</v>
      </c>
    </row>
    <row r="2362" spans="56:60" ht="21.6" x14ac:dyDescent="0.4">
      <c r="BD2362" s="4" t="s">
        <v>3463</v>
      </c>
      <c r="BE2362" s="13">
        <v>19200.4355</v>
      </c>
      <c r="BG2362" t="str">
        <f t="shared" si="196"/>
        <v>Ronnie Zhang</v>
      </c>
      <c r="BH2362" s="20">
        <f t="shared" si="197"/>
        <v>19209.171600000001</v>
      </c>
    </row>
    <row r="2363" spans="56:60" ht="21.6" x14ac:dyDescent="0.4">
      <c r="BD2363" s="4" t="s">
        <v>18350</v>
      </c>
      <c r="BE2363" s="13">
        <v>19199.642800000001</v>
      </c>
      <c r="BG2363" t="str">
        <f t="shared" si="196"/>
        <v>Levi Mehta</v>
      </c>
      <c r="BH2363" s="20">
        <f t="shared" si="197"/>
        <v>19206.167300000001</v>
      </c>
    </row>
    <row r="2364" spans="56:60" ht="21.6" x14ac:dyDescent="0.4">
      <c r="BD2364" s="4" t="s">
        <v>18351</v>
      </c>
      <c r="BE2364" s="13">
        <v>19199.642800000001</v>
      </c>
      <c r="BG2364" t="str">
        <f t="shared" si="196"/>
        <v>Patrick Sands</v>
      </c>
      <c r="BH2364" s="20">
        <f t="shared" si="197"/>
        <v>19203.349599999998</v>
      </c>
    </row>
    <row r="2365" spans="56:60" ht="21.6" x14ac:dyDescent="0.4">
      <c r="BD2365" s="4" t="s">
        <v>10702</v>
      </c>
      <c r="BE2365" s="13">
        <v>19194.658499999998</v>
      </c>
      <c r="BG2365" t="str">
        <f t="shared" si="196"/>
        <v>Krista Alvarez</v>
      </c>
      <c r="BH2365" s="20">
        <f t="shared" si="197"/>
        <v>19202.987500000003</v>
      </c>
    </row>
    <row r="2366" spans="56:60" ht="21.6" x14ac:dyDescent="0.4">
      <c r="BD2366" s="4" t="s">
        <v>5387</v>
      </c>
      <c r="BE2366" s="13">
        <v>19194.0877</v>
      </c>
      <c r="BG2366" t="str">
        <f t="shared" si="196"/>
        <v>Douglas Kapoor</v>
      </c>
      <c r="BH2366" s="20">
        <f t="shared" si="197"/>
        <v>19200.4355</v>
      </c>
    </row>
    <row r="2367" spans="56:60" ht="21.6" x14ac:dyDescent="0.4">
      <c r="BD2367" s="4" t="s">
        <v>10253</v>
      </c>
      <c r="BE2367" s="13">
        <v>19187.154999999999</v>
      </c>
      <c r="BG2367" t="str">
        <f t="shared" si="196"/>
        <v>Ivan Suri</v>
      </c>
      <c r="BH2367" s="20">
        <f t="shared" si="197"/>
        <v>19199.642800000001</v>
      </c>
    </row>
    <row r="2368" spans="56:60" ht="21.6" x14ac:dyDescent="0.4">
      <c r="BD2368" s="4" t="s">
        <v>11763</v>
      </c>
      <c r="BE2368" s="13">
        <v>19186.032800000001</v>
      </c>
      <c r="BG2368" t="str">
        <f t="shared" si="196"/>
        <v>Alfredo Dominguez</v>
      </c>
      <c r="BH2368" s="20">
        <f t="shared" si="197"/>
        <v>19199.642800000001</v>
      </c>
    </row>
    <row r="2369" spans="56:60" ht="21.6" x14ac:dyDescent="0.4">
      <c r="BD2369" s="4" t="s">
        <v>1398</v>
      </c>
      <c r="BE2369" s="13">
        <v>19182.697100000001</v>
      </c>
      <c r="BG2369" t="str">
        <f t="shared" si="196"/>
        <v>Tasha Chander</v>
      </c>
      <c r="BH2369" s="20">
        <f t="shared" si="197"/>
        <v>19194.658499999998</v>
      </c>
    </row>
    <row r="2370" spans="56:60" ht="21.6" x14ac:dyDescent="0.4">
      <c r="BD2370" s="4" t="s">
        <v>11860</v>
      </c>
      <c r="BE2370" s="13">
        <v>19175.017800000001</v>
      </c>
      <c r="BG2370" t="str">
        <f t="shared" si="196"/>
        <v>Jarrod Chandra</v>
      </c>
      <c r="BH2370" s="20">
        <f t="shared" si="197"/>
        <v>19194.0877</v>
      </c>
    </row>
    <row r="2371" spans="56:60" ht="21.6" x14ac:dyDescent="0.4">
      <c r="BD2371" s="4" t="s">
        <v>12180</v>
      </c>
      <c r="BE2371" s="13">
        <v>19174.897500000003</v>
      </c>
      <c r="BG2371" t="str">
        <f t="shared" si="196"/>
        <v>Shannon Sun</v>
      </c>
      <c r="BH2371" s="20">
        <f t="shared" si="197"/>
        <v>19187.154999999999</v>
      </c>
    </row>
    <row r="2372" spans="56:60" ht="21.6" x14ac:dyDescent="0.4">
      <c r="BD2372" s="4" t="s">
        <v>9369</v>
      </c>
      <c r="BE2372" s="13">
        <v>19169.359600000003</v>
      </c>
      <c r="BG2372" t="str">
        <f t="shared" si="196"/>
        <v>Roger Shen</v>
      </c>
      <c r="BH2372" s="20">
        <f t="shared" si="197"/>
        <v>19186.032800000001</v>
      </c>
    </row>
    <row r="2373" spans="56:60" ht="21.6" x14ac:dyDescent="0.4">
      <c r="BD2373" s="4" t="s">
        <v>6382</v>
      </c>
      <c r="BE2373" s="13">
        <v>19168.944899999999</v>
      </c>
      <c r="BG2373" t="str">
        <f t="shared" si="196"/>
        <v>Barry Srini</v>
      </c>
      <c r="BH2373" s="20">
        <f t="shared" si="197"/>
        <v>19182.697100000001</v>
      </c>
    </row>
    <row r="2374" spans="56:60" ht="21.6" x14ac:dyDescent="0.4">
      <c r="BD2374" s="4" t="s">
        <v>11764</v>
      </c>
      <c r="BE2374" s="13">
        <v>19167.787300000004</v>
      </c>
      <c r="BG2374" t="str">
        <f t="shared" si="196"/>
        <v>Orlando Serrano</v>
      </c>
      <c r="BH2374" s="20">
        <f t="shared" si="197"/>
        <v>19175.017800000001</v>
      </c>
    </row>
    <row r="2375" spans="56:60" ht="21.6" x14ac:dyDescent="0.4">
      <c r="BD2375" s="4" t="s">
        <v>9241</v>
      </c>
      <c r="BE2375" s="13">
        <v>19155.109700000001</v>
      </c>
      <c r="BG2375" t="str">
        <f t="shared" si="196"/>
        <v>Jorge Hu</v>
      </c>
      <c r="BH2375" s="20">
        <f t="shared" si="197"/>
        <v>19174.897500000003</v>
      </c>
    </row>
    <row r="2376" spans="56:60" ht="21.6" x14ac:dyDescent="0.4">
      <c r="BD2376" s="4" t="s">
        <v>7891</v>
      </c>
      <c r="BE2376" s="13">
        <v>19153.8986</v>
      </c>
      <c r="BG2376" t="str">
        <f t="shared" si="196"/>
        <v>Randall Gutierrez</v>
      </c>
      <c r="BH2376" s="20">
        <f t="shared" si="197"/>
        <v>19169.359600000003</v>
      </c>
    </row>
    <row r="2377" spans="56:60" ht="21.6" x14ac:dyDescent="0.4">
      <c r="BD2377" s="4" t="s">
        <v>1704</v>
      </c>
      <c r="BE2377" s="13">
        <v>19149.3223</v>
      </c>
      <c r="BG2377" t="str">
        <f t="shared" si="196"/>
        <v>Justin Jackson</v>
      </c>
      <c r="BH2377" s="20">
        <f t="shared" si="197"/>
        <v>19168.944899999999</v>
      </c>
    </row>
    <row r="2378" spans="56:60" ht="21.6" x14ac:dyDescent="0.4">
      <c r="BD2378" s="4" t="s">
        <v>11765</v>
      </c>
      <c r="BE2378" s="13">
        <v>19142.892400000001</v>
      </c>
      <c r="BG2378" t="str">
        <f t="shared" si="196"/>
        <v>Chase Gray</v>
      </c>
      <c r="BH2378" s="20">
        <f t="shared" si="197"/>
        <v>19167.787300000004</v>
      </c>
    </row>
    <row r="2379" spans="56:60" ht="21.6" x14ac:dyDescent="0.4">
      <c r="BD2379" s="4" t="s">
        <v>9806</v>
      </c>
      <c r="BE2379" s="13">
        <v>19141.8842</v>
      </c>
      <c r="BG2379" t="str">
        <f t="shared" si="196"/>
        <v>Phillip Sai</v>
      </c>
      <c r="BH2379" s="20">
        <f t="shared" si="197"/>
        <v>19155.109700000001</v>
      </c>
    </row>
    <row r="2380" spans="56:60" ht="21.6" x14ac:dyDescent="0.4">
      <c r="BD2380" s="4" t="s">
        <v>4543</v>
      </c>
      <c r="BE2380" s="13">
        <v>19141.315999999999</v>
      </c>
      <c r="BG2380" t="str">
        <f t="shared" si="196"/>
        <v>Maria Hill</v>
      </c>
      <c r="BH2380" s="20">
        <f t="shared" si="197"/>
        <v>19153.8986</v>
      </c>
    </row>
    <row r="2381" spans="56:60" ht="21.6" x14ac:dyDescent="0.4">
      <c r="BD2381" s="4" t="s">
        <v>844</v>
      </c>
      <c r="BE2381" s="13">
        <v>19141.264600000002</v>
      </c>
      <c r="BG2381" t="str">
        <f t="shared" si="196"/>
        <v>Brett Sanchez</v>
      </c>
      <c r="BH2381" s="20">
        <f t="shared" si="197"/>
        <v>19149.3223</v>
      </c>
    </row>
    <row r="2382" spans="56:60" ht="21.6" x14ac:dyDescent="0.4">
      <c r="BD2382" s="4" t="s">
        <v>8214</v>
      </c>
      <c r="BE2382" s="13">
        <v>19138.448899999999</v>
      </c>
      <c r="BG2382" t="str">
        <f t="shared" si="196"/>
        <v>Nathan Hughes</v>
      </c>
      <c r="BH2382" s="20">
        <f t="shared" si="197"/>
        <v>19142.892400000001</v>
      </c>
    </row>
    <row r="2383" spans="56:60" ht="21.6" x14ac:dyDescent="0.4">
      <c r="BD2383" s="4" t="s">
        <v>11766</v>
      </c>
      <c r="BE2383" s="13">
        <v>19138.279399999999</v>
      </c>
      <c r="BG2383" t="str">
        <f t="shared" si="196"/>
        <v>Ross Sara</v>
      </c>
      <c r="BH2383" s="20">
        <f t="shared" si="197"/>
        <v>19141.8842</v>
      </c>
    </row>
    <row r="2384" spans="56:60" ht="21.6" x14ac:dyDescent="0.4">
      <c r="BD2384" s="4" t="s">
        <v>1792</v>
      </c>
      <c r="BE2384" s="13">
        <v>19131.511500000001</v>
      </c>
      <c r="BG2384" t="str">
        <f t="shared" si="196"/>
        <v>Grace Murphy</v>
      </c>
      <c r="BH2384" s="20">
        <f t="shared" si="197"/>
        <v>19141.315999999999</v>
      </c>
    </row>
    <row r="2385" spans="56:60" ht="21.6" x14ac:dyDescent="0.4">
      <c r="BD2385" s="4" t="s">
        <v>5719</v>
      </c>
      <c r="BE2385" s="13">
        <v>19129.1603</v>
      </c>
      <c r="BG2385" t="str">
        <f t="shared" si="196"/>
        <v>Amy Gao</v>
      </c>
      <c r="BH2385" s="20">
        <f t="shared" si="197"/>
        <v>19141.264600000002</v>
      </c>
    </row>
    <row r="2386" spans="56:60" ht="21.6" x14ac:dyDescent="0.4">
      <c r="BD2386" s="4" t="s">
        <v>6412</v>
      </c>
      <c r="BE2386" s="13">
        <v>19127.040499999999</v>
      </c>
      <c r="BG2386" t="str">
        <f t="shared" si="196"/>
        <v>Megan Stewart</v>
      </c>
      <c r="BH2386" s="20">
        <f t="shared" si="197"/>
        <v>19138.448899999999</v>
      </c>
    </row>
    <row r="2387" spans="56:60" ht="21.6" x14ac:dyDescent="0.4">
      <c r="BD2387" s="4" t="s">
        <v>3323</v>
      </c>
      <c r="BE2387" s="13">
        <v>19126.995999999999</v>
      </c>
      <c r="BG2387" t="str">
        <f t="shared" si="196"/>
        <v>Trisha Huang</v>
      </c>
      <c r="BH2387" s="20">
        <f t="shared" si="197"/>
        <v>19138.279399999999</v>
      </c>
    </row>
    <row r="2388" spans="56:60" ht="21.6" x14ac:dyDescent="0.4">
      <c r="BD2388" s="4" t="s">
        <v>1835</v>
      </c>
      <c r="BE2388" s="13">
        <v>19122.7572</v>
      </c>
      <c r="BG2388" t="str">
        <f t="shared" si="196"/>
        <v>Bridget Tang</v>
      </c>
      <c r="BH2388" s="20">
        <f t="shared" si="197"/>
        <v>19131.511500000001</v>
      </c>
    </row>
    <row r="2389" spans="56:60" ht="21.6" x14ac:dyDescent="0.4">
      <c r="BD2389" s="4" t="s">
        <v>11767</v>
      </c>
      <c r="BE2389" s="13">
        <v>19116.450100000002</v>
      </c>
      <c r="BG2389" t="str">
        <f t="shared" si="196"/>
        <v>Jerry Sharma</v>
      </c>
      <c r="BH2389" s="20">
        <f t="shared" si="197"/>
        <v>19129.1603</v>
      </c>
    </row>
    <row r="2390" spans="56:60" ht="21.6" x14ac:dyDescent="0.4">
      <c r="BD2390" s="4" t="s">
        <v>10223</v>
      </c>
      <c r="BE2390" s="13">
        <v>19112.928100000001</v>
      </c>
      <c r="BG2390" t="str">
        <f t="shared" si="196"/>
        <v>Kaitlin Sanchez</v>
      </c>
      <c r="BH2390" s="20">
        <f t="shared" si="197"/>
        <v>19127.040499999999</v>
      </c>
    </row>
    <row r="2391" spans="56:60" ht="21.6" x14ac:dyDescent="0.4">
      <c r="BD2391" s="4" t="s">
        <v>2455</v>
      </c>
      <c r="BE2391" s="13">
        <v>19103.8583</v>
      </c>
      <c r="BG2391" t="str">
        <f t="shared" si="196"/>
        <v>Devin Cox</v>
      </c>
      <c r="BH2391" s="20">
        <f t="shared" si="197"/>
        <v>19126.995999999999</v>
      </c>
    </row>
    <row r="2392" spans="56:60" ht="21.6" x14ac:dyDescent="0.4">
      <c r="BD2392" s="4" t="s">
        <v>9974</v>
      </c>
      <c r="BE2392" s="13">
        <v>19102.8066</v>
      </c>
      <c r="BG2392" t="str">
        <f t="shared" si="196"/>
        <v>Brooke Rivera</v>
      </c>
      <c r="BH2392" s="20">
        <f t="shared" si="197"/>
        <v>19122.7572</v>
      </c>
    </row>
    <row r="2393" spans="56:60" ht="21.6" x14ac:dyDescent="0.4">
      <c r="BD2393" s="4" t="s">
        <v>11497</v>
      </c>
      <c r="BE2393" s="13">
        <v>19097.8262</v>
      </c>
      <c r="BG2393" t="str">
        <f t="shared" si="196"/>
        <v>Willie Nara</v>
      </c>
      <c r="BH2393" s="20">
        <f t="shared" si="197"/>
        <v>19116.450100000002</v>
      </c>
    </row>
    <row r="2394" spans="56:60" ht="21.6" x14ac:dyDescent="0.4">
      <c r="BD2394" s="4" t="s">
        <v>4906</v>
      </c>
      <c r="BE2394" s="13">
        <v>19094.397100000002</v>
      </c>
      <c r="BG2394" t="str">
        <f t="shared" si="196"/>
        <v>Shane Malhotra</v>
      </c>
      <c r="BH2394" s="20">
        <f t="shared" si="197"/>
        <v>19112.928100000001</v>
      </c>
    </row>
    <row r="2395" spans="56:60" ht="21.6" x14ac:dyDescent="0.4">
      <c r="BD2395" s="4" t="s">
        <v>5976</v>
      </c>
      <c r="BE2395" s="13">
        <v>19084.384700000002</v>
      </c>
      <c r="BG2395" t="str">
        <f t="shared" si="196"/>
        <v>Chloe Wright</v>
      </c>
      <c r="BH2395" s="20">
        <f t="shared" si="197"/>
        <v>19103.8583</v>
      </c>
    </row>
    <row r="2396" spans="56:60" ht="21.6" x14ac:dyDescent="0.4">
      <c r="BD2396" s="4" t="s">
        <v>6296</v>
      </c>
      <c r="BE2396" s="13">
        <v>19080.828800000003</v>
      </c>
      <c r="BG2396" t="str">
        <f t="shared" si="196"/>
        <v>Samuel Hayes</v>
      </c>
      <c r="BH2396" s="20">
        <f t="shared" si="197"/>
        <v>19102.8066</v>
      </c>
    </row>
    <row r="2397" spans="56:60" ht="21.6" x14ac:dyDescent="0.4">
      <c r="BD2397" s="4" t="s">
        <v>15317</v>
      </c>
      <c r="BE2397" s="13">
        <v>19080.2932</v>
      </c>
      <c r="BG2397" t="str">
        <f t="shared" si="196"/>
        <v>Zachary Miller</v>
      </c>
      <c r="BH2397" s="20">
        <f t="shared" si="197"/>
        <v>19097.8262</v>
      </c>
    </row>
    <row r="2398" spans="56:60" ht="21.6" x14ac:dyDescent="0.4">
      <c r="BD2398" s="4" t="s">
        <v>8510</v>
      </c>
      <c r="BE2398" s="13">
        <v>19077.099200000001</v>
      </c>
      <c r="BG2398" t="str">
        <f t="shared" si="196"/>
        <v>Isaac Ward</v>
      </c>
      <c r="BH2398" s="20">
        <f t="shared" si="197"/>
        <v>19094.397100000002</v>
      </c>
    </row>
    <row r="2399" spans="56:60" ht="21.6" x14ac:dyDescent="0.4">
      <c r="BD2399" s="4" t="s">
        <v>18352</v>
      </c>
      <c r="BE2399" s="13">
        <v>19071.274000000001</v>
      </c>
      <c r="BG2399" t="str">
        <f t="shared" si="196"/>
        <v>John Martin</v>
      </c>
      <c r="BH2399" s="20">
        <f t="shared" si="197"/>
        <v>19084.384700000002</v>
      </c>
    </row>
    <row r="2400" spans="56:60" ht="21.6" x14ac:dyDescent="0.4">
      <c r="BD2400" s="4" t="s">
        <v>11768</v>
      </c>
      <c r="BE2400" s="13">
        <v>19071.274000000001</v>
      </c>
      <c r="BG2400" t="str">
        <f t="shared" si="196"/>
        <v>Julia Foster</v>
      </c>
      <c r="BH2400" s="20">
        <f t="shared" si="197"/>
        <v>19080.828800000003</v>
      </c>
    </row>
    <row r="2401" spans="56:60" ht="21.6" x14ac:dyDescent="0.4">
      <c r="BD2401" s="4" t="s">
        <v>11769</v>
      </c>
      <c r="BE2401" s="13">
        <v>19071.274000000001</v>
      </c>
      <c r="BG2401" t="str">
        <f t="shared" si="196"/>
        <v>Cassandra Arthur</v>
      </c>
      <c r="BH2401" s="20">
        <f t="shared" si="197"/>
        <v>19080.2932</v>
      </c>
    </row>
    <row r="2402" spans="56:60" ht="21.6" x14ac:dyDescent="0.4">
      <c r="BD2402" s="4" t="s">
        <v>11317</v>
      </c>
      <c r="BE2402" s="13">
        <v>19069.0841</v>
      </c>
      <c r="BG2402" t="str">
        <f t="shared" si="196"/>
        <v>Mindy Xu</v>
      </c>
      <c r="BH2402" s="20">
        <f t="shared" si="197"/>
        <v>19077.099200000001</v>
      </c>
    </row>
    <row r="2403" spans="56:60" ht="21.6" x14ac:dyDescent="0.4">
      <c r="BD2403" s="4" t="s">
        <v>12531</v>
      </c>
      <c r="BE2403" s="13">
        <v>19066.5245</v>
      </c>
      <c r="BG2403" t="str">
        <f t="shared" si="196"/>
        <v>Tony Xie</v>
      </c>
      <c r="BH2403" s="20">
        <f t="shared" si="197"/>
        <v>19071.274000000001</v>
      </c>
    </row>
    <row r="2404" spans="56:60" ht="21.6" x14ac:dyDescent="0.4">
      <c r="BD2404" s="4" t="s">
        <v>4655</v>
      </c>
      <c r="BE2404" s="13">
        <v>19062.910699999997</v>
      </c>
      <c r="BG2404" t="str">
        <f t="shared" si="196"/>
        <v>Natalie Lewis</v>
      </c>
      <c r="BH2404" s="20">
        <f t="shared" si="197"/>
        <v>19071.274000000001</v>
      </c>
    </row>
    <row r="2405" spans="56:60" ht="21.6" x14ac:dyDescent="0.4">
      <c r="BD2405" s="4" t="s">
        <v>12533</v>
      </c>
      <c r="BE2405" s="13">
        <v>19054.407200000001</v>
      </c>
      <c r="BG2405" t="str">
        <f t="shared" si="196"/>
        <v>Marc Romero</v>
      </c>
      <c r="BH2405" s="20">
        <f t="shared" si="197"/>
        <v>19071.274000000001</v>
      </c>
    </row>
    <row r="2406" spans="56:60" ht="21.6" x14ac:dyDescent="0.4">
      <c r="BD2406" s="4" t="s">
        <v>405</v>
      </c>
      <c r="BE2406" s="13">
        <v>19052.4529</v>
      </c>
      <c r="BG2406" t="str">
        <f t="shared" si="196"/>
        <v>Wesley Li</v>
      </c>
      <c r="BH2406" s="20">
        <f t="shared" si="197"/>
        <v>19069.0841</v>
      </c>
    </row>
    <row r="2407" spans="56:60" ht="21.6" x14ac:dyDescent="0.4">
      <c r="BD2407" s="4" t="s">
        <v>6172</v>
      </c>
      <c r="BE2407" s="13">
        <v>19050.646700000001</v>
      </c>
      <c r="BG2407" t="str">
        <f t="shared" si="196"/>
        <v>Denise Sanchez</v>
      </c>
      <c r="BH2407" s="20">
        <f t="shared" si="197"/>
        <v>19066.5245</v>
      </c>
    </row>
    <row r="2408" spans="56:60" ht="21.6" x14ac:dyDescent="0.4">
      <c r="BD2408" s="4" t="s">
        <v>4651</v>
      </c>
      <c r="BE2408" s="13">
        <v>19045.039799999999</v>
      </c>
      <c r="BG2408" t="str">
        <f t="shared" si="196"/>
        <v>Haley Lopez</v>
      </c>
      <c r="BH2408" s="20">
        <f t="shared" si="197"/>
        <v>19062.910699999997</v>
      </c>
    </row>
    <row r="2409" spans="56:60" ht="21.6" x14ac:dyDescent="0.4">
      <c r="BD2409" s="4" t="s">
        <v>11166</v>
      </c>
      <c r="BE2409" s="13">
        <v>19043.401000000002</v>
      </c>
      <c r="BG2409" t="str">
        <f t="shared" si="196"/>
        <v>Brendan Chande</v>
      </c>
      <c r="BH2409" s="20">
        <f t="shared" si="197"/>
        <v>19054.407200000001</v>
      </c>
    </row>
    <row r="2410" spans="56:60" ht="21.6" x14ac:dyDescent="0.4">
      <c r="BD2410" s="4" t="s">
        <v>12158</v>
      </c>
      <c r="BE2410" s="13">
        <v>19028.029399999999</v>
      </c>
      <c r="BG2410" t="str">
        <f t="shared" si="196"/>
        <v>Alejandro Kumar</v>
      </c>
      <c r="BH2410" s="20">
        <f t="shared" si="197"/>
        <v>19052.4529</v>
      </c>
    </row>
    <row r="2411" spans="56:60" ht="21.6" x14ac:dyDescent="0.4">
      <c r="BD2411" s="4" t="s">
        <v>11977</v>
      </c>
      <c r="BE2411" s="13">
        <v>19024.7291</v>
      </c>
      <c r="BG2411" t="str">
        <f t="shared" si="196"/>
        <v>Jose Clark</v>
      </c>
      <c r="BH2411" s="20">
        <f t="shared" si="197"/>
        <v>19050.646700000001</v>
      </c>
    </row>
    <row r="2412" spans="56:60" ht="21.6" x14ac:dyDescent="0.4">
      <c r="BD2412" s="4" t="s">
        <v>11773</v>
      </c>
      <c r="BE2412" s="13">
        <v>19024.333500000001</v>
      </c>
      <c r="BG2412" t="str">
        <f t="shared" si="196"/>
        <v>Haley Hill</v>
      </c>
      <c r="BH2412" s="20">
        <f t="shared" si="197"/>
        <v>19045.039799999999</v>
      </c>
    </row>
    <row r="2413" spans="56:60" ht="21.6" x14ac:dyDescent="0.4">
      <c r="BD2413" s="4" t="s">
        <v>13426</v>
      </c>
      <c r="BE2413" s="13">
        <v>19017.597999999998</v>
      </c>
      <c r="BG2413" t="str">
        <f t="shared" ref="BG2413:BG2476" si="198">BD2409</f>
        <v>Veronica Subram</v>
      </c>
      <c r="BH2413" s="20">
        <f t="shared" ref="BH2413:BH2476" si="199">BE2409</f>
        <v>19043.401000000002</v>
      </c>
    </row>
    <row r="2414" spans="56:60" ht="21.6" x14ac:dyDescent="0.4">
      <c r="BD2414" s="4" t="s">
        <v>4365</v>
      </c>
      <c r="BE2414" s="13">
        <v>19016.863599999997</v>
      </c>
      <c r="BG2414" t="str">
        <f t="shared" si="198"/>
        <v>Casey Nath</v>
      </c>
      <c r="BH2414" s="20">
        <f t="shared" si="199"/>
        <v>19028.029399999999</v>
      </c>
    </row>
    <row r="2415" spans="56:60" ht="21.6" x14ac:dyDescent="0.4">
      <c r="BD2415" s="4" t="s">
        <v>9908</v>
      </c>
      <c r="BE2415" s="13">
        <v>19012.878000000001</v>
      </c>
      <c r="BG2415" t="str">
        <f t="shared" si="198"/>
        <v>Ashlee Deng</v>
      </c>
      <c r="BH2415" s="20">
        <f t="shared" si="199"/>
        <v>19024.7291</v>
      </c>
    </row>
    <row r="2416" spans="56:60" ht="21.6" x14ac:dyDescent="0.4">
      <c r="BD2416" s="4" t="s">
        <v>13142</v>
      </c>
      <c r="BE2416" s="13">
        <v>19007.859899999999</v>
      </c>
      <c r="BG2416" t="str">
        <f t="shared" si="198"/>
        <v>Derrick Rubio</v>
      </c>
      <c r="BH2416" s="20">
        <f t="shared" si="199"/>
        <v>19024.333500000001</v>
      </c>
    </row>
    <row r="2417" spans="56:60" ht="21.6" x14ac:dyDescent="0.4">
      <c r="BD2417" s="4" t="s">
        <v>13144</v>
      </c>
      <c r="BE2417" s="13">
        <v>19001.901099999999</v>
      </c>
      <c r="BG2417" t="str">
        <f t="shared" si="198"/>
        <v>Darren Townsend</v>
      </c>
      <c r="BH2417" s="20">
        <f t="shared" si="199"/>
        <v>19017.597999999998</v>
      </c>
    </row>
    <row r="2418" spans="56:60" ht="21.6" x14ac:dyDescent="0.4">
      <c r="BD2418" s="4" t="s">
        <v>9667</v>
      </c>
      <c r="BE2418" s="13">
        <v>18996.499800000001</v>
      </c>
      <c r="BG2418" t="str">
        <f t="shared" si="198"/>
        <v>Garrett Rogers</v>
      </c>
      <c r="BH2418" s="20">
        <f t="shared" si="199"/>
        <v>19016.863599999997</v>
      </c>
    </row>
    <row r="2419" spans="56:60" ht="21.6" x14ac:dyDescent="0.4">
      <c r="BD2419" s="4" t="s">
        <v>2781</v>
      </c>
      <c r="BE2419" s="13">
        <v>18989.463900000002</v>
      </c>
      <c r="BG2419" t="str">
        <f t="shared" si="198"/>
        <v>Ryan Perry</v>
      </c>
      <c r="BH2419" s="20">
        <f t="shared" si="199"/>
        <v>19012.878000000001</v>
      </c>
    </row>
    <row r="2420" spans="56:60" ht="21.6" x14ac:dyDescent="0.4">
      <c r="BD2420" s="4" t="s">
        <v>12131</v>
      </c>
      <c r="BE2420" s="13">
        <v>18989.320299999999</v>
      </c>
      <c r="BG2420" t="str">
        <f t="shared" si="198"/>
        <v>Latoya Nara</v>
      </c>
      <c r="BH2420" s="20">
        <f t="shared" si="199"/>
        <v>19007.859899999999</v>
      </c>
    </row>
    <row r="2421" spans="56:60" ht="21.6" x14ac:dyDescent="0.4">
      <c r="BD2421" s="4" t="s">
        <v>4404</v>
      </c>
      <c r="BE2421" s="13">
        <v>18989.226299999998</v>
      </c>
      <c r="BG2421" t="str">
        <f t="shared" si="198"/>
        <v>Rosa She</v>
      </c>
      <c r="BH2421" s="20">
        <f t="shared" si="199"/>
        <v>19001.901099999999</v>
      </c>
    </row>
    <row r="2422" spans="56:60" ht="21.6" x14ac:dyDescent="0.4">
      <c r="BD2422" s="4" t="s">
        <v>2171</v>
      </c>
      <c r="BE2422" s="13">
        <v>18986.039999999997</v>
      </c>
      <c r="BG2422" t="str">
        <f t="shared" si="198"/>
        <v>Roberto Diaz</v>
      </c>
      <c r="BH2422" s="20">
        <f t="shared" si="199"/>
        <v>18996.499800000001</v>
      </c>
    </row>
    <row r="2423" spans="56:60" ht="21.6" x14ac:dyDescent="0.4">
      <c r="BD2423" s="4" t="s">
        <v>771</v>
      </c>
      <c r="BE2423" s="13">
        <v>18978.669000000002</v>
      </c>
      <c r="BG2423" t="str">
        <f t="shared" si="198"/>
        <v>Cory Sai</v>
      </c>
      <c r="BH2423" s="20">
        <f t="shared" si="199"/>
        <v>18989.463900000002</v>
      </c>
    </row>
    <row r="2424" spans="56:60" ht="21.6" x14ac:dyDescent="0.4">
      <c r="BD2424" s="4" t="s">
        <v>11778</v>
      </c>
      <c r="BE2424" s="13">
        <v>18978.598099999999</v>
      </c>
      <c r="BG2424" t="str">
        <f t="shared" si="198"/>
        <v>April Deng</v>
      </c>
      <c r="BH2424" s="20">
        <f t="shared" si="199"/>
        <v>18989.320299999999</v>
      </c>
    </row>
    <row r="2425" spans="56:60" ht="21.6" x14ac:dyDescent="0.4">
      <c r="BD2425" s="4" t="s">
        <v>8734</v>
      </c>
      <c r="BE2425" s="13">
        <v>18977.399399999998</v>
      </c>
      <c r="BG2425" t="str">
        <f t="shared" si="198"/>
        <v>Geoffrey Raman</v>
      </c>
      <c r="BH2425" s="20">
        <f t="shared" si="199"/>
        <v>18989.226299999998</v>
      </c>
    </row>
    <row r="2426" spans="56:60" ht="21.6" x14ac:dyDescent="0.4">
      <c r="BD2426" s="4" t="s">
        <v>7795</v>
      </c>
      <c r="BE2426" s="13">
        <v>18965.418100000003</v>
      </c>
      <c r="BG2426" t="str">
        <f t="shared" si="198"/>
        <v>Carrie Alonso</v>
      </c>
      <c r="BH2426" s="20">
        <f t="shared" si="199"/>
        <v>18986.039999999997</v>
      </c>
    </row>
    <row r="2427" spans="56:60" ht="21.6" x14ac:dyDescent="0.4">
      <c r="BD2427" s="4" t="s">
        <v>10687</v>
      </c>
      <c r="BE2427" s="13">
        <v>18964.587900000002</v>
      </c>
      <c r="BG2427" t="str">
        <f t="shared" si="198"/>
        <v>Alyssa Hughes</v>
      </c>
      <c r="BH2427" s="20">
        <f t="shared" si="199"/>
        <v>18978.669000000002</v>
      </c>
    </row>
    <row r="2428" spans="56:60" ht="21.6" x14ac:dyDescent="0.4">
      <c r="BD2428" s="4" t="s">
        <v>15153</v>
      </c>
      <c r="BE2428" s="13">
        <v>18958.5942</v>
      </c>
      <c r="BG2428" t="str">
        <f t="shared" si="198"/>
        <v>Chad Nath</v>
      </c>
      <c r="BH2428" s="20">
        <f t="shared" si="199"/>
        <v>18978.598099999999</v>
      </c>
    </row>
    <row r="2429" spans="56:60" ht="21.6" x14ac:dyDescent="0.4">
      <c r="BD2429" s="4" t="s">
        <v>11780</v>
      </c>
      <c r="BE2429" s="13">
        <v>18957.472699999998</v>
      </c>
      <c r="BG2429" t="str">
        <f t="shared" si="198"/>
        <v>Natalie Ward</v>
      </c>
      <c r="BH2429" s="20">
        <f t="shared" si="199"/>
        <v>18977.399399999998</v>
      </c>
    </row>
    <row r="2430" spans="56:60" ht="21.6" x14ac:dyDescent="0.4">
      <c r="BD2430" s="4" t="s">
        <v>8794</v>
      </c>
      <c r="BE2430" s="13">
        <v>18957.1963</v>
      </c>
      <c r="BG2430" t="str">
        <f t="shared" si="198"/>
        <v>Marco Srini</v>
      </c>
      <c r="BH2430" s="20">
        <f t="shared" si="199"/>
        <v>18965.418100000003</v>
      </c>
    </row>
    <row r="2431" spans="56:60" ht="21.6" x14ac:dyDescent="0.4">
      <c r="BD2431" s="4" t="s">
        <v>11367</v>
      </c>
      <c r="BE2431" s="13">
        <v>18954.591099999998</v>
      </c>
      <c r="BG2431" t="str">
        <f t="shared" si="198"/>
        <v>Tanya Romero</v>
      </c>
      <c r="BH2431" s="20">
        <f t="shared" si="199"/>
        <v>18964.587900000002</v>
      </c>
    </row>
    <row r="2432" spans="56:60" ht="21.6" x14ac:dyDescent="0.4">
      <c r="BD2432" s="4" t="s">
        <v>6147</v>
      </c>
      <c r="BE2432" s="13">
        <v>18942.361899999996</v>
      </c>
      <c r="BG2432" t="str">
        <f t="shared" si="198"/>
        <v>Patricia Saunders</v>
      </c>
      <c r="BH2432" s="20">
        <f t="shared" si="199"/>
        <v>18958.5942</v>
      </c>
    </row>
    <row r="2433" spans="56:60" ht="21.6" x14ac:dyDescent="0.4">
      <c r="BD2433" s="4" t="s">
        <v>3890</v>
      </c>
      <c r="BE2433" s="13">
        <v>18939.2706</v>
      </c>
      <c r="BG2433" t="str">
        <f t="shared" si="198"/>
        <v>Krystal Liang</v>
      </c>
      <c r="BH2433" s="20">
        <f t="shared" si="199"/>
        <v>18957.472699999998</v>
      </c>
    </row>
    <row r="2434" spans="56:60" ht="21.6" x14ac:dyDescent="0.4">
      <c r="BD2434" s="4" t="s">
        <v>14136</v>
      </c>
      <c r="BE2434" s="13">
        <v>18933.9126</v>
      </c>
      <c r="BG2434" t="str">
        <f t="shared" si="198"/>
        <v>Nathaniel Cooper</v>
      </c>
      <c r="BH2434" s="20">
        <f t="shared" si="199"/>
        <v>18957.1963</v>
      </c>
    </row>
    <row r="2435" spans="56:60" ht="21.6" x14ac:dyDescent="0.4">
      <c r="BD2435" s="4" t="s">
        <v>6125</v>
      </c>
      <c r="BE2435" s="13">
        <v>18932.088000000003</v>
      </c>
      <c r="BG2435" t="str">
        <f t="shared" si="198"/>
        <v>Willie Rai</v>
      </c>
      <c r="BH2435" s="20">
        <f t="shared" si="199"/>
        <v>18954.591099999998</v>
      </c>
    </row>
    <row r="2436" spans="56:60" ht="21.6" x14ac:dyDescent="0.4">
      <c r="BD2436" s="4" t="s">
        <v>13442</v>
      </c>
      <c r="BE2436" s="13">
        <v>18930.1564</v>
      </c>
      <c r="BG2436" t="str">
        <f t="shared" si="198"/>
        <v>Jordyn Powell</v>
      </c>
      <c r="BH2436" s="20">
        <f t="shared" si="199"/>
        <v>18942.361899999996</v>
      </c>
    </row>
    <row r="2437" spans="56:60" ht="21.6" x14ac:dyDescent="0.4">
      <c r="BD2437" s="4" t="s">
        <v>6807</v>
      </c>
      <c r="BE2437" s="13">
        <v>18925.353299999999</v>
      </c>
      <c r="BG2437" t="str">
        <f t="shared" si="198"/>
        <v>Eric Allen</v>
      </c>
      <c r="BH2437" s="20">
        <f t="shared" si="199"/>
        <v>18939.2706</v>
      </c>
    </row>
    <row r="2438" spans="56:60" ht="21.6" x14ac:dyDescent="0.4">
      <c r="BD2438" s="4" t="s">
        <v>1170</v>
      </c>
      <c r="BE2438" s="13">
        <v>18912.781800000001</v>
      </c>
      <c r="BG2438" t="str">
        <f t="shared" si="198"/>
        <v>Clayton Sharma</v>
      </c>
      <c r="BH2438" s="20">
        <f t="shared" si="199"/>
        <v>18933.9126</v>
      </c>
    </row>
    <row r="2439" spans="56:60" ht="21.6" x14ac:dyDescent="0.4">
      <c r="BD2439" s="4" t="s">
        <v>1097</v>
      </c>
      <c r="BE2439" s="13">
        <v>18910.664000000001</v>
      </c>
      <c r="BG2439" t="str">
        <f t="shared" si="198"/>
        <v>Jordan Roberts</v>
      </c>
      <c r="BH2439" s="20">
        <f t="shared" si="199"/>
        <v>18932.088000000003</v>
      </c>
    </row>
    <row r="2440" spans="56:60" ht="21.6" x14ac:dyDescent="0.4">
      <c r="BD2440" s="4" t="s">
        <v>4418</v>
      </c>
      <c r="BE2440" s="13">
        <v>18909.120500000001</v>
      </c>
      <c r="BG2440" t="str">
        <f t="shared" si="198"/>
        <v>Abigail Morgan</v>
      </c>
      <c r="BH2440" s="20">
        <f t="shared" si="199"/>
        <v>18930.1564</v>
      </c>
    </row>
    <row r="2441" spans="56:60" ht="21.6" x14ac:dyDescent="0.4">
      <c r="BD2441" s="4" t="s">
        <v>9419</v>
      </c>
      <c r="BE2441" s="13">
        <v>18905.042600000001</v>
      </c>
      <c r="BG2441" t="str">
        <f t="shared" si="198"/>
        <v>Kellie Hernandez</v>
      </c>
      <c r="BH2441" s="20">
        <f t="shared" si="199"/>
        <v>18925.353299999999</v>
      </c>
    </row>
    <row r="2442" spans="56:60" ht="21.6" x14ac:dyDescent="0.4">
      <c r="BD2442" s="4" t="s">
        <v>752</v>
      </c>
      <c r="BE2442" s="13">
        <v>18904.760899999997</v>
      </c>
      <c r="BG2442" t="str">
        <f t="shared" si="198"/>
        <v>Armando Hernandez</v>
      </c>
      <c r="BH2442" s="20">
        <f t="shared" si="199"/>
        <v>18912.781800000001</v>
      </c>
    </row>
    <row r="2443" spans="56:60" ht="21.6" x14ac:dyDescent="0.4">
      <c r="BD2443" s="4" t="s">
        <v>6974</v>
      </c>
      <c r="BE2443" s="13">
        <v>18902.001700000001</v>
      </c>
      <c r="BG2443" t="str">
        <f t="shared" si="198"/>
        <v>Antonio Butler</v>
      </c>
      <c r="BH2443" s="20">
        <f t="shared" si="199"/>
        <v>18910.664000000001</v>
      </c>
    </row>
    <row r="2444" spans="56:60" ht="21.6" x14ac:dyDescent="0.4">
      <c r="BD2444" s="4" t="s">
        <v>11781</v>
      </c>
      <c r="BE2444" s="13">
        <v>18900.937299999998</v>
      </c>
      <c r="BG2444" t="str">
        <f t="shared" si="198"/>
        <v>George Sara</v>
      </c>
      <c r="BH2444" s="20">
        <f t="shared" si="199"/>
        <v>18909.120500000001</v>
      </c>
    </row>
    <row r="2445" spans="56:60" ht="21.6" x14ac:dyDescent="0.4">
      <c r="BD2445" s="4" t="s">
        <v>6019</v>
      </c>
      <c r="BE2445" s="13">
        <v>18896.9516</v>
      </c>
      <c r="BG2445" t="str">
        <f t="shared" si="198"/>
        <v>Raymond Suri</v>
      </c>
      <c r="BH2445" s="20">
        <f t="shared" si="199"/>
        <v>18905.042600000001</v>
      </c>
    </row>
    <row r="2446" spans="56:60" ht="21.6" x14ac:dyDescent="0.4">
      <c r="BD2446" s="4" t="s">
        <v>11782</v>
      </c>
      <c r="BE2446" s="13">
        <v>18893.355299999999</v>
      </c>
      <c r="BG2446" t="str">
        <f t="shared" si="198"/>
        <v>Alvin Ye</v>
      </c>
      <c r="BH2446" s="20">
        <f t="shared" si="199"/>
        <v>18904.760899999997</v>
      </c>
    </row>
    <row r="2447" spans="56:60" ht="21.6" x14ac:dyDescent="0.4">
      <c r="BD2447" s="4" t="s">
        <v>3006</v>
      </c>
      <c r="BE2447" s="13">
        <v>18892.000299999996</v>
      </c>
      <c r="BG2447" t="str">
        <f t="shared" si="198"/>
        <v>Kristi Kapoor</v>
      </c>
      <c r="BH2447" s="20">
        <f t="shared" si="199"/>
        <v>18902.001700000001</v>
      </c>
    </row>
    <row r="2448" spans="56:60" ht="21.6" x14ac:dyDescent="0.4">
      <c r="BD2448" s="4" t="s">
        <v>10686</v>
      </c>
      <c r="BE2448" s="13">
        <v>18883.6237</v>
      </c>
      <c r="BG2448" t="str">
        <f t="shared" si="198"/>
        <v>Tiffany Chen</v>
      </c>
      <c r="BH2448" s="20">
        <f t="shared" si="199"/>
        <v>18900.937299999998</v>
      </c>
    </row>
    <row r="2449" spans="56:60" ht="21.6" x14ac:dyDescent="0.4">
      <c r="BD2449" s="4" t="s">
        <v>7839</v>
      </c>
      <c r="BE2449" s="13">
        <v>18882.1607</v>
      </c>
      <c r="BG2449" t="str">
        <f t="shared" si="198"/>
        <v>Jon Guo</v>
      </c>
      <c r="BH2449" s="20">
        <f t="shared" si="199"/>
        <v>18896.9516</v>
      </c>
    </row>
    <row r="2450" spans="56:60" ht="21.6" x14ac:dyDescent="0.4">
      <c r="BD2450" s="4" t="s">
        <v>11244</v>
      </c>
      <c r="BE2450" s="13">
        <v>18881.303199999998</v>
      </c>
      <c r="BG2450" t="str">
        <f t="shared" si="198"/>
        <v>Franklin Xie</v>
      </c>
      <c r="BH2450" s="20">
        <f t="shared" si="199"/>
        <v>18893.355299999999</v>
      </c>
    </row>
    <row r="2451" spans="56:60" ht="21.6" x14ac:dyDescent="0.4">
      <c r="BD2451" s="4" t="s">
        <v>4863</v>
      </c>
      <c r="BE2451" s="13">
        <v>18880.5357</v>
      </c>
      <c r="BG2451" t="str">
        <f t="shared" si="198"/>
        <v>Daniel Wilson</v>
      </c>
      <c r="BH2451" s="20">
        <f t="shared" si="199"/>
        <v>18892.000299999996</v>
      </c>
    </row>
    <row r="2452" spans="56:60" ht="21.6" x14ac:dyDescent="0.4">
      <c r="BD2452" s="4" t="s">
        <v>1367</v>
      </c>
      <c r="BE2452" s="13">
        <v>18872.341700000001</v>
      </c>
      <c r="BG2452" t="str">
        <f t="shared" si="198"/>
        <v>Tanya Ramos</v>
      </c>
      <c r="BH2452" s="20">
        <f t="shared" si="199"/>
        <v>18883.6237</v>
      </c>
    </row>
    <row r="2453" spans="56:60" ht="21.6" x14ac:dyDescent="0.4">
      <c r="BD2453" s="4" t="s">
        <v>2619</v>
      </c>
      <c r="BE2453" s="13">
        <v>18871.941800000001</v>
      </c>
      <c r="BG2453" t="str">
        <f t="shared" si="198"/>
        <v>Marcus Perry</v>
      </c>
      <c r="BH2453" s="20">
        <f t="shared" si="199"/>
        <v>18882.1607</v>
      </c>
    </row>
    <row r="2454" spans="56:60" ht="21.6" x14ac:dyDescent="0.4">
      <c r="BD2454" s="4" t="s">
        <v>12138</v>
      </c>
      <c r="BE2454" s="13">
        <v>18868.224099999999</v>
      </c>
      <c r="BG2454" t="str">
        <f t="shared" si="198"/>
        <v>Virginia Srini</v>
      </c>
      <c r="BH2454" s="20">
        <f t="shared" si="199"/>
        <v>18881.303199999998</v>
      </c>
    </row>
    <row r="2455" spans="56:60" ht="21.6" x14ac:dyDescent="0.4">
      <c r="BD2455" s="4" t="s">
        <v>11783</v>
      </c>
      <c r="BE2455" s="13">
        <v>18865.763999999999</v>
      </c>
      <c r="BG2455" t="str">
        <f t="shared" si="198"/>
        <v>Ian Rivera</v>
      </c>
      <c r="BH2455" s="20">
        <f t="shared" si="199"/>
        <v>18880.5357</v>
      </c>
    </row>
    <row r="2456" spans="56:60" ht="21.6" x14ac:dyDescent="0.4">
      <c r="BD2456" s="4" t="s">
        <v>11784</v>
      </c>
      <c r="BE2456" s="13">
        <v>18865.763999999999</v>
      </c>
      <c r="BG2456" t="str">
        <f t="shared" si="198"/>
        <v>Barbara Lal</v>
      </c>
      <c r="BH2456" s="20">
        <f t="shared" si="199"/>
        <v>18872.341700000001</v>
      </c>
    </row>
    <row r="2457" spans="56:60" ht="21.6" x14ac:dyDescent="0.4">
      <c r="BD2457" s="4" t="s">
        <v>18353</v>
      </c>
      <c r="BE2457" s="13">
        <v>18865.763999999999</v>
      </c>
      <c r="BG2457" t="str">
        <f t="shared" si="198"/>
        <v>Clifford Garcia</v>
      </c>
      <c r="BH2457" s="20">
        <f t="shared" si="199"/>
        <v>18871.941800000001</v>
      </c>
    </row>
    <row r="2458" spans="56:60" ht="21.6" x14ac:dyDescent="0.4">
      <c r="BD2458" s="4" t="s">
        <v>11785</v>
      </c>
      <c r="BE2458" s="13">
        <v>18865.763999999999</v>
      </c>
      <c r="BG2458" t="str">
        <f t="shared" si="198"/>
        <v>Calvin Shan</v>
      </c>
      <c r="BH2458" s="20">
        <f t="shared" si="199"/>
        <v>18868.224099999999</v>
      </c>
    </row>
    <row r="2459" spans="56:60" ht="21.6" x14ac:dyDescent="0.4">
      <c r="BD2459" s="4" t="s">
        <v>18354</v>
      </c>
      <c r="BE2459" s="13">
        <v>18865.763999999999</v>
      </c>
      <c r="BG2459" t="str">
        <f t="shared" si="198"/>
        <v>Victoria Lee</v>
      </c>
      <c r="BH2459" s="20">
        <f t="shared" si="199"/>
        <v>18865.763999999999</v>
      </c>
    </row>
    <row r="2460" spans="56:60" ht="21.6" x14ac:dyDescent="0.4">
      <c r="BD2460" s="4" t="s">
        <v>11849</v>
      </c>
      <c r="BE2460" s="13">
        <v>18865.035599999999</v>
      </c>
      <c r="BG2460" t="str">
        <f t="shared" si="198"/>
        <v>Nathan Butler</v>
      </c>
      <c r="BH2460" s="20">
        <f t="shared" si="199"/>
        <v>18865.763999999999</v>
      </c>
    </row>
    <row r="2461" spans="56:60" ht="21.6" x14ac:dyDescent="0.4">
      <c r="BD2461" s="4" t="s">
        <v>13867</v>
      </c>
      <c r="BE2461" s="13">
        <v>18858.328000000001</v>
      </c>
      <c r="BG2461" t="str">
        <f t="shared" si="198"/>
        <v>Mallory Munoz</v>
      </c>
      <c r="BH2461" s="20">
        <f t="shared" si="199"/>
        <v>18865.763999999999</v>
      </c>
    </row>
    <row r="2462" spans="56:60" ht="21.6" x14ac:dyDescent="0.4">
      <c r="BD2462" s="4" t="s">
        <v>5873</v>
      </c>
      <c r="BE2462" s="13">
        <v>18847.2775</v>
      </c>
      <c r="BG2462" t="str">
        <f t="shared" si="198"/>
        <v>Jason Ross</v>
      </c>
      <c r="BH2462" s="20">
        <f t="shared" si="199"/>
        <v>18865.763999999999</v>
      </c>
    </row>
    <row r="2463" spans="56:60" ht="21.6" x14ac:dyDescent="0.4">
      <c r="BD2463" s="4" t="s">
        <v>11787</v>
      </c>
      <c r="BE2463" s="13">
        <v>18842.032800000001</v>
      </c>
      <c r="BG2463" t="str">
        <f t="shared" si="198"/>
        <v>Billy Gutierrez</v>
      </c>
      <c r="BH2463" s="20">
        <f t="shared" si="199"/>
        <v>18865.763999999999</v>
      </c>
    </row>
    <row r="2464" spans="56:60" ht="21.6" x14ac:dyDescent="0.4">
      <c r="BD2464" s="4" t="s">
        <v>3297</v>
      </c>
      <c r="BE2464" s="13">
        <v>18840.944299999999</v>
      </c>
      <c r="BG2464" t="str">
        <f t="shared" si="198"/>
        <v>Francisco Ashe</v>
      </c>
      <c r="BH2464" s="20">
        <f t="shared" si="199"/>
        <v>18865.035599999999</v>
      </c>
    </row>
    <row r="2465" spans="56:60" ht="21.6" x14ac:dyDescent="0.4">
      <c r="BD2465" s="4" t="s">
        <v>11789</v>
      </c>
      <c r="BE2465" s="13">
        <v>18836.929199999999</v>
      </c>
      <c r="BG2465" t="str">
        <f t="shared" si="198"/>
        <v>Sabrina Rubio</v>
      </c>
      <c r="BH2465" s="20">
        <f t="shared" si="199"/>
        <v>18858.328000000001</v>
      </c>
    </row>
    <row r="2466" spans="56:60" ht="21.6" x14ac:dyDescent="0.4">
      <c r="BD2466" s="4" t="s">
        <v>4478</v>
      </c>
      <c r="BE2466" s="13">
        <v>18833.6034</v>
      </c>
      <c r="BG2466" t="str">
        <f t="shared" si="198"/>
        <v>Jimmy Gutierrez</v>
      </c>
      <c r="BH2466" s="20">
        <f t="shared" si="199"/>
        <v>18847.2775</v>
      </c>
    </row>
    <row r="2467" spans="56:60" ht="21.6" x14ac:dyDescent="0.4">
      <c r="BD2467" s="4" t="s">
        <v>8392</v>
      </c>
      <c r="BE2467" s="13">
        <v>18832.717199999999</v>
      </c>
      <c r="BG2467" t="str">
        <f t="shared" si="198"/>
        <v>Adam Campbell</v>
      </c>
      <c r="BH2467" s="20">
        <f t="shared" si="199"/>
        <v>18842.032800000001</v>
      </c>
    </row>
    <row r="2468" spans="56:60" ht="21.6" x14ac:dyDescent="0.4">
      <c r="BD2468" s="4" t="s">
        <v>216</v>
      </c>
      <c r="BE2468" s="13">
        <v>18824.061300000001</v>
      </c>
      <c r="BG2468" t="str">
        <f t="shared" si="198"/>
        <v>Destiny Murphy</v>
      </c>
      <c r="BH2468" s="20">
        <f t="shared" si="199"/>
        <v>18840.944299999999</v>
      </c>
    </row>
    <row r="2469" spans="56:60" ht="21.6" x14ac:dyDescent="0.4">
      <c r="BD2469" s="4" t="s">
        <v>11791</v>
      </c>
      <c r="BE2469" s="13">
        <v>18821.848099999999</v>
      </c>
      <c r="BG2469" t="str">
        <f t="shared" si="198"/>
        <v>Cassandra Rana</v>
      </c>
      <c r="BH2469" s="20">
        <f t="shared" si="199"/>
        <v>18836.929199999999</v>
      </c>
    </row>
    <row r="2470" spans="56:60" ht="21.6" x14ac:dyDescent="0.4">
      <c r="BD2470" s="4" t="s">
        <v>12257</v>
      </c>
      <c r="BE2470" s="13">
        <v>18819.034899999999</v>
      </c>
      <c r="BG2470" t="str">
        <f t="shared" si="198"/>
        <v>Gina Gill</v>
      </c>
      <c r="BH2470" s="20">
        <f t="shared" si="199"/>
        <v>18833.6034</v>
      </c>
    </row>
    <row r="2471" spans="56:60" ht="21.6" x14ac:dyDescent="0.4">
      <c r="BD2471" s="4" t="s">
        <v>12617</v>
      </c>
      <c r="BE2471" s="13">
        <v>18814.218000000001</v>
      </c>
      <c r="BG2471" t="str">
        <f t="shared" si="198"/>
        <v>Michele Arun</v>
      </c>
      <c r="BH2471" s="20">
        <f t="shared" si="199"/>
        <v>18832.717199999999</v>
      </c>
    </row>
    <row r="2472" spans="56:60" ht="21.6" x14ac:dyDescent="0.4">
      <c r="BD2472" s="4" t="s">
        <v>3569</v>
      </c>
      <c r="BE2472" s="13">
        <v>18813.687399999999</v>
      </c>
      <c r="BG2472" t="str">
        <f t="shared" si="198"/>
        <v>Abby Sandberg</v>
      </c>
      <c r="BH2472" s="20">
        <f t="shared" si="199"/>
        <v>18824.061300000001</v>
      </c>
    </row>
    <row r="2473" spans="56:60" ht="21.6" x14ac:dyDescent="0.4">
      <c r="BD2473" s="4" t="s">
        <v>13886</v>
      </c>
      <c r="BE2473" s="13">
        <v>18810.634999999998</v>
      </c>
      <c r="BG2473" t="str">
        <f t="shared" si="198"/>
        <v>Cassandra Fernandez</v>
      </c>
      <c r="BH2473" s="20">
        <f t="shared" si="199"/>
        <v>18821.848099999999</v>
      </c>
    </row>
    <row r="2474" spans="56:60" ht="21.6" x14ac:dyDescent="0.4">
      <c r="BD2474" s="4" t="s">
        <v>6706</v>
      </c>
      <c r="BE2474" s="13">
        <v>18796.929800000002</v>
      </c>
      <c r="BG2474" t="str">
        <f t="shared" si="198"/>
        <v>Gabriella Torres</v>
      </c>
      <c r="BH2474" s="20">
        <f t="shared" si="199"/>
        <v>18819.034899999999</v>
      </c>
    </row>
    <row r="2475" spans="56:60" ht="21.6" x14ac:dyDescent="0.4">
      <c r="BD2475" s="4" t="s">
        <v>10198</v>
      </c>
      <c r="BE2475" s="13">
        <v>18774.156599999998</v>
      </c>
      <c r="BG2475" t="str">
        <f t="shared" si="198"/>
        <v>Willie Raji</v>
      </c>
      <c r="BH2475" s="20">
        <f t="shared" si="199"/>
        <v>18814.218000000001</v>
      </c>
    </row>
    <row r="2476" spans="56:60" ht="21.6" x14ac:dyDescent="0.4">
      <c r="BD2476" s="4" t="s">
        <v>3487</v>
      </c>
      <c r="BE2476" s="13">
        <v>18736.299800000001</v>
      </c>
      <c r="BG2476" t="str">
        <f t="shared" si="198"/>
        <v>Ebony Sai</v>
      </c>
      <c r="BH2476" s="20">
        <f t="shared" si="199"/>
        <v>18813.687399999999</v>
      </c>
    </row>
    <row r="2477" spans="56:60" ht="21.6" x14ac:dyDescent="0.4">
      <c r="BD2477" s="4" t="s">
        <v>1270</v>
      </c>
      <c r="BE2477" s="13">
        <v>18735.5131</v>
      </c>
      <c r="BG2477" t="str">
        <f t="shared" ref="BG2477:BG2540" si="200">BD2473</f>
        <v>Kellie Sanz</v>
      </c>
      <c r="BH2477" s="20">
        <f t="shared" ref="BH2477:BH2540" si="201">BE2473</f>
        <v>18810.634999999998</v>
      </c>
    </row>
    <row r="2478" spans="56:60" ht="21.6" x14ac:dyDescent="0.4">
      <c r="BD2478" s="4" t="s">
        <v>12732</v>
      </c>
      <c r="BE2478" s="13">
        <v>18732.851600000002</v>
      </c>
      <c r="BG2478" t="str">
        <f t="shared" si="200"/>
        <v>Kayla Henderson</v>
      </c>
      <c r="BH2478" s="20">
        <f t="shared" si="201"/>
        <v>18796.929800000002</v>
      </c>
    </row>
    <row r="2479" spans="56:60" ht="21.6" x14ac:dyDescent="0.4">
      <c r="BD2479" s="4" t="s">
        <v>9522</v>
      </c>
      <c r="BE2479" s="13">
        <v>18729.270100000002</v>
      </c>
      <c r="BG2479" t="str">
        <f t="shared" si="200"/>
        <v>Seth Robinson</v>
      </c>
      <c r="BH2479" s="20">
        <f t="shared" si="201"/>
        <v>18774.156599999998</v>
      </c>
    </row>
    <row r="2480" spans="56:60" ht="21.6" x14ac:dyDescent="0.4">
      <c r="BD2480" s="4" t="s">
        <v>1028</v>
      </c>
      <c r="BE2480" s="13">
        <v>18725.0013</v>
      </c>
      <c r="BG2480" t="str">
        <f t="shared" si="200"/>
        <v>Dustin Andersen</v>
      </c>
      <c r="BH2480" s="20">
        <f t="shared" si="201"/>
        <v>18736.299800000001</v>
      </c>
    </row>
    <row r="2481" spans="56:60" ht="21.6" x14ac:dyDescent="0.4">
      <c r="BD2481" s="4" t="s">
        <v>11357</v>
      </c>
      <c r="BE2481" s="13">
        <v>18722.580900000001</v>
      </c>
      <c r="BG2481" t="str">
        <f t="shared" si="200"/>
        <v>Ashley Walker</v>
      </c>
      <c r="BH2481" s="20">
        <f t="shared" si="201"/>
        <v>18735.5131</v>
      </c>
    </row>
    <row r="2482" spans="56:60" ht="21.6" x14ac:dyDescent="0.4">
      <c r="BD2482" s="4" t="s">
        <v>14390</v>
      </c>
      <c r="BE2482" s="13">
        <v>18722.506399999998</v>
      </c>
      <c r="BG2482" t="str">
        <f t="shared" si="200"/>
        <v>Mariah Barnes</v>
      </c>
      <c r="BH2482" s="20">
        <f t="shared" si="201"/>
        <v>18732.851600000002</v>
      </c>
    </row>
    <row r="2483" spans="56:60" ht="21.6" x14ac:dyDescent="0.4">
      <c r="BD2483" s="4" t="s">
        <v>7169</v>
      </c>
      <c r="BE2483" s="13">
        <v>18703.876700000001</v>
      </c>
      <c r="BG2483" t="str">
        <f t="shared" si="200"/>
        <v>Richard Bryant</v>
      </c>
      <c r="BH2483" s="20">
        <f t="shared" si="201"/>
        <v>18729.270100000002</v>
      </c>
    </row>
    <row r="2484" spans="56:60" ht="21.6" x14ac:dyDescent="0.4">
      <c r="BD2484" s="4" t="s">
        <v>11794</v>
      </c>
      <c r="BE2484" s="13">
        <v>18692.7634</v>
      </c>
      <c r="BG2484" t="str">
        <f t="shared" si="200"/>
        <v>Anna Coleman</v>
      </c>
      <c r="BH2484" s="20">
        <f t="shared" si="201"/>
        <v>18725.0013</v>
      </c>
    </row>
    <row r="2485" spans="56:60" ht="21.6" x14ac:dyDescent="0.4">
      <c r="BD2485" s="4" t="s">
        <v>11795</v>
      </c>
      <c r="BE2485" s="13">
        <v>18690.769799999998</v>
      </c>
      <c r="BG2485" t="str">
        <f t="shared" si="200"/>
        <v>Willie Chande</v>
      </c>
      <c r="BH2485" s="20">
        <f t="shared" si="201"/>
        <v>18722.580900000001</v>
      </c>
    </row>
    <row r="2486" spans="56:60" ht="21.6" x14ac:dyDescent="0.4">
      <c r="BD2486" s="4" t="s">
        <v>6248</v>
      </c>
      <c r="BE2486" s="13">
        <v>18690.591699999997</v>
      </c>
      <c r="BG2486" t="str">
        <f t="shared" si="200"/>
        <v>Aimee Liu</v>
      </c>
      <c r="BH2486" s="20">
        <f t="shared" si="201"/>
        <v>18722.506399999998</v>
      </c>
    </row>
    <row r="2487" spans="56:60" ht="21.6" x14ac:dyDescent="0.4">
      <c r="BD2487" s="4" t="s">
        <v>8530</v>
      </c>
      <c r="BE2487" s="13">
        <v>18689.561800000003</v>
      </c>
      <c r="BG2487" t="str">
        <f t="shared" si="200"/>
        <v>Larry Blanco</v>
      </c>
      <c r="BH2487" s="20">
        <f t="shared" si="201"/>
        <v>18703.876700000001</v>
      </c>
    </row>
    <row r="2488" spans="56:60" ht="21.6" x14ac:dyDescent="0.4">
      <c r="BD2488" s="4" t="s">
        <v>11796</v>
      </c>
      <c r="BE2488" s="13">
        <v>18686.318000000003</v>
      </c>
      <c r="BG2488" t="str">
        <f t="shared" si="200"/>
        <v>Tabitha Kovar</v>
      </c>
      <c r="BH2488" s="20">
        <f t="shared" si="201"/>
        <v>18692.7634</v>
      </c>
    </row>
    <row r="2489" spans="56:60" ht="21.6" x14ac:dyDescent="0.4">
      <c r="BD2489" s="4" t="s">
        <v>8018</v>
      </c>
      <c r="BE2489" s="13">
        <v>18682.096600000001</v>
      </c>
      <c r="BG2489" t="str">
        <f t="shared" si="200"/>
        <v>Kelsey Rai</v>
      </c>
      <c r="BH2489" s="20">
        <f t="shared" si="201"/>
        <v>18690.769799999998</v>
      </c>
    </row>
    <row r="2490" spans="56:60" ht="21.6" x14ac:dyDescent="0.4">
      <c r="BD2490" s="4" t="s">
        <v>6372</v>
      </c>
      <c r="BE2490" s="13">
        <v>18680.3105</v>
      </c>
      <c r="BG2490" t="str">
        <f t="shared" si="200"/>
        <v>Josue Diaz</v>
      </c>
      <c r="BH2490" s="20">
        <f t="shared" si="201"/>
        <v>18690.591699999997</v>
      </c>
    </row>
    <row r="2491" spans="56:60" ht="21.6" x14ac:dyDescent="0.4">
      <c r="BD2491" s="4" t="s">
        <v>3924</v>
      </c>
      <c r="BE2491" s="13">
        <v>18680.140200000002</v>
      </c>
      <c r="BG2491" t="str">
        <f t="shared" si="200"/>
        <v>Misty Deng</v>
      </c>
      <c r="BH2491" s="20">
        <f t="shared" si="201"/>
        <v>18689.561800000003</v>
      </c>
    </row>
    <row r="2492" spans="56:60" ht="21.6" x14ac:dyDescent="0.4">
      <c r="BD2492" s="4" t="s">
        <v>5004</v>
      </c>
      <c r="BE2492" s="13">
        <v>18676.977599999998</v>
      </c>
      <c r="BG2492" t="str">
        <f t="shared" si="200"/>
        <v>Terrance Garcia</v>
      </c>
      <c r="BH2492" s="20">
        <f t="shared" si="201"/>
        <v>18686.318000000003</v>
      </c>
    </row>
    <row r="2493" spans="56:60" ht="21.6" x14ac:dyDescent="0.4">
      <c r="BD2493" s="4" t="s">
        <v>8886</v>
      </c>
      <c r="BE2493" s="13">
        <v>18671.820200000002</v>
      </c>
      <c r="BG2493" t="str">
        <f t="shared" si="200"/>
        <v>Martha Wang</v>
      </c>
      <c r="BH2493" s="20">
        <f t="shared" si="201"/>
        <v>18682.096600000001</v>
      </c>
    </row>
    <row r="2494" spans="56:60" ht="21.6" x14ac:dyDescent="0.4">
      <c r="BD2494" s="4" t="s">
        <v>8870</v>
      </c>
      <c r="BE2494" s="13">
        <v>18668.020199999999</v>
      </c>
      <c r="BG2494" t="str">
        <f t="shared" si="200"/>
        <v>Julio Rubio</v>
      </c>
      <c r="BH2494" s="20">
        <f t="shared" si="201"/>
        <v>18680.3105</v>
      </c>
    </row>
    <row r="2495" spans="56:60" ht="21.6" x14ac:dyDescent="0.4">
      <c r="BD2495" s="4" t="s">
        <v>13927</v>
      </c>
      <c r="BE2495" s="13">
        <v>18658.5383</v>
      </c>
      <c r="BG2495" t="str">
        <f t="shared" si="200"/>
        <v>Erica Xu</v>
      </c>
      <c r="BH2495" s="20">
        <f t="shared" si="201"/>
        <v>18680.140200000002</v>
      </c>
    </row>
    <row r="2496" spans="56:60" ht="21.6" x14ac:dyDescent="0.4">
      <c r="BD2496" s="4" t="s">
        <v>11798</v>
      </c>
      <c r="BE2496" s="13">
        <v>18643.855300000003</v>
      </c>
      <c r="BG2496" t="str">
        <f t="shared" si="200"/>
        <v>Isaiah Murphy</v>
      </c>
      <c r="BH2496" s="20">
        <f t="shared" si="201"/>
        <v>18676.977599999998</v>
      </c>
    </row>
    <row r="2497" spans="56:60" ht="21.6" x14ac:dyDescent="0.4">
      <c r="BD2497" s="4" t="s">
        <v>8429</v>
      </c>
      <c r="BE2497" s="13">
        <v>18632.777000000002</v>
      </c>
      <c r="BG2497" t="str">
        <f t="shared" si="200"/>
        <v>Nicole Flores</v>
      </c>
      <c r="BH2497" s="20">
        <f t="shared" si="201"/>
        <v>18671.820200000002</v>
      </c>
    </row>
    <row r="2498" spans="56:60" ht="21.6" x14ac:dyDescent="0.4">
      <c r="BD2498" s="4" t="s">
        <v>7293</v>
      </c>
      <c r="BE2498" s="13">
        <v>18629.509099999999</v>
      </c>
      <c r="BG2498" t="str">
        <f t="shared" si="200"/>
        <v>Nicolas Rai</v>
      </c>
      <c r="BH2498" s="20">
        <f t="shared" si="201"/>
        <v>18668.020199999999</v>
      </c>
    </row>
    <row r="2499" spans="56:60" ht="21.6" x14ac:dyDescent="0.4">
      <c r="BD2499" s="4" t="s">
        <v>12952</v>
      </c>
      <c r="BE2499" s="13">
        <v>18627.47</v>
      </c>
      <c r="BG2499" t="str">
        <f t="shared" si="200"/>
        <v>Jay Madan</v>
      </c>
      <c r="BH2499" s="20">
        <f t="shared" si="201"/>
        <v>18658.5383</v>
      </c>
    </row>
    <row r="2500" spans="56:60" ht="21.6" x14ac:dyDescent="0.4">
      <c r="BD2500" s="4" t="s">
        <v>13353</v>
      </c>
      <c r="BE2500" s="13">
        <v>18621.744299999998</v>
      </c>
      <c r="BG2500" t="str">
        <f t="shared" si="200"/>
        <v>Franklin Rai</v>
      </c>
      <c r="BH2500" s="20">
        <f t="shared" si="201"/>
        <v>18643.855300000003</v>
      </c>
    </row>
    <row r="2501" spans="56:60" ht="21.6" x14ac:dyDescent="0.4">
      <c r="BD2501" s="4" t="s">
        <v>5530</v>
      </c>
      <c r="BE2501" s="13">
        <v>18611.596000000001</v>
      </c>
      <c r="BG2501" t="str">
        <f t="shared" si="200"/>
        <v>Michele Torres</v>
      </c>
      <c r="BH2501" s="20">
        <f t="shared" si="201"/>
        <v>18632.777000000002</v>
      </c>
    </row>
    <row r="2502" spans="56:60" ht="21.6" x14ac:dyDescent="0.4">
      <c r="BD2502" s="4" t="s">
        <v>13954</v>
      </c>
      <c r="BE2502" s="13">
        <v>18605.759900000001</v>
      </c>
      <c r="BG2502" t="str">
        <f t="shared" si="200"/>
        <v>Lee Blanco</v>
      </c>
      <c r="BH2502" s="20">
        <f t="shared" si="201"/>
        <v>18629.509099999999</v>
      </c>
    </row>
    <row r="2503" spans="56:60" ht="21.6" x14ac:dyDescent="0.4">
      <c r="BD2503" s="4" t="s">
        <v>11972</v>
      </c>
      <c r="BE2503" s="13">
        <v>18599.444300000003</v>
      </c>
      <c r="BG2503" t="str">
        <f t="shared" si="200"/>
        <v>Jeremiah Hall</v>
      </c>
      <c r="BH2503" s="20">
        <f t="shared" si="201"/>
        <v>18627.47</v>
      </c>
    </row>
    <row r="2504" spans="56:60" ht="21.6" x14ac:dyDescent="0.4">
      <c r="BD2504" s="4" t="s">
        <v>1357</v>
      </c>
      <c r="BE2504" s="13">
        <v>18597.876399999997</v>
      </c>
      <c r="BG2504" t="str">
        <f t="shared" si="200"/>
        <v>Kristin Andersen</v>
      </c>
      <c r="BH2504" s="20">
        <f t="shared" si="201"/>
        <v>18621.744299999998</v>
      </c>
    </row>
    <row r="2505" spans="56:60" ht="21.6" x14ac:dyDescent="0.4">
      <c r="BD2505" s="4" t="s">
        <v>11799</v>
      </c>
      <c r="BE2505" s="13">
        <v>18594.000199999999</v>
      </c>
      <c r="BG2505" t="str">
        <f t="shared" si="200"/>
        <v>Jenna Lopez</v>
      </c>
      <c r="BH2505" s="20">
        <f t="shared" si="201"/>
        <v>18611.596000000001</v>
      </c>
    </row>
    <row r="2506" spans="56:60" ht="21.6" x14ac:dyDescent="0.4">
      <c r="BD2506" s="4" t="s">
        <v>1784</v>
      </c>
      <c r="BE2506" s="13">
        <v>18582.645100000002</v>
      </c>
      <c r="BG2506" t="str">
        <f t="shared" si="200"/>
        <v>Dakota Ross</v>
      </c>
      <c r="BH2506" s="20">
        <f t="shared" si="201"/>
        <v>18605.759900000001</v>
      </c>
    </row>
    <row r="2507" spans="56:60" ht="21.6" x14ac:dyDescent="0.4">
      <c r="BD2507" s="4" t="s">
        <v>5600</v>
      </c>
      <c r="BE2507" s="13">
        <v>18581.398699999998</v>
      </c>
      <c r="BG2507" t="str">
        <f t="shared" si="200"/>
        <v>Clarence Nara</v>
      </c>
      <c r="BH2507" s="20">
        <f t="shared" si="201"/>
        <v>18599.444300000003</v>
      </c>
    </row>
    <row r="2508" spans="56:60" ht="21.6" x14ac:dyDescent="0.4">
      <c r="BD2508" s="4" t="s">
        <v>4183</v>
      </c>
      <c r="BE2508" s="13">
        <v>18576.799000000003</v>
      </c>
      <c r="BG2508" t="str">
        <f t="shared" si="200"/>
        <v>Bailey Wright</v>
      </c>
      <c r="BH2508" s="20">
        <f t="shared" si="201"/>
        <v>18597.876399999997</v>
      </c>
    </row>
    <row r="2509" spans="56:60" ht="21.6" x14ac:dyDescent="0.4">
      <c r="BD2509" s="4" t="s">
        <v>2691</v>
      </c>
      <c r="BE2509" s="13">
        <v>18564.5867</v>
      </c>
      <c r="BG2509" t="str">
        <f t="shared" si="200"/>
        <v>Claudia Ma</v>
      </c>
      <c r="BH2509" s="20">
        <f t="shared" si="201"/>
        <v>18594.000199999999</v>
      </c>
    </row>
    <row r="2510" spans="56:60" ht="21.6" x14ac:dyDescent="0.4">
      <c r="BD2510" s="4" t="s">
        <v>4991</v>
      </c>
      <c r="BE2510" s="13">
        <v>18563.613300000001</v>
      </c>
      <c r="BG2510" t="str">
        <f t="shared" si="200"/>
        <v>Bridget Kumar</v>
      </c>
      <c r="BH2510" s="20">
        <f t="shared" si="201"/>
        <v>18582.645100000002</v>
      </c>
    </row>
    <row r="2511" spans="56:60" ht="21.6" x14ac:dyDescent="0.4">
      <c r="BD2511" s="4" t="s">
        <v>2210</v>
      </c>
      <c r="BE2511" s="13">
        <v>18561.370199999998</v>
      </c>
      <c r="BG2511" t="str">
        <f t="shared" si="200"/>
        <v>Jenny Ferrier</v>
      </c>
      <c r="BH2511" s="20">
        <f t="shared" si="201"/>
        <v>18581.398699999998</v>
      </c>
    </row>
    <row r="2512" spans="56:60" ht="21.6" x14ac:dyDescent="0.4">
      <c r="BD2512" s="4" t="s">
        <v>6242</v>
      </c>
      <c r="BE2512" s="13">
        <v>18559.907899999998</v>
      </c>
      <c r="BG2512" t="str">
        <f t="shared" si="200"/>
        <v>Francis Sanz</v>
      </c>
      <c r="BH2512" s="20">
        <f t="shared" si="201"/>
        <v>18576.799000000003</v>
      </c>
    </row>
    <row r="2513" spans="56:60" ht="21.6" x14ac:dyDescent="0.4">
      <c r="BD2513" s="4" t="s">
        <v>5075</v>
      </c>
      <c r="BE2513" s="13">
        <v>18555.214400000001</v>
      </c>
      <c r="BG2513" t="str">
        <f t="shared" si="200"/>
        <v>Colin Wu</v>
      </c>
      <c r="BH2513" s="20">
        <f t="shared" si="201"/>
        <v>18564.5867</v>
      </c>
    </row>
    <row r="2514" spans="56:60" ht="21.6" x14ac:dyDescent="0.4">
      <c r="BD2514" s="4" t="s">
        <v>284</v>
      </c>
      <c r="BE2514" s="13">
        <v>18550.262299999999</v>
      </c>
      <c r="BG2514" t="str">
        <f t="shared" si="200"/>
        <v>Isaiah Carter</v>
      </c>
      <c r="BH2514" s="20">
        <f t="shared" si="201"/>
        <v>18563.613300000001</v>
      </c>
    </row>
    <row r="2515" spans="56:60" ht="21.6" x14ac:dyDescent="0.4">
      <c r="BD2515" s="4" t="s">
        <v>11800</v>
      </c>
      <c r="BE2515" s="13">
        <v>18548.765499999998</v>
      </c>
      <c r="BG2515" t="str">
        <f t="shared" si="200"/>
        <v>Casey Munoz</v>
      </c>
      <c r="BH2515" s="20">
        <f t="shared" si="201"/>
        <v>18561.370199999998</v>
      </c>
    </row>
    <row r="2516" spans="56:60" ht="21.6" x14ac:dyDescent="0.4">
      <c r="BD2516" s="4" t="s">
        <v>13680</v>
      </c>
      <c r="BE2516" s="13">
        <v>18546.929700000001</v>
      </c>
      <c r="BG2516" t="str">
        <f t="shared" si="200"/>
        <v>Joshua Miller</v>
      </c>
      <c r="BH2516" s="20">
        <f t="shared" si="201"/>
        <v>18559.907899999998</v>
      </c>
    </row>
    <row r="2517" spans="56:60" ht="21.6" x14ac:dyDescent="0.4">
      <c r="BD2517" s="4" t="s">
        <v>10475</v>
      </c>
      <c r="BE2517" s="13">
        <v>18534.979400000004</v>
      </c>
      <c r="BG2517" t="str">
        <f t="shared" si="200"/>
        <v>Jackson King</v>
      </c>
      <c r="BH2517" s="20">
        <f t="shared" si="201"/>
        <v>18555.214400000001</v>
      </c>
    </row>
    <row r="2518" spans="56:60" ht="21.6" x14ac:dyDescent="0.4">
      <c r="BD2518" s="4" t="s">
        <v>8684</v>
      </c>
      <c r="BE2518" s="13">
        <v>18533.164100000002</v>
      </c>
      <c r="BG2518" t="str">
        <f t="shared" si="200"/>
        <v>Adam Russell</v>
      </c>
      <c r="BH2518" s="20">
        <f t="shared" si="201"/>
        <v>18550.262299999999</v>
      </c>
    </row>
    <row r="2519" spans="56:60" ht="21.6" x14ac:dyDescent="0.4">
      <c r="BD2519" s="4" t="s">
        <v>2043</v>
      </c>
      <c r="BE2519" s="13">
        <v>18530.734399999998</v>
      </c>
      <c r="BG2519" t="str">
        <f t="shared" si="200"/>
        <v>Jennifer Carter</v>
      </c>
      <c r="BH2519" s="20">
        <f t="shared" si="201"/>
        <v>18548.765499999998</v>
      </c>
    </row>
    <row r="2520" spans="56:60" ht="21.6" x14ac:dyDescent="0.4">
      <c r="BD2520" s="4" t="s">
        <v>9240</v>
      </c>
      <c r="BE2520" s="13">
        <v>18527.137599999998</v>
      </c>
      <c r="BG2520" t="str">
        <f t="shared" si="200"/>
        <v>Clarence Shan</v>
      </c>
      <c r="BH2520" s="20">
        <f t="shared" si="201"/>
        <v>18546.929700000001</v>
      </c>
    </row>
    <row r="2521" spans="56:60" ht="21.6" x14ac:dyDescent="0.4">
      <c r="BD2521" s="4" t="s">
        <v>9988</v>
      </c>
      <c r="BE2521" s="13">
        <v>18523.595399999998</v>
      </c>
      <c r="BG2521" t="str">
        <f t="shared" si="200"/>
        <v>Stephanie Rogers</v>
      </c>
      <c r="BH2521" s="20">
        <f t="shared" si="201"/>
        <v>18534.979400000004</v>
      </c>
    </row>
    <row r="2522" spans="56:60" ht="21.6" x14ac:dyDescent="0.4">
      <c r="BD2522" s="4" t="s">
        <v>13530</v>
      </c>
      <c r="BE2522" s="13">
        <v>18523.245599999998</v>
      </c>
      <c r="BG2522" t="str">
        <f t="shared" si="200"/>
        <v>Naomi Ruiz</v>
      </c>
      <c r="BH2522" s="20">
        <f t="shared" si="201"/>
        <v>18533.164100000002</v>
      </c>
    </row>
    <row r="2523" spans="56:60" ht="21.6" x14ac:dyDescent="0.4">
      <c r="BD2523" s="4" t="s">
        <v>1234</v>
      </c>
      <c r="BE2523" s="13">
        <v>18507.974699999999</v>
      </c>
      <c r="BG2523" t="str">
        <f t="shared" si="200"/>
        <v>Cara Zeng</v>
      </c>
      <c r="BH2523" s="20">
        <f t="shared" si="201"/>
        <v>18530.734399999998</v>
      </c>
    </row>
    <row r="2524" spans="56:60" ht="21.6" x14ac:dyDescent="0.4">
      <c r="BD2524" s="4" t="s">
        <v>9332</v>
      </c>
      <c r="BE2524" s="13">
        <v>18505.269400000001</v>
      </c>
      <c r="BG2524" t="str">
        <f t="shared" si="200"/>
        <v>Phillip Rodriguez</v>
      </c>
      <c r="BH2524" s="20">
        <f t="shared" si="201"/>
        <v>18527.137599999998</v>
      </c>
    </row>
    <row r="2525" spans="56:60" ht="21.6" x14ac:dyDescent="0.4">
      <c r="BD2525" s="4" t="s">
        <v>3476</v>
      </c>
      <c r="BE2525" s="13">
        <v>18503.290799999999</v>
      </c>
      <c r="BG2525" t="str">
        <f t="shared" si="200"/>
        <v>Samuel Perez</v>
      </c>
      <c r="BH2525" s="20">
        <f t="shared" si="201"/>
        <v>18523.595399999998</v>
      </c>
    </row>
    <row r="2526" spans="56:60" ht="21.6" x14ac:dyDescent="0.4">
      <c r="BD2526" s="4" t="s">
        <v>13117</v>
      </c>
      <c r="BE2526" s="13">
        <v>18501.133699999998</v>
      </c>
      <c r="BG2526" t="str">
        <f t="shared" si="200"/>
        <v>Micheal Saunders</v>
      </c>
      <c r="BH2526" s="20">
        <f t="shared" si="201"/>
        <v>18523.245599999998</v>
      </c>
    </row>
    <row r="2527" spans="56:60" ht="21.6" x14ac:dyDescent="0.4">
      <c r="BD2527" s="4" t="s">
        <v>14469</v>
      </c>
      <c r="BE2527" s="13">
        <v>18494.813299999998</v>
      </c>
      <c r="BG2527" t="str">
        <f t="shared" si="200"/>
        <v>Ashlee Raje</v>
      </c>
      <c r="BH2527" s="20">
        <f t="shared" si="201"/>
        <v>18507.974699999999</v>
      </c>
    </row>
    <row r="2528" spans="56:60" ht="21.6" x14ac:dyDescent="0.4">
      <c r="BD2528" s="4" t="s">
        <v>18355</v>
      </c>
      <c r="BE2528" s="13">
        <v>18491.272000000001</v>
      </c>
      <c r="BG2528" t="str">
        <f t="shared" si="200"/>
        <v>Rafael Nath</v>
      </c>
      <c r="BH2528" s="20">
        <f t="shared" si="201"/>
        <v>18505.269400000001</v>
      </c>
    </row>
    <row r="2529" spans="56:60" ht="21.6" x14ac:dyDescent="0.4">
      <c r="BD2529" s="4" t="s">
        <v>13989</v>
      </c>
      <c r="BE2529" s="13">
        <v>18484.4928</v>
      </c>
      <c r="BG2529" t="str">
        <f t="shared" si="200"/>
        <v>Drew Jai</v>
      </c>
      <c r="BH2529" s="20">
        <f t="shared" si="201"/>
        <v>18503.290799999999</v>
      </c>
    </row>
    <row r="2530" spans="56:60" ht="21.6" x14ac:dyDescent="0.4">
      <c r="BD2530" s="4" t="s">
        <v>12250</v>
      </c>
      <c r="BE2530" s="13">
        <v>18483.708600000002</v>
      </c>
      <c r="BG2530" t="str">
        <f t="shared" si="200"/>
        <v>Dennis Chen</v>
      </c>
      <c r="BH2530" s="20">
        <f t="shared" si="201"/>
        <v>18501.133699999998</v>
      </c>
    </row>
    <row r="2531" spans="56:60" ht="21.6" x14ac:dyDescent="0.4">
      <c r="BD2531" s="4" t="s">
        <v>3292</v>
      </c>
      <c r="BE2531" s="13">
        <v>18481.5128</v>
      </c>
      <c r="BG2531" t="str">
        <f t="shared" si="200"/>
        <v>Nicole Bailey</v>
      </c>
      <c r="BH2531" s="20">
        <f t="shared" si="201"/>
        <v>18494.813299999998</v>
      </c>
    </row>
    <row r="2532" spans="56:60" ht="21.6" x14ac:dyDescent="0.4">
      <c r="BD2532" s="4" t="s">
        <v>13792</v>
      </c>
      <c r="BE2532" s="13">
        <v>18479.541499999999</v>
      </c>
      <c r="BG2532" t="str">
        <f t="shared" si="200"/>
        <v>Marcus Coleman</v>
      </c>
      <c r="BH2532" s="20">
        <f t="shared" si="201"/>
        <v>18491.272000000001</v>
      </c>
    </row>
    <row r="2533" spans="56:60" ht="21.6" x14ac:dyDescent="0.4">
      <c r="BD2533" s="4" t="s">
        <v>13992</v>
      </c>
      <c r="BE2533" s="13">
        <v>18474.9679</v>
      </c>
      <c r="BG2533" t="str">
        <f t="shared" si="200"/>
        <v>Clayton Deng</v>
      </c>
      <c r="BH2533" s="20">
        <f t="shared" si="201"/>
        <v>18484.4928</v>
      </c>
    </row>
    <row r="2534" spans="56:60" ht="21.6" x14ac:dyDescent="0.4">
      <c r="BD2534" s="4" t="s">
        <v>4667</v>
      </c>
      <c r="BE2534" s="13">
        <v>18471.233399999997</v>
      </c>
      <c r="BG2534" t="str">
        <f t="shared" si="200"/>
        <v>Charles Howard</v>
      </c>
      <c r="BH2534" s="20">
        <f t="shared" si="201"/>
        <v>18483.708600000002</v>
      </c>
    </row>
    <row r="2535" spans="56:60" ht="21.6" x14ac:dyDescent="0.4">
      <c r="BD2535" s="4" t="s">
        <v>461</v>
      </c>
      <c r="BE2535" s="13">
        <v>18460.677100000001</v>
      </c>
      <c r="BG2535" t="str">
        <f t="shared" si="200"/>
        <v>Destiny Jones</v>
      </c>
      <c r="BH2535" s="20">
        <f t="shared" si="201"/>
        <v>18481.5128</v>
      </c>
    </row>
    <row r="2536" spans="56:60" ht="21.6" x14ac:dyDescent="0.4">
      <c r="BD2536" s="4" t="s">
        <v>12106</v>
      </c>
      <c r="BE2536" s="13">
        <v>18459.4414</v>
      </c>
      <c r="BG2536" t="str">
        <f t="shared" si="200"/>
        <v>Deanna Ramos</v>
      </c>
      <c r="BH2536" s="20">
        <f t="shared" si="201"/>
        <v>18479.541499999999</v>
      </c>
    </row>
    <row r="2537" spans="56:60" ht="21.6" x14ac:dyDescent="0.4">
      <c r="BD2537" s="4" t="s">
        <v>9392</v>
      </c>
      <c r="BE2537" s="13">
        <v>18453.509700000002</v>
      </c>
      <c r="BG2537" t="str">
        <f t="shared" si="200"/>
        <v>Marie Romero</v>
      </c>
      <c r="BH2537" s="20">
        <f t="shared" si="201"/>
        <v>18474.9679</v>
      </c>
    </row>
    <row r="2538" spans="56:60" ht="21.6" x14ac:dyDescent="0.4">
      <c r="BD2538" s="4" t="s">
        <v>4616</v>
      </c>
      <c r="BE2538" s="13">
        <v>18446.958999999999</v>
      </c>
      <c r="BG2538" t="str">
        <f t="shared" si="200"/>
        <v>Haley Simmons</v>
      </c>
      <c r="BH2538" s="20">
        <f t="shared" si="201"/>
        <v>18471.233399999997</v>
      </c>
    </row>
    <row r="2539" spans="56:60" ht="21.6" x14ac:dyDescent="0.4">
      <c r="BD2539" s="4" t="s">
        <v>10728</v>
      </c>
      <c r="BE2539" s="13">
        <v>18442.532299999999</v>
      </c>
      <c r="BG2539" t="str">
        <f t="shared" si="200"/>
        <v>Alexa Murphy</v>
      </c>
      <c r="BH2539" s="20">
        <f t="shared" si="201"/>
        <v>18460.677100000001</v>
      </c>
    </row>
    <row r="2540" spans="56:60" ht="21.6" x14ac:dyDescent="0.4">
      <c r="BD2540" s="4" t="s">
        <v>11802</v>
      </c>
      <c r="BE2540" s="13">
        <v>18425.722300000001</v>
      </c>
      <c r="BG2540" t="str">
        <f t="shared" si="200"/>
        <v>Brandon Rodriguez</v>
      </c>
      <c r="BH2540" s="20">
        <f t="shared" si="201"/>
        <v>18459.4414</v>
      </c>
    </row>
    <row r="2541" spans="56:60" ht="21.6" x14ac:dyDescent="0.4">
      <c r="BD2541" s="4" t="s">
        <v>11803</v>
      </c>
      <c r="BE2541" s="13">
        <v>18402.655900000002</v>
      </c>
      <c r="BG2541" t="str">
        <f t="shared" ref="BG2541:BG2604" si="202">BD2537</f>
        <v>Randy Zhu</v>
      </c>
      <c r="BH2541" s="20">
        <f t="shared" ref="BH2541:BH2604" si="203">BE2537</f>
        <v>18453.509700000002</v>
      </c>
    </row>
    <row r="2542" spans="56:60" ht="21.6" x14ac:dyDescent="0.4">
      <c r="BD2542" s="4" t="s">
        <v>12034</v>
      </c>
      <c r="BE2542" s="13">
        <v>18392.4552</v>
      </c>
      <c r="BG2542" t="str">
        <f t="shared" si="202"/>
        <v>Hailey Perez</v>
      </c>
      <c r="BH2542" s="20">
        <f t="shared" si="203"/>
        <v>18446.958999999999</v>
      </c>
    </row>
    <row r="2543" spans="56:60" ht="21.6" x14ac:dyDescent="0.4">
      <c r="BD2543" s="4" t="s">
        <v>8364</v>
      </c>
      <c r="BE2543" s="13">
        <v>18391.281500000001</v>
      </c>
      <c r="BG2543" t="str">
        <f t="shared" si="202"/>
        <v>Taylor Henderson</v>
      </c>
      <c r="BH2543" s="20">
        <f t="shared" si="203"/>
        <v>18442.532299999999</v>
      </c>
    </row>
    <row r="2544" spans="56:60" ht="21.6" x14ac:dyDescent="0.4">
      <c r="BD2544" s="4" t="s">
        <v>12501</v>
      </c>
      <c r="BE2544" s="13">
        <v>18383.231299999999</v>
      </c>
      <c r="BG2544" t="str">
        <f t="shared" si="202"/>
        <v>Haley Mitchell</v>
      </c>
      <c r="BH2544" s="20">
        <f t="shared" si="203"/>
        <v>18425.722300000001</v>
      </c>
    </row>
    <row r="2545" spans="56:60" ht="21.6" x14ac:dyDescent="0.4">
      <c r="BD2545" s="4" t="s">
        <v>5268</v>
      </c>
      <c r="BE2545" s="13">
        <v>18381.449399999998</v>
      </c>
      <c r="BG2545" t="str">
        <f t="shared" si="202"/>
        <v>Evelyn Malhotra</v>
      </c>
      <c r="BH2545" s="20">
        <f t="shared" si="203"/>
        <v>18402.655900000002</v>
      </c>
    </row>
    <row r="2546" spans="56:60" ht="21.6" x14ac:dyDescent="0.4">
      <c r="BD2546" s="4" t="s">
        <v>4256</v>
      </c>
      <c r="BE2546" s="13">
        <v>18379.998500000002</v>
      </c>
      <c r="BG2546" t="str">
        <f t="shared" si="202"/>
        <v>Lucas Flores</v>
      </c>
      <c r="BH2546" s="20">
        <f t="shared" si="203"/>
        <v>18392.4552</v>
      </c>
    </row>
    <row r="2547" spans="56:60" ht="21.6" x14ac:dyDescent="0.4">
      <c r="BD2547" s="4" t="s">
        <v>2314</v>
      </c>
      <c r="BE2547" s="13">
        <v>18371.3475</v>
      </c>
      <c r="BG2547" t="str">
        <f t="shared" si="202"/>
        <v>Micah Xu</v>
      </c>
      <c r="BH2547" s="20">
        <f t="shared" si="203"/>
        <v>18391.281500000001</v>
      </c>
    </row>
    <row r="2548" spans="56:60" ht="21.6" x14ac:dyDescent="0.4">
      <c r="BD2548" s="4" t="s">
        <v>10507</v>
      </c>
      <c r="BE2548" s="13">
        <v>18371.197499999998</v>
      </c>
      <c r="BG2548" t="str">
        <f t="shared" si="202"/>
        <v>Deb Torres</v>
      </c>
      <c r="BH2548" s="20">
        <f t="shared" si="203"/>
        <v>18383.231299999999</v>
      </c>
    </row>
    <row r="2549" spans="56:60" ht="21.6" x14ac:dyDescent="0.4">
      <c r="BD2549" s="4" t="s">
        <v>2709</v>
      </c>
      <c r="BE2549" s="13">
        <v>18368.636500000001</v>
      </c>
      <c r="BG2549" t="str">
        <f t="shared" si="202"/>
        <v>James Evans</v>
      </c>
      <c r="BH2549" s="20">
        <f t="shared" si="203"/>
        <v>18381.449399999998</v>
      </c>
    </row>
    <row r="2550" spans="56:60" ht="21.6" x14ac:dyDescent="0.4">
      <c r="BD2550" s="4" t="s">
        <v>8225</v>
      </c>
      <c r="BE2550" s="13">
        <v>18362.8724</v>
      </c>
      <c r="BG2550" t="str">
        <f t="shared" si="202"/>
        <v>Gabriel Griffin</v>
      </c>
      <c r="BH2550" s="20">
        <f t="shared" si="203"/>
        <v>18379.998500000002</v>
      </c>
    </row>
    <row r="2551" spans="56:60" ht="21.6" x14ac:dyDescent="0.4">
      <c r="BD2551" s="4" t="s">
        <v>12448</v>
      </c>
      <c r="BE2551" s="13">
        <v>18360.717500000002</v>
      </c>
      <c r="BG2551" t="str">
        <f t="shared" si="202"/>
        <v>Chad Pal</v>
      </c>
      <c r="BH2551" s="20">
        <f t="shared" si="203"/>
        <v>18371.3475</v>
      </c>
    </row>
    <row r="2552" spans="56:60" ht="21.6" x14ac:dyDescent="0.4">
      <c r="BD2552" s="4" t="s">
        <v>6076</v>
      </c>
      <c r="BE2552" s="13">
        <v>18352.97</v>
      </c>
      <c r="BG2552" t="str">
        <f t="shared" si="202"/>
        <v>Steven James</v>
      </c>
      <c r="BH2552" s="20">
        <f t="shared" si="203"/>
        <v>18371.197499999998</v>
      </c>
    </row>
    <row r="2553" spans="56:60" ht="21.6" x14ac:dyDescent="0.4">
      <c r="BD2553" s="4" t="s">
        <v>2298</v>
      </c>
      <c r="BE2553" s="13">
        <v>18346.8236</v>
      </c>
      <c r="BG2553" t="str">
        <f t="shared" si="202"/>
        <v>Colleen Luo</v>
      </c>
      <c r="BH2553" s="20">
        <f t="shared" si="203"/>
        <v>18368.636500000001</v>
      </c>
    </row>
    <row r="2554" spans="56:60" ht="21.6" x14ac:dyDescent="0.4">
      <c r="BD2554" s="4" t="s">
        <v>11804</v>
      </c>
      <c r="BE2554" s="13">
        <v>18331.453100000002</v>
      </c>
      <c r="BG2554" t="str">
        <f t="shared" si="202"/>
        <v>Meghan Moreno</v>
      </c>
      <c r="BH2554" s="20">
        <f t="shared" si="203"/>
        <v>18362.8724</v>
      </c>
    </row>
    <row r="2555" spans="56:60" ht="21.6" x14ac:dyDescent="0.4">
      <c r="BD2555" s="4" t="s">
        <v>13573</v>
      </c>
      <c r="BE2555" s="13">
        <v>18323.7857</v>
      </c>
      <c r="BG2555" t="str">
        <f t="shared" si="202"/>
        <v>Bonnie Xie</v>
      </c>
      <c r="BH2555" s="20">
        <f t="shared" si="203"/>
        <v>18360.717500000002</v>
      </c>
    </row>
    <row r="2556" spans="56:60" ht="21.6" x14ac:dyDescent="0.4">
      <c r="BD2556" s="4" t="s">
        <v>6190</v>
      </c>
      <c r="BE2556" s="13">
        <v>18318.5651</v>
      </c>
      <c r="BG2556" t="str">
        <f t="shared" si="202"/>
        <v>Jonathan Smith</v>
      </c>
      <c r="BH2556" s="20">
        <f t="shared" si="203"/>
        <v>18352.97</v>
      </c>
    </row>
    <row r="2557" spans="56:60" ht="21.6" x14ac:dyDescent="0.4">
      <c r="BD2557" s="4" t="s">
        <v>11805</v>
      </c>
      <c r="BE2557" s="13">
        <v>18315.969000000005</v>
      </c>
      <c r="BG2557" t="str">
        <f t="shared" si="202"/>
        <v>Cesar Fernandez</v>
      </c>
      <c r="BH2557" s="20">
        <f t="shared" si="203"/>
        <v>18346.8236</v>
      </c>
    </row>
    <row r="2558" spans="56:60" ht="21.6" x14ac:dyDescent="0.4">
      <c r="BD2558" s="4" t="s">
        <v>11806</v>
      </c>
      <c r="BE2558" s="13">
        <v>18302.645700000001</v>
      </c>
      <c r="BG2558" t="str">
        <f t="shared" si="202"/>
        <v>Dalton Collins</v>
      </c>
      <c r="BH2558" s="20">
        <f t="shared" si="203"/>
        <v>18331.453100000002</v>
      </c>
    </row>
    <row r="2559" spans="56:60" ht="21.6" x14ac:dyDescent="0.4">
      <c r="BD2559" s="4" t="s">
        <v>2120</v>
      </c>
      <c r="BE2559" s="13">
        <v>18299.476199999997</v>
      </c>
      <c r="BG2559" t="str">
        <f t="shared" si="202"/>
        <v>Nina Deng</v>
      </c>
      <c r="BH2559" s="20">
        <f t="shared" si="203"/>
        <v>18323.7857</v>
      </c>
    </row>
    <row r="2560" spans="56:60" ht="21.6" x14ac:dyDescent="0.4">
      <c r="BD2560" s="4" t="s">
        <v>18356</v>
      </c>
      <c r="BE2560" s="13">
        <v>18290.685399999998</v>
      </c>
      <c r="BG2560" t="str">
        <f t="shared" si="202"/>
        <v>Jose King</v>
      </c>
      <c r="BH2560" s="20">
        <f t="shared" si="203"/>
        <v>18318.5651</v>
      </c>
    </row>
    <row r="2561" spans="56:60" ht="21.6" x14ac:dyDescent="0.4">
      <c r="BD2561" s="4" t="s">
        <v>18357</v>
      </c>
      <c r="BE2561" s="13">
        <v>18290.685399999998</v>
      </c>
      <c r="BG2561" t="str">
        <f t="shared" si="202"/>
        <v>Carrie Alvarez</v>
      </c>
      <c r="BH2561" s="20">
        <f t="shared" si="203"/>
        <v>18315.969000000005</v>
      </c>
    </row>
    <row r="2562" spans="56:60" ht="21.6" x14ac:dyDescent="0.4">
      <c r="BD2562" s="4" t="s">
        <v>18358</v>
      </c>
      <c r="BE2562" s="13">
        <v>18290.685399999998</v>
      </c>
      <c r="BG2562" t="str">
        <f t="shared" si="202"/>
        <v>Walter Navarro</v>
      </c>
      <c r="BH2562" s="20">
        <f t="shared" si="203"/>
        <v>18302.645700000001</v>
      </c>
    </row>
    <row r="2563" spans="56:60" ht="21.6" x14ac:dyDescent="0.4">
      <c r="BD2563" s="4" t="s">
        <v>18359</v>
      </c>
      <c r="BE2563" s="13">
        <v>18290.685399999998</v>
      </c>
      <c r="BG2563" t="str">
        <f t="shared" si="202"/>
        <v>Carmen Madan</v>
      </c>
      <c r="BH2563" s="20">
        <f t="shared" si="203"/>
        <v>18299.476199999997</v>
      </c>
    </row>
    <row r="2564" spans="56:60" ht="21.6" x14ac:dyDescent="0.4">
      <c r="BD2564" s="4" t="s">
        <v>18360</v>
      </c>
      <c r="BE2564" s="13">
        <v>18290.685399999998</v>
      </c>
      <c r="BG2564" t="str">
        <f t="shared" si="202"/>
        <v>Victoria Bailey</v>
      </c>
      <c r="BH2564" s="20">
        <f t="shared" si="203"/>
        <v>18290.685399999998</v>
      </c>
    </row>
    <row r="2565" spans="56:60" ht="21.6" x14ac:dyDescent="0.4">
      <c r="BD2565" s="4" t="s">
        <v>18361</v>
      </c>
      <c r="BE2565" s="13">
        <v>18290.685399999998</v>
      </c>
      <c r="BG2565" t="str">
        <f t="shared" si="202"/>
        <v>Xavier Gray</v>
      </c>
      <c r="BH2565" s="20">
        <f t="shared" si="203"/>
        <v>18290.685399999998</v>
      </c>
    </row>
    <row r="2566" spans="56:60" ht="21.6" x14ac:dyDescent="0.4">
      <c r="BD2566" s="4" t="s">
        <v>18362</v>
      </c>
      <c r="BE2566" s="13">
        <v>18290.685399999998</v>
      </c>
      <c r="BG2566" t="str">
        <f t="shared" si="202"/>
        <v>Xavier Brown</v>
      </c>
      <c r="BH2566" s="20">
        <f t="shared" si="203"/>
        <v>18290.685399999998</v>
      </c>
    </row>
    <row r="2567" spans="56:60" ht="21.6" x14ac:dyDescent="0.4">
      <c r="BD2567" s="4" t="s">
        <v>18363</v>
      </c>
      <c r="BE2567" s="13">
        <v>18290.685399999998</v>
      </c>
      <c r="BG2567" t="str">
        <f t="shared" si="202"/>
        <v>Savannah Travers</v>
      </c>
      <c r="BH2567" s="20">
        <f t="shared" si="203"/>
        <v>18290.685399999998</v>
      </c>
    </row>
    <row r="2568" spans="56:60" ht="21.6" x14ac:dyDescent="0.4">
      <c r="BD2568" s="4" t="s">
        <v>12025</v>
      </c>
      <c r="BE2568" s="13">
        <v>18288.5386</v>
      </c>
      <c r="BG2568" t="str">
        <f t="shared" si="202"/>
        <v>Kayla Flores</v>
      </c>
      <c r="BH2568" s="20">
        <f t="shared" si="203"/>
        <v>18290.685399999998</v>
      </c>
    </row>
    <row r="2569" spans="56:60" ht="21.6" x14ac:dyDescent="0.4">
      <c r="BD2569" s="4" t="s">
        <v>7665</v>
      </c>
      <c r="BE2569" s="13">
        <v>18283.9444</v>
      </c>
      <c r="BG2569" t="str">
        <f t="shared" si="202"/>
        <v>Jessica Davis</v>
      </c>
      <c r="BH2569" s="20">
        <f t="shared" si="203"/>
        <v>18290.685399999998</v>
      </c>
    </row>
    <row r="2570" spans="56:60" ht="21.6" x14ac:dyDescent="0.4">
      <c r="BD2570" s="4" t="s">
        <v>11807</v>
      </c>
      <c r="BE2570" s="13">
        <v>18281.205699999999</v>
      </c>
      <c r="BG2570" t="str">
        <f t="shared" si="202"/>
        <v>Jack Mitchell</v>
      </c>
      <c r="BH2570" s="20">
        <f t="shared" si="203"/>
        <v>18290.685399999998</v>
      </c>
    </row>
    <row r="2571" spans="56:60" ht="21.6" x14ac:dyDescent="0.4">
      <c r="BD2571" s="4" t="s">
        <v>13587</v>
      </c>
      <c r="BE2571" s="13">
        <v>18278.0497</v>
      </c>
      <c r="BG2571" t="str">
        <f t="shared" si="202"/>
        <v>Brianna Cook</v>
      </c>
      <c r="BH2571" s="20">
        <f t="shared" si="203"/>
        <v>18290.685399999998</v>
      </c>
    </row>
    <row r="2572" spans="56:60" ht="21.6" x14ac:dyDescent="0.4">
      <c r="BD2572" s="4" t="s">
        <v>2705</v>
      </c>
      <c r="BE2572" s="13">
        <v>18275.935500000003</v>
      </c>
      <c r="BG2572" t="str">
        <f t="shared" si="202"/>
        <v>Paula Vazquez</v>
      </c>
      <c r="BH2572" s="20">
        <f t="shared" si="203"/>
        <v>18288.5386</v>
      </c>
    </row>
    <row r="2573" spans="56:60" ht="21.6" x14ac:dyDescent="0.4">
      <c r="BD2573" s="4" t="s">
        <v>10401</v>
      </c>
      <c r="BE2573" s="13">
        <v>18268.601699999999</v>
      </c>
      <c r="BG2573" t="str">
        <f t="shared" si="202"/>
        <v>Madeline Hill</v>
      </c>
      <c r="BH2573" s="20">
        <f t="shared" si="203"/>
        <v>18283.9444</v>
      </c>
    </row>
    <row r="2574" spans="56:60" ht="21.6" x14ac:dyDescent="0.4">
      <c r="BD2574" s="4" t="s">
        <v>6801</v>
      </c>
      <c r="BE2574" s="13">
        <v>18261.076400000002</v>
      </c>
      <c r="BG2574" t="str">
        <f t="shared" si="202"/>
        <v>Bryan Bell</v>
      </c>
      <c r="BH2574" s="20">
        <f t="shared" si="203"/>
        <v>18281.205699999999</v>
      </c>
    </row>
    <row r="2575" spans="56:60" ht="21.6" x14ac:dyDescent="0.4">
      <c r="BD2575" s="4" t="s">
        <v>11450</v>
      </c>
      <c r="BE2575" s="13">
        <v>18257.7526</v>
      </c>
      <c r="BG2575" t="str">
        <f t="shared" si="202"/>
        <v>Benjamin Coleman</v>
      </c>
      <c r="BH2575" s="20">
        <f t="shared" si="203"/>
        <v>18278.0497</v>
      </c>
    </row>
    <row r="2576" spans="56:60" ht="21.6" x14ac:dyDescent="0.4">
      <c r="BD2576" s="4" t="s">
        <v>11808</v>
      </c>
      <c r="BE2576" s="13">
        <v>18257.290700000001</v>
      </c>
      <c r="BG2576" t="str">
        <f t="shared" si="202"/>
        <v>Colleen Guo</v>
      </c>
      <c r="BH2576" s="20">
        <f t="shared" si="203"/>
        <v>18275.935500000003</v>
      </c>
    </row>
    <row r="2577" spans="56:60" ht="21.6" x14ac:dyDescent="0.4">
      <c r="BD2577" s="4" t="s">
        <v>13594</v>
      </c>
      <c r="BE2577" s="13">
        <v>18256.127800000002</v>
      </c>
      <c r="BG2577" t="str">
        <f t="shared" si="202"/>
        <v>Stacey Hee</v>
      </c>
      <c r="BH2577" s="20">
        <f t="shared" si="203"/>
        <v>18268.601699999999</v>
      </c>
    </row>
    <row r="2578" spans="56:60" ht="21.6" x14ac:dyDescent="0.4">
      <c r="BD2578" s="4" t="s">
        <v>10243</v>
      </c>
      <c r="BE2578" s="13">
        <v>18255.813700000002</v>
      </c>
      <c r="BG2578" t="str">
        <f t="shared" si="202"/>
        <v>Kelli Zhu</v>
      </c>
      <c r="BH2578" s="20">
        <f t="shared" si="203"/>
        <v>18261.076400000002</v>
      </c>
    </row>
    <row r="2579" spans="56:60" ht="21.6" x14ac:dyDescent="0.4">
      <c r="BD2579" s="4" t="s">
        <v>10554</v>
      </c>
      <c r="BE2579" s="13">
        <v>18252.035800000001</v>
      </c>
      <c r="BG2579" t="str">
        <f t="shared" si="202"/>
        <v>Xavier Roberts</v>
      </c>
      <c r="BH2579" s="20">
        <f t="shared" si="203"/>
        <v>18257.7526</v>
      </c>
    </row>
    <row r="2580" spans="56:60" ht="21.6" x14ac:dyDescent="0.4">
      <c r="BD2580" s="4" t="s">
        <v>2547</v>
      </c>
      <c r="BE2580" s="13">
        <v>18248.368399999999</v>
      </c>
      <c r="BG2580" t="str">
        <f t="shared" si="202"/>
        <v>Eric Baker</v>
      </c>
      <c r="BH2580" s="20">
        <f t="shared" si="203"/>
        <v>18257.290700000001</v>
      </c>
    </row>
    <row r="2581" spans="56:60" ht="21.6" x14ac:dyDescent="0.4">
      <c r="BD2581" s="4" t="s">
        <v>10257</v>
      </c>
      <c r="BE2581" s="13">
        <v>18245.854200000002</v>
      </c>
      <c r="BG2581" t="str">
        <f t="shared" si="202"/>
        <v>Nina Yuan</v>
      </c>
      <c r="BH2581" s="20">
        <f t="shared" si="203"/>
        <v>18256.127800000002</v>
      </c>
    </row>
    <row r="2582" spans="56:60" ht="21.6" x14ac:dyDescent="0.4">
      <c r="BD2582" s="4" t="s">
        <v>6249</v>
      </c>
      <c r="BE2582" s="13">
        <v>18245.244900000002</v>
      </c>
      <c r="BG2582" t="str">
        <f t="shared" si="202"/>
        <v>Shannon Johnston</v>
      </c>
      <c r="BH2582" s="20">
        <f t="shared" si="203"/>
        <v>18255.813700000002</v>
      </c>
    </row>
    <row r="2583" spans="56:60" ht="21.6" x14ac:dyDescent="0.4">
      <c r="BD2583" s="4" t="s">
        <v>11809</v>
      </c>
      <c r="BE2583" s="13">
        <v>18242.929500000002</v>
      </c>
      <c r="BG2583" t="str">
        <f t="shared" si="202"/>
        <v>Suzanne Li</v>
      </c>
      <c r="BH2583" s="20">
        <f t="shared" si="203"/>
        <v>18252.035800000001</v>
      </c>
    </row>
    <row r="2584" spans="56:60" ht="21.6" x14ac:dyDescent="0.4">
      <c r="BD2584" s="4" t="s">
        <v>11810</v>
      </c>
      <c r="BE2584" s="13">
        <v>18241.2435</v>
      </c>
      <c r="BG2584" t="str">
        <f t="shared" si="202"/>
        <v>Cindy James</v>
      </c>
      <c r="BH2584" s="20">
        <f t="shared" si="203"/>
        <v>18248.368399999999</v>
      </c>
    </row>
    <row r="2585" spans="56:60" ht="21.6" x14ac:dyDescent="0.4">
      <c r="BD2585" s="4" t="s">
        <v>13602</v>
      </c>
      <c r="BE2585" s="13">
        <v>18235.738499999999</v>
      </c>
      <c r="BG2585" t="str">
        <f t="shared" si="202"/>
        <v>Shannon Wu</v>
      </c>
      <c r="BH2585" s="20">
        <f t="shared" si="203"/>
        <v>18245.854200000002</v>
      </c>
    </row>
    <row r="2586" spans="56:60" ht="21.6" x14ac:dyDescent="0.4">
      <c r="BD2586" s="4" t="s">
        <v>9728</v>
      </c>
      <c r="BE2586" s="13">
        <v>18235.2343</v>
      </c>
      <c r="BG2586" t="str">
        <f t="shared" si="202"/>
        <v>Josue Dominguez</v>
      </c>
      <c r="BH2586" s="20">
        <f t="shared" si="203"/>
        <v>18245.244900000002</v>
      </c>
    </row>
    <row r="2587" spans="56:60" ht="21.6" x14ac:dyDescent="0.4">
      <c r="BD2587" s="4" t="s">
        <v>11812</v>
      </c>
      <c r="BE2587" s="13">
        <v>18228.2101</v>
      </c>
      <c r="BG2587" t="str">
        <f t="shared" si="202"/>
        <v>Kelly Price</v>
      </c>
      <c r="BH2587" s="20">
        <f t="shared" si="203"/>
        <v>18242.929500000002</v>
      </c>
    </row>
    <row r="2588" spans="56:60" ht="21.6" x14ac:dyDescent="0.4">
      <c r="BD2588" s="4" t="s">
        <v>2361</v>
      </c>
      <c r="BE2588" s="13">
        <v>18227.766599999999</v>
      </c>
      <c r="BG2588" t="str">
        <f t="shared" si="202"/>
        <v>Lindsey Lal</v>
      </c>
      <c r="BH2588" s="20">
        <f t="shared" si="203"/>
        <v>18241.2435</v>
      </c>
    </row>
    <row r="2589" spans="56:60" ht="21.6" x14ac:dyDescent="0.4">
      <c r="BD2589" s="4" t="s">
        <v>14589</v>
      </c>
      <c r="BE2589" s="13">
        <v>18227.719999999998</v>
      </c>
      <c r="BG2589" t="str">
        <f t="shared" si="202"/>
        <v>Sophia Nelson</v>
      </c>
      <c r="BH2589" s="20">
        <f t="shared" si="203"/>
        <v>18235.738499999999</v>
      </c>
    </row>
    <row r="2590" spans="56:60" ht="21.6" x14ac:dyDescent="0.4">
      <c r="BD2590" s="4" t="s">
        <v>2948</v>
      </c>
      <c r="BE2590" s="13">
        <v>18221.441500000001</v>
      </c>
      <c r="BG2590" t="str">
        <f t="shared" si="202"/>
        <v>Roger She</v>
      </c>
      <c r="BH2590" s="20">
        <f t="shared" si="203"/>
        <v>18235.2343</v>
      </c>
    </row>
    <row r="2591" spans="56:60" ht="21.6" x14ac:dyDescent="0.4">
      <c r="BD2591" s="4" t="s">
        <v>1561</v>
      </c>
      <c r="BE2591" s="13">
        <v>18217.757900000001</v>
      </c>
      <c r="BG2591" t="str">
        <f t="shared" si="202"/>
        <v>Jacqueline Morris</v>
      </c>
      <c r="BH2591" s="20">
        <f t="shared" si="203"/>
        <v>18228.2101</v>
      </c>
    </row>
    <row r="2592" spans="56:60" ht="21.6" x14ac:dyDescent="0.4">
      <c r="BD2592" s="4" t="s">
        <v>11814</v>
      </c>
      <c r="BE2592" s="13">
        <v>18210.439599999998</v>
      </c>
      <c r="BG2592" t="str">
        <f t="shared" si="202"/>
        <v>Charles Thompson</v>
      </c>
      <c r="BH2592" s="20">
        <f t="shared" si="203"/>
        <v>18227.766599999999</v>
      </c>
    </row>
    <row r="2593" spans="56:60" ht="21.6" x14ac:dyDescent="0.4">
      <c r="BD2593" s="4" t="s">
        <v>11815</v>
      </c>
      <c r="BE2593" s="13">
        <v>18210.104800000001</v>
      </c>
      <c r="BG2593" t="str">
        <f t="shared" si="202"/>
        <v>Cesar Sai</v>
      </c>
      <c r="BH2593" s="20">
        <f t="shared" si="203"/>
        <v>18227.719999999998</v>
      </c>
    </row>
    <row r="2594" spans="56:60" ht="21.6" x14ac:dyDescent="0.4">
      <c r="BD2594" s="4" t="s">
        <v>9823</v>
      </c>
      <c r="BE2594" s="13">
        <v>18210.026399999999</v>
      </c>
      <c r="BG2594" t="str">
        <f t="shared" si="202"/>
        <v>Dalton Taylor</v>
      </c>
      <c r="BH2594" s="20">
        <f t="shared" si="203"/>
        <v>18221.441500000001</v>
      </c>
    </row>
    <row r="2595" spans="56:60" ht="21.6" x14ac:dyDescent="0.4">
      <c r="BD2595" s="4" t="s">
        <v>11816</v>
      </c>
      <c r="BE2595" s="13">
        <v>18197.9087</v>
      </c>
      <c r="BG2595" t="str">
        <f t="shared" si="202"/>
        <v>Bonnie Yuan</v>
      </c>
      <c r="BH2595" s="20">
        <f t="shared" si="203"/>
        <v>18217.757900000001</v>
      </c>
    </row>
    <row r="2596" spans="56:60" ht="21.6" x14ac:dyDescent="0.4">
      <c r="BD2596" s="4" t="s">
        <v>11817</v>
      </c>
      <c r="BE2596" s="13">
        <v>18196.474300000002</v>
      </c>
      <c r="BG2596" t="str">
        <f t="shared" si="202"/>
        <v>Javier Browning</v>
      </c>
      <c r="BH2596" s="20">
        <f t="shared" si="203"/>
        <v>18210.439599999998</v>
      </c>
    </row>
    <row r="2597" spans="56:60" ht="21.6" x14ac:dyDescent="0.4">
      <c r="BD2597" s="4" t="s">
        <v>6551</v>
      </c>
      <c r="BE2597" s="13">
        <v>18196.433500000003</v>
      </c>
      <c r="BG2597" t="str">
        <f t="shared" si="202"/>
        <v>Andrew Robinson</v>
      </c>
      <c r="BH2597" s="20">
        <f t="shared" si="203"/>
        <v>18210.104800000001</v>
      </c>
    </row>
    <row r="2598" spans="56:60" ht="21.6" x14ac:dyDescent="0.4">
      <c r="BD2598" s="4" t="s">
        <v>11818</v>
      </c>
      <c r="BE2598" s="13">
        <v>18196.0249</v>
      </c>
      <c r="BG2598" t="str">
        <f t="shared" si="202"/>
        <v>Roy Madan</v>
      </c>
      <c r="BH2598" s="20">
        <f t="shared" si="203"/>
        <v>18210.026399999999</v>
      </c>
    </row>
    <row r="2599" spans="56:60" ht="21.6" x14ac:dyDescent="0.4">
      <c r="BD2599" s="4" t="s">
        <v>750</v>
      </c>
      <c r="BE2599" s="13">
        <v>18194.915500000003</v>
      </c>
      <c r="BG2599" t="str">
        <f t="shared" si="202"/>
        <v>Marie Gomez</v>
      </c>
      <c r="BH2599" s="20">
        <f t="shared" si="203"/>
        <v>18197.9087</v>
      </c>
    </row>
    <row r="2600" spans="56:60" ht="21.6" x14ac:dyDescent="0.4">
      <c r="BD2600" s="4" t="s">
        <v>11819</v>
      </c>
      <c r="BE2600" s="13">
        <v>18194.905500000001</v>
      </c>
      <c r="BG2600" t="str">
        <f t="shared" si="202"/>
        <v>Nathan Lewis</v>
      </c>
      <c r="BH2600" s="20">
        <f t="shared" si="203"/>
        <v>18196.474300000002</v>
      </c>
    </row>
    <row r="2601" spans="56:60" ht="21.6" x14ac:dyDescent="0.4">
      <c r="BD2601" s="4" t="s">
        <v>13181</v>
      </c>
      <c r="BE2601" s="13">
        <v>18194.378000000001</v>
      </c>
      <c r="BG2601" t="str">
        <f t="shared" si="202"/>
        <v>Kate She</v>
      </c>
      <c r="BH2601" s="20">
        <f t="shared" si="203"/>
        <v>18196.433500000003</v>
      </c>
    </row>
    <row r="2602" spans="56:60" ht="21.6" x14ac:dyDescent="0.4">
      <c r="BD2602" s="4" t="s">
        <v>252</v>
      </c>
      <c r="BE2602" s="13">
        <v>18187.142900000003</v>
      </c>
      <c r="BG2602" t="str">
        <f t="shared" si="202"/>
        <v>Kevin Bryant</v>
      </c>
      <c r="BH2602" s="20">
        <f t="shared" si="203"/>
        <v>18196.0249</v>
      </c>
    </row>
    <row r="2603" spans="56:60" ht="21.6" x14ac:dyDescent="0.4">
      <c r="BD2603" s="4" t="s">
        <v>7584</v>
      </c>
      <c r="BE2603" s="13">
        <v>18186.837499999998</v>
      </c>
      <c r="BG2603" t="str">
        <f t="shared" si="202"/>
        <v>Alvin Xu</v>
      </c>
      <c r="BH2603" s="20">
        <f t="shared" si="203"/>
        <v>18194.915500000003</v>
      </c>
    </row>
    <row r="2604" spans="56:60" ht="21.6" x14ac:dyDescent="0.4">
      <c r="BD2604" s="4" t="s">
        <v>9263</v>
      </c>
      <c r="BE2604" s="13">
        <v>18186.604199999998</v>
      </c>
      <c r="BG2604" t="str">
        <f t="shared" si="202"/>
        <v>Benjamin Griffin</v>
      </c>
      <c r="BH2604" s="20">
        <f t="shared" si="203"/>
        <v>18194.905500000001</v>
      </c>
    </row>
    <row r="2605" spans="56:60" ht="21.6" x14ac:dyDescent="0.4">
      <c r="BD2605" s="4" t="s">
        <v>10387</v>
      </c>
      <c r="BE2605" s="13">
        <v>18184.496800000001</v>
      </c>
      <c r="BG2605" t="str">
        <f t="shared" ref="BG2605:BG2668" si="204">BD2601</f>
        <v>Colleen Andersen</v>
      </c>
      <c r="BH2605" s="20">
        <f t="shared" ref="BH2605:BH2668" si="205">BE2601</f>
        <v>18194.378000000001</v>
      </c>
    </row>
    <row r="2606" spans="56:60" ht="21.6" x14ac:dyDescent="0.4">
      <c r="BD2606" s="4" t="s">
        <v>3384</v>
      </c>
      <c r="BE2606" s="13">
        <v>18181.5641</v>
      </c>
      <c r="BG2606" t="str">
        <f t="shared" si="204"/>
        <v>Abigail Stewart</v>
      </c>
      <c r="BH2606" s="20">
        <f t="shared" si="205"/>
        <v>18187.142900000003</v>
      </c>
    </row>
    <row r="2607" spans="56:60" ht="21.6" x14ac:dyDescent="0.4">
      <c r="BD2607" s="4" t="s">
        <v>12119</v>
      </c>
      <c r="BE2607" s="13">
        <v>18178.1525</v>
      </c>
      <c r="BG2607" t="str">
        <f t="shared" si="204"/>
        <v>Luke Campbell</v>
      </c>
      <c r="BH2607" s="20">
        <f t="shared" si="205"/>
        <v>18186.837499999998</v>
      </c>
    </row>
    <row r="2608" spans="56:60" ht="21.6" x14ac:dyDescent="0.4">
      <c r="BD2608" s="4" t="s">
        <v>11820</v>
      </c>
      <c r="BE2608" s="13">
        <v>18174.064200000001</v>
      </c>
      <c r="BG2608" t="str">
        <f t="shared" si="204"/>
        <v>Priscilla Rai</v>
      </c>
      <c r="BH2608" s="20">
        <f t="shared" si="205"/>
        <v>18186.604199999998</v>
      </c>
    </row>
    <row r="2609" spans="56:60" ht="21.6" x14ac:dyDescent="0.4">
      <c r="BD2609" s="4" t="s">
        <v>9271</v>
      </c>
      <c r="BE2609" s="13">
        <v>18173.140200000002</v>
      </c>
      <c r="BG2609" t="str">
        <f t="shared" si="204"/>
        <v>Spencer Gonzales</v>
      </c>
      <c r="BH2609" s="20">
        <f t="shared" si="205"/>
        <v>18184.496800000001</v>
      </c>
    </row>
    <row r="2610" spans="56:60" ht="21.6" x14ac:dyDescent="0.4">
      <c r="BD2610" s="4" t="s">
        <v>2597</v>
      </c>
      <c r="BE2610" s="13">
        <v>18171.6872</v>
      </c>
      <c r="BG2610" t="str">
        <f t="shared" si="204"/>
        <v>Diana Ramos</v>
      </c>
      <c r="BH2610" s="20">
        <f t="shared" si="205"/>
        <v>18181.5641</v>
      </c>
    </row>
    <row r="2611" spans="56:60" ht="21.6" x14ac:dyDescent="0.4">
      <c r="BD2611" s="4" t="s">
        <v>3518</v>
      </c>
      <c r="BE2611" s="13">
        <v>18155.196</v>
      </c>
      <c r="BG2611" t="str">
        <f t="shared" si="204"/>
        <v>Samantha Gonzales</v>
      </c>
      <c r="BH2611" s="20">
        <f t="shared" si="205"/>
        <v>18178.1525</v>
      </c>
    </row>
    <row r="2612" spans="56:60" ht="21.6" x14ac:dyDescent="0.4">
      <c r="BD2612" s="4" t="s">
        <v>11821</v>
      </c>
      <c r="BE2612" s="13">
        <v>18154.401300000001</v>
      </c>
      <c r="BG2612" t="str">
        <f t="shared" si="204"/>
        <v>Jack Allen</v>
      </c>
      <c r="BH2612" s="20">
        <f t="shared" si="205"/>
        <v>18174.064200000001</v>
      </c>
    </row>
    <row r="2613" spans="56:60" ht="21.6" x14ac:dyDescent="0.4">
      <c r="BD2613" s="4" t="s">
        <v>14098</v>
      </c>
      <c r="BE2613" s="13">
        <v>18151.804599999999</v>
      </c>
      <c r="BG2613" t="str">
        <f t="shared" si="204"/>
        <v>Rachael Lopez</v>
      </c>
      <c r="BH2613" s="20">
        <f t="shared" si="205"/>
        <v>18173.140200000002</v>
      </c>
    </row>
    <row r="2614" spans="56:60" ht="21.6" x14ac:dyDescent="0.4">
      <c r="BD2614" s="4" t="s">
        <v>8437</v>
      </c>
      <c r="BE2614" s="13">
        <v>18148.950800000002</v>
      </c>
      <c r="BG2614" t="str">
        <f t="shared" si="204"/>
        <v>Clayton Chavez</v>
      </c>
      <c r="BH2614" s="20">
        <f t="shared" si="205"/>
        <v>18171.6872</v>
      </c>
    </row>
    <row r="2615" spans="56:60" ht="21.6" x14ac:dyDescent="0.4">
      <c r="BD2615" s="4" t="s">
        <v>6477</v>
      </c>
      <c r="BE2615" s="13">
        <v>18134.4895</v>
      </c>
      <c r="BG2615" t="str">
        <f t="shared" si="204"/>
        <v>Dylan Flores</v>
      </c>
      <c r="BH2615" s="20">
        <f t="shared" si="205"/>
        <v>18155.196</v>
      </c>
    </row>
    <row r="2616" spans="56:60" ht="21.6" x14ac:dyDescent="0.4">
      <c r="BD2616" s="4" t="s">
        <v>2125</v>
      </c>
      <c r="BE2616" s="13">
        <v>18129.138299999999</v>
      </c>
      <c r="BG2616" t="str">
        <f t="shared" si="204"/>
        <v>Dalton Reed</v>
      </c>
      <c r="BH2616" s="20">
        <f t="shared" si="205"/>
        <v>18154.401300000001</v>
      </c>
    </row>
    <row r="2617" spans="56:60" ht="21.6" x14ac:dyDescent="0.4">
      <c r="BD2617" s="4" t="s">
        <v>11822</v>
      </c>
      <c r="BE2617" s="13">
        <v>18121.745699999999</v>
      </c>
      <c r="BG2617" t="str">
        <f t="shared" si="204"/>
        <v>Rafael She</v>
      </c>
      <c r="BH2617" s="20">
        <f t="shared" si="205"/>
        <v>18151.804599999999</v>
      </c>
    </row>
    <row r="2618" spans="56:60" ht="21.6" x14ac:dyDescent="0.4">
      <c r="BD2618" s="4" t="s">
        <v>10153</v>
      </c>
      <c r="BE2618" s="13">
        <v>18120.759700000002</v>
      </c>
      <c r="BG2618" t="str">
        <f t="shared" si="204"/>
        <v>Michelle Cook</v>
      </c>
      <c r="BH2618" s="20">
        <f t="shared" si="205"/>
        <v>18148.950800000002</v>
      </c>
    </row>
    <row r="2619" spans="56:60" ht="21.6" x14ac:dyDescent="0.4">
      <c r="BD2619" s="4" t="s">
        <v>3061</v>
      </c>
      <c r="BE2619" s="13">
        <v>18118.298299999999</v>
      </c>
      <c r="BG2619" t="str">
        <f t="shared" si="204"/>
        <v>Karen Smith</v>
      </c>
      <c r="BH2619" s="20">
        <f t="shared" si="205"/>
        <v>18134.4895</v>
      </c>
    </row>
    <row r="2620" spans="56:60" ht="21.6" x14ac:dyDescent="0.4">
      <c r="BD2620" s="4" t="s">
        <v>11823</v>
      </c>
      <c r="BE2620" s="13">
        <v>18117.710299999999</v>
      </c>
      <c r="BG2620" t="str">
        <f t="shared" si="204"/>
        <v>Carmen Perez</v>
      </c>
      <c r="BH2620" s="20">
        <f t="shared" si="205"/>
        <v>18129.138299999999</v>
      </c>
    </row>
    <row r="2621" spans="56:60" ht="21.6" x14ac:dyDescent="0.4">
      <c r="BD2621" s="4" t="s">
        <v>18364</v>
      </c>
      <c r="BE2621" s="13">
        <v>18117.710299999999</v>
      </c>
      <c r="BG2621" t="str">
        <f t="shared" si="204"/>
        <v>Gerald Gomez</v>
      </c>
      <c r="BH2621" s="20">
        <f t="shared" si="205"/>
        <v>18121.745699999999</v>
      </c>
    </row>
    <row r="2622" spans="56:60" ht="21.6" x14ac:dyDescent="0.4">
      <c r="BD2622" s="4" t="s">
        <v>11824</v>
      </c>
      <c r="BE2622" s="13">
        <v>18117.710299999999</v>
      </c>
      <c r="BG2622" t="str">
        <f t="shared" si="204"/>
        <v>Sergio Raman</v>
      </c>
      <c r="BH2622" s="20">
        <f t="shared" si="205"/>
        <v>18120.759700000002</v>
      </c>
    </row>
    <row r="2623" spans="56:60" ht="21.6" x14ac:dyDescent="0.4">
      <c r="BD2623" s="4" t="s">
        <v>11825</v>
      </c>
      <c r="BE2623" s="13">
        <v>18117.250199999999</v>
      </c>
      <c r="BG2623" t="str">
        <f t="shared" si="204"/>
        <v>Darren Malhotra</v>
      </c>
      <c r="BH2623" s="20">
        <f t="shared" si="205"/>
        <v>18118.298299999999</v>
      </c>
    </row>
    <row r="2624" spans="56:60" ht="21.6" x14ac:dyDescent="0.4">
      <c r="BD2624" s="4" t="s">
        <v>4728</v>
      </c>
      <c r="BE2624" s="13">
        <v>18114.129399999998</v>
      </c>
      <c r="BG2624" t="str">
        <f t="shared" si="204"/>
        <v>Victoria Peterson</v>
      </c>
      <c r="BH2624" s="20">
        <f t="shared" si="205"/>
        <v>18117.710299999999</v>
      </c>
    </row>
    <row r="2625" spans="56:60" ht="21.6" x14ac:dyDescent="0.4">
      <c r="BD2625" s="4" t="s">
        <v>1320</v>
      </c>
      <c r="BE2625" s="13">
        <v>18110.048600000002</v>
      </c>
      <c r="BG2625" t="str">
        <f t="shared" si="204"/>
        <v>Peggy Smith</v>
      </c>
      <c r="BH2625" s="20">
        <f t="shared" si="205"/>
        <v>18117.710299999999</v>
      </c>
    </row>
    <row r="2626" spans="56:60" ht="21.6" x14ac:dyDescent="0.4">
      <c r="BD2626" s="4" t="s">
        <v>6020</v>
      </c>
      <c r="BE2626" s="13">
        <v>18108.3305</v>
      </c>
      <c r="BG2626" t="str">
        <f t="shared" si="204"/>
        <v>Justin Clark</v>
      </c>
      <c r="BH2626" s="20">
        <f t="shared" si="205"/>
        <v>18117.710299999999</v>
      </c>
    </row>
    <row r="2627" spans="56:60" ht="21.6" x14ac:dyDescent="0.4">
      <c r="BD2627" s="4" t="s">
        <v>12812</v>
      </c>
      <c r="BE2627" s="13">
        <v>18107.293900000001</v>
      </c>
      <c r="BG2627" t="str">
        <f t="shared" si="204"/>
        <v>Suzanne Wu</v>
      </c>
      <c r="BH2627" s="20">
        <f t="shared" si="205"/>
        <v>18117.250199999999</v>
      </c>
    </row>
    <row r="2628" spans="56:60" ht="21.6" x14ac:dyDescent="0.4">
      <c r="BD2628" s="4" t="s">
        <v>11826</v>
      </c>
      <c r="BE2628" s="13">
        <v>18102.662400000001</v>
      </c>
      <c r="BG2628" t="str">
        <f t="shared" si="204"/>
        <v>Heather Zhang</v>
      </c>
      <c r="BH2628" s="20">
        <f t="shared" si="205"/>
        <v>18114.129399999998</v>
      </c>
    </row>
    <row r="2629" spans="56:60" ht="21.6" x14ac:dyDescent="0.4">
      <c r="BD2629" s="4" t="s">
        <v>2073</v>
      </c>
      <c r="BE2629" s="13">
        <v>18099.513500000001</v>
      </c>
      <c r="BG2629" t="str">
        <f t="shared" si="204"/>
        <v>Austin Washington</v>
      </c>
      <c r="BH2629" s="20">
        <f t="shared" si="205"/>
        <v>18110.048600000002</v>
      </c>
    </row>
    <row r="2630" spans="56:60" ht="21.6" x14ac:dyDescent="0.4">
      <c r="BD2630" s="4" t="s">
        <v>4660</v>
      </c>
      <c r="BE2630" s="13">
        <v>18092.3128</v>
      </c>
      <c r="BG2630" t="str">
        <f t="shared" si="204"/>
        <v>Jon He</v>
      </c>
      <c r="BH2630" s="20">
        <f t="shared" si="205"/>
        <v>18108.3305</v>
      </c>
    </row>
    <row r="2631" spans="56:60" ht="21.6" x14ac:dyDescent="0.4">
      <c r="BD2631" s="4" t="s">
        <v>3262</v>
      </c>
      <c r="BE2631" s="13">
        <v>18088.637999999999</v>
      </c>
      <c r="BG2631" t="str">
        <f t="shared" si="204"/>
        <v>Michele Gonzalez</v>
      </c>
      <c r="BH2631" s="20">
        <f t="shared" si="205"/>
        <v>18107.293900000001</v>
      </c>
    </row>
    <row r="2632" spans="56:60" ht="21.6" x14ac:dyDescent="0.4">
      <c r="BD2632" s="4" t="s">
        <v>9435</v>
      </c>
      <c r="BE2632" s="13">
        <v>18076.284899999999</v>
      </c>
      <c r="BG2632" t="str">
        <f t="shared" si="204"/>
        <v>Omar Deng</v>
      </c>
      <c r="BH2632" s="20">
        <f t="shared" si="205"/>
        <v>18102.662400000001</v>
      </c>
    </row>
    <row r="2633" spans="56:60" ht="21.6" x14ac:dyDescent="0.4">
      <c r="BD2633" s="4" t="s">
        <v>11828</v>
      </c>
      <c r="BE2633" s="13">
        <v>18075.093800000002</v>
      </c>
      <c r="BG2633" t="str">
        <f t="shared" si="204"/>
        <v>Carlos Bell</v>
      </c>
      <c r="BH2633" s="20">
        <f t="shared" si="205"/>
        <v>18099.513500000001</v>
      </c>
    </row>
    <row r="2634" spans="56:60" ht="21.6" x14ac:dyDescent="0.4">
      <c r="BD2634" s="4" t="s">
        <v>12820</v>
      </c>
      <c r="BE2634" s="13">
        <v>18068.933100000002</v>
      </c>
      <c r="BG2634" t="str">
        <f t="shared" si="204"/>
        <v>Haley Perry</v>
      </c>
      <c r="BH2634" s="20">
        <f t="shared" si="205"/>
        <v>18092.3128</v>
      </c>
    </row>
    <row r="2635" spans="56:60" ht="21.6" x14ac:dyDescent="0.4">
      <c r="BD2635" s="4" t="s">
        <v>11830</v>
      </c>
      <c r="BE2635" s="13">
        <v>18063.319</v>
      </c>
      <c r="BG2635" t="str">
        <f t="shared" si="204"/>
        <v>Desiree Gill</v>
      </c>
      <c r="BH2635" s="20">
        <f t="shared" si="205"/>
        <v>18088.637999999999</v>
      </c>
    </row>
    <row r="2636" spans="56:60" ht="21.6" x14ac:dyDescent="0.4">
      <c r="BD2636" s="4" t="s">
        <v>11831</v>
      </c>
      <c r="BE2636" s="13">
        <v>18061.2513</v>
      </c>
      <c r="BG2636" t="str">
        <f t="shared" si="204"/>
        <v>Rebekah Arthur</v>
      </c>
      <c r="BH2636" s="20">
        <f t="shared" si="205"/>
        <v>18076.284899999999</v>
      </c>
    </row>
    <row r="2637" spans="56:60" ht="21.6" x14ac:dyDescent="0.4">
      <c r="BD2637" s="4" t="s">
        <v>3995</v>
      </c>
      <c r="BE2637" s="13">
        <v>18059.5445</v>
      </c>
      <c r="BG2637" t="str">
        <f t="shared" si="204"/>
        <v>Wesley Wang</v>
      </c>
      <c r="BH2637" s="20">
        <f t="shared" si="205"/>
        <v>18075.093800000002</v>
      </c>
    </row>
    <row r="2638" spans="56:60" ht="21.6" x14ac:dyDescent="0.4">
      <c r="BD2638" s="4" t="s">
        <v>5331</v>
      </c>
      <c r="BE2638" s="13">
        <v>18058.456399999999</v>
      </c>
      <c r="BG2638" t="str">
        <f t="shared" si="204"/>
        <v>Hailey Stewart</v>
      </c>
      <c r="BH2638" s="20">
        <f t="shared" si="205"/>
        <v>18068.933100000002</v>
      </c>
    </row>
    <row r="2639" spans="56:60" ht="21.6" x14ac:dyDescent="0.4">
      <c r="BD2639" s="4" t="s">
        <v>9269</v>
      </c>
      <c r="BE2639" s="13">
        <v>18055.901099999999</v>
      </c>
      <c r="BG2639" t="str">
        <f t="shared" si="204"/>
        <v>Diana Dominguez</v>
      </c>
      <c r="BH2639" s="20">
        <f t="shared" si="205"/>
        <v>18063.319</v>
      </c>
    </row>
    <row r="2640" spans="56:60" ht="21.6" x14ac:dyDescent="0.4">
      <c r="BD2640" s="4" t="s">
        <v>7961</v>
      </c>
      <c r="BE2640" s="13">
        <v>18047.6103</v>
      </c>
      <c r="BG2640" t="str">
        <f t="shared" si="204"/>
        <v>Omar Hu</v>
      </c>
      <c r="BH2640" s="20">
        <f t="shared" si="205"/>
        <v>18061.2513</v>
      </c>
    </row>
    <row r="2641" spans="56:60" ht="21.6" x14ac:dyDescent="0.4">
      <c r="BD2641" s="4" t="s">
        <v>1336</v>
      </c>
      <c r="BE2641" s="13">
        <v>18046.107400000001</v>
      </c>
      <c r="BG2641" t="str">
        <f t="shared" si="204"/>
        <v>Ethan Butler</v>
      </c>
      <c r="BH2641" s="20">
        <f t="shared" si="205"/>
        <v>18059.5445</v>
      </c>
    </row>
    <row r="2642" spans="56:60" ht="21.6" x14ac:dyDescent="0.4">
      <c r="BD2642" s="4" t="s">
        <v>11833</v>
      </c>
      <c r="BE2642" s="13">
        <v>18042.642</v>
      </c>
      <c r="BG2642" t="str">
        <f t="shared" si="204"/>
        <v>Jamie Yang</v>
      </c>
      <c r="BH2642" s="20">
        <f t="shared" si="205"/>
        <v>18058.456399999999</v>
      </c>
    </row>
    <row r="2643" spans="56:60" ht="21.6" x14ac:dyDescent="0.4">
      <c r="BD2643" s="4" t="s">
        <v>11832</v>
      </c>
      <c r="BE2643" s="13">
        <v>18042.642</v>
      </c>
      <c r="BG2643" t="str">
        <f t="shared" si="204"/>
        <v>Rachael Fernandez</v>
      </c>
      <c r="BH2643" s="20">
        <f t="shared" si="205"/>
        <v>18055.901099999999</v>
      </c>
    </row>
    <row r="2644" spans="56:60" ht="21.6" x14ac:dyDescent="0.4">
      <c r="BD2644" s="4" t="s">
        <v>14213</v>
      </c>
      <c r="BE2644" s="13">
        <v>18037.545000000002</v>
      </c>
      <c r="BG2644" t="str">
        <f t="shared" si="204"/>
        <v>Mario Raje</v>
      </c>
      <c r="BH2644" s="20">
        <f t="shared" si="205"/>
        <v>18047.6103</v>
      </c>
    </row>
    <row r="2645" spans="56:60" ht="21.6" x14ac:dyDescent="0.4">
      <c r="BD2645" s="4" t="s">
        <v>6209</v>
      </c>
      <c r="BE2645" s="13">
        <v>18036.455299999998</v>
      </c>
      <c r="BG2645" t="str">
        <f t="shared" si="204"/>
        <v>Bailey Brooks</v>
      </c>
      <c r="BH2645" s="20">
        <f t="shared" si="205"/>
        <v>18046.107400000001</v>
      </c>
    </row>
    <row r="2646" spans="56:60" ht="21.6" x14ac:dyDescent="0.4">
      <c r="BD2646" s="4" t="s">
        <v>13666</v>
      </c>
      <c r="BE2646" s="13">
        <v>18031.518400000001</v>
      </c>
      <c r="BG2646" t="str">
        <f t="shared" si="204"/>
        <v>Dylan Kumar</v>
      </c>
      <c r="BH2646" s="20">
        <f t="shared" si="205"/>
        <v>18042.642</v>
      </c>
    </row>
    <row r="2647" spans="56:60" ht="21.6" x14ac:dyDescent="0.4">
      <c r="BD2647" s="4" t="s">
        <v>11835</v>
      </c>
      <c r="BE2647" s="13">
        <v>18025.672200000001</v>
      </c>
      <c r="BG2647" t="str">
        <f t="shared" si="204"/>
        <v>Edgar Perez</v>
      </c>
      <c r="BH2647" s="20">
        <f t="shared" si="205"/>
        <v>18042.642</v>
      </c>
    </row>
    <row r="2648" spans="56:60" ht="21.6" x14ac:dyDescent="0.4">
      <c r="BD2648" s="4" t="s">
        <v>12651</v>
      </c>
      <c r="BE2648" s="13">
        <v>18024.9948</v>
      </c>
      <c r="BG2648" t="str">
        <f t="shared" si="204"/>
        <v>Carson Perry</v>
      </c>
      <c r="BH2648" s="20">
        <f t="shared" si="205"/>
        <v>18037.545000000002</v>
      </c>
    </row>
    <row r="2649" spans="56:60" ht="21.6" x14ac:dyDescent="0.4">
      <c r="BD2649" s="4" t="s">
        <v>4412</v>
      </c>
      <c r="BE2649" s="13">
        <v>18020.479200000002</v>
      </c>
      <c r="BG2649" t="str">
        <f t="shared" si="204"/>
        <v>Jose Taylor</v>
      </c>
      <c r="BH2649" s="20">
        <f t="shared" si="205"/>
        <v>18036.455299999998</v>
      </c>
    </row>
    <row r="2650" spans="56:60" ht="21.6" x14ac:dyDescent="0.4">
      <c r="BD2650" s="4" t="s">
        <v>9225</v>
      </c>
      <c r="BE2650" s="13">
        <v>18017.1217</v>
      </c>
      <c r="BG2650" t="str">
        <f t="shared" si="204"/>
        <v>Alex Hill</v>
      </c>
      <c r="BH2650" s="20">
        <f t="shared" si="205"/>
        <v>18031.518400000001</v>
      </c>
    </row>
    <row r="2651" spans="56:60" ht="21.6" x14ac:dyDescent="0.4">
      <c r="BD2651" s="4" t="s">
        <v>13868</v>
      </c>
      <c r="BE2651" s="13">
        <v>18015.115000000002</v>
      </c>
      <c r="BG2651" t="str">
        <f t="shared" si="204"/>
        <v>Adam Lal</v>
      </c>
      <c r="BH2651" s="20">
        <f t="shared" si="205"/>
        <v>18025.672200000001</v>
      </c>
    </row>
    <row r="2652" spans="56:60" ht="21.6" x14ac:dyDescent="0.4">
      <c r="BD2652" s="4" t="s">
        <v>11836</v>
      </c>
      <c r="BE2652" s="13">
        <v>18014.992899999997</v>
      </c>
      <c r="BG2652" t="str">
        <f t="shared" si="204"/>
        <v>Armando Moreno</v>
      </c>
      <c r="BH2652" s="20">
        <f t="shared" si="205"/>
        <v>18024.9948</v>
      </c>
    </row>
    <row r="2653" spans="56:60" ht="21.6" x14ac:dyDescent="0.4">
      <c r="BD2653" s="4" t="s">
        <v>10630</v>
      </c>
      <c r="BE2653" s="13">
        <v>18012.663100000002</v>
      </c>
      <c r="BG2653" t="str">
        <f t="shared" si="204"/>
        <v>George Lopez</v>
      </c>
      <c r="BH2653" s="20">
        <f t="shared" si="205"/>
        <v>18020.479200000002</v>
      </c>
    </row>
    <row r="2654" spans="56:60" ht="21.6" x14ac:dyDescent="0.4">
      <c r="BD2654" s="4" t="s">
        <v>10404</v>
      </c>
      <c r="BE2654" s="13">
        <v>18008.407599999999</v>
      </c>
      <c r="BG2654" t="str">
        <f t="shared" si="204"/>
        <v>Philip Romero</v>
      </c>
      <c r="BH2654" s="20">
        <f t="shared" si="205"/>
        <v>18017.1217</v>
      </c>
    </row>
    <row r="2655" spans="56:60" ht="21.6" x14ac:dyDescent="0.4">
      <c r="BD2655" s="4" t="s">
        <v>3428</v>
      </c>
      <c r="BE2655" s="13">
        <v>18005.653299999998</v>
      </c>
      <c r="BG2655" t="str">
        <f t="shared" si="204"/>
        <v>Natasha Romero</v>
      </c>
      <c r="BH2655" s="20">
        <f t="shared" si="205"/>
        <v>18015.115000000002</v>
      </c>
    </row>
    <row r="2656" spans="56:60" ht="21.6" x14ac:dyDescent="0.4">
      <c r="BD2656" s="4" t="s">
        <v>361</v>
      </c>
      <c r="BE2656" s="13">
        <v>18000.081699999999</v>
      </c>
      <c r="BG2656" t="str">
        <f t="shared" si="204"/>
        <v>Rafael Pal</v>
      </c>
      <c r="BH2656" s="20">
        <f t="shared" si="205"/>
        <v>18014.992899999997</v>
      </c>
    </row>
    <row r="2657" spans="56:60" ht="21.6" x14ac:dyDescent="0.4">
      <c r="BD2657" s="4" t="s">
        <v>5843</v>
      </c>
      <c r="BE2657" s="13">
        <v>17993.089200000002</v>
      </c>
      <c r="BG2657" t="str">
        <f t="shared" si="204"/>
        <v>Tabitha Perez</v>
      </c>
      <c r="BH2657" s="20">
        <f t="shared" si="205"/>
        <v>18012.663100000002</v>
      </c>
    </row>
    <row r="2658" spans="56:60" ht="21.6" x14ac:dyDescent="0.4">
      <c r="BD2658" s="4" t="s">
        <v>8624</v>
      </c>
      <c r="BE2658" s="13">
        <v>17975.085999999999</v>
      </c>
      <c r="BG2658" t="str">
        <f t="shared" si="204"/>
        <v>Stacey Liang</v>
      </c>
      <c r="BH2658" s="20">
        <f t="shared" si="205"/>
        <v>18008.407599999999</v>
      </c>
    </row>
    <row r="2659" spans="56:60" ht="21.6" x14ac:dyDescent="0.4">
      <c r="BD2659" s="4" t="s">
        <v>2630</v>
      </c>
      <c r="BE2659" s="13">
        <v>17962.950700000001</v>
      </c>
      <c r="BG2659" t="str">
        <f t="shared" si="204"/>
        <v>Don Lee</v>
      </c>
      <c r="BH2659" s="20">
        <f t="shared" si="205"/>
        <v>18005.653299999998</v>
      </c>
    </row>
    <row r="2660" spans="56:60" ht="21.6" x14ac:dyDescent="0.4">
      <c r="BD2660" s="4" t="s">
        <v>13282</v>
      </c>
      <c r="BE2660" s="13">
        <v>17938.3256</v>
      </c>
      <c r="BG2660" t="str">
        <f t="shared" si="204"/>
        <v>Alan Shen</v>
      </c>
      <c r="BH2660" s="20">
        <f t="shared" si="205"/>
        <v>18000.081699999999</v>
      </c>
    </row>
    <row r="2661" spans="56:60" ht="21.6" x14ac:dyDescent="0.4">
      <c r="BD2661" s="4" t="s">
        <v>13352</v>
      </c>
      <c r="BE2661" s="13">
        <v>17934.634699999999</v>
      </c>
      <c r="BG2661" t="str">
        <f t="shared" si="204"/>
        <v>Jill Miller</v>
      </c>
      <c r="BH2661" s="20">
        <f t="shared" si="205"/>
        <v>17993.089200000002</v>
      </c>
    </row>
    <row r="2662" spans="56:60" ht="21.6" x14ac:dyDescent="0.4">
      <c r="BD2662" s="4" t="s">
        <v>11841</v>
      </c>
      <c r="BE2662" s="13">
        <v>17931.546999999999</v>
      </c>
      <c r="BG2662" t="str">
        <f t="shared" si="204"/>
        <v>Morgan Perez</v>
      </c>
      <c r="BH2662" s="20">
        <f t="shared" si="205"/>
        <v>17975.085999999999</v>
      </c>
    </row>
    <row r="2663" spans="56:60" ht="21.6" x14ac:dyDescent="0.4">
      <c r="BD2663" s="4" t="s">
        <v>11842</v>
      </c>
      <c r="BE2663" s="13">
        <v>17927.320100000001</v>
      </c>
      <c r="BG2663" t="str">
        <f t="shared" si="204"/>
        <v>Clinton Alvarez</v>
      </c>
      <c r="BH2663" s="20">
        <f t="shared" si="205"/>
        <v>17962.950700000001</v>
      </c>
    </row>
    <row r="2664" spans="56:60" ht="21.6" x14ac:dyDescent="0.4">
      <c r="BD2664" s="4" t="s">
        <v>11844</v>
      </c>
      <c r="BE2664" s="13">
        <v>17924.298500000001</v>
      </c>
      <c r="BG2664" t="str">
        <f t="shared" si="204"/>
        <v>Elizabeth Wood</v>
      </c>
      <c r="BH2664" s="20">
        <f t="shared" si="205"/>
        <v>17938.3256</v>
      </c>
    </row>
    <row r="2665" spans="56:60" ht="21.6" x14ac:dyDescent="0.4">
      <c r="BD2665" s="4" t="s">
        <v>6478</v>
      </c>
      <c r="BE2665" s="13">
        <v>17924.298500000001</v>
      </c>
      <c r="BG2665" t="str">
        <f t="shared" si="204"/>
        <v>Morgan Miller</v>
      </c>
      <c r="BH2665" s="20">
        <f t="shared" si="205"/>
        <v>17934.634699999999</v>
      </c>
    </row>
    <row r="2666" spans="56:60" ht="21.6" x14ac:dyDescent="0.4">
      <c r="BD2666" s="4" t="s">
        <v>6043</v>
      </c>
      <c r="BE2666" s="13">
        <v>17924.298500000001</v>
      </c>
      <c r="BG2666" t="str">
        <f t="shared" si="204"/>
        <v>Colleen Anand</v>
      </c>
      <c r="BH2666" s="20">
        <f t="shared" si="205"/>
        <v>17931.546999999999</v>
      </c>
    </row>
    <row r="2667" spans="56:60" ht="21.6" x14ac:dyDescent="0.4">
      <c r="BD2667" s="4" t="s">
        <v>541</v>
      </c>
      <c r="BE2667" s="13">
        <v>17924.298500000001</v>
      </c>
      <c r="BG2667" t="str">
        <f t="shared" si="204"/>
        <v>Terry Deng</v>
      </c>
      <c r="BH2667" s="20">
        <f t="shared" si="205"/>
        <v>17927.320100000001</v>
      </c>
    </row>
    <row r="2668" spans="56:60" ht="21.6" x14ac:dyDescent="0.4">
      <c r="BD2668" s="4" t="s">
        <v>11847</v>
      </c>
      <c r="BE2668" s="13">
        <v>17922.4758</v>
      </c>
      <c r="BG2668" t="str">
        <f t="shared" si="204"/>
        <v>Megan Walker</v>
      </c>
      <c r="BH2668" s="20">
        <f t="shared" si="205"/>
        <v>17924.298500000001</v>
      </c>
    </row>
    <row r="2669" spans="56:60" ht="21.6" x14ac:dyDescent="0.4">
      <c r="BD2669" s="4" t="s">
        <v>18365</v>
      </c>
      <c r="BE2669" s="13">
        <v>17922.4758</v>
      </c>
      <c r="BG2669" t="str">
        <f t="shared" ref="BG2669:BG2732" si="206">BD2665</f>
        <v>Karen Walker</v>
      </c>
      <c r="BH2669" s="20">
        <f t="shared" ref="BH2669:BH2732" si="207">BE2665</f>
        <v>17924.298500000001</v>
      </c>
    </row>
    <row r="2670" spans="56:60" ht="21.6" x14ac:dyDescent="0.4">
      <c r="BD2670" s="4" t="s">
        <v>11848</v>
      </c>
      <c r="BE2670" s="13">
        <v>17922.4758</v>
      </c>
      <c r="BG2670" t="str">
        <f t="shared" si="206"/>
        <v>Jonathan Baker</v>
      </c>
      <c r="BH2670" s="20">
        <f t="shared" si="207"/>
        <v>17924.298500000001</v>
      </c>
    </row>
    <row r="2671" spans="56:60" ht="21.6" x14ac:dyDescent="0.4">
      <c r="BD2671" s="4" t="s">
        <v>3393</v>
      </c>
      <c r="BE2671" s="13">
        <v>17912.4522</v>
      </c>
      <c r="BG2671" t="str">
        <f t="shared" si="206"/>
        <v>Alexandria Bailey</v>
      </c>
      <c r="BH2671" s="20">
        <f t="shared" si="207"/>
        <v>17924.298500000001</v>
      </c>
    </row>
    <row r="2672" spans="56:60" ht="21.6" x14ac:dyDescent="0.4">
      <c r="BD2672" s="4" t="s">
        <v>13072</v>
      </c>
      <c r="BE2672" s="13">
        <v>17911.3668</v>
      </c>
      <c r="BG2672" t="str">
        <f t="shared" si="206"/>
        <v>Jade Kelly</v>
      </c>
      <c r="BH2672" s="20">
        <f t="shared" si="207"/>
        <v>17922.4758</v>
      </c>
    </row>
    <row r="2673" spans="56:60" ht="21.6" x14ac:dyDescent="0.4">
      <c r="BD2673" s="4" t="s">
        <v>6771</v>
      </c>
      <c r="BE2673" s="13">
        <v>17910.5602</v>
      </c>
      <c r="BG2673" t="str">
        <f t="shared" si="206"/>
        <v>Isabella Perez</v>
      </c>
      <c r="BH2673" s="20">
        <f t="shared" si="207"/>
        <v>17922.4758</v>
      </c>
    </row>
    <row r="2674" spans="56:60" ht="21.6" x14ac:dyDescent="0.4">
      <c r="BD2674" s="4" t="s">
        <v>8351</v>
      </c>
      <c r="BE2674" s="13">
        <v>17906.692800000004</v>
      </c>
      <c r="BG2674" t="str">
        <f t="shared" si="206"/>
        <v>Angel Brooks</v>
      </c>
      <c r="BH2674" s="20">
        <f t="shared" si="207"/>
        <v>17922.4758</v>
      </c>
    </row>
    <row r="2675" spans="56:60" ht="21.6" x14ac:dyDescent="0.4">
      <c r="BD2675" s="4" t="s">
        <v>9652</v>
      </c>
      <c r="BE2675" s="13">
        <v>17903.129800000002</v>
      </c>
      <c r="BG2675" t="str">
        <f t="shared" si="206"/>
        <v>Diane Gill</v>
      </c>
      <c r="BH2675" s="20">
        <f t="shared" si="207"/>
        <v>17912.4522</v>
      </c>
    </row>
    <row r="2676" spans="56:60" ht="21.6" x14ac:dyDescent="0.4">
      <c r="BD2676" s="4" t="s">
        <v>11850</v>
      </c>
      <c r="BE2676" s="13">
        <v>17902.179100000001</v>
      </c>
      <c r="BG2676" t="str">
        <f t="shared" si="206"/>
        <v>Joan Washington</v>
      </c>
      <c r="BH2676" s="20">
        <f t="shared" si="207"/>
        <v>17911.3668</v>
      </c>
    </row>
    <row r="2677" spans="56:60" ht="21.6" x14ac:dyDescent="0.4">
      <c r="BD2677" s="4" t="s">
        <v>14775</v>
      </c>
      <c r="BE2677" s="13">
        <v>17897.767099999997</v>
      </c>
      <c r="BG2677" t="str">
        <f t="shared" si="206"/>
        <v>Keith Yuan</v>
      </c>
      <c r="BH2677" s="20">
        <f t="shared" si="207"/>
        <v>17910.5602</v>
      </c>
    </row>
    <row r="2678" spans="56:60" ht="21.6" x14ac:dyDescent="0.4">
      <c r="BD2678" s="4" t="s">
        <v>6970</v>
      </c>
      <c r="BE2678" s="13">
        <v>17897.690700000003</v>
      </c>
      <c r="BG2678" t="str">
        <f t="shared" si="206"/>
        <v>Meredith Subram</v>
      </c>
      <c r="BH2678" s="20">
        <f t="shared" si="207"/>
        <v>17906.692800000004</v>
      </c>
    </row>
    <row r="2679" spans="56:60" ht="21.6" x14ac:dyDescent="0.4">
      <c r="BD2679" s="4" t="s">
        <v>8406</v>
      </c>
      <c r="BE2679" s="13">
        <v>17892.144700000001</v>
      </c>
      <c r="BG2679" t="str">
        <f t="shared" si="206"/>
        <v>Robert Rodriguez</v>
      </c>
      <c r="BH2679" s="20">
        <f t="shared" si="207"/>
        <v>17903.129800000002</v>
      </c>
    </row>
    <row r="2680" spans="56:60" ht="21.6" x14ac:dyDescent="0.4">
      <c r="BD2680" s="4" t="s">
        <v>12851</v>
      </c>
      <c r="BE2680" s="13">
        <v>17889.070599999999</v>
      </c>
      <c r="BG2680" t="str">
        <f t="shared" si="206"/>
        <v>Cesar Prasad</v>
      </c>
      <c r="BH2680" s="20">
        <f t="shared" si="207"/>
        <v>17902.179100000001</v>
      </c>
    </row>
    <row r="2681" spans="56:60" ht="21.6" x14ac:dyDescent="0.4">
      <c r="BD2681" s="4" t="s">
        <v>14187</v>
      </c>
      <c r="BE2681" s="13">
        <v>17887.153399999999</v>
      </c>
      <c r="BG2681" t="str">
        <f t="shared" si="206"/>
        <v>Johnathan Perez</v>
      </c>
      <c r="BH2681" s="20">
        <f t="shared" si="207"/>
        <v>17897.767099999997</v>
      </c>
    </row>
    <row r="2682" spans="56:60" ht="21.6" x14ac:dyDescent="0.4">
      <c r="BD2682" s="4" t="s">
        <v>12230</v>
      </c>
      <c r="BE2682" s="13">
        <v>17877.266100000001</v>
      </c>
      <c r="BG2682" t="str">
        <f t="shared" si="206"/>
        <v>Kristi Garcia</v>
      </c>
      <c r="BH2682" s="20">
        <f t="shared" si="207"/>
        <v>17897.690700000003</v>
      </c>
    </row>
    <row r="2683" spans="56:60" ht="21.6" x14ac:dyDescent="0.4">
      <c r="BD2683" s="4" t="s">
        <v>11851</v>
      </c>
      <c r="BE2683" s="13">
        <v>17871.212300000003</v>
      </c>
      <c r="BG2683" t="str">
        <f t="shared" si="206"/>
        <v>Michele Jai</v>
      </c>
      <c r="BH2683" s="20">
        <f t="shared" si="207"/>
        <v>17892.144700000001</v>
      </c>
    </row>
    <row r="2684" spans="56:60" ht="21.6" x14ac:dyDescent="0.4">
      <c r="BD2684" s="4" t="s">
        <v>10025</v>
      </c>
      <c r="BE2684" s="13">
        <v>17870.3027</v>
      </c>
      <c r="BG2684" t="str">
        <f t="shared" si="206"/>
        <v>Franklin Sun</v>
      </c>
      <c r="BH2684" s="20">
        <f t="shared" si="207"/>
        <v>17889.070599999999</v>
      </c>
    </row>
    <row r="2685" spans="56:60" ht="21.6" x14ac:dyDescent="0.4">
      <c r="BD2685" s="4" t="s">
        <v>11852</v>
      </c>
      <c r="BE2685" s="13">
        <v>17864.100200000001</v>
      </c>
      <c r="BG2685" t="str">
        <f t="shared" si="206"/>
        <v>Troy Martinez</v>
      </c>
      <c r="BH2685" s="20">
        <f t="shared" si="207"/>
        <v>17887.153399999999</v>
      </c>
    </row>
    <row r="2686" spans="56:60" ht="21.6" x14ac:dyDescent="0.4">
      <c r="BD2686" s="4" t="s">
        <v>11853</v>
      </c>
      <c r="BE2686" s="13">
        <v>17859.627099999998</v>
      </c>
      <c r="BG2686" t="str">
        <f t="shared" si="206"/>
        <v>Taylor Williams</v>
      </c>
      <c r="BH2686" s="20">
        <f t="shared" si="207"/>
        <v>17877.266100000001</v>
      </c>
    </row>
    <row r="2687" spans="56:60" ht="21.6" x14ac:dyDescent="0.4">
      <c r="BD2687" s="4" t="s">
        <v>11854</v>
      </c>
      <c r="BE2687" s="13">
        <v>17852.706600000001</v>
      </c>
      <c r="BG2687" t="str">
        <f t="shared" si="206"/>
        <v>Bryce Morgan</v>
      </c>
      <c r="BH2687" s="20">
        <f t="shared" si="207"/>
        <v>17871.212300000003</v>
      </c>
    </row>
    <row r="2688" spans="56:60" ht="21.6" x14ac:dyDescent="0.4">
      <c r="BD2688" s="4" t="s">
        <v>2357</v>
      </c>
      <c r="BE2688" s="13">
        <v>17849.4794</v>
      </c>
      <c r="BG2688" t="str">
        <f t="shared" si="206"/>
        <v>Sara Hernandez</v>
      </c>
      <c r="BH2688" s="20">
        <f t="shared" si="207"/>
        <v>17870.3027</v>
      </c>
    </row>
    <row r="2689" spans="56:60" ht="21.6" x14ac:dyDescent="0.4">
      <c r="BD2689" s="4" t="s">
        <v>8592</v>
      </c>
      <c r="BE2689" s="13">
        <v>17848.200700000001</v>
      </c>
      <c r="BG2689" t="str">
        <f t="shared" si="206"/>
        <v>Kristi Moreno</v>
      </c>
      <c r="BH2689" s="20">
        <f t="shared" si="207"/>
        <v>17864.100200000001</v>
      </c>
    </row>
    <row r="2690" spans="56:60" ht="21.6" x14ac:dyDescent="0.4">
      <c r="BD2690" s="4" t="s">
        <v>4841</v>
      </c>
      <c r="BE2690" s="13">
        <v>17848.1414</v>
      </c>
      <c r="BG2690" t="str">
        <f t="shared" si="206"/>
        <v>Angela Murphy</v>
      </c>
      <c r="BH2690" s="20">
        <f t="shared" si="207"/>
        <v>17859.627099999998</v>
      </c>
    </row>
    <row r="2691" spans="56:60" ht="21.6" x14ac:dyDescent="0.4">
      <c r="BD2691" s="4" t="s">
        <v>239</v>
      </c>
      <c r="BE2691" s="13">
        <v>17835.675400000004</v>
      </c>
      <c r="BG2691" t="str">
        <f t="shared" si="206"/>
        <v>Andre Patel</v>
      </c>
      <c r="BH2691" s="20">
        <f t="shared" si="207"/>
        <v>17852.706600000001</v>
      </c>
    </row>
    <row r="2692" spans="56:60" ht="21.6" x14ac:dyDescent="0.4">
      <c r="BD2692" s="4" t="s">
        <v>10439</v>
      </c>
      <c r="BE2692" s="13">
        <v>17830.147800000002</v>
      </c>
      <c r="BG2692" t="str">
        <f t="shared" si="206"/>
        <v>Charles Scott</v>
      </c>
      <c r="BH2692" s="20">
        <f t="shared" si="207"/>
        <v>17849.4794</v>
      </c>
    </row>
    <row r="2693" spans="56:60" ht="21.6" x14ac:dyDescent="0.4">
      <c r="BD2693" s="4" t="s">
        <v>2911</v>
      </c>
      <c r="BE2693" s="13">
        <v>17827.464400000001</v>
      </c>
      <c r="BG2693" t="str">
        <f t="shared" si="206"/>
        <v>Monique Suarez</v>
      </c>
      <c r="BH2693" s="20">
        <f t="shared" si="207"/>
        <v>17848.200700000001</v>
      </c>
    </row>
    <row r="2694" spans="56:60" ht="21.6" x14ac:dyDescent="0.4">
      <c r="BD2694" s="4" t="s">
        <v>4757</v>
      </c>
      <c r="BE2694" s="13">
        <v>17818.787899999999</v>
      </c>
      <c r="BG2694" t="str">
        <f t="shared" si="206"/>
        <v>Ian Griffin</v>
      </c>
      <c r="BH2694" s="20">
        <f t="shared" si="207"/>
        <v>17848.1414</v>
      </c>
    </row>
    <row r="2695" spans="56:60" ht="21.6" x14ac:dyDescent="0.4">
      <c r="BD2695" s="4" t="s">
        <v>253</v>
      </c>
      <c r="BE2695" s="13">
        <v>17815.441599999998</v>
      </c>
      <c r="BG2695" t="str">
        <f t="shared" si="206"/>
        <v>Abigail Patterson</v>
      </c>
      <c r="BH2695" s="20">
        <f t="shared" si="207"/>
        <v>17835.675400000004</v>
      </c>
    </row>
    <row r="2696" spans="56:60" ht="21.6" x14ac:dyDescent="0.4">
      <c r="BD2696" s="4" t="s">
        <v>6828</v>
      </c>
      <c r="BE2696" s="13">
        <v>17811.026999999998</v>
      </c>
      <c r="BG2696" t="str">
        <f t="shared" si="206"/>
        <v>Stefanie Fernandez</v>
      </c>
      <c r="BH2696" s="20">
        <f t="shared" si="207"/>
        <v>17830.147800000002</v>
      </c>
    </row>
    <row r="2697" spans="56:60" ht="21.6" x14ac:dyDescent="0.4">
      <c r="BD2697" s="4" t="s">
        <v>14546</v>
      </c>
      <c r="BE2697" s="13">
        <v>17810.690299999998</v>
      </c>
      <c r="BG2697" t="str">
        <f t="shared" si="206"/>
        <v>Dalton Cox</v>
      </c>
      <c r="BH2697" s="20">
        <f t="shared" si="207"/>
        <v>17827.464400000001</v>
      </c>
    </row>
    <row r="2698" spans="56:60" ht="21.6" x14ac:dyDescent="0.4">
      <c r="BD2698" s="4" t="s">
        <v>4018</v>
      </c>
      <c r="BE2698" s="13">
        <v>17798.0494</v>
      </c>
      <c r="BG2698" t="str">
        <f t="shared" si="206"/>
        <v>Heidi Suri</v>
      </c>
      <c r="BH2698" s="20">
        <f t="shared" si="207"/>
        <v>17818.787899999999</v>
      </c>
    </row>
    <row r="2699" spans="56:60" ht="21.6" x14ac:dyDescent="0.4">
      <c r="BD2699" s="4" t="s">
        <v>10299</v>
      </c>
      <c r="BE2699" s="13">
        <v>17795.4804</v>
      </c>
      <c r="BG2699" t="str">
        <f t="shared" si="206"/>
        <v>Abigail Thompson</v>
      </c>
      <c r="BH2699" s="20">
        <f t="shared" si="207"/>
        <v>17815.441599999998</v>
      </c>
    </row>
    <row r="2700" spans="56:60" ht="21.6" x14ac:dyDescent="0.4">
      <c r="BD2700" s="4" t="s">
        <v>10314</v>
      </c>
      <c r="BE2700" s="13">
        <v>17784.693899999998</v>
      </c>
      <c r="BG2700" t="str">
        <f t="shared" si="206"/>
        <v>Kelsey Chande</v>
      </c>
      <c r="BH2700" s="20">
        <f t="shared" si="207"/>
        <v>17811.026999999998</v>
      </c>
    </row>
    <row r="2701" spans="56:60" ht="21.6" x14ac:dyDescent="0.4">
      <c r="BD2701" s="4" t="s">
        <v>1358</v>
      </c>
      <c r="BE2701" s="13">
        <v>17784.4218</v>
      </c>
      <c r="BG2701" t="str">
        <f t="shared" si="206"/>
        <v>Candace Madan</v>
      </c>
      <c r="BH2701" s="20">
        <f t="shared" si="207"/>
        <v>17810.690299999998</v>
      </c>
    </row>
    <row r="2702" spans="56:60" ht="21.6" x14ac:dyDescent="0.4">
      <c r="BD2702" s="4" t="s">
        <v>14223</v>
      </c>
      <c r="BE2702" s="13">
        <v>17782.530599999998</v>
      </c>
      <c r="BG2702" t="str">
        <f t="shared" si="206"/>
        <v>Ethan Simmons</v>
      </c>
      <c r="BH2702" s="20">
        <f t="shared" si="207"/>
        <v>17798.0494</v>
      </c>
    </row>
    <row r="2703" spans="56:60" ht="21.6" x14ac:dyDescent="0.4">
      <c r="BD2703" s="4" t="s">
        <v>14216</v>
      </c>
      <c r="BE2703" s="13">
        <v>17778.107799999998</v>
      </c>
      <c r="BG2703" t="str">
        <f t="shared" si="206"/>
        <v>Shawn Nara</v>
      </c>
      <c r="BH2703" s="20">
        <f t="shared" si="207"/>
        <v>17795.4804</v>
      </c>
    </row>
    <row r="2704" spans="56:60" ht="21.6" x14ac:dyDescent="0.4">
      <c r="BD2704" s="4" t="s">
        <v>8811</v>
      </c>
      <c r="BE2704" s="13">
        <v>17777.2709</v>
      </c>
      <c r="BG2704" t="str">
        <f t="shared" si="206"/>
        <v>Shawna Raje</v>
      </c>
      <c r="BH2704" s="20">
        <f t="shared" si="207"/>
        <v>17784.693899999998</v>
      </c>
    </row>
    <row r="2705" spans="56:60" ht="21.6" x14ac:dyDescent="0.4">
      <c r="BD2705" s="4" t="s">
        <v>13106</v>
      </c>
      <c r="BE2705" s="13">
        <v>17773.535599999999</v>
      </c>
      <c r="BG2705" t="str">
        <f t="shared" si="206"/>
        <v>Barbara Andersen</v>
      </c>
      <c r="BH2705" s="20">
        <f t="shared" si="207"/>
        <v>17784.4218</v>
      </c>
    </row>
    <row r="2706" spans="56:60" ht="21.6" x14ac:dyDescent="0.4">
      <c r="BD2706" s="4" t="s">
        <v>14224</v>
      </c>
      <c r="BE2706" s="13">
        <v>17762.7412</v>
      </c>
      <c r="BG2706" t="str">
        <f t="shared" si="206"/>
        <v>Karl Andersen</v>
      </c>
      <c r="BH2706" s="20">
        <f t="shared" si="207"/>
        <v>17782.530599999998</v>
      </c>
    </row>
    <row r="2707" spans="56:60" ht="21.6" x14ac:dyDescent="0.4">
      <c r="BD2707" s="4" t="s">
        <v>666</v>
      </c>
      <c r="BE2707" s="13">
        <v>17757.870800000001</v>
      </c>
      <c r="BG2707" t="str">
        <f t="shared" si="206"/>
        <v>Bonnie Raji</v>
      </c>
      <c r="BH2707" s="20">
        <f t="shared" si="207"/>
        <v>17778.107799999998</v>
      </c>
    </row>
    <row r="2708" spans="56:60" ht="21.6" x14ac:dyDescent="0.4">
      <c r="BD2708" s="4" t="s">
        <v>8565</v>
      </c>
      <c r="BE2708" s="13">
        <v>17754.546599999998</v>
      </c>
      <c r="BG2708" t="str">
        <f t="shared" si="206"/>
        <v>Neil Dominguez</v>
      </c>
      <c r="BH2708" s="20">
        <f t="shared" si="207"/>
        <v>17777.2709</v>
      </c>
    </row>
    <row r="2709" spans="56:60" ht="21.6" x14ac:dyDescent="0.4">
      <c r="BD2709" s="4" t="s">
        <v>5390</v>
      </c>
      <c r="BE2709" s="13">
        <v>17750.445500000002</v>
      </c>
      <c r="BG2709" t="str">
        <f t="shared" si="206"/>
        <v>Melody Ramos</v>
      </c>
      <c r="BH2709" s="20">
        <f t="shared" si="207"/>
        <v>17773.535599999999</v>
      </c>
    </row>
    <row r="2710" spans="56:60" ht="21.6" x14ac:dyDescent="0.4">
      <c r="BD2710" s="4" t="s">
        <v>8639</v>
      </c>
      <c r="BE2710" s="13">
        <v>17745.482899999999</v>
      </c>
      <c r="BG2710" t="str">
        <f t="shared" si="206"/>
        <v>Kristopher Gonzalez</v>
      </c>
      <c r="BH2710" s="20">
        <f t="shared" si="207"/>
        <v>17762.7412</v>
      </c>
    </row>
    <row r="2711" spans="56:60" ht="21.6" x14ac:dyDescent="0.4">
      <c r="BD2711" s="4" t="s">
        <v>14235</v>
      </c>
      <c r="BE2711" s="13">
        <v>17743.195400000001</v>
      </c>
      <c r="BG2711" t="str">
        <f t="shared" si="206"/>
        <v>Alisha Wang</v>
      </c>
      <c r="BH2711" s="20">
        <f t="shared" si="207"/>
        <v>17757.870800000001</v>
      </c>
    </row>
    <row r="2712" spans="56:60" ht="21.6" x14ac:dyDescent="0.4">
      <c r="BD2712" s="4" t="s">
        <v>11481</v>
      </c>
      <c r="BE2712" s="13">
        <v>17733.782800000001</v>
      </c>
      <c r="BG2712" t="str">
        <f t="shared" si="206"/>
        <v>Molly Schmidt</v>
      </c>
      <c r="BH2712" s="20">
        <f t="shared" si="207"/>
        <v>17754.546599999998</v>
      </c>
    </row>
    <row r="2713" spans="56:60" ht="21.6" x14ac:dyDescent="0.4">
      <c r="BD2713" s="4" t="s">
        <v>10772</v>
      </c>
      <c r="BE2713" s="13">
        <v>17731.1479</v>
      </c>
      <c r="BG2713" t="str">
        <f t="shared" si="206"/>
        <v>Jarrod Madan</v>
      </c>
      <c r="BH2713" s="20">
        <f t="shared" si="207"/>
        <v>17750.445500000002</v>
      </c>
    </row>
    <row r="2714" spans="56:60" ht="21.6" x14ac:dyDescent="0.4">
      <c r="BD2714" s="4" t="s">
        <v>11864</v>
      </c>
      <c r="BE2714" s="13">
        <v>17731.1479</v>
      </c>
      <c r="BG2714" t="str">
        <f t="shared" si="206"/>
        <v>Morgan Watson</v>
      </c>
      <c r="BH2714" s="20">
        <f t="shared" si="207"/>
        <v>17745.482899999999</v>
      </c>
    </row>
    <row r="2715" spans="56:60" ht="21.6" x14ac:dyDescent="0.4">
      <c r="BD2715" s="4" t="s">
        <v>8451</v>
      </c>
      <c r="BE2715" s="13">
        <v>17728.392899999999</v>
      </c>
      <c r="BG2715" t="str">
        <f t="shared" si="206"/>
        <v>Kathleen Rubio</v>
      </c>
      <c r="BH2715" s="20">
        <f t="shared" si="207"/>
        <v>17743.195400000001</v>
      </c>
    </row>
    <row r="2716" spans="56:60" ht="21.6" x14ac:dyDescent="0.4">
      <c r="BD2716" s="4" t="s">
        <v>11866</v>
      </c>
      <c r="BE2716" s="13">
        <v>17724.284900000002</v>
      </c>
      <c r="BG2716" t="str">
        <f t="shared" si="206"/>
        <v>Yvonne Schleger</v>
      </c>
      <c r="BH2716" s="20">
        <f t="shared" si="207"/>
        <v>17733.782800000001</v>
      </c>
    </row>
    <row r="2717" spans="56:60" ht="21.6" x14ac:dyDescent="0.4">
      <c r="BD2717" s="4" t="s">
        <v>18366</v>
      </c>
      <c r="BE2717" s="13">
        <v>17722.747200000002</v>
      </c>
      <c r="BG2717" t="str">
        <f t="shared" si="206"/>
        <v>Terrance Gonzalez</v>
      </c>
      <c r="BH2717" s="20">
        <f t="shared" si="207"/>
        <v>17731.1479</v>
      </c>
    </row>
    <row r="2718" spans="56:60" ht="21.6" x14ac:dyDescent="0.4">
      <c r="BD2718" s="4" t="s">
        <v>13114</v>
      </c>
      <c r="BE2718" s="13">
        <v>17714.716099999998</v>
      </c>
      <c r="BG2718" t="str">
        <f t="shared" si="206"/>
        <v>Emily Clark</v>
      </c>
      <c r="BH2718" s="20">
        <f t="shared" si="207"/>
        <v>17731.1479</v>
      </c>
    </row>
    <row r="2719" spans="56:60" ht="21.6" x14ac:dyDescent="0.4">
      <c r="BD2719" s="4" t="s">
        <v>10951</v>
      </c>
      <c r="BE2719" s="13">
        <v>17708.354199999998</v>
      </c>
      <c r="BG2719" t="str">
        <f t="shared" si="206"/>
        <v>Miguel Baker</v>
      </c>
      <c r="BH2719" s="20">
        <f t="shared" si="207"/>
        <v>17728.392899999999</v>
      </c>
    </row>
    <row r="2720" spans="56:60" ht="21.6" x14ac:dyDescent="0.4">
      <c r="BD2720" s="4" t="s">
        <v>8584</v>
      </c>
      <c r="BE2720" s="13">
        <v>17707.070299999999</v>
      </c>
      <c r="BG2720" t="str">
        <f t="shared" si="206"/>
        <v>Melinda Gutierrez</v>
      </c>
      <c r="BH2720" s="20">
        <f t="shared" si="207"/>
        <v>17724.284900000002</v>
      </c>
    </row>
    <row r="2721" spans="56:60" ht="21.6" x14ac:dyDescent="0.4">
      <c r="BD2721" s="4" t="s">
        <v>7604</v>
      </c>
      <c r="BE2721" s="13">
        <v>17701.0108</v>
      </c>
      <c r="BG2721" t="str">
        <f t="shared" si="206"/>
        <v>Monica Mehta</v>
      </c>
      <c r="BH2721" s="20">
        <f t="shared" si="207"/>
        <v>17722.747200000002</v>
      </c>
    </row>
    <row r="2722" spans="56:60" ht="21.6" x14ac:dyDescent="0.4">
      <c r="BD2722" s="4" t="s">
        <v>9910</v>
      </c>
      <c r="BE2722" s="13">
        <v>17691.7189</v>
      </c>
      <c r="BG2722" t="str">
        <f t="shared" si="206"/>
        <v>Susan She</v>
      </c>
      <c r="BH2722" s="20">
        <f t="shared" si="207"/>
        <v>17714.716099999998</v>
      </c>
    </row>
    <row r="2723" spans="56:60" ht="21.6" x14ac:dyDescent="0.4">
      <c r="BD2723" s="4" t="s">
        <v>11868</v>
      </c>
      <c r="BE2723" s="13">
        <v>17691.645999999997</v>
      </c>
      <c r="BG2723" t="str">
        <f t="shared" si="206"/>
        <v>Tommy Goel</v>
      </c>
      <c r="BH2723" s="20">
        <f t="shared" si="207"/>
        <v>17708.354199999998</v>
      </c>
    </row>
    <row r="2724" spans="56:60" ht="21.6" x14ac:dyDescent="0.4">
      <c r="BD2724" s="4" t="s">
        <v>8310</v>
      </c>
      <c r="BE2724" s="13">
        <v>17691.549599999998</v>
      </c>
      <c r="BG2724" t="str">
        <f t="shared" si="206"/>
        <v>Monique Munoz</v>
      </c>
      <c r="BH2724" s="20">
        <f t="shared" si="207"/>
        <v>17707.070299999999</v>
      </c>
    </row>
    <row r="2725" spans="56:60" ht="21.6" x14ac:dyDescent="0.4">
      <c r="BD2725" s="4" t="s">
        <v>7124</v>
      </c>
      <c r="BE2725" s="13">
        <v>17688.786</v>
      </c>
      <c r="BG2725" t="str">
        <f t="shared" si="206"/>
        <v>Luke Perry</v>
      </c>
      <c r="BH2725" s="20">
        <f t="shared" si="207"/>
        <v>17701.0108</v>
      </c>
    </row>
    <row r="2726" spans="56:60" ht="21.6" x14ac:dyDescent="0.4">
      <c r="BD2726" s="4" t="s">
        <v>13410</v>
      </c>
      <c r="BE2726" s="13">
        <v>17678.3125</v>
      </c>
      <c r="BG2726" t="str">
        <f t="shared" si="206"/>
        <v>Ryan Ross</v>
      </c>
      <c r="BH2726" s="20">
        <f t="shared" si="207"/>
        <v>17691.7189</v>
      </c>
    </row>
    <row r="2727" spans="56:60" ht="21.6" x14ac:dyDescent="0.4">
      <c r="BD2727" s="4" t="s">
        <v>14984</v>
      </c>
      <c r="BE2727" s="13">
        <v>17676.938299999998</v>
      </c>
      <c r="BG2727" t="str">
        <f t="shared" si="206"/>
        <v>Benjamin Thompson</v>
      </c>
      <c r="BH2727" s="20">
        <f t="shared" si="207"/>
        <v>17691.645999999997</v>
      </c>
    </row>
    <row r="2728" spans="56:60" ht="21.6" x14ac:dyDescent="0.4">
      <c r="BD2728" s="4" t="s">
        <v>14262</v>
      </c>
      <c r="BE2728" s="13">
        <v>17675.6993</v>
      </c>
      <c r="BG2728" t="str">
        <f t="shared" si="206"/>
        <v>Melody Romero</v>
      </c>
      <c r="BH2728" s="20">
        <f t="shared" si="207"/>
        <v>17691.549599999998</v>
      </c>
    </row>
    <row r="2729" spans="56:60" ht="21.6" x14ac:dyDescent="0.4">
      <c r="BD2729" s="4" t="s">
        <v>5620</v>
      </c>
      <c r="BE2729" s="13">
        <v>17674.445299999999</v>
      </c>
      <c r="BG2729" t="str">
        <f t="shared" si="206"/>
        <v>Lacey Gao</v>
      </c>
      <c r="BH2729" s="20">
        <f t="shared" si="207"/>
        <v>17688.786</v>
      </c>
    </row>
    <row r="2730" spans="56:60" ht="21.6" x14ac:dyDescent="0.4">
      <c r="BD2730" s="4" t="s">
        <v>6099</v>
      </c>
      <c r="BE2730" s="13">
        <v>17665.2271</v>
      </c>
      <c r="BG2730" t="str">
        <f t="shared" si="206"/>
        <v>Steve Guo</v>
      </c>
      <c r="BH2730" s="20">
        <f t="shared" si="207"/>
        <v>17678.3125</v>
      </c>
    </row>
    <row r="2731" spans="56:60" ht="21.6" x14ac:dyDescent="0.4">
      <c r="BD2731" s="4" t="s">
        <v>11869</v>
      </c>
      <c r="BE2731" s="13">
        <v>17664.684700000002</v>
      </c>
      <c r="BG2731" t="str">
        <f t="shared" si="206"/>
        <v>Carl Raje</v>
      </c>
      <c r="BH2731" s="20">
        <f t="shared" si="207"/>
        <v>17676.938299999998</v>
      </c>
    </row>
    <row r="2732" spans="56:60" ht="21.6" x14ac:dyDescent="0.4">
      <c r="BD2732" s="4" t="s">
        <v>1785</v>
      </c>
      <c r="BE2732" s="13">
        <v>17664.0802</v>
      </c>
      <c r="BG2732" t="str">
        <f t="shared" si="206"/>
        <v>Mya Gonzales</v>
      </c>
      <c r="BH2732" s="20">
        <f t="shared" si="207"/>
        <v>17675.6993</v>
      </c>
    </row>
    <row r="2733" spans="56:60" ht="21.6" x14ac:dyDescent="0.4">
      <c r="BD2733" s="4" t="s">
        <v>3357</v>
      </c>
      <c r="BE2733" s="13">
        <v>17659.589899999999</v>
      </c>
      <c r="BG2733" t="str">
        <f t="shared" ref="BG2733:BG2796" si="208">BD2729</f>
        <v>Jenny Zeng</v>
      </c>
      <c r="BH2733" s="20">
        <f t="shared" ref="BH2733:BH2796" si="209">BE2729</f>
        <v>17674.445299999999</v>
      </c>
    </row>
    <row r="2734" spans="56:60" ht="21.6" x14ac:dyDescent="0.4">
      <c r="BD2734" s="4" t="s">
        <v>12315</v>
      </c>
      <c r="BE2734" s="13">
        <v>17651.979200000002</v>
      </c>
      <c r="BG2734" t="str">
        <f t="shared" si="208"/>
        <v>Jordan Campbell</v>
      </c>
      <c r="BH2734" s="20">
        <f t="shared" si="209"/>
        <v>17665.2271</v>
      </c>
    </row>
    <row r="2735" spans="56:60" ht="21.6" x14ac:dyDescent="0.4">
      <c r="BD2735" s="4" t="s">
        <v>15725</v>
      </c>
      <c r="BE2735" s="13">
        <v>17649.541100000002</v>
      </c>
      <c r="BG2735" t="str">
        <f t="shared" si="208"/>
        <v>Nathan Scott</v>
      </c>
      <c r="BH2735" s="20">
        <f t="shared" si="209"/>
        <v>17664.684700000002</v>
      </c>
    </row>
    <row r="2736" spans="56:60" ht="21.6" x14ac:dyDescent="0.4">
      <c r="BD2736" s="4" t="s">
        <v>9219</v>
      </c>
      <c r="BE2736" s="13">
        <v>17647.0173</v>
      </c>
      <c r="BG2736" t="str">
        <f t="shared" si="208"/>
        <v>Bridget Nara</v>
      </c>
      <c r="BH2736" s="20">
        <f t="shared" si="209"/>
        <v>17664.0802</v>
      </c>
    </row>
    <row r="2737" spans="56:60" ht="21.6" x14ac:dyDescent="0.4">
      <c r="BD2737" s="4" t="s">
        <v>11870</v>
      </c>
      <c r="BE2737" s="13">
        <v>17643.588299999999</v>
      </c>
      <c r="BG2737" t="str">
        <f t="shared" si="208"/>
        <v>Devin Thompson</v>
      </c>
      <c r="BH2737" s="20">
        <f t="shared" si="209"/>
        <v>17659.589899999999</v>
      </c>
    </row>
    <row r="2738" spans="56:60" ht="21.6" x14ac:dyDescent="0.4">
      <c r="BD2738" s="4" t="s">
        <v>14274</v>
      </c>
      <c r="BE2738" s="13">
        <v>17636.478200000001</v>
      </c>
      <c r="BG2738" t="str">
        <f t="shared" si="208"/>
        <v>Kelli Hu</v>
      </c>
      <c r="BH2738" s="20">
        <f t="shared" si="209"/>
        <v>17651.979200000002</v>
      </c>
    </row>
    <row r="2739" spans="56:60" ht="21.6" x14ac:dyDescent="0.4">
      <c r="BD2739" s="4" t="s">
        <v>12283</v>
      </c>
      <c r="BE2739" s="13">
        <v>17627.379800000002</v>
      </c>
      <c r="BG2739" t="str">
        <f t="shared" si="208"/>
        <v>Kara Lal</v>
      </c>
      <c r="BH2739" s="20">
        <f t="shared" si="209"/>
        <v>17649.541100000002</v>
      </c>
    </row>
    <row r="2740" spans="56:60" ht="21.6" x14ac:dyDescent="0.4">
      <c r="BD2740" s="4" t="s">
        <v>11872</v>
      </c>
      <c r="BE2740" s="13">
        <v>17624.867099999999</v>
      </c>
      <c r="BG2740" t="str">
        <f t="shared" si="208"/>
        <v>Philip Hernandez</v>
      </c>
      <c r="BH2740" s="20">
        <f t="shared" si="209"/>
        <v>17647.0173</v>
      </c>
    </row>
    <row r="2741" spans="56:60" ht="21.6" x14ac:dyDescent="0.4">
      <c r="BD2741" s="4" t="s">
        <v>11873</v>
      </c>
      <c r="BE2741" s="13">
        <v>17622.106000000003</v>
      </c>
      <c r="BG2741" t="str">
        <f t="shared" si="208"/>
        <v>Jerome Serrano</v>
      </c>
      <c r="BH2741" s="20">
        <f t="shared" si="209"/>
        <v>17643.588299999999</v>
      </c>
    </row>
    <row r="2742" spans="56:60" ht="21.6" x14ac:dyDescent="0.4">
      <c r="BD2742" s="4" t="s">
        <v>2862</v>
      </c>
      <c r="BE2742" s="13">
        <v>17620.226600000002</v>
      </c>
      <c r="BG2742" t="str">
        <f t="shared" si="208"/>
        <v>Anna Martin</v>
      </c>
      <c r="BH2742" s="20">
        <f t="shared" si="209"/>
        <v>17636.478200000001</v>
      </c>
    </row>
    <row r="2743" spans="56:60" ht="21.6" x14ac:dyDescent="0.4">
      <c r="BD2743" s="4" t="s">
        <v>1531</v>
      </c>
      <c r="BE2743" s="13">
        <v>17615.849999999999</v>
      </c>
      <c r="BG2743" t="str">
        <f t="shared" si="208"/>
        <v>Theodore Ruiz</v>
      </c>
      <c r="BH2743" s="20">
        <f t="shared" si="209"/>
        <v>17627.379800000002</v>
      </c>
    </row>
    <row r="2744" spans="56:60" ht="21.6" x14ac:dyDescent="0.4">
      <c r="BD2744" s="4" t="s">
        <v>13712</v>
      </c>
      <c r="BE2744" s="13">
        <v>17611.9058</v>
      </c>
      <c r="BG2744" t="str">
        <f t="shared" si="208"/>
        <v>Andrew Walker</v>
      </c>
      <c r="BH2744" s="20">
        <f t="shared" si="209"/>
        <v>17624.867099999999</v>
      </c>
    </row>
    <row r="2745" spans="56:60" ht="21.6" x14ac:dyDescent="0.4">
      <c r="BD2745" s="4" t="s">
        <v>11874</v>
      </c>
      <c r="BE2745" s="13">
        <v>17610.491000000002</v>
      </c>
      <c r="BG2745" t="str">
        <f t="shared" si="208"/>
        <v>Alejandro Cai</v>
      </c>
      <c r="BH2745" s="20">
        <f t="shared" si="209"/>
        <v>17622.106000000003</v>
      </c>
    </row>
    <row r="2746" spans="56:60" ht="21.6" x14ac:dyDescent="0.4">
      <c r="BD2746" s="4" t="s">
        <v>8268</v>
      </c>
      <c r="BE2746" s="13">
        <v>17606.112499999999</v>
      </c>
      <c r="BG2746" t="str">
        <f t="shared" si="208"/>
        <v>Cynthia Sanchez</v>
      </c>
      <c r="BH2746" s="20">
        <f t="shared" si="209"/>
        <v>17620.226600000002</v>
      </c>
    </row>
    <row r="2747" spans="56:60" ht="21.6" x14ac:dyDescent="0.4">
      <c r="BD2747" s="4" t="s">
        <v>11875</v>
      </c>
      <c r="BE2747" s="13">
        <v>17605.634000000002</v>
      </c>
      <c r="BG2747" t="str">
        <f t="shared" si="208"/>
        <v>Blake Thomas</v>
      </c>
      <c r="BH2747" s="20">
        <f t="shared" si="209"/>
        <v>17615.849999999999</v>
      </c>
    </row>
    <row r="2748" spans="56:60" ht="21.6" x14ac:dyDescent="0.4">
      <c r="BD2748" s="4" t="s">
        <v>5824</v>
      </c>
      <c r="BE2748" s="13">
        <v>17605.583900000001</v>
      </c>
      <c r="BG2748" t="str">
        <f t="shared" si="208"/>
        <v>Carl Beck</v>
      </c>
      <c r="BH2748" s="20">
        <f t="shared" si="209"/>
        <v>17611.9058</v>
      </c>
    </row>
    <row r="2749" spans="56:60" ht="21.6" x14ac:dyDescent="0.4">
      <c r="BD2749" s="4" t="s">
        <v>6749</v>
      </c>
      <c r="BE2749" s="13">
        <v>17605.386599999998</v>
      </c>
      <c r="BG2749" t="str">
        <f t="shared" si="208"/>
        <v>Wyatt Jones</v>
      </c>
      <c r="BH2749" s="20">
        <f t="shared" si="209"/>
        <v>17610.491000000002</v>
      </c>
    </row>
    <row r="2750" spans="56:60" ht="21.6" x14ac:dyDescent="0.4">
      <c r="BD2750" s="4" t="s">
        <v>2618</v>
      </c>
      <c r="BE2750" s="13">
        <v>17602.901600000001</v>
      </c>
      <c r="BG2750" t="str">
        <f t="shared" si="208"/>
        <v>Melinda Jimenez</v>
      </c>
      <c r="BH2750" s="20">
        <f t="shared" si="209"/>
        <v>17606.112499999999</v>
      </c>
    </row>
    <row r="2751" spans="56:60" ht="21.6" x14ac:dyDescent="0.4">
      <c r="BD2751" s="4" t="s">
        <v>7486</v>
      </c>
      <c r="BE2751" s="13">
        <v>17598.807700000001</v>
      </c>
      <c r="BG2751" t="str">
        <f t="shared" si="208"/>
        <v>Roger Wang</v>
      </c>
      <c r="BH2751" s="20">
        <f t="shared" si="209"/>
        <v>17605.634000000002</v>
      </c>
    </row>
    <row r="2752" spans="56:60" ht="21.6" x14ac:dyDescent="0.4">
      <c r="BD2752" s="4" t="s">
        <v>2667</v>
      </c>
      <c r="BE2752" s="13">
        <v>17594.735499999999</v>
      </c>
      <c r="BG2752" t="str">
        <f t="shared" si="208"/>
        <v>Jessie Zheng</v>
      </c>
      <c r="BH2752" s="20">
        <f t="shared" si="209"/>
        <v>17605.583900000001</v>
      </c>
    </row>
    <row r="2753" spans="56:60" ht="21.6" x14ac:dyDescent="0.4">
      <c r="BD2753" s="4" t="s">
        <v>3204</v>
      </c>
      <c r="BE2753" s="13">
        <v>17574.045600000001</v>
      </c>
      <c r="BG2753" t="str">
        <f t="shared" si="208"/>
        <v>Kaylee Phillips</v>
      </c>
      <c r="BH2753" s="20">
        <f t="shared" si="209"/>
        <v>17605.386599999998</v>
      </c>
    </row>
    <row r="2754" spans="56:60" ht="21.6" x14ac:dyDescent="0.4">
      <c r="BD2754" s="4" t="s">
        <v>13149</v>
      </c>
      <c r="BE2754" s="13">
        <v>17572.417300000001</v>
      </c>
      <c r="BG2754" t="str">
        <f t="shared" si="208"/>
        <v>Clifford Chapman</v>
      </c>
      <c r="BH2754" s="20">
        <f t="shared" si="209"/>
        <v>17602.901600000001</v>
      </c>
    </row>
    <row r="2755" spans="56:60" ht="21.6" x14ac:dyDescent="0.4">
      <c r="BD2755" s="4" t="s">
        <v>5013</v>
      </c>
      <c r="BE2755" s="13">
        <v>17567.6001</v>
      </c>
      <c r="BG2755" t="str">
        <f t="shared" si="208"/>
        <v>Louis He</v>
      </c>
      <c r="BH2755" s="20">
        <f t="shared" si="209"/>
        <v>17598.807700000001</v>
      </c>
    </row>
    <row r="2756" spans="56:60" ht="21.6" x14ac:dyDescent="0.4">
      <c r="BD2756" s="4" t="s">
        <v>18367</v>
      </c>
      <c r="BE2756" s="13">
        <v>17566.7084</v>
      </c>
      <c r="BG2756" t="str">
        <f t="shared" si="208"/>
        <v>Cole Rivera</v>
      </c>
      <c r="BH2756" s="20">
        <f t="shared" si="209"/>
        <v>17594.735499999999</v>
      </c>
    </row>
    <row r="2757" spans="56:60" ht="21.6" x14ac:dyDescent="0.4">
      <c r="BD2757" s="4" t="s">
        <v>18368</v>
      </c>
      <c r="BE2757" s="13">
        <v>17566.7084</v>
      </c>
      <c r="BG2757" t="str">
        <f t="shared" si="208"/>
        <v>Denise Mehta</v>
      </c>
      <c r="BH2757" s="20">
        <f t="shared" si="209"/>
        <v>17574.045600000001</v>
      </c>
    </row>
    <row r="2758" spans="56:60" ht="21.6" x14ac:dyDescent="0.4">
      <c r="BD2758" s="4" t="s">
        <v>11876</v>
      </c>
      <c r="BE2758" s="13">
        <v>17566.7084</v>
      </c>
      <c r="BG2758" t="str">
        <f t="shared" si="208"/>
        <v>Preston Sai</v>
      </c>
      <c r="BH2758" s="20">
        <f t="shared" si="209"/>
        <v>17572.417300000001</v>
      </c>
    </row>
    <row r="2759" spans="56:60" ht="21.6" x14ac:dyDescent="0.4">
      <c r="BD2759" s="4" t="s">
        <v>11877</v>
      </c>
      <c r="BE2759" s="13">
        <v>17565.031900000005</v>
      </c>
      <c r="BG2759" t="str">
        <f t="shared" si="208"/>
        <v>Isaiah Sanchez</v>
      </c>
      <c r="BH2759" s="20">
        <f t="shared" si="209"/>
        <v>17567.6001</v>
      </c>
    </row>
    <row r="2760" spans="56:60" ht="21.6" x14ac:dyDescent="0.4">
      <c r="BD2760" s="4" t="s">
        <v>2278</v>
      </c>
      <c r="BE2760" s="13">
        <v>17561.0468</v>
      </c>
      <c r="BG2760" t="str">
        <f t="shared" si="208"/>
        <v>Lauren Cook</v>
      </c>
      <c r="BH2760" s="20">
        <f t="shared" si="209"/>
        <v>17566.7084</v>
      </c>
    </row>
    <row r="2761" spans="56:60" ht="21.6" x14ac:dyDescent="0.4">
      <c r="BD2761" s="4" t="s">
        <v>3098</v>
      </c>
      <c r="BE2761" s="13">
        <v>17560.202000000001</v>
      </c>
      <c r="BG2761" t="str">
        <f t="shared" si="208"/>
        <v>Emma Morgan</v>
      </c>
      <c r="BH2761" s="20">
        <f t="shared" si="209"/>
        <v>17566.7084</v>
      </c>
    </row>
    <row r="2762" spans="56:60" ht="21.6" x14ac:dyDescent="0.4">
      <c r="BD2762" s="4" t="s">
        <v>709</v>
      </c>
      <c r="BE2762" s="13">
        <v>17559.698400000001</v>
      </c>
      <c r="BG2762" t="str">
        <f t="shared" si="208"/>
        <v>Andrew Johnson</v>
      </c>
      <c r="BH2762" s="20">
        <f t="shared" si="209"/>
        <v>17566.7084</v>
      </c>
    </row>
    <row r="2763" spans="56:60" ht="21.6" x14ac:dyDescent="0.4">
      <c r="BD2763" s="4" t="s">
        <v>11878</v>
      </c>
      <c r="BE2763" s="13">
        <v>17556.680200000003</v>
      </c>
      <c r="BG2763" t="str">
        <f t="shared" si="208"/>
        <v>Chloe Garcia</v>
      </c>
      <c r="BH2763" s="20">
        <f t="shared" si="209"/>
        <v>17565.031900000005</v>
      </c>
    </row>
    <row r="2764" spans="56:60" ht="21.6" x14ac:dyDescent="0.4">
      <c r="BD2764" s="4" t="s">
        <v>4776</v>
      </c>
      <c r="BE2764" s="13">
        <v>17551.157299999999</v>
      </c>
      <c r="BG2764" t="str">
        <f t="shared" si="208"/>
        <v>Cedric Liu</v>
      </c>
      <c r="BH2764" s="20">
        <f t="shared" si="209"/>
        <v>17561.0468</v>
      </c>
    </row>
    <row r="2765" spans="56:60" ht="21.6" x14ac:dyDescent="0.4">
      <c r="BD2765" s="4" t="s">
        <v>11374</v>
      </c>
      <c r="BE2765" s="13">
        <v>17549.647799999999</v>
      </c>
      <c r="BG2765" t="str">
        <f t="shared" si="208"/>
        <v>David Jenkins</v>
      </c>
      <c r="BH2765" s="20">
        <f t="shared" si="209"/>
        <v>17560.202000000001</v>
      </c>
    </row>
    <row r="2766" spans="56:60" ht="21.6" x14ac:dyDescent="0.4">
      <c r="BD2766" s="4" t="s">
        <v>1255</v>
      </c>
      <c r="BE2766" s="13">
        <v>17549.307199999999</v>
      </c>
      <c r="BG2766" t="str">
        <f t="shared" si="208"/>
        <v>Allison Brooks</v>
      </c>
      <c r="BH2766" s="20">
        <f t="shared" si="209"/>
        <v>17559.698400000001</v>
      </c>
    </row>
    <row r="2767" spans="56:60" ht="21.6" x14ac:dyDescent="0.4">
      <c r="BD2767" s="4" t="s">
        <v>12246</v>
      </c>
      <c r="BE2767" s="13">
        <v>17546.958899999998</v>
      </c>
      <c r="BG2767" t="str">
        <f t="shared" si="208"/>
        <v>Arturo Pal</v>
      </c>
      <c r="BH2767" s="20">
        <f t="shared" si="209"/>
        <v>17556.680200000003</v>
      </c>
    </row>
    <row r="2768" spans="56:60" ht="21.6" x14ac:dyDescent="0.4">
      <c r="BD2768" s="4" t="s">
        <v>14302</v>
      </c>
      <c r="BE2768" s="13">
        <v>17534.306700000001</v>
      </c>
      <c r="BG2768" t="str">
        <f t="shared" si="208"/>
        <v>Holly Fernandez</v>
      </c>
      <c r="BH2768" s="20">
        <f t="shared" si="209"/>
        <v>17551.157299999999</v>
      </c>
    </row>
    <row r="2769" spans="56:60" ht="21.6" x14ac:dyDescent="0.4">
      <c r="BD2769" s="4" t="s">
        <v>15206</v>
      </c>
      <c r="BE2769" s="13">
        <v>17522.248799999998</v>
      </c>
      <c r="BG2769" t="str">
        <f t="shared" si="208"/>
        <v>Willie Yuan</v>
      </c>
      <c r="BH2769" s="20">
        <f t="shared" si="209"/>
        <v>17549.647799999999</v>
      </c>
    </row>
    <row r="2770" spans="56:60" ht="21.6" x14ac:dyDescent="0.4">
      <c r="BD2770" s="4" t="s">
        <v>12087</v>
      </c>
      <c r="BE2770" s="13">
        <v>17515.7526</v>
      </c>
      <c r="BG2770" t="str">
        <f t="shared" si="208"/>
        <v>Ashley Johnson</v>
      </c>
      <c r="BH2770" s="20">
        <f t="shared" si="209"/>
        <v>17549.307199999999</v>
      </c>
    </row>
    <row r="2771" spans="56:60" ht="21.6" x14ac:dyDescent="0.4">
      <c r="BD2771" s="4" t="s">
        <v>5751</v>
      </c>
      <c r="BE2771" s="13">
        <v>17513.094300000001</v>
      </c>
      <c r="BG2771" t="str">
        <f t="shared" si="208"/>
        <v>Tasha Nath</v>
      </c>
      <c r="BH2771" s="20">
        <f t="shared" si="209"/>
        <v>17546.958899999998</v>
      </c>
    </row>
    <row r="2772" spans="56:60" ht="21.6" x14ac:dyDescent="0.4">
      <c r="BD2772" s="4" t="s">
        <v>11880</v>
      </c>
      <c r="BE2772" s="13">
        <v>17512.872800000001</v>
      </c>
      <c r="BG2772" t="str">
        <f t="shared" si="208"/>
        <v>Julio Serrano</v>
      </c>
      <c r="BH2772" s="20">
        <f t="shared" si="209"/>
        <v>17534.306700000001</v>
      </c>
    </row>
    <row r="2773" spans="56:60" ht="21.6" x14ac:dyDescent="0.4">
      <c r="BD2773" s="4" t="s">
        <v>8005</v>
      </c>
      <c r="BE2773" s="13">
        <v>17509.624400000001</v>
      </c>
      <c r="BG2773" t="str">
        <f t="shared" si="208"/>
        <v>Vincent He</v>
      </c>
      <c r="BH2773" s="20">
        <f t="shared" si="209"/>
        <v>17522.248799999998</v>
      </c>
    </row>
    <row r="2774" spans="56:60" ht="21.6" x14ac:dyDescent="0.4">
      <c r="BD2774" s="4" t="s">
        <v>11881</v>
      </c>
      <c r="BE2774" s="13">
        <v>17501.529200000001</v>
      </c>
      <c r="BG2774" t="str">
        <f t="shared" si="208"/>
        <v>Savannah Edwards</v>
      </c>
      <c r="BH2774" s="20">
        <f t="shared" si="209"/>
        <v>17515.7526</v>
      </c>
    </row>
    <row r="2775" spans="56:60" ht="21.6" x14ac:dyDescent="0.4">
      <c r="BD2775" s="4" t="s">
        <v>3248</v>
      </c>
      <c r="BE2775" s="13">
        <v>17501.3861</v>
      </c>
      <c r="BG2775" t="str">
        <f t="shared" si="208"/>
        <v>Jesse Turner</v>
      </c>
      <c r="BH2775" s="20">
        <f t="shared" si="209"/>
        <v>17513.094300000001</v>
      </c>
    </row>
    <row r="2776" spans="56:60" ht="21.6" x14ac:dyDescent="0.4">
      <c r="BD2776" s="4" t="s">
        <v>1304</v>
      </c>
      <c r="BE2776" s="13">
        <v>17485.880499999999</v>
      </c>
      <c r="BG2776" t="str">
        <f t="shared" si="208"/>
        <v>Julian Barnes</v>
      </c>
      <c r="BH2776" s="20">
        <f t="shared" si="209"/>
        <v>17512.872800000001</v>
      </c>
    </row>
    <row r="2777" spans="56:60" ht="21.6" x14ac:dyDescent="0.4">
      <c r="BD2777" s="4" t="s">
        <v>11882</v>
      </c>
      <c r="BE2777" s="13">
        <v>17479.969300000001</v>
      </c>
      <c r="BG2777" t="str">
        <f t="shared" si="208"/>
        <v>Marshall Sutton</v>
      </c>
      <c r="BH2777" s="20">
        <f t="shared" si="209"/>
        <v>17509.624400000001</v>
      </c>
    </row>
    <row r="2778" spans="56:60" ht="21.6" x14ac:dyDescent="0.4">
      <c r="BD2778" s="4" t="s">
        <v>2285</v>
      </c>
      <c r="BE2778" s="13">
        <v>17476.538099999998</v>
      </c>
      <c r="BG2778" t="str">
        <f t="shared" si="208"/>
        <v>Grace Bailey</v>
      </c>
      <c r="BH2778" s="20">
        <f t="shared" si="209"/>
        <v>17501.529200000001</v>
      </c>
    </row>
    <row r="2779" spans="56:60" ht="21.6" x14ac:dyDescent="0.4">
      <c r="BD2779" s="4" t="s">
        <v>3896</v>
      </c>
      <c r="BE2779" s="13">
        <v>17473.514299999999</v>
      </c>
      <c r="BG2779" t="str">
        <f t="shared" si="208"/>
        <v>Derrick Jiménez</v>
      </c>
      <c r="BH2779" s="20">
        <f t="shared" si="209"/>
        <v>17501.3861</v>
      </c>
    </row>
    <row r="2780" spans="56:60" ht="21.6" x14ac:dyDescent="0.4">
      <c r="BD2780" s="4" t="s">
        <v>14325</v>
      </c>
      <c r="BE2780" s="13">
        <v>17472.575000000001</v>
      </c>
      <c r="BG2780" t="str">
        <f t="shared" si="208"/>
        <v>Austin Kumar</v>
      </c>
      <c r="BH2780" s="20">
        <f t="shared" si="209"/>
        <v>17485.880499999999</v>
      </c>
    </row>
    <row r="2781" spans="56:60" ht="21.6" x14ac:dyDescent="0.4">
      <c r="BD2781" s="4" t="s">
        <v>10550</v>
      </c>
      <c r="BE2781" s="13">
        <v>17471.087500000001</v>
      </c>
      <c r="BG2781" t="str">
        <f t="shared" si="208"/>
        <v>Candace Mehta</v>
      </c>
      <c r="BH2781" s="20">
        <f t="shared" si="209"/>
        <v>17479.969300000001</v>
      </c>
    </row>
    <row r="2782" spans="56:60" ht="21.6" x14ac:dyDescent="0.4">
      <c r="BD2782" s="4" t="s">
        <v>10764</v>
      </c>
      <c r="BE2782" s="13">
        <v>17469.065399999999</v>
      </c>
      <c r="BG2782" t="str">
        <f t="shared" si="208"/>
        <v>Cedric Sun</v>
      </c>
      <c r="BH2782" s="20">
        <f t="shared" si="209"/>
        <v>17476.538099999998</v>
      </c>
    </row>
    <row r="2783" spans="56:60" ht="21.6" x14ac:dyDescent="0.4">
      <c r="BD2783" s="4" t="s">
        <v>2370</v>
      </c>
      <c r="BE2783" s="13">
        <v>17469.065399999999</v>
      </c>
      <c r="BG2783" t="str">
        <f t="shared" si="208"/>
        <v>Eric Foster</v>
      </c>
      <c r="BH2783" s="20">
        <f t="shared" si="209"/>
        <v>17473.514299999999</v>
      </c>
    </row>
    <row r="2784" spans="56:60" ht="21.6" x14ac:dyDescent="0.4">
      <c r="BD2784" s="4" t="s">
        <v>529</v>
      </c>
      <c r="BE2784" s="13">
        <v>17457.736499999999</v>
      </c>
      <c r="BG2784" t="str">
        <f t="shared" si="208"/>
        <v>Cedric Cai</v>
      </c>
      <c r="BH2784" s="20">
        <f t="shared" si="209"/>
        <v>17472.575000000001</v>
      </c>
    </row>
    <row r="2785" spans="56:60" ht="21.6" x14ac:dyDescent="0.4">
      <c r="BD2785" s="4" t="s">
        <v>11883</v>
      </c>
      <c r="BE2785" s="13">
        <v>17454.814299999998</v>
      </c>
      <c r="BG2785" t="str">
        <f t="shared" si="208"/>
        <v>Susan Zhou</v>
      </c>
      <c r="BH2785" s="20">
        <f t="shared" si="209"/>
        <v>17471.087500000001</v>
      </c>
    </row>
    <row r="2786" spans="56:60" ht="21.6" x14ac:dyDescent="0.4">
      <c r="BD2786" s="4" t="s">
        <v>11884</v>
      </c>
      <c r="BE2786" s="13">
        <v>17450.5982</v>
      </c>
      <c r="BG2786" t="str">
        <f t="shared" si="208"/>
        <v>Teresa Ortega</v>
      </c>
      <c r="BH2786" s="20">
        <f t="shared" si="209"/>
        <v>17469.065399999999</v>
      </c>
    </row>
    <row r="2787" spans="56:60" ht="21.6" x14ac:dyDescent="0.4">
      <c r="BD2787" s="4" t="s">
        <v>9659</v>
      </c>
      <c r="BE2787" s="13">
        <v>17445.519999999997</v>
      </c>
      <c r="BG2787" t="str">
        <f t="shared" si="208"/>
        <v>Chase Bailey</v>
      </c>
      <c r="BH2787" s="20">
        <f t="shared" si="209"/>
        <v>17469.065399999999</v>
      </c>
    </row>
    <row r="2788" spans="56:60" ht="21.6" x14ac:dyDescent="0.4">
      <c r="BD2788" s="4" t="s">
        <v>2369</v>
      </c>
      <c r="BE2788" s="13">
        <v>17444.891100000001</v>
      </c>
      <c r="BG2788" t="str">
        <f t="shared" si="208"/>
        <v>Alexandra Ross</v>
      </c>
      <c r="BH2788" s="20">
        <f t="shared" si="209"/>
        <v>17457.736499999999</v>
      </c>
    </row>
    <row r="2789" spans="56:60" ht="21.6" x14ac:dyDescent="0.4">
      <c r="BD2789" s="4" t="s">
        <v>8875</v>
      </c>
      <c r="BE2789" s="13">
        <v>17444.7323</v>
      </c>
      <c r="BG2789" t="str">
        <f t="shared" si="208"/>
        <v>Calvin Kumar</v>
      </c>
      <c r="BH2789" s="20">
        <f t="shared" si="209"/>
        <v>17454.814299999998</v>
      </c>
    </row>
    <row r="2790" spans="56:60" ht="21.6" x14ac:dyDescent="0.4">
      <c r="BD2790" s="4" t="s">
        <v>12388</v>
      </c>
      <c r="BE2790" s="13">
        <v>17444.428899999999</v>
      </c>
      <c r="BG2790" t="str">
        <f t="shared" si="208"/>
        <v>Rachel Rodriguez</v>
      </c>
      <c r="BH2790" s="20">
        <f t="shared" si="209"/>
        <v>17450.5982</v>
      </c>
    </row>
    <row r="2791" spans="56:60" ht="21.6" x14ac:dyDescent="0.4">
      <c r="BD2791" s="4" t="s">
        <v>1772</v>
      </c>
      <c r="BE2791" s="13">
        <v>17441.8318</v>
      </c>
      <c r="BG2791" t="str">
        <f t="shared" si="208"/>
        <v>Robert Turner</v>
      </c>
      <c r="BH2791" s="20">
        <f t="shared" si="209"/>
        <v>17445.519999999997</v>
      </c>
    </row>
    <row r="2792" spans="56:60" ht="21.6" x14ac:dyDescent="0.4">
      <c r="BD2792" s="4" t="s">
        <v>2111</v>
      </c>
      <c r="BE2792" s="13">
        <v>17431.986400000002</v>
      </c>
      <c r="BG2792" t="str">
        <f t="shared" si="208"/>
        <v>Charles Wilson</v>
      </c>
      <c r="BH2792" s="20">
        <f t="shared" si="209"/>
        <v>17444.891100000001</v>
      </c>
    </row>
    <row r="2793" spans="56:60" ht="21.6" x14ac:dyDescent="0.4">
      <c r="BD2793" s="4" t="s">
        <v>10658</v>
      </c>
      <c r="BE2793" s="13">
        <v>17425.197900000003</v>
      </c>
      <c r="BG2793" t="str">
        <f t="shared" si="208"/>
        <v>Nicolas Xie</v>
      </c>
      <c r="BH2793" s="20">
        <f t="shared" si="209"/>
        <v>17444.7323</v>
      </c>
    </row>
    <row r="2794" spans="56:60" ht="21.6" x14ac:dyDescent="0.4">
      <c r="BD2794" s="4" t="s">
        <v>13811</v>
      </c>
      <c r="BE2794" s="13">
        <v>17421.891100000001</v>
      </c>
      <c r="BG2794" t="str">
        <f t="shared" si="208"/>
        <v>Eduardo Alexander</v>
      </c>
      <c r="BH2794" s="20">
        <f t="shared" si="209"/>
        <v>17444.428899999999</v>
      </c>
    </row>
    <row r="2795" spans="56:60" ht="21.6" x14ac:dyDescent="0.4">
      <c r="BD2795" s="4" t="s">
        <v>11886</v>
      </c>
      <c r="BE2795" s="13">
        <v>17417.620000000003</v>
      </c>
      <c r="BG2795" t="str">
        <f t="shared" si="208"/>
        <v>Brianna Stewart</v>
      </c>
      <c r="BH2795" s="20">
        <f t="shared" si="209"/>
        <v>17441.8318</v>
      </c>
    </row>
    <row r="2796" spans="56:60" ht="21.6" x14ac:dyDescent="0.4">
      <c r="BD2796" s="4" t="s">
        <v>6653</v>
      </c>
      <c r="BE2796" s="13">
        <v>17416.2726</v>
      </c>
      <c r="BG2796" t="str">
        <f t="shared" si="208"/>
        <v>Carly Raje</v>
      </c>
      <c r="BH2796" s="20">
        <f t="shared" si="209"/>
        <v>17431.986400000002</v>
      </c>
    </row>
    <row r="2797" spans="56:60" ht="21.6" x14ac:dyDescent="0.4">
      <c r="BD2797" s="4" t="s">
        <v>11887</v>
      </c>
      <c r="BE2797" s="13">
        <v>17403.354300000003</v>
      </c>
      <c r="BG2797" t="str">
        <f t="shared" ref="BG2797:BG2860" si="210">BD2793</f>
        <v>Tamara Shen</v>
      </c>
      <c r="BH2797" s="20">
        <f t="shared" ref="BH2797:BH2860" si="211">BE2793</f>
        <v>17425.197900000003</v>
      </c>
    </row>
    <row r="2798" spans="56:60" ht="21.6" x14ac:dyDescent="0.4">
      <c r="BD2798" s="4" t="s">
        <v>3482</v>
      </c>
      <c r="BE2798" s="13">
        <v>17392.046999999999</v>
      </c>
      <c r="BG2798" t="str">
        <f t="shared" si="210"/>
        <v>Manuel Madan</v>
      </c>
      <c r="BH2798" s="20">
        <f t="shared" si="211"/>
        <v>17421.891100000001</v>
      </c>
    </row>
    <row r="2799" spans="56:60" ht="21.6" x14ac:dyDescent="0.4">
      <c r="BD2799" s="4" t="s">
        <v>4115</v>
      </c>
      <c r="BE2799" s="13">
        <v>17391.463199999998</v>
      </c>
      <c r="BG2799" t="str">
        <f t="shared" si="210"/>
        <v>Natalie Griffin</v>
      </c>
      <c r="BH2799" s="20">
        <f t="shared" si="211"/>
        <v>17417.620000000003</v>
      </c>
    </row>
    <row r="2800" spans="56:60" ht="21.6" x14ac:dyDescent="0.4">
      <c r="BD2800" s="4" t="s">
        <v>11888</v>
      </c>
      <c r="BE2800" s="13">
        <v>17383.4571</v>
      </c>
      <c r="BG2800" t="str">
        <f t="shared" si="210"/>
        <v>Kathleen Ramos</v>
      </c>
      <c r="BH2800" s="20">
        <f t="shared" si="211"/>
        <v>17416.2726</v>
      </c>
    </row>
    <row r="2801" spans="56:60" ht="21.6" x14ac:dyDescent="0.4">
      <c r="BD2801" s="4" t="s">
        <v>1240</v>
      </c>
      <c r="BE2801" s="13">
        <v>17381.359800000002</v>
      </c>
      <c r="BG2801" t="str">
        <f t="shared" si="210"/>
        <v>Michele Martin</v>
      </c>
      <c r="BH2801" s="20">
        <f t="shared" si="211"/>
        <v>17403.354300000003</v>
      </c>
    </row>
    <row r="2802" spans="56:60" ht="21.6" x14ac:dyDescent="0.4">
      <c r="BD2802" s="4" t="s">
        <v>11889</v>
      </c>
      <c r="BE2802" s="13">
        <v>17376.446200000002</v>
      </c>
      <c r="BG2802" t="str">
        <f t="shared" si="210"/>
        <v>Drew Shan</v>
      </c>
      <c r="BH2802" s="20">
        <f t="shared" si="211"/>
        <v>17392.046999999999</v>
      </c>
    </row>
    <row r="2803" spans="56:60" ht="21.6" x14ac:dyDescent="0.4">
      <c r="BD2803" s="4" t="s">
        <v>9767</v>
      </c>
      <c r="BE2803" s="13">
        <v>17376.223099999999</v>
      </c>
      <c r="BG2803" t="str">
        <f t="shared" si="210"/>
        <v>Faith Simmons</v>
      </c>
      <c r="BH2803" s="20">
        <f t="shared" si="211"/>
        <v>17391.463199999998</v>
      </c>
    </row>
    <row r="2804" spans="56:60" ht="21.6" x14ac:dyDescent="0.4">
      <c r="BD2804" s="4" t="s">
        <v>11010</v>
      </c>
      <c r="BE2804" s="13">
        <v>17374.308099999998</v>
      </c>
      <c r="BG2804" t="str">
        <f t="shared" si="210"/>
        <v>Joel Sai</v>
      </c>
      <c r="BH2804" s="20">
        <f t="shared" si="211"/>
        <v>17383.4571</v>
      </c>
    </row>
    <row r="2805" spans="56:60" ht="21.6" x14ac:dyDescent="0.4">
      <c r="BD2805" s="4" t="s">
        <v>11890</v>
      </c>
      <c r="BE2805" s="13">
        <v>17363.1895</v>
      </c>
      <c r="BG2805" t="str">
        <f t="shared" si="210"/>
        <v>Ashlee Xu</v>
      </c>
      <c r="BH2805" s="20">
        <f t="shared" si="211"/>
        <v>17381.359800000002</v>
      </c>
    </row>
    <row r="2806" spans="56:60" ht="21.6" x14ac:dyDescent="0.4">
      <c r="BD2806" s="4" t="s">
        <v>12385</v>
      </c>
      <c r="BE2806" s="13">
        <v>17361.011600000002</v>
      </c>
      <c r="BG2806" t="str">
        <f t="shared" si="210"/>
        <v>Diane Rubio</v>
      </c>
      <c r="BH2806" s="20">
        <f t="shared" si="211"/>
        <v>17376.446200000002</v>
      </c>
    </row>
    <row r="2807" spans="56:60" ht="21.6" x14ac:dyDescent="0.4">
      <c r="BD2807" s="4" t="s">
        <v>3661</v>
      </c>
      <c r="BE2807" s="13">
        <v>17359.546900000001</v>
      </c>
      <c r="BG2807" t="str">
        <f t="shared" si="210"/>
        <v>Rosa Guo</v>
      </c>
      <c r="BH2807" s="20">
        <f t="shared" si="211"/>
        <v>17376.223099999999</v>
      </c>
    </row>
    <row r="2808" spans="56:60" ht="21.6" x14ac:dyDescent="0.4">
      <c r="BD2808" s="4" t="s">
        <v>9529</v>
      </c>
      <c r="BE2808" s="13">
        <v>17356.159899999999</v>
      </c>
      <c r="BG2808" t="str">
        <f t="shared" si="210"/>
        <v>Tracy Xu</v>
      </c>
      <c r="BH2808" s="20">
        <f t="shared" si="211"/>
        <v>17374.308099999998</v>
      </c>
    </row>
    <row r="2809" spans="56:60" ht="21.6" x14ac:dyDescent="0.4">
      <c r="BD2809" s="4" t="s">
        <v>7171</v>
      </c>
      <c r="BE2809" s="13">
        <v>17345.526599999997</v>
      </c>
      <c r="BG2809" t="str">
        <f t="shared" si="210"/>
        <v>Seth Jenkins</v>
      </c>
      <c r="BH2809" s="20">
        <f t="shared" si="211"/>
        <v>17363.1895</v>
      </c>
    </row>
    <row r="2810" spans="56:60" ht="21.6" x14ac:dyDescent="0.4">
      <c r="BD2810" s="4" t="s">
        <v>12549</v>
      </c>
      <c r="BE2810" s="13">
        <v>17344.635600000001</v>
      </c>
      <c r="BG2810" t="str">
        <f t="shared" si="210"/>
        <v>Stacey Sun</v>
      </c>
      <c r="BH2810" s="20">
        <f t="shared" si="211"/>
        <v>17361.011600000002</v>
      </c>
    </row>
    <row r="2811" spans="56:60" ht="21.6" x14ac:dyDescent="0.4">
      <c r="BD2811" s="4" t="s">
        <v>4484</v>
      </c>
      <c r="BE2811" s="13">
        <v>17342.589400000001</v>
      </c>
      <c r="BG2811" t="str">
        <f t="shared" si="210"/>
        <v>Eduardo Young</v>
      </c>
      <c r="BH2811" s="20">
        <f t="shared" si="211"/>
        <v>17359.546900000001</v>
      </c>
    </row>
    <row r="2812" spans="56:60" ht="21.6" x14ac:dyDescent="0.4">
      <c r="BD2812" s="4" t="s">
        <v>11069</v>
      </c>
      <c r="BE2812" s="13">
        <v>17341.252800000002</v>
      </c>
      <c r="BG2812" t="str">
        <f t="shared" si="210"/>
        <v>Richard Edwards</v>
      </c>
      <c r="BH2812" s="20">
        <f t="shared" si="211"/>
        <v>17356.159899999999</v>
      </c>
    </row>
    <row r="2813" spans="56:60" ht="21.6" x14ac:dyDescent="0.4">
      <c r="BD2813" s="4" t="s">
        <v>11891</v>
      </c>
      <c r="BE2813" s="13">
        <v>17332.750499999998</v>
      </c>
      <c r="BG2813" t="str">
        <f t="shared" si="210"/>
        <v>Larry Dominguez</v>
      </c>
      <c r="BH2813" s="20">
        <f t="shared" si="211"/>
        <v>17345.526599999997</v>
      </c>
    </row>
    <row r="2814" spans="56:60" ht="21.6" x14ac:dyDescent="0.4">
      <c r="BD2814" s="4" t="s">
        <v>10597</v>
      </c>
      <c r="BE2814" s="13">
        <v>17330.390299999999</v>
      </c>
      <c r="BG2814" t="str">
        <f t="shared" si="210"/>
        <v>Gail Griffin</v>
      </c>
      <c r="BH2814" s="20">
        <f t="shared" si="211"/>
        <v>17344.635600000001</v>
      </c>
    </row>
    <row r="2815" spans="56:60" ht="21.6" x14ac:dyDescent="0.4">
      <c r="BD2815" s="4" t="s">
        <v>9681</v>
      </c>
      <c r="BE2815" s="13">
        <v>17330.213400000001</v>
      </c>
      <c r="BG2815" t="str">
        <f t="shared" si="210"/>
        <v>Gina Schmidt</v>
      </c>
      <c r="BH2815" s="20">
        <f t="shared" si="211"/>
        <v>17342.589400000001</v>
      </c>
    </row>
    <row r="2816" spans="56:60" ht="21.6" x14ac:dyDescent="0.4">
      <c r="BD2816" s="4" t="s">
        <v>6645</v>
      </c>
      <c r="BE2816" s="13">
        <v>17327.575100000002</v>
      </c>
      <c r="BG2816" t="str">
        <f t="shared" si="210"/>
        <v>Tristan Perry</v>
      </c>
      <c r="BH2816" s="20">
        <f t="shared" si="211"/>
        <v>17341.252800000002</v>
      </c>
    </row>
    <row r="2817" spans="56:60" ht="21.6" x14ac:dyDescent="0.4">
      <c r="BD2817" s="4" t="s">
        <v>8318</v>
      </c>
      <c r="BE2817" s="13">
        <v>17326.775400000002</v>
      </c>
      <c r="BG2817" t="str">
        <f t="shared" si="210"/>
        <v>Ann Rana</v>
      </c>
      <c r="BH2817" s="20">
        <f t="shared" si="211"/>
        <v>17332.750499999998</v>
      </c>
    </row>
    <row r="2818" spans="56:60" ht="21.6" x14ac:dyDescent="0.4">
      <c r="BD2818" s="4" t="s">
        <v>9933</v>
      </c>
      <c r="BE2818" s="13">
        <v>17326.763500000001</v>
      </c>
      <c r="BG2818" t="str">
        <f t="shared" si="210"/>
        <v>Sydney Perez</v>
      </c>
      <c r="BH2818" s="20">
        <f t="shared" si="211"/>
        <v>17330.390299999999</v>
      </c>
    </row>
    <row r="2819" spans="56:60" ht="21.6" x14ac:dyDescent="0.4">
      <c r="BD2819" s="4" t="s">
        <v>2399</v>
      </c>
      <c r="BE2819" s="13">
        <v>17323.7346</v>
      </c>
      <c r="BG2819" t="str">
        <f t="shared" si="210"/>
        <v>Robin Navarro</v>
      </c>
      <c r="BH2819" s="20">
        <f t="shared" si="211"/>
        <v>17330.213400000001</v>
      </c>
    </row>
    <row r="2820" spans="56:60" ht="21.6" x14ac:dyDescent="0.4">
      <c r="BD2820" s="4" t="s">
        <v>7142</v>
      </c>
      <c r="BE2820" s="13">
        <v>17321.580299999998</v>
      </c>
      <c r="BG2820" t="str">
        <f t="shared" si="210"/>
        <v>Kathleen Alvarez</v>
      </c>
      <c r="BH2820" s="20">
        <f t="shared" si="211"/>
        <v>17327.575100000002</v>
      </c>
    </row>
    <row r="2821" spans="56:60" ht="21.6" x14ac:dyDescent="0.4">
      <c r="BD2821" s="4" t="s">
        <v>11892</v>
      </c>
      <c r="BE2821" s="13">
        <v>17317.027700000002</v>
      </c>
      <c r="BG2821" t="str">
        <f t="shared" si="210"/>
        <v>Melvin Kumar</v>
      </c>
      <c r="BH2821" s="20">
        <f t="shared" si="211"/>
        <v>17326.775400000002</v>
      </c>
    </row>
    <row r="2822" spans="56:60" ht="21.6" x14ac:dyDescent="0.4">
      <c r="BD2822" s="4" t="s">
        <v>9629</v>
      </c>
      <c r="BE2822" s="13">
        <v>17315.059499999999</v>
      </c>
      <c r="BG2822" t="str">
        <f t="shared" si="210"/>
        <v>Samantha Alexander</v>
      </c>
      <c r="BH2822" s="20">
        <f t="shared" si="211"/>
        <v>17326.763500000001</v>
      </c>
    </row>
    <row r="2823" spans="56:60" ht="21.6" x14ac:dyDescent="0.4">
      <c r="BD2823" s="4" t="s">
        <v>6261</v>
      </c>
      <c r="BE2823" s="13">
        <v>17313.196900000003</v>
      </c>
      <c r="BG2823" t="str">
        <f t="shared" si="210"/>
        <v>Cheryl Martin</v>
      </c>
      <c r="BH2823" s="20">
        <f t="shared" si="211"/>
        <v>17323.7346</v>
      </c>
    </row>
    <row r="2824" spans="56:60" ht="21.6" x14ac:dyDescent="0.4">
      <c r="BD2824" s="4" t="s">
        <v>883</v>
      </c>
      <c r="BE2824" s="13">
        <v>17304.121600000002</v>
      </c>
      <c r="BG2824" t="str">
        <f t="shared" si="210"/>
        <v>Lacey Wang</v>
      </c>
      <c r="BH2824" s="20">
        <f t="shared" si="211"/>
        <v>17321.580299999998</v>
      </c>
    </row>
    <row r="2825" spans="56:60" ht="21.6" x14ac:dyDescent="0.4">
      <c r="BD2825" s="4" t="s">
        <v>2987</v>
      </c>
      <c r="BE2825" s="13">
        <v>17300.1836</v>
      </c>
      <c r="BG2825" t="str">
        <f t="shared" si="210"/>
        <v>Renee Hernandez</v>
      </c>
      <c r="BH2825" s="20">
        <f t="shared" si="211"/>
        <v>17317.027700000002</v>
      </c>
    </row>
    <row r="2826" spans="56:60" ht="21.6" x14ac:dyDescent="0.4">
      <c r="BD2826" s="4" t="s">
        <v>7084</v>
      </c>
      <c r="BE2826" s="13">
        <v>17294.864399999999</v>
      </c>
      <c r="BG2826" t="str">
        <f t="shared" si="210"/>
        <v>Robert Clark</v>
      </c>
      <c r="BH2826" s="20">
        <f t="shared" si="211"/>
        <v>17315.059499999999</v>
      </c>
    </row>
    <row r="2827" spans="56:60" ht="21.6" x14ac:dyDescent="0.4">
      <c r="BD2827" s="4" t="s">
        <v>2321</v>
      </c>
      <c r="BE2827" s="13">
        <v>17288.9048</v>
      </c>
      <c r="BG2827" t="str">
        <f t="shared" si="210"/>
        <v>Joy Torres</v>
      </c>
      <c r="BH2827" s="20">
        <f t="shared" si="211"/>
        <v>17313.196900000003</v>
      </c>
    </row>
    <row r="2828" spans="56:60" ht="21.6" x14ac:dyDescent="0.4">
      <c r="BD2828" s="4" t="s">
        <v>11893</v>
      </c>
      <c r="BE2828" s="13">
        <v>17280.980699999996</v>
      </c>
      <c r="BG2828" t="str">
        <f t="shared" si="210"/>
        <v>Andre Sara</v>
      </c>
      <c r="BH2828" s="20">
        <f t="shared" si="211"/>
        <v>17304.121600000002</v>
      </c>
    </row>
    <row r="2829" spans="56:60" ht="21.6" x14ac:dyDescent="0.4">
      <c r="BD2829" s="4" t="s">
        <v>4225</v>
      </c>
      <c r="BE2829" s="13">
        <v>17274.469799999999</v>
      </c>
      <c r="BG2829" t="str">
        <f t="shared" si="210"/>
        <v>Dana Moreno</v>
      </c>
      <c r="BH2829" s="20">
        <f t="shared" si="211"/>
        <v>17300.1836</v>
      </c>
    </row>
    <row r="2830" spans="56:60" ht="21.6" x14ac:dyDescent="0.4">
      <c r="BD2830" s="4" t="s">
        <v>3507</v>
      </c>
      <c r="BE2830" s="13">
        <v>17273.906499999997</v>
      </c>
      <c r="BG2830" t="str">
        <f t="shared" si="210"/>
        <v>Kurt Xu</v>
      </c>
      <c r="BH2830" s="20">
        <f t="shared" si="211"/>
        <v>17294.864399999999</v>
      </c>
    </row>
    <row r="2831" spans="56:60" ht="21.6" x14ac:dyDescent="0.4">
      <c r="BD2831" s="4" t="s">
        <v>11894</v>
      </c>
      <c r="BE2831" s="13">
        <v>17272.679799999998</v>
      </c>
      <c r="BG2831" t="str">
        <f t="shared" si="210"/>
        <v>Chad Yuan</v>
      </c>
      <c r="BH2831" s="20">
        <f t="shared" si="211"/>
        <v>17288.9048</v>
      </c>
    </row>
    <row r="2832" spans="56:60" ht="21.6" x14ac:dyDescent="0.4">
      <c r="BD2832" s="4" t="s">
        <v>12947</v>
      </c>
      <c r="BE2832" s="13">
        <v>17269.728900000002</v>
      </c>
      <c r="BG2832" t="str">
        <f t="shared" si="210"/>
        <v>Vanessa Foster</v>
      </c>
      <c r="BH2832" s="20">
        <f t="shared" si="211"/>
        <v>17280.980699999996</v>
      </c>
    </row>
    <row r="2833" spans="56:60" ht="21.6" x14ac:dyDescent="0.4">
      <c r="BD2833" s="4" t="s">
        <v>1477</v>
      </c>
      <c r="BE2833" s="13">
        <v>17266.947099999998</v>
      </c>
      <c r="BG2833" t="str">
        <f t="shared" si="210"/>
        <v>Franklin Ma</v>
      </c>
      <c r="BH2833" s="20">
        <f t="shared" si="211"/>
        <v>17274.469799999999</v>
      </c>
    </row>
    <row r="2834" spans="56:60" ht="21.6" x14ac:dyDescent="0.4">
      <c r="BD2834" s="4" t="s">
        <v>14403</v>
      </c>
      <c r="BE2834" s="13">
        <v>17266.493999999999</v>
      </c>
      <c r="BG2834" t="str">
        <f t="shared" si="210"/>
        <v>Dwayne Munoz</v>
      </c>
      <c r="BH2834" s="20">
        <f t="shared" si="211"/>
        <v>17273.906499999997</v>
      </c>
    </row>
    <row r="2835" spans="56:60" ht="21.6" x14ac:dyDescent="0.4">
      <c r="BD2835" s="4" t="s">
        <v>4659</v>
      </c>
      <c r="BE2835" s="13">
        <v>17256.638800000001</v>
      </c>
      <c r="BG2835" t="str">
        <f t="shared" si="210"/>
        <v>Roy Chandra</v>
      </c>
      <c r="BH2835" s="20">
        <f t="shared" si="211"/>
        <v>17272.679799999998</v>
      </c>
    </row>
    <row r="2836" spans="56:60" ht="21.6" x14ac:dyDescent="0.4">
      <c r="BD2836" s="4" t="s">
        <v>11895</v>
      </c>
      <c r="BE2836" s="13">
        <v>17250.028399999999</v>
      </c>
      <c r="BG2836" t="str">
        <f t="shared" si="210"/>
        <v>Isabelle Bryant</v>
      </c>
      <c r="BH2836" s="20">
        <f t="shared" si="211"/>
        <v>17269.728900000002</v>
      </c>
    </row>
    <row r="2837" spans="56:60" ht="21.6" x14ac:dyDescent="0.4">
      <c r="BD2837" s="4" t="s">
        <v>6549</v>
      </c>
      <c r="BE2837" s="13">
        <v>17249.022100000002</v>
      </c>
      <c r="BG2837" t="str">
        <f t="shared" si="210"/>
        <v>Bianca Zheng</v>
      </c>
      <c r="BH2837" s="20">
        <f t="shared" si="211"/>
        <v>17266.947099999998</v>
      </c>
    </row>
    <row r="2838" spans="56:60" ht="21.6" x14ac:dyDescent="0.4">
      <c r="BD2838" s="4" t="s">
        <v>5680</v>
      </c>
      <c r="BE2838" s="13">
        <v>17248.160899999999</v>
      </c>
      <c r="BG2838" t="str">
        <f t="shared" si="210"/>
        <v>Megan Anderson</v>
      </c>
      <c r="BH2838" s="20">
        <f t="shared" si="211"/>
        <v>17266.493999999999</v>
      </c>
    </row>
    <row r="2839" spans="56:60" ht="21.6" x14ac:dyDescent="0.4">
      <c r="BD2839" s="4" t="s">
        <v>7719</v>
      </c>
      <c r="BE2839" s="13">
        <v>17247.906200000001</v>
      </c>
      <c r="BG2839" t="str">
        <f t="shared" si="210"/>
        <v>Haley Patterson</v>
      </c>
      <c r="BH2839" s="20">
        <f t="shared" si="211"/>
        <v>17256.638800000001</v>
      </c>
    </row>
    <row r="2840" spans="56:60" ht="21.6" x14ac:dyDescent="0.4">
      <c r="BD2840" s="4" t="s">
        <v>11896</v>
      </c>
      <c r="BE2840" s="13">
        <v>17246.463</v>
      </c>
      <c r="BG2840" t="str">
        <f t="shared" si="210"/>
        <v>Karl Raji</v>
      </c>
      <c r="BH2840" s="20">
        <f t="shared" si="211"/>
        <v>17250.028399999999</v>
      </c>
    </row>
    <row r="2841" spans="56:60" ht="21.6" x14ac:dyDescent="0.4">
      <c r="BD2841" s="4" t="s">
        <v>10606</v>
      </c>
      <c r="BE2841" s="13">
        <v>17243.391</v>
      </c>
      <c r="BG2841" t="str">
        <f t="shared" si="210"/>
        <v>Kate Raje</v>
      </c>
      <c r="BH2841" s="20">
        <f t="shared" si="211"/>
        <v>17249.022100000002</v>
      </c>
    </row>
    <row r="2842" spans="56:60" ht="21.6" x14ac:dyDescent="0.4">
      <c r="BD2842" s="4" t="s">
        <v>8526</v>
      </c>
      <c r="BE2842" s="13">
        <v>17242.463100000004</v>
      </c>
      <c r="BG2842" t="str">
        <f t="shared" si="210"/>
        <v>Jeremy Young</v>
      </c>
      <c r="BH2842" s="20">
        <f t="shared" si="211"/>
        <v>17248.160899999999</v>
      </c>
    </row>
    <row r="2843" spans="56:60" ht="21.6" x14ac:dyDescent="0.4">
      <c r="BD2843" s="4" t="s">
        <v>11897</v>
      </c>
      <c r="BE2843" s="13">
        <v>17235.3603</v>
      </c>
      <c r="BG2843" t="str">
        <f t="shared" si="210"/>
        <v>Makayla Rogers</v>
      </c>
      <c r="BH2843" s="20">
        <f t="shared" si="211"/>
        <v>17247.906200000001</v>
      </c>
    </row>
    <row r="2844" spans="56:60" ht="21.6" x14ac:dyDescent="0.4">
      <c r="BD2844" s="4" t="s">
        <v>11898</v>
      </c>
      <c r="BE2844" s="13">
        <v>17228.1247</v>
      </c>
      <c r="BG2844" t="str">
        <f t="shared" si="210"/>
        <v>Caitlin Morris</v>
      </c>
      <c r="BH2844" s="20">
        <f t="shared" si="211"/>
        <v>17246.463</v>
      </c>
    </row>
    <row r="2845" spans="56:60" ht="21.6" x14ac:dyDescent="0.4">
      <c r="BD2845" s="4" t="s">
        <v>6655</v>
      </c>
      <c r="BE2845" s="13">
        <v>17226.836899999998</v>
      </c>
      <c r="BG2845" t="str">
        <f t="shared" si="210"/>
        <v>Sydney Thomas</v>
      </c>
      <c r="BH2845" s="20">
        <f t="shared" si="211"/>
        <v>17243.391</v>
      </c>
    </row>
    <row r="2846" spans="56:60" ht="21.6" x14ac:dyDescent="0.4">
      <c r="BD2846" s="4" t="s">
        <v>11488</v>
      </c>
      <c r="BE2846" s="13">
        <v>17223.355599999999</v>
      </c>
      <c r="BG2846" t="str">
        <f t="shared" si="210"/>
        <v>Miranda Ross</v>
      </c>
      <c r="BH2846" s="20">
        <f t="shared" si="211"/>
        <v>17242.463100000004</v>
      </c>
    </row>
    <row r="2847" spans="56:60" ht="21.6" x14ac:dyDescent="0.4">
      <c r="BD2847" s="4" t="s">
        <v>14129</v>
      </c>
      <c r="BE2847" s="13">
        <v>17221.076800000003</v>
      </c>
      <c r="BG2847" t="str">
        <f t="shared" si="210"/>
        <v>Evelyn Fernandez</v>
      </c>
      <c r="BH2847" s="20">
        <f t="shared" si="211"/>
        <v>17235.3603</v>
      </c>
    </row>
    <row r="2848" spans="56:60" ht="21.6" x14ac:dyDescent="0.4">
      <c r="BD2848" s="4" t="s">
        <v>4497</v>
      </c>
      <c r="BE2848" s="13">
        <v>17214.011200000001</v>
      </c>
      <c r="BG2848" t="str">
        <f t="shared" si="210"/>
        <v>Morgan Lee</v>
      </c>
      <c r="BH2848" s="20">
        <f t="shared" si="211"/>
        <v>17228.1247</v>
      </c>
    </row>
    <row r="2849" spans="56:60" ht="21.6" x14ac:dyDescent="0.4">
      <c r="BD2849" s="4" t="s">
        <v>12957</v>
      </c>
      <c r="BE2849" s="13">
        <v>17211.935699999998</v>
      </c>
      <c r="BG2849" t="str">
        <f t="shared" si="210"/>
        <v>Kathleen Serrano</v>
      </c>
      <c r="BH2849" s="20">
        <f t="shared" si="211"/>
        <v>17226.836899999998</v>
      </c>
    </row>
    <row r="2850" spans="56:60" ht="21.6" x14ac:dyDescent="0.4">
      <c r="BD2850" s="4" t="s">
        <v>2291</v>
      </c>
      <c r="BE2850" s="13">
        <v>17210.586600000002</v>
      </c>
      <c r="BG2850" t="str">
        <f t="shared" si="210"/>
        <v>Zachary Jackson</v>
      </c>
      <c r="BH2850" s="20">
        <f t="shared" si="211"/>
        <v>17223.355599999999</v>
      </c>
    </row>
    <row r="2851" spans="56:60" ht="21.6" x14ac:dyDescent="0.4">
      <c r="BD2851" s="4" t="s">
        <v>3415</v>
      </c>
      <c r="BE2851" s="13">
        <v>17203.8122</v>
      </c>
      <c r="BG2851" t="str">
        <f t="shared" si="210"/>
        <v>Willie Shan</v>
      </c>
      <c r="BH2851" s="20">
        <f t="shared" si="211"/>
        <v>17221.076800000003</v>
      </c>
    </row>
    <row r="2852" spans="56:60" ht="21.6" x14ac:dyDescent="0.4">
      <c r="BD2852" s="4" t="s">
        <v>11900</v>
      </c>
      <c r="BE2852" s="13">
        <v>17194.281600000002</v>
      </c>
      <c r="BG2852" t="str">
        <f t="shared" si="210"/>
        <v>Glenn Sun</v>
      </c>
      <c r="BH2852" s="20">
        <f t="shared" si="211"/>
        <v>17214.011200000001</v>
      </c>
    </row>
    <row r="2853" spans="56:60" ht="21.6" x14ac:dyDescent="0.4">
      <c r="BD2853" s="4" t="s">
        <v>6335</v>
      </c>
      <c r="BE2853" s="13">
        <v>17184.317300000002</v>
      </c>
      <c r="BG2853" t="str">
        <f t="shared" si="210"/>
        <v>Deanna Mehta</v>
      </c>
      <c r="BH2853" s="20">
        <f t="shared" si="211"/>
        <v>17211.935699999998</v>
      </c>
    </row>
    <row r="2854" spans="56:60" ht="21.6" x14ac:dyDescent="0.4">
      <c r="BD2854" s="4" t="s">
        <v>11902</v>
      </c>
      <c r="BE2854" s="13">
        <v>17177.728500000001</v>
      </c>
      <c r="BG2854" t="str">
        <f t="shared" si="210"/>
        <v>Cedric Yang</v>
      </c>
      <c r="BH2854" s="20">
        <f t="shared" si="211"/>
        <v>17210.586600000002</v>
      </c>
    </row>
    <row r="2855" spans="56:60" ht="21.6" x14ac:dyDescent="0.4">
      <c r="BD2855" s="4" t="s">
        <v>12422</v>
      </c>
      <c r="BE2855" s="13">
        <v>17177.130499999999</v>
      </c>
      <c r="BG2855" t="str">
        <f t="shared" si="210"/>
        <v>Dominic Sai</v>
      </c>
      <c r="BH2855" s="20">
        <f t="shared" si="211"/>
        <v>17203.8122</v>
      </c>
    </row>
    <row r="2856" spans="56:60" ht="21.6" x14ac:dyDescent="0.4">
      <c r="BD2856" s="4" t="s">
        <v>7675</v>
      </c>
      <c r="BE2856" s="13">
        <v>17174.398499999999</v>
      </c>
      <c r="BG2856" t="str">
        <f t="shared" si="210"/>
        <v>James Harris</v>
      </c>
      <c r="BH2856" s="20">
        <f t="shared" si="211"/>
        <v>17194.281600000002</v>
      </c>
    </row>
    <row r="2857" spans="56:60" ht="21.6" x14ac:dyDescent="0.4">
      <c r="BD2857" s="4" t="s">
        <v>7983</v>
      </c>
      <c r="BE2857" s="13">
        <v>17170.699399999998</v>
      </c>
      <c r="BG2857" t="str">
        <f t="shared" si="210"/>
        <v>Julian Coleman</v>
      </c>
      <c r="BH2857" s="20">
        <f t="shared" si="211"/>
        <v>17184.317300000002</v>
      </c>
    </row>
    <row r="2858" spans="56:60" ht="21.6" x14ac:dyDescent="0.4">
      <c r="BD2858" s="4" t="s">
        <v>11903</v>
      </c>
      <c r="BE2858" s="13">
        <v>17169.457700000003</v>
      </c>
      <c r="BG2858" t="str">
        <f t="shared" si="210"/>
        <v>Kristine Serrano</v>
      </c>
      <c r="BH2858" s="20">
        <f t="shared" si="211"/>
        <v>17177.728500000001</v>
      </c>
    </row>
    <row r="2859" spans="56:60" ht="21.6" x14ac:dyDescent="0.4">
      <c r="BD2859" s="4" t="s">
        <v>11904</v>
      </c>
      <c r="BE2859" s="13">
        <v>17167.39</v>
      </c>
      <c r="BG2859" t="str">
        <f t="shared" si="210"/>
        <v>Tony Kumar</v>
      </c>
      <c r="BH2859" s="20">
        <f t="shared" si="211"/>
        <v>17177.130499999999</v>
      </c>
    </row>
    <row r="2860" spans="56:60" ht="21.6" x14ac:dyDescent="0.4">
      <c r="BD2860" s="4" t="s">
        <v>18369</v>
      </c>
      <c r="BE2860" s="13">
        <v>17164.1466</v>
      </c>
      <c r="BG2860" t="str">
        <f t="shared" si="210"/>
        <v>Madison Alexander</v>
      </c>
      <c r="BH2860" s="20">
        <f t="shared" si="211"/>
        <v>17174.398499999999</v>
      </c>
    </row>
    <row r="2861" spans="56:60" ht="21.6" x14ac:dyDescent="0.4">
      <c r="BD2861" s="4" t="s">
        <v>11905</v>
      </c>
      <c r="BE2861" s="13">
        <v>17164.1466</v>
      </c>
      <c r="BG2861" t="str">
        <f t="shared" ref="BG2861:BG2924" si="212">BD2857</f>
        <v>Marshall Andersen</v>
      </c>
      <c r="BH2861" s="20">
        <f t="shared" ref="BH2861:BH2924" si="213">BE2857</f>
        <v>17170.699399999998</v>
      </c>
    </row>
    <row r="2862" spans="56:60" ht="21.6" x14ac:dyDescent="0.4">
      <c r="BD2862" s="4" t="s">
        <v>9607</v>
      </c>
      <c r="BE2862" s="13">
        <v>17159.719799999999</v>
      </c>
      <c r="BG2862" t="str">
        <f t="shared" si="212"/>
        <v>Jack Shan</v>
      </c>
      <c r="BH2862" s="20">
        <f t="shared" si="213"/>
        <v>17169.457700000003</v>
      </c>
    </row>
    <row r="2863" spans="56:60" ht="21.6" x14ac:dyDescent="0.4">
      <c r="BD2863" s="4" t="s">
        <v>5668</v>
      </c>
      <c r="BE2863" s="13">
        <v>17157.4097</v>
      </c>
      <c r="BG2863" t="str">
        <f t="shared" si="212"/>
        <v>Gabriel Wright</v>
      </c>
      <c r="BH2863" s="20">
        <f t="shared" si="213"/>
        <v>17167.39</v>
      </c>
    </row>
    <row r="2864" spans="56:60" ht="21.6" x14ac:dyDescent="0.4">
      <c r="BD2864" s="4" t="s">
        <v>13519</v>
      </c>
      <c r="BE2864" s="13">
        <v>17154.14</v>
      </c>
      <c r="BG2864" t="str">
        <f t="shared" si="212"/>
        <v>Sharon Raje</v>
      </c>
      <c r="BH2864" s="20">
        <f t="shared" si="213"/>
        <v>17164.1466</v>
      </c>
    </row>
    <row r="2865" spans="56:60" ht="21.6" x14ac:dyDescent="0.4">
      <c r="BD2865" s="4" t="s">
        <v>12892</v>
      </c>
      <c r="BE2865" s="13">
        <v>17149.3747</v>
      </c>
      <c r="BG2865" t="str">
        <f t="shared" si="212"/>
        <v>Jeremy Wood</v>
      </c>
      <c r="BH2865" s="20">
        <f t="shared" si="213"/>
        <v>17164.1466</v>
      </c>
    </row>
    <row r="2866" spans="56:60" ht="21.6" x14ac:dyDescent="0.4">
      <c r="BD2866" s="4" t="s">
        <v>11906</v>
      </c>
      <c r="BE2866" s="13">
        <v>17140.509900000001</v>
      </c>
      <c r="BG2866" t="str">
        <f t="shared" si="212"/>
        <v>Riley Morgan</v>
      </c>
      <c r="BH2866" s="20">
        <f t="shared" si="213"/>
        <v>17159.719799999999</v>
      </c>
    </row>
    <row r="2867" spans="56:60" ht="21.6" x14ac:dyDescent="0.4">
      <c r="BD2867" s="4" t="s">
        <v>11907</v>
      </c>
      <c r="BE2867" s="13">
        <v>17136.235400000001</v>
      </c>
      <c r="BG2867" t="str">
        <f t="shared" si="212"/>
        <v>Jeremy Murphy</v>
      </c>
      <c r="BH2867" s="20">
        <f t="shared" si="213"/>
        <v>17157.4097</v>
      </c>
    </row>
    <row r="2868" spans="56:60" ht="21.6" x14ac:dyDescent="0.4">
      <c r="BD2868" s="4" t="s">
        <v>13528</v>
      </c>
      <c r="BE2868" s="13">
        <v>17133.403999999999</v>
      </c>
      <c r="BG2868" t="str">
        <f t="shared" si="212"/>
        <v>Felicia Gomez</v>
      </c>
      <c r="BH2868" s="20">
        <f t="shared" si="213"/>
        <v>17154.14</v>
      </c>
    </row>
    <row r="2869" spans="56:60" ht="21.6" x14ac:dyDescent="0.4">
      <c r="BD2869" s="4" t="s">
        <v>8231</v>
      </c>
      <c r="BE2869" s="13">
        <v>17133.168799999999</v>
      </c>
      <c r="BG2869" t="str">
        <f t="shared" si="212"/>
        <v>Jackson Jai</v>
      </c>
      <c r="BH2869" s="20">
        <f t="shared" si="213"/>
        <v>17149.3747</v>
      </c>
    </row>
    <row r="2870" spans="56:60" ht="21.6" x14ac:dyDescent="0.4">
      <c r="BD2870" s="4" t="s">
        <v>1721</v>
      </c>
      <c r="BE2870" s="13">
        <v>17129.153899999998</v>
      </c>
      <c r="BG2870" t="str">
        <f t="shared" si="212"/>
        <v>Levi Raman</v>
      </c>
      <c r="BH2870" s="20">
        <f t="shared" si="213"/>
        <v>17140.509900000001</v>
      </c>
    </row>
    <row r="2871" spans="56:60" ht="21.6" x14ac:dyDescent="0.4">
      <c r="BD2871" s="4" t="s">
        <v>2243</v>
      </c>
      <c r="BE2871" s="13">
        <v>17127.4931</v>
      </c>
      <c r="BG2871" t="str">
        <f t="shared" si="212"/>
        <v>Kaylee Watson</v>
      </c>
      <c r="BH2871" s="20">
        <f t="shared" si="213"/>
        <v>17136.235400000001</v>
      </c>
    </row>
    <row r="2872" spans="56:60" ht="21.6" x14ac:dyDescent="0.4">
      <c r="BD2872" s="4" t="s">
        <v>4960</v>
      </c>
      <c r="BE2872" s="13">
        <v>17122.165799999999</v>
      </c>
      <c r="BG2872" t="str">
        <f t="shared" si="212"/>
        <v>Lawrence Gutierrez</v>
      </c>
      <c r="BH2872" s="20">
        <f t="shared" si="213"/>
        <v>17133.403999999999</v>
      </c>
    </row>
    <row r="2873" spans="56:60" ht="21.6" x14ac:dyDescent="0.4">
      <c r="BD2873" s="4" t="s">
        <v>1668</v>
      </c>
      <c r="BE2873" s="13">
        <v>17120.397300000001</v>
      </c>
      <c r="BG2873" t="str">
        <f t="shared" si="212"/>
        <v>Meghan Torres</v>
      </c>
      <c r="BH2873" s="20">
        <f t="shared" si="213"/>
        <v>17133.168799999999</v>
      </c>
    </row>
    <row r="2874" spans="56:60" ht="21.6" x14ac:dyDescent="0.4">
      <c r="BD2874" s="4" t="s">
        <v>10557</v>
      </c>
      <c r="BE2874" s="13">
        <v>17108.857900000003</v>
      </c>
      <c r="BG2874" t="str">
        <f t="shared" si="212"/>
        <v>Brian Sanchez</v>
      </c>
      <c r="BH2874" s="20">
        <f t="shared" si="213"/>
        <v>17129.153899999998</v>
      </c>
    </row>
    <row r="2875" spans="56:60" ht="21.6" x14ac:dyDescent="0.4">
      <c r="BD2875" s="4" t="s">
        <v>3217</v>
      </c>
      <c r="BE2875" s="13">
        <v>17101.2654</v>
      </c>
      <c r="BG2875" t="str">
        <f t="shared" si="212"/>
        <v>Cassidy Henderson</v>
      </c>
      <c r="BH2875" s="20">
        <f t="shared" si="213"/>
        <v>17127.4931</v>
      </c>
    </row>
    <row r="2876" spans="56:60" ht="21.6" x14ac:dyDescent="0.4">
      <c r="BD2876" s="4" t="s">
        <v>1038</v>
      </c>
      <c r="BE2876" s="13">
        <v>17090.079999999998</v>
      </c>
      <c r="BG2876" t="str">
        <f t="shared" si="212"/>
        <v>Isabella Price</v>
      </c>
      <c r="BH2876" s="20">
        <f t="shared" si="213"/>
        <v>17122.165799999999</v>
      </c>
    </row>
    <row r="2877" spans="56:60" ht="21.6" x14ac:dyDescent="0.4">
      <c r="BD2877" s="4" t="s">
        <v>12157</v>
      </c>
      <c r="BE2877" s="13">
        <v>17076.926200000002</v>
      </c>
      <c r="BG2877" t="str">
        <f t="shared" si="212"/>
        <v>Brendan Goldstein</v>
      </c>
      <c r="BH2877" s="20">
        <f t="shared" si="213"/>
        <v>17120.397300000001</v>
      </c>
    </row>
    <row r="2878" spans="56:60" ht="21.6" x14ac:dyDescent="0.4">
      <c r="BD2878" s="4" t="s">
        <v>11428</v>
      </c>
      <c r="BE2878" s="13">
        <v>17072.078799999999</v>
      </c>
      <c r="BG2878" t="str">
        <f t="shared" si="212"/>
        <v>Suzanne Sun</v>
      </c>
      <c r="BH2878" s="20">
        <f t="shared" si="213"/>
        <v>17108.857900000003</v>
      </c>
    </row>
    <row r="2879" spans="56:60" ht="21.6" x14ac:dyDescent="0.4">
      <c r="BD2879" s="4" t="s">
        <v>12407</v>
      </c>
      <c r="BE2879" s="13">
        <v>17071.894</v>
      </c>
      <c r="BG2879" t="str">
        <f t="shared" si="212"/>
        <v>Dennis Huang</v>
      </c>
      <c r="BH2879" s="20">
        <f t="shared" si="213"/>
        <v>17101.2654</v>
      </c>
    </row>
    <row r="2880" spans="56:60" ht="21.6" x14ac:dyDescent="0.4">
      <c r="BD2880" s="4" t="s">
        <v>8685</v>
      </c>
      <c r="BE2880" s="13">
        <v>17068.894500000002</v>
      </c>
      <c r="BG2880" t="str">
        <f t="shared" si="212"/>
        <v>Anna Hughes</v>
      </c>
      <c r="BH2880" s="20">
        <f t="shared" si="213"/>
        <v>17090.079999999998</v>
      </c>
    </row>
    <row r="2881" spans="56:60" ht="21.6" x14ac:dyDescent="0.4">
      <c r="BD2881" s="4" t="s">
        <v>3954</v>
      </c>
      <c r="BE2881" s="13">
        <v>17055.266299999999</v>
      </c>
      <c r="BG2881" t="str">
        <f t="shared" si="212"/>
        <v>Isabel Jenkins</v>
      </c>
      <c r="BH2881" s="20">
        <f t="shared" si="213"/>
        <v>17076.926200000002</v>
      </c>
    </row>
    <row r="2882" spans="56:60" ht="21.6" x14ac:dyDescent="0.4">
      <c r="BD2882" s="4" t="s">
        <v>13546</v>
      </c>
      <c r="BE2882" s="13">
        <v>17053.019</v>
      </c>
      <c r="BG2882" t="str">
        <f t="shared" si="212"/>
        <v>Xavier Edwards</v>
      </c>
      <c r="BH2882" s="20">
        <f t="shared" si="213"/>
        <v>17072.078799999999</v>
      </c>
    </row>
    <row r="2883" spans="56:60" ht="21.6" x14ac:dyDescent="0.4">
      <c r="BD2883" s="4" t="s">
        <v>4410</v>
      </c>
      <c r="BE2883" s="13">
        <v>17050.900900000001</v>
      </c>
      <c r="BG2883" t="str">
        <f t="shared" si="212"/>
        <v>Brad Deng</v>
      </c>
      <c r="BH2883" s="20">
        <f t="shared" si="213"/>
        <v>17071.894</v>
      </c>
    </row>
    <row r="2884" spans="56:60" ht="21.6" x14ac:dyDescent="0.4">
      <c r="BD2884" s="4" t="s">
        <v>11912</v>
      </c>
      <c r="BE2884" s="13">
        <v>17041.9202</v>
      </c>
      <c r="BG2884" t="str">
        <f t="shared" si="212"/>
        <v>Naomi Serrano</v>
      </c>
      <c r="BH2884" s="20">
        <f t="shared" si="213"/>
        <v>17068.894500000002</v>
      </c>
    </row>
    <row r="2885" spans="56:60" ht="21.6" x14ac:dyDescent="0.4">
      <c r="BD2885" s="4" t="s">
        <v>2119</v>
      </c>
      <c r="BE2885" s="13">
        <v>17038.841499999999</v>
      </c>
      <c r="BG2885" t="str">
        <f t="shared" si="212"/>
        <v>Erik Suarez</v>
      </c>
      <c r="BH2885" s="20">
        <f t="shared" si="213"/>
        <v>17055.266299999999</v>
      </c>
    </row>
    <row r="2886" spans="56:60" ht="21.6" x14ac:dyDescent="0.4">
      <c r="BD2886" s="4" t="s">
        <v>2451</v>
      </c>
      <c r="BE2886" s="13">
        <v>17037.570900000002</v>
      </c>
      <c r="BG2886" t="str">
        <f t="shared" si="212"/>
        <v>Claudia Zeng</v>
      </c>
      <c r="BH2886" s="20">
        <f t="shared" si="213"/>
        <v>17053.019</v>
      </c>
    </row>
    <row r="2887" spans="56:60" ht="21.6" x14ac:dyDescent="0.4">
      <c r="BD2887" s="4" t="s">
        <v>3941</v>
      </c>
      <c r="BE2887" s="13">
        <v>17034.634899999997</v>
      </c>
      <c r="BG2887" t="str">
        <f t="shared" si="212"/>
        <v>George Gonzalez</v>
      </c>
      <c r="BH2887" s="20">
        <f t="shared" si="213"/>
        <v>17050.900900000001</v>
      </c>
    </row>
    <row r="2888" spans="56:60" ht="21.6" x14ac:dyDescent="0.4">
      <c r="BD2888" s="4" t="s">
        <v>11913</v>
      </c>
      <c r="BE2888" s="13">
        <v>17032.426200000002</v>
      </c>
      <c r="BG2888" t="str">
        <f t="shared" si="212"/>
        <v>Jacquelyn Gutierrez</v>
      </c>
      <c r="BH2888" s="20">
        <f t="shared" si="213"/>
        <v>17041.9202</v>
      </c>
    </row>
    <row r="2889" spans="56:60" ht="21.6" x14ac:dyDescent="0.4">
      <c r="BD2889" s="4" t="s">
        <v>4252</v>
      </c>
      <c r="BE2889" s="13">
        <v>17030.465499999998</v>
      </c>
      <c r="BG2889" t="str">
        <f t="shared" si="212"/>
        <v>Carmen Lopez</v>
      </c>
      <c r="BH2889" s="20">
        <f t="shared" si="213"/>
        <v>17038.841499999999</v>
      </c>
    </row>
    <row r="2890" spans="56:60" ht="21.6" x14ac:dyDescent="0.4">
      <c r="BD2890" s="4" t="s">
        <v>11914</v>
      </c>
      <c r="BE2890" s="13">
        <v>17026.3017</v>
      </c>
      <c r="BG2890" t="str">
        <f t="shared" si="212"/>
        <v>Chloe Walker</v>
      </c>
      <c r="BH2890" s="20">
        <f t="shared" si="213"/>
        <v>17037.570900000002</v>
      </c>
    </row>
    <row r="2891" spans="56:60" ht="21.6" x14ac:dyDescent="0.4">
      <c r="BD2891" s="4" t="s">
        <v>5795</v>
      </c>
      <c r="BE2891" s="13">
        <v>17026.244500000001</v>
      </c>
      <c r="BG2891" t="str">
        <f t="shared" si="212"/>
        <v>Erick Srini</v>
      </c>
      <c r="BH2891" s="20">
        <f t="shared" si="213"/>
        <v>17034.634899999997</v>
      </c>
    </row>
    <row r="2892" spans="56:60" ht="21.6" x14ac:dyDescent="0.4">
      <c r="BD2892" s="4" t="s">
        <v>5135</v>
      </c>
      <c r="BE2892" s="13">
        <v>17024.080900000001</v>
      </c>
      <c r="BG2892" t="str">
        <f t="shared" si="212"/>
        <v>Donna Pal</v>
      </c>
      <c r="BH2892" s="20">
        <f t="shared" si="213"/>
        <v>17032.426200000002</v>
      </c>
    </row>
    <row r="2893" spans="56:60" ht="21.6" x14ac:dyDescent="0.4">
      <c r="BD2893" s="4" t="s">
        <v>6428</v>
      </c>
      <c r="BE2893" s="13">
        <v>17011.9195</v>
      </c>
      <c r="BG2893" t="str">
        <f t="shared" si="212"/>
        <v>Gabriel Collins</v>
      </c>
      <c r="BH2893" s="20">
        <f t="shared" si="213"/>
        <v>17030.465499999998</v>
      </c>
    </row>
    <row r="2894" spans="56:60" ht="21.6" x14ac:dyDescent="0.4">
      <c r="BD2894" s="4" t="s">
        <v>3822</v>
      </c>
      <c r="BE2894" s="13">
        <v>17006.826000000001</v>
      </c>
      <c r="BG2894" t="str">
        <f t="shared" si="212"/>
        <v>Marie Sai</v>
      </c>
      <c r="BH2894" s="20">
        <f t="shared" si="213"/>
        <v>17026.3017</v>
      </c>
    </row>
    <row r="2895" spans="56:60" ht="21.6" x14ac:dyDescent="0.4">
      <c r="BD2895" s="4" t="s">
        <v>8405</v>
      </c>
      <c r="BE2895" s="13">
        <v>17000.55</v>
      </c>
      <c r="BG2895" t="str">
        <f t="shared" si="212"/>
        <v>Jessica Ward</v>
      </c>
      <c r="BH2895" s="20">
        <f t="shared" si="213"/>
        <v>17026.244500000001</v>
      </c>
    </row>
    <row r="2896" spans="56:60" ht="21.6" x14ac:dyDescent="0.4">
      <c r="BD2896" s="4" t="s">
        <v>7217</v>
      </c>
      <c r="BE2896" s="13">
        <v>16992.047999999999</v>
      </c>
      <c r="BG2896" t="str">
        <f t="shared" si="212"/>
        <v>Jacqueline Butler</v>
      </c>
      <c r="BH2896" s="20">
        <f t="shared" si="213"/>
        <v>17024.080900000001</v>
      </c>
    </row>
    <row r="2897" spans="56:60" ht="21.6" x14ac:dyDescent="0.4">
      <c r="BD2897" s="4" t="s">
        <v>650</v>
      </c>
      <c r="BE2897" s="13">
        <v>16991.8868</v>
      </c>
      <c r="BG2897" t="str">
        <f t="shared" si="212"/>
        <v>Kaitlyn Gonzales</v>
      </c>
      <c r="BH2897" s="20">
        <f t="shared" si="213"/>
        <v>17011.9195</v>
      </c>
    </row>
    <row r="2898" spans="56:60" ht="21.6" x14ac:dyDescent="0.4">
      <c r="BD2898" s="4" t="s">
        <v>3774</v>
      </c>
      <c r="BE2898" s="13">
        <v>16981.8868</v>
      </c>
      <c r="BG2898" t="str">
        <f t="shared" si="212"/>
        <v>Emily Ross</v>
      </c>
      <c r="BH2898" s="20">
        <f t="shared" si="213"/>
        <v>17006.826000000001</v>
      </c>
    </row>
    <row r="2899" spans="56:60" ht="21.6" x14ac:dyDescent="0.4">
      <c r="BD2899" s="4" t="s">
        <v>9836</v>
      </c>
      <c r="BE2899" s="13">
        <v>16979.3583</v>
      </c>
      <c r="BG2899" t="str">
        <f t="shared" si="212"/>
        <v>Michele Gutierrez</v>
      </c>
      <c r="BH2899" s="20">
        <f t="shared" si="213"/>
        <v>17000.55</v>
      </c>
    </row>
    <row r="2900" spans="56:60" ht="21.6" x14ac:dyDescent="0.4">
      <c r="BD2900" s="4" t="s">
        <v>11918</v>
      </c>
      <c r="BE2900" s="13">
        <v>16979.187600000001</v>
      </c>
      <c r="BG2900" t="str">
        <f t="shared" si="212"/>
        <v>Laura Huang</v>
      </c>
      <c r="BH2900" s="20">
        <f t="shared" si="213"/>
        <v>16992.047999999999</v>
      </c>
    </row>
    <row r="2901" spans="56:60" ht="21.6" x14ac:dyDescent="0.4">
      <c r="BD2901" s="4" t="s">
        <v>11919</v>
      </c>
      <c r="BE2901" s="13">
        <v>16979.187600000001</v>
      </c>
      <c r="BG2901" t="str">
        <f t="shared" si="212"/>
        <v>Alisha He</v>
      </c>
      <c r="BH2901" s="20">
        <f t="shared" si="213"/>
        <v>16991.8868</v>
      </c>
    </row>
    <row r="2902" spans="56:60" ht="21.6" x14ac:dyDescent="0.4">
      <c r="BD2902" s="4" t="s">
        <v>11920</v>
      </c>
      <c r="BE2902" s="13">
        <v>16979.187600000001</v>
      </c>
      <c r="BG2902" t="str">
        <f t="shared" si="212"/>
        <v>Elizabeth Clark</v>
      </c>
      <c r="BH2902" s="20">
        <f t="shared" si="213"/>
        <v>16981.8868</v>
      </c>
    </row>
    <row r="2903" spans="56:60" ht="21.6" x14ac:dyDescent="0.4">
      <c r="BD2903" s="4" t="s">
        <v>9513</v>
      </c>
      <c r="BE2903" s="13">
        <v>16976.240299999998</v>
      </c>
      <c r="BG2903" t="str">
        <f t="shared" si="212"/>
        <v>Roy Torres</v>
      </c>
      <c r="BH2903" s="20">
        <f t="shared" si="213"/>
        <v>16979.3583</v>
      </c>
    </row>
    <row r="2904" spans="56:60" ht="21.6" x14ac:dyDescent="0.4">
      <c r="BD2904" s="4" t="s">
        <v>4548</v>
      </c>
      <c r="BE2904" s="13">
        <v>16973.411100000001</v>
      </c>
      <c r="BG2904" t="str">
        <f t="shared" si="212"/>
        <v>Spencer Flores</v>
      </c>
      <c r="BH2904" s="20">
        <f t="shared" si="213"/>
        <v>16979.187600000001</v>
      </c>
    </row>
    <row r="2905" spans="56:60" ht="21.6" x14ac:dyDescent="0.4">
      <c r="BD2905" s="4" t="s">
        <v>12384</v>
      </c>
      <c r="BE2905" s="13">
        <v>16966.7814</v>
      </c>
      <c r="BG2905" t="str">
        <f t="shared" si="212"/>
        <v>Robert Li</v>
      </c>
      <c r="BH2905" s="20">
        <f t="shared" si="213"/>
        <v>16979.187600000001</v>
      </c>
    </row>
    <row r="2906" spans="56:60" ht="21.6" x14ac:dyDescent="0.4">
      <c r="BD2906" s="4" t="s">
        <v>6832</v>
      </c>
      <c r="BE2906" s="13">
        <v>16963.247800000001</v>
      </c>
      <c r="BG2906" t="str">
        <f t="shared" si="212"/>
        <v>Ian Cook</v>
      </c>
      <c r="BH2906" s="20">
        <f t="shared" si="213"/>
        <v>16979.187600000001</v>
      </c>
    </row>
    <row r="2907" spans="56:60" ht="21.6" x14ac:dyDescent="0.4">
      <c r="BD2907" s="4" t="s">
        <v>8307</v>
      </c>
      <c r="BE2907" s="13">
        <v>16962.792200000004</v>
      </c>
      <c r="BG2907" t="str">
        <f t="shared" si="212"/>
        <v>Ricardo Raje</v>
      </c>
      <c r="BH2907" s="20">
        <f t="shared" si="213"/>
        <v>16976.240299999998</v>
      </c>
    </row>
    <row r="2908" spans="56:60" ht="21.6" x14ac:dyDescent="0.4">
      <c r="BD2908" s="4" t="s">
        <v>4566</v>
      </c>
      <c r="BE2908" s="13">
        <v>16962.274300000001</v>
      </c>
      <c r="BG2908" t="str">
        <f t="shared" si="212"/>
        <v>Grace Simmons</v>
      </c>
      <c r="BH2908" s="20">
        <f t="shared" si="213"/>
        <v>16973.411100000001</v>
      </c>
    </row>
    <row r="2909" spans="56:60" ht="21.6" x14ac:dyDescent="0.4">
      <c r="BD2909" s="4" t="s">
        <v>11926</v>
      </c>
      <c r="BE2909" s="13">
        <v>16948.4925</v>
      </c>
      <c r="BG2909" t="str">
        <f t="shared" si="212"/>
        <v>Gary Dominguez</v>
      </c>
      <c r="BH2909" s="20">
        <f t="shared" si="213"/>
        <v>16966.7814</v>
      </c>
    </row>
    <row r="2910" spans="56:60" ht="21.6" x14ac:dyDescent="0.4">
      <c r="BD2910" s="4" t="s">
        <v>11927</v>
      </c>
      <c r="BE2910" s="13">
        <v>16946.038299999997</v>
      </c>
      <c r="BG2910" t="str">
        <f t="shared" si="212"/>
        <v>Kelsey Shen</v>
      </c>
      <c r="BH2910" s="20">
        <f t="shared" si="213"/>
        <v>16963.247800000001</v>
      </c>
    </row>
    <row r="2911" spans="56:60" ht="21.6" x14ac:dyDescent="0.4">
      <c r="BD2911" s="4" t="s">
        <v>14024</v>
      </c>
      <c r="BE2911" s="13">
        <v>16944.521099999998</v>
      </c>
      <c r="BG2911" t="str">
        <f t="shared" si="212"/>
        <v>Melody Jimenez</v>
      </c>
      <c r="BH2911" s="20">
        <f t="shared" si="213"/>
        <v>16962.792200000004</v>
      </c>
    </row>
    <row r="2912" spans="56:60" ht="21.6" x14ac:dyDescent="0.4">
      <c r="BD2912" s="4" t="s">
        <v>3651</v>
      </c>
      <c r="BE2912" s="13">
        <v>16930.433099999998</v>
      </c>
      <c r="BG2912" t="str">
        <f t="shared" si="212"/>
        <v>Grant Rai</v>
      </c>
      <c r="BH2912" s="20">
        <f t="shared" si="213"/>
        <v>16962.274300000001</v>
      </c>
    </row>
    <row r="2913" spans="56:60" ht="21.6" x14ac:dyDescent="0.4">
      <c r="BD2913" s="4" t="s">
        <v>11929</v>
      </c>
      <c r="BE2913" s="13">
        <v>16921.147399999998</v>
      </c>
      <c r="BG2913" t="str">
        <f t="shared" si="212"/>
        <v>Chloe Young</v>
      </c>
      <c r="BH2913" s="20">
        <f t="shared" si="213"/>
        <v>16948.4925</v>
      </c>
    </row>
    <row r="2914" spans="56:60" ht="21.6" x14ac:dyDescent="0.4">
      <c r="BD2914" s="4" t="s">
        <v>13574</v>
      </c>
      <c r="BE2914" s="13">
        <v>16912.014999999999</v>
      </c>
      <c r="BG2914" t="str">
        <f t="shared" si="212"/>
        <v>Jeffery He</v>
      </c>
      <c r="BH2914" s="20">
        <f t="shared" si="213"/>
        <v>16946.038299999997</v>
      </c>
    </row>
    <row r="2915" spans="56:60" ht="21.6" x14ac:dyDescent="0.4">
      <c r="BD2915" s="4" t="s">
        <v>4346</v>
      </c>
      <c r="BE2915" s="13">
        <v>16908.813999999998</v>
      </c>
      <c r="BG2915" t="str">
        <f t="shared" si="212"/>
        <v>Morgan Walker</v>
      </c>
      <c r="BH2915" s="20">
        <f t="shared" si="213"/>
        <v>16944.521099999998</v>
      </c>
    </row>
    <row r="2916" spans="56:60" ht="21.6" x14ac:dyDescent="0.4">
      <c r="BD2916" s="4" t="s">
        <v>15163</v>
      </c>
      <c r="BE2916" s="13">
        <v>16907.5864</v>
      </c>
      <c r="BG2916" t="str">
        <f t="shared" si="212"/>
        <v>Eduardo Sanchez</v>
      </c>
      <c r="BH2916" s="20">
        <f t="shared" si="213"/>
        <v>16930.433099999998</v>
      </c>
    </row>
    <row r="2917" spans="56:60" ht="21.6" x14ac:dyDescent="0.4">
      <c r="BD2917" s="4" t="s">
        <v>829</v>
      </c>
      <c r="BE2917" s="13">
        <v>16900.0648</v>
      </c>
      <c r="BG2917" t="str">
        <f t="shared" si="212"/>
        <v>Wyatt Barnes</v>
      </c>
      <c r="BH2917" s="20">
        <f t="shared" si="213"/>
        <v>16921.147399999998</v>
      </c>
    </row>
    <row r="2918" spans="56:60" ht="21.6" x14ac:dyDescent="0.4">
      <c r="BD2918" s="4" t="s">
        <v>3931</v>
      </c>
      <c r="BE2918" s="13">
        <v>16898.703600000001</v>
      </c>
      <c r="BG2918" t="str">
        <f t="shared" si="212"/>
        <v>Joseph Garcia</v>
      </c>
      <c r="BH2918" s="20">
        <f t="shared" si="213"/>
        <v>16912.014999999999</v>
      </c>
    </row>
    <row r="2919" spans="56:60" ht="21.6" x14ac:dyDescent="0.4">
      <c r="BD2919" s="4" t="s">
        <v>12785</v>
      </c>
      <c r="BE2919" s="13">
        <v>16894.534200000002</v>
      </c>
      <c r="BG2919" t="str">
        <f t="shared" si="212"/>
        <v>Gabrielle Turner</v>
      </c>
      <c r="BH2919" s="20">
        <f t="shared" si="213"/>
        <v>16908.813999999998</v>
      </c>
    </row>
    <row r="2920" spans="56:60" ht="21.6" x14ac:dyDescent="0.4">
      <c r="BD2920" s="4" t="s">
        <v>6966</v>
      </c>
      <c r="BE2920" s="13">
        <v>16891.4257</v>
      </c>
      <c r="BG2920" t="str">
        <f t="shared" si="212"/>
        <v>Janet Gomez</v>
      </c>
      <c r="BH2920" s="20">
        <f t="shared" si="213"/>
        <v>16907.5864</v>
      </c>
    </row>
    <row r="2921" spans="56:60" ht="21.6" x14ac:dyDescent="0.4">
      <c r="BD2921" s="4" t="s">
        <v>18370</v>
      </c>
      <c r="BE2921" s="13">
        <v>16883.709599999998</v>
      </c>
      <c r="BG2921" t="str">
        <f t="shared" si="212"/>
        <v>Amanda Turner</v>
      </c>
      <c r="BH2921" s="20">
        <f t="shared" si="213"/>
        <v>16900.0648</v>
      </c>
    </row>
    <row r="2922" spans="56:60" ht="21.6" x14ac:dyDescent="0.4">
      <c r="BD2922" s="4" t="s">
        <v>18371</v>
      </c>
      <c r="BE2922" s="13">
        <v>16883.709599999998</v>
      </c>
      <c r="BG2922" t="str">
        <f t="shared" si="212"/>
        <v>Erick Fernandez</v>
      </c>
      <c r="BH2922" s="20">
        <f t="shared" si="213"/>
        <v>16898.703600000001</v>
      </c>
    </row>
    <row r="2923" spans="56:60" ht="21.6" x14ac:dyDescent="0.4">
      <c r="BD2923" s="4" t="s">
        <v>18372</v>
      </c>
      <c r="BE2923" s="13">
        <v>16883.709599999998</v>
      </c>
      <c r="BG2923" t="str">
        <f t="shared" si="212"/>
        <v>Justin Gonzales</v>
      </c>
      <c r="BH2923" s="20">
        <f t="shared" si="213"/>
        <v>16894.534200000002</v>
      </c>
    </row>
    <row r="2924" spans="56:60" ht="21.6" x14ac:dyDescent="0.4">
      <c r="BD2924" s="4" t="s">
        <v>18373</v>
      </c>
      <c r="BE2924" s="13">
        <v>16883.709599999998</v>
      </c>
      <c r="BG2924" t="str">
        <f t="shared" si="212"/>
        <v>Kristi Chapman</v>
      </c>
      <c r="BH2924" s="20">
        <f t="shared" si="213"/>
        <v>16891.4257</v>
      </c>
    </row>
    <row r="2925" spans="56:60" ht="21.6" x14ac:dyDescent="0.4">
      <c r="BD2925" s="4" t="s">
        <v>18374</v>
      </c>
      <c r="BE2925" s="13">
        <v>16883.709599999998</v>
      </c>
      <c r="BG2925" t="str">
        <f t="shared" ref="BG2925:BG2988" si="214">BD2921</f>
        <v>Shelby Cox</v>
      </c>
      <c r="BH2925" s="20">
        <f t="shared" ref="BH2925:BH2988" si="215">BE2921</f>
        <v>16883.709599999998</v>
      </c>
    </row>
    <row r="2926" spans="56:60" ht="21.6" x14ac:dyDescent="0.4">
      <c r="BD2926" s="4" t="s">
        <v>18375</v>
      </c>
      <c r="BE2926" s="13">
        <v>16883.709599999998</v>
      </c>
      <c r="BG2926" t="str">
        <f t="shared" si="214"/>
        <v>Shelby Gray</v>
      </c>
      <c r="BH2926" s="20">
        <f t="shared" si="215"/>
        <v>16883.709599999998</v>
      </c>
    </row>
    <row r="2927" spans="56:60" ht="21.6" x14ac:dyDescent="0.4">
      <c r="BD2927" s="4" t="s">
        <v>18376</v>
      </c>
      <c r="BE2927" s="13">
        <v>16883.709599999998</v>
      </c>
      <c r="BG2927" t="str">
        <f t="shared" si="214"/>
        <v>Sophia Hall</v>
      </c>
      <c r="BH2927" s="20">
        <f t="shared" si="215"/>
        <v>16883.709599999998</v>
      </c>
    </row>
    <row r="2928" spans="56:60" ht="21.6" x14ac:dyDescent="0.4">
      <c r="BD2928" s="4" t="s">
        <v>18377</v>
      </c>
      <c r="BE2928" s="13">
        <v>16883.709599999998</v>
      </c>
      <c r="BG2928" t="str">
        <f t="shared" si="214"/>
        <v>Miguel Davis</v>
      </c>
      <c r="BH2928" s="20">
        <f t="shared" si="215"/>
        <v>16883.709599999998</v>
      </c>
    </row>
    <row r="2929" spans="56:60" ht="21.6" x14ac:dyDescent="0.4">
      <c r="BD2929" s="4" t="s">
        <v>18378</v>
      </c>
      <c r="BE2929" s="13">
        <v>16883.709599999998</v>
      </c>
      <c r="BG2929" t="str">
        <f t="shared" si="214"/>
        <v>Katherine Rodriguez</v>
      </c>
      <c r="BH2929" s="20">
        <f t="shared" si="215"/>
        <v>16883.709599999998</v>
      </c>
    </row>
    <row r="2930" spans="56:60" ht="21.6" x14ac:dyDescent="0.4">
      <c r="BD2930" s="4" t="s">
        <v>11933</v>
      </c>
      <c r="BE2930" s="13">
        <v>16880.772200000003</v>
      </c>
      <c r="BG2930" t="str">
        <f t="shared" si="214"/>
        <v>Isabella Johnson</v>
      </c>
      <c r="BH2930" s="20">
        <f t="shared" si="215"/>
        <v>16883.709599999998</v>
      </c>
    </row>
    <row r="2931" spans="56:60" ht="21.6" x14ac:dyDescent="0.4">
      <c r="BD2931" s="4" t="s">
        <v>13664</v>
      </c>
      <c r="BE2931" s="13">
        <v>16880.346600000001</v>
      </c>
      <c r="BG2931" t="str">
        <f t="shared" si="214"/>
        <v>Gabriella Murphy</v>
      </c>
      <c r="BH2931" s="20">
        <f t="shared" si="215"/>
        <v>16883.709599999998</v>
      </c>
    </row>
    <row r="2932" spans="56:60" ht="21.6" x14ac:dyDescent="0.4">
      <c r="BD2932" s="4" t="s">
        <v>11363</v>
      </c>
      <c r="BE2932" s="13">
        <v>16878.231100000001</v>
      </c>
      <c r="BG2932" t="str">
        <f t="shared" si="214"/>
        <v>Elijah Phillips</v>
      </c>
      <c r="BH2932" s="20">
        <f t="shared" si="215"/>
        <v>16883.709599999998</v>
      </c>
    </row>
    <row r="2933" spans="56:60" ht="21.6" x14ac:dyDescent="0.4">
      <c r="BD2933" s="4" t="s">
        <v>11935</v>
      </c>
      <c r="BE2933" s="13">
        <v>16877.095499999999</v>
      </c>
      <c r="BG2933" t="str">
        <f t="shared" si="214"/>
        <v>Erin Cook</v>
      </c>
      <c r="BH2933" s="20">
        <f t="shared" si="215"/>
        <v>16883.709599999998</v>
      </c>
    </row>
    <row r="2934" spans="56:60" ht="21.6" x14ac:dyDescent="0.4">
      <c r="BD2934" s="4" t="s">
        <v>1263</v>
      </c>
      <c r="BE2934" s="13">
        <v>16873.789700000001</v>
      </c>
      <c r="BG2934" t="str">
        <f t="shared" si="214"/>
        <v>Marcus Ramirez</v>
      </c>
      <c r="BH2934" s="20">
        <f t="shared" si="215"/>
        <v>16880.772200000003</v>
      </c>
    </row>
    <row r="2935" spans="56:60" ht="21.6" x14ac:dyDescent="0.4">
      <c r="BD2935" s="4" t="s">
        <v>12464</v>
      </c>
      <c r="BE2935" s="13">
        <v>16861.4323</v>
      </c>
      <c r="BG2935" t="str">
        <f t="shared" si="214"/>
        <v>Bryant Sai</v>
      </c>
      <c r="BH2935" s="20">
        <f t="shared" si="215"/>
        <v>16880.346600000001</v>
      </c>
    </row>
    <row r="2936" spans="56:60" ht="21.6" x14ac:dyDescent="0.4">
      <c r="BD2936" s="4" t="s">
        <v>384</v>
      </c>
      <c r="BE2936" s="13">
        <v>16858.2166</v>
      </c>
      <c r="BG2936" t="str">
        <f t="shared" si="214"/>
        <v>Willie Liu</v>
      </c>
      <c r="BH2936" s="20">
        <f t="shared" si="215"/>
        <v>16878.231100000001</v>
      </c>
    </row>
    <row r="2937" spans="56:60" ht="21.6" x14ac:dyDescent="0.4">
      <c r="BD2937" s="4" t="s">
        <v>7671</v>
      </c>
      <c r="BE2937" s="13">
        <v>16856.647700000001</v>
      </c>
      <c r="BG2937" t="str">
        <f t="shared" si="214"/>
        <v>Maurice Tang</v>
      </c>
      <c r="BH2937" s="20">
        <f t="shared" si="215"/>
        <v>16877.095499999999</v>
      </c>
    </row>
    <row r="2938" spans="56:60" ht="21.6" x14ac:dyDescent="0.4">
      <c r="BD2938" s="4" t="s">
        <v>12602</v>
      </c>
      <c r="BE2938" s="13">
        <v>16852.855499999998</v>
      </c>
      <c r="BG2938" t="str">
        <f t="shared" si="214"/>
        <v>Ashley Perry</v>
      </c>
      <c r="BH2938" s="20">
        <f t="shared" si="215"/>
        <v>16873.789700000001</v>
      </c>
    </row>
    <row r="2939" spans="56:60" ht="21.6" x14ac:dyDescent="0.4">
      <c r="BD2939" s="4" t="s">
        <v>13276</v>
      </c>
      <c r="BE2939" s="13">
        <v>16844.0301</v>
      </c>
      <c r="BG2939" t="str">
        <f t="shared" si="214"/>
        <v>Janelle Sanchez</v>
      </c>
      <c r="BH2939" s="20">
        <f t="shared" si="215"/>
        <v>16861.4323</v>
      </c>
    </row>
    <row r="2940" spans="56:60" ht="21.6" x14ac:dyDescent="0.4">
      <c r="BD2940" s="4" t="s">
        <v>13975</v>
      </c>
      <c r="BE2940" s="13">
        <v>16837.803100000001</v>
      </c>
      <c r="BG2940" t="str">
        <f t="shared" si="214"/>
        <v>Alberto Blanco</v>
      </c>
      <c r="BH2940" s="20">
        <f t="shared" si="215"/>
        <v>16858.2166</v>
      </c>
    </row>
    <row r="2941" spans="56:60" ht="21.6" x14ac:dyDescent="0.4">
      <c r="BD2941" s="4" t="s">
        <v>4889</v>
      </c>
      <c r="BE2941" s="13">
        <v>16835.7245</v>
      </c>
      <c r="BG2941" t="str">
        <f t="shared" si="214"/>
        <v>Madeline Phillips</v>
      </c>
      <c r="BH2941" s="20">
        <f t="shared" si="215"/>
        <v>16856.647700000001</v>
      </c>
    </row>
    <row r="2942" spans="56:60" ht="21.6" x14ac:dyDescent="0.4">
      <c r="BD2942" s="4" t="s">
        <v>12253</v>
      </c>
      <c r="BE2942" s="13">
        <v>16830.444599999999</v>
      </c>
      <c r="BG2942" t="str">
        <f t="shared" si="214"/>
        <v>Natalie Edwards</v>
      </c>
      <c r="BH2942" s="20">
        <f t="shared" si="215"/>
        <v>16852.855499999998</v>
      </c>
    </row>
    <row r="2943" spans="56:60" ht="21.6" x14ac:dyDescent="0.4">
      <c r="BD2943" s="4" t="s">
        <v>14078</v>
      </c>
      <c r="BE2943" s="13">
        <v>16824.1646</v>
      </c>
      <c r="BG2943" t="str">
        <f t="shared" si="214"/>
        <v>Douglas Rodriguez</v>
      </c>
      <c r="BH2943" s="20">
        <f t="shared" si="215"/>
        <v>16844.0301</v>
      </c>
    </row>
    <row r="2944" spans="56:60" ht="21.6" x14ac:dyDescent="0.4">
      <c r="BD2944" s="4" t="s">
        <v>7424</v>
      </c>
      <c r="BE2944" s="13">
        <v>16821.0975</v>
      </c>
      <c r="BG2944" t="str">
        <f t="shared" si="214"/>
        <v>Adam Green</v>
      </c>
      <c r="BH2944" s="20">
        <f t="shared" si="215"/>
        <v>16837.803100000001</v>
      </c>
    </row>
    <row r="2945" spans="56:60" ht="21.6" x14ac:dyDescent="0.4">
      <c r="BD2945" s="4" t="s">
        <v>3296</v>
      </c>
      <c r="BE2945" s="13">
        <v>16820.497900000002</v>
      </c>
      <c r="BG2945" t="str">
        <f t="shared" si="214"/>
        <v>Isaac Howard</v>
      </c>
      <c r="BH2945" s="20">
        <f t="shared" si="215"/>
        <v>16835.7245</v>
      </c>
    </row>
    <row r="2946" spans="56:60" ht="21.6" x14ac:dyDescent="0.4">
      <c r="BD2946" s="4" t="s">
        <v>12049</v>
      </c>
      <c r="BE2946" s="13">
        <v>16813.141299999999</v>
      </c>
      <c r="BG2946" t="str">
        <f t="shared" si="214"/>
        <v>Eduardo Scott</v>
      </c>
      <c r="BH2946" s="20">
        <f t="shared" si="215"/>
        <v>16830.444599999999</v>
      </c>
    </row>
    <row r="2947" spans="56:60" ht="21.6" x14ac:dyDescent="0.4">
      <c r="BD2947" s="4" t="s">
        <v>411</v>
      </c>
      <c r="BE2947" s="13">
        <v>16797.066299999999</v>
      </c>
      <c r="BG2947" t="str">
        <f t="shared" si="214"/>
        <v>Lucas Martin</v>
      </c>
      <c r="BH2947" s="20">
        <f t="shared" si="215"/>
        <v>16824.1646</v>
      </c>
    </row>
    <row r="2948" spans="56:60" ht="21.6" x14ac:dyDescent="0.4">
      <c r="BD2948" s="4" t="s">
        <v>7110</v>
      </c>
      <c r="BE2948" s="13">
        <v>16785.9244</v>
      </c>
      <c r="BG2948" t="str">
        <f t="shared" si="214"/>
        <v>Logan Bryant</v>
      </c>
      <c r="BH2948" s="20">
        <f t="shared" si="215"/>
        <v>16821.0975</v>
      </c>
    </row>
    <row r="2949" spans="56:60" ht="21.6" x14ac:dyDescent="0.4">
      <c r="BD2949" s="4" t="s">
        <v>14087</v>
      </c>
      <c r="BE2949" s="13">
        <v>16783.763599999998</v>
      </c>
      <c r="BG2949" t="str">
        <f t="shared" si="214"/>
        <v>Destiny Morgan</v>
      </c>
      <c r="BH2949" s="20">
        <f t="shared" si="215"/>
        <v>16820.497900000002</v>
      </c>
    </row>
    <row r="2950" spans="56:60" ht="21.6" x14ac:dyDescent="0.4">
      <c r="BD2950" s="4" t="s">
        <v>11284</v>
      </c>
      <c r="BE2950" s="13">
        <v>16756.991000000002</v>
      </c>
      <c r="BG2950" t="str">
        <f t="shared" si="214"/>
        <v>Brandon Johnson</v>
      </c>
      <c r="BH2950" s="20">
        <f t="shared" si="215"/>
        <v>16813.141299999999</v>
      </c>
    </row>
    <row r="2951" spans="56:60" ht="21.6" x14ac:dyDescent="0.4">
      <c r="BD2951" s="4" t="s">
        <v>2981</v>
      </c>
      <c r="BE2951" s="13">
        <v>16756.258999999998</v>
      </c>
      <c r="BG2951" t="str">
        <f t="shared" si="214"/>
        <v>Alejandro She</v>
      </c>
      <c r="BH2951" s="20">
        <f t="shared" si="215"/>
        <v>16797.066299999999</v>
      </c>
    </row>
    <row r="2952" spans="56:60" ht="21.6" x14ac:dyDescent="0.4">
      <c r="BD2952" s="4" t="s">
        <v>9166</v>
      </c>
      <c r="BE2952" s="13">
        <v>16755.4683</v>
      </c>
      <c r="BG2952" t="str">
        <f t="shared" si="214"/>
        <v>Kyle Roberts</v>
      </c>
      <c r="BH2952" s="20">
        <f t="shared" si="215"/>
        <v>16785.9244</v>
      </c>
    </row>
    <row r="2953" spans="56:60" ht="21.6" x14ac:dyDescent="0.4">
      <c r="BD2953" s="4" t="s">
        <v>11938</v>
      </c>
      <c r="BE2953" s="13">
        <v>16755.29</v>
      </c>
      <c r="BG2953" t="str">
        <f t="shared" si="214"/>
        <v>Mayra Raman</v>
      </c>
      <c r="BH2953" s="20">
        <f t="shared" si="215"/>
        <v>16783.763599999998</v>
      </c>
    </row>
    <row r="2954" spans="56:60" ht="21.6" x14ac:dyDescent="0.4">
      <c r="BD2954" s="4" t="s">
        <v>5671</v>
      </c>
      <c r="BE2954" s="13">
        <v>16751.801899999999</v>
      </c>
      <c r="BG2954" t="str">
        <f t="shared" si="214"/>
        <v>Warren Zeng</v>
      </c>
      <c r="BH2954" s="20">
        <f t="shared" si="215"/>
        <v>16756.991000000002</v>
      </c>
    </row>
    <row r="2955" spans="56:60" ht="21.6" x14ac:dyDescent="0.4">
      <c r="BD2955" s="4" t="s">
        <v>12806</v>
      </c>
      <c r="BE2955" s="13">
        <v>16739.071199999998</v>
      </c>
      <c r="BG2955" t="str">
        <f t="shared" si="214"/>
        <v>Dana Alvarez</v>
      </c>
      <c r="BH2955" s="20">
        <f t="shared" si="215"/>
        <v>16756.258999999998</v>
      </c>
    </row>
    <row r="2956" spans="56:60" ht="21.6" x14ac:dyDescent="0.4">
      <c r="BD2956" s="4" t="s">
        <v>6337</v>
      </c>
      <c r="BE2956" s="13">
        <v>16728.7628</v>
      </c>
      <c r="BG2956" t="str">
        <f t="shared" si="214"/>
        <v>Paula Ortega</v>
      </c>
      <c r="BH2956" s="20">
        <f t="shared" si="215"/>
        <v>16755.4683</v>
      </c>
    </row>
    <row r="2957" spans="56:60" ht="21.6" x14ac:dyDescent="0.4">
      <c r="BD2957" s="4" t="s">
        <v>2890</v>
      </c>
      <c r="BE2957" s="13">
        <v>16702.2431</v>
      </c>
      <c r="BG2957" t="str">
        <f t="shared" si="214"/>
        <v>Ruben Gomez</v>
      </c>
      <c r="BH2957" s="20">
        <f t="shared" si="215"/>
        <v>16755.29</v>
      </c>
    </row>
    <row r="2958" spans="56:60" ht="21.6" x14ac:dyDescent="0.4">
      <c r="BD2958" s="4" t="s">
        <v>7489</v>
      </c>
      <c r="BE2958" s="13">
        <v>16697.7088</v>
      </c>
      <c r="BG2958" t="str">
        <f t="shared" si="214"/>
        <v>Jeremy Powell</v>
      </c>
      <c r="BH2958" s="20">
        <f t="shared" si="215"/>
        <v>16751.801899999999</v>
      </c>
    </row>
    <row r="2959" spans="56:60" ht="21.6" x14ac:dyDescent="0.4">
      <c r="BD2959" s="4" t="s">
        <v>4865</v>
      </c>
      <c r="BE2959" s="13">
        <v>16688.139200000001</v>
      </c>
      <c r="BG2959" t="str">
        <f t="shared" si="214"/>
        <v>Jonathon Gutierrez</v>
      </c>
      <c r="BH2959" s="20">
        <f t="shared" si="215"/>
        <v>16739.071199999998</v>
      </c>
    </row>
    <row r="2960" spans="56:60" ht="21.6" x14ac:dyDescent="0.4">
      <c r="BD2960" s="4" t="s">
        <v>11942</v>
      </c>
      <c r="BE2960" s="13">
        <v>16688.139200000001</v>
      </c>
      <c r="BG2960" t="str">
        <f t="shared" si="214"/>
        <v>Julian Flores</v>
      </c>
      <c r="BH2960" s="20">
        <f t="shared" si="215"/>
        <v>16728.7628</v>
      </c>
    </row>
    <row r="2961" spans="56:60" ht="21.6" x14ac:dyDescent="0.4">
      <c r="BD2961" s="4" t="s">
        <v>14663</v>
      </c>
      <c r="BE2961" s="13">
        <v>16673.859</v>
      </c>
      <c r="BG2961" t="str">
        <f t="shared" si="214"/>
        <v>Dale Chande</v>
      </c>
      <c r="BH2961" s="20">
        <f t="shared" si="215"/>
        <v>16702.2431</v>
      </c>
    </row>
    <row r="2962" spans="56:60" ht="21.6" x14ac:dyDescent="0.4">
      <c r="BD2962" s="4" t="s">
        <v>802</v>
      </c>
      <c r="BE2962" s="13">
        <v>16671.415200000003</v>
      </c>
      <c r="BG2962" t="str">
        <f t="shared" si="214"/>
        <v>Louis Kumar</v>
      </c>
      <c r="BH2962" s="20">
        <f t="shared" si="215"/>
        <v>16697.7088</v>
      </c>
    </row>
    <row r="2963" spans="56:60" ht="21.6" x14ac:dyDescent="0.4">
      <c r="BD2963" s="4" t="s">
        <v>11946</v>
      </c>
      <c r="BE2963" s="13">
        <v>16667.396000000001</v>
      </c>
      <c r="BG2963" t="str">
        <f t="shared" si="214"/>
        <v>Ian Robinson</v>
      </c>
      <c r="BH2963" s="20">
        <f t="shared" si="215"/>
        <v>16688.139200000001</v>
      </c>
    </row>
    <row r="2964" spans="56:60" ht="21.6" x14ac:dyDescent="0.4">
      <c r="BD2964" s="4" t="s">
        <v>7231</v>
      </c>
      <c r="BE2964" s="13">
        <v>16665.084999999999</v>
      </c>
      <c r="BG2964" t="str">
        <f t="shared" si="214"/>
        <v>Connor Winston</v>
      </c>
      <c r="BH2964" s="20">
        <f t="shared" si="215"/>
        <v>16688.139200000001</v>
      </c>
    </row>
    <row r="2965" spans="56:60" ht="21.6" x14ac:dyDescent="0.4">
      <c r="BD2965" s="4" t="s">
        <v>12482</v>
      </c>
      <c r="BE2965" s="13">
        <v>16661.6921</v>
      </c>
      <c r="BG2965" t="str">
        <f t="shared" si="214"/>
        <v>Stephanie Flores</v>
      </c>
      <c r="BH2965" s="20">
        <f t="shared" si="215"/>
        <v>16673.859</v>
      </c>
    </row>
    <row r="2966" spans="56:60" ht="21.6" x14ac:dyDescent="0.4">
      <c r="BD2966" s="4" t="s">
        <v>11948</v>
      </c>
      <c r="BE2966" s="13">
        <v>16654.5481</v>
      </c>
      <c r="BG2966" t="str">
        <f t="shared" si="214"/>
        <v>Amanda Cooper</v>
      </c>
      <c r="BH2966" s="20">
        <f t="shared" si="215"/>
        <v>16671.415200000003</v>
      </c>
    </row>
    <row r="2967" spans="56:60" ht="21.6" x14ac:dyDescent="0.4">
      <c r="BD2967" s="4" t="s">
        <v>13316</v>
      </c>
      <c r="BE2967" s="13">
        <v>16651.930099999998</v>
      </c>
      <c r="BG2967" t="str">
        <f t="shared" si="214"/>
        <v>Samantha Bennett</v>
      </c>
      <c r="BH2967" s="20">
        <f t="shared" si="215"/>
        <v>16667.396000000001</v>
      </c>
    </row>
    <row r="2968" spans="56:60" ht="21.6" x14ac:dyDescent="0.4">
      <c r="BD2968" s="4" t="s">
        <v>18379</v>
      </c>
      <c r="BE2968" s="13">
        <v>16642.144799999998</v>
      </c>
      <c r="BG2968" t="str">
        <f t="shared" si="214"/>
        <v>Lauren Barnes</v>
      </c>
      <c r="BH2968" s="20">
        <f t="shared" si="215"/>
        <v>16665.084999999999</v>
      </c>
    </row>
    <row r="2969" spans="56:60" ht="21.6" x14ac:dyDescent="0.4">
      <c r="BD2969" s="4" t="s">
        <v>18380</v>
      </c>
      <c r="BE2969" s="13">
        <v>16642.144799999998</v>
      </c>
      <c r="BG2969" t="str">
        <f t="shared" si="214"/>
        <v>Daisy Suarez</v>
      </c>
      <c r="BH2969" s="20">
        <f t="shared" si="215"/>
        <v>16661.6921</v>
      </c>
    </row>
    <row r="2970" spans="56:60" ht="21.6" x14ac:dyDescent="0.4">
      <c r="BD2970" s="4" t="s">
        <v>18381</v>
      </c>
      <c r="BE2970" s="13">
        <v>16642.144799999998</v>
      </c>
      <c r="BG2970" t="str">
        <f t="shared" si="214"/>
        <v>Maria King</v>
      </c>
      <c r="BH2970" s="20">
        <f t="shared" si="215"/>
        <v>16654.5481</v>
      </c>
    </row>
    <row r="2971" spans="56:60" ht="21.6" x14ac:dyDescent="0.4">
      <c r="BD2971" s="4" t="s">
        <v>1434</v>
      </c>
      <c r="BE2971" s="13">
        <v>16636.7441</v>
      </c>
      <c r="BG2971" t="str">
        <f t="shared" si="214"/>
        <v>Tabitha Moreno</v>
      </c>
      <c r="BH2971" s="20">
        <f t="shared" si="215"/>
        <v>16651.930099999998</v>
      </c>
    </row>
    <row r="2972" spans="56:60" ht="21.6" x14ac:dyDescent="0.4">
      <c r="BD2972" s="4" t="s">
        <v>11949</v>
      </c>
      <c r="BE2972" s="13">
        <v>16621.046900000001</v>
      </c>
      <c r="BG2972" t="str">
        <f t="shared" si="214"/>
        <v>Natalie Hill</v>
      </c>
      <c r="BH2972" s="20">
        <f t="shared" si="215"/>
        <v>16642.144799999998</v>
      </c>
    </row>
    <row r="2973" spans="56:60" ht="21.6" x14ac:dyDescent="0.4">
      <c r="BD2973" s="4" t="s">
        <v>2367</v>
      </c>
      <c r="BE2973" s="13">
        <v>16614.940600000002</v>
      </c>
      <c r="BG2973" t="str">
        <f t="shared" si="214"/>
        <v>Jack Phillips</v>
      </c>
      <c r="BH2973" s="20">
        <f t="shared" si="215"/>
        <v>16642.144799999998</v>
      </c>
    </row>
    <row r="2974" spans="56:60" ht="21.6" x14ac:dyDescent="0.4">
      <c r="BD2974" s="4" t="s">
        <v>14706</v>
      </c>
      <c r="BE2974" s="13">
        <v>16612.091800000002</v>
      </c>
      <c r="BG2974" t="str">
        <f t="shared" si="214"/>
        <v>Ariana Bell</v>
      </c>
      <c r="BH2974" s="20">
        <f t="shared" si="215"/>
        <v>16642.144799999998</v>
      </c>
    </row>
    <row r="2975" spans="56:60" ht="21.6" x14ac:dyDescent="0.4">
      <c r="BD2975" s="4" t="s">
        <v>425</v>
      </c>
      <c r="BE2975" s="13">
        <v>16598.738300000001</v>
      </c>
      <c r="BG2975" t="str">
        <f t="shared" si="214"/>
        <v>Beth Alonso</v>
      </c>
      <c r="BH2975" s="20">
        <f t="shared" si="215"/>
        <v>16636.7441</v>
      </c>
    </row>
    <row r="2976" spans="56:60" ht="21.6" x14ac:dyDescent="0.4">
      <c r="BD2976" s="4" t="s">
        <v>11950</v>
      </c>
      <c r="BE2976" s="13">
        <v>16595.881100000002</v>
      </c>
      <c r="BG2976" t="str">
        <f t="shared" si="214"/>
        <v>Cory Sara</v>
      </c>
      <c r="BH2976" s="20">
        <f t="shared" si="215"/>
        <v>16621.046900000001</v>
      </c>
    </row>
    <row r="2977" spans="56:60" ht="21.6" x14ac:dyDescent="0.4">
      <c r="BD2977" s="4" t="s">
        <v>11951</v>
      </c>
      <c r="BE2977" s="13">
        <v>16595.116699999999</v>
      </c>
      <c r="BG2977" t="str">
        <f t="shared" si="214"/>
        <v>Charles Weisman</v>
      </c>
      <c r="BH2977" s="20">
        <f t="shared" si="215"/>
        <v>16614.940600000002</v>
      </c>
    </row>
    <row r="2978" spans="56:60" ht="21.6" x14ac:dyDescent="0.4">
      <c r="BD2978" s="4" t="s">
        <v>6814</v>
      </c>
      <c r="BE2978" s="13">
        <v>16593.0052</v>
      </c>
      <c r="BG2978" t="str">
        <f t="shared" si="214"/>
        <v>Leonard Pal</v>
      </c>
      <c r="BH2978" s="20">
        <f t="shared" si="215"/>
        <v>16612.091800000002</v>
      </c>
    </row>
    <row r="2979" spans="56:60" ht="21.6" x14ac:dyDescent="0.4">
      <c r="BD2979" s="4" t="s">
        <v>12996</v>
      </c>
      <c r="BE2979" s="13">
        <v>16578.8747</v>
      </c>
      <c r="BG2979" t="str">
        <f t="shared" si="214"/>
        <v>Alex Bell</v>
      </c>
      <c r="BH2979" s="20">
        <f t="shared" si="215"/>
        <v>16598.738300000001</v>
      </c>
    </row>
    <row r="2980" spans="56:60" ht="21.6" x14ac:dyDescent="0.4">
      <c r="BD2980" s="4" t="s">
        <v>12369</v>
      </c>
      <c r="BE2980" s="13">
        <v>16575.823700000001</v>
      </c>
      <c r="BG2980" t="str">
        <f t="shared" si="214"/>
        <v>Candice Zhao</v>
      </c>
      <c r="BH2980" s="20">
        <f t="shared" si="215"/>
        <v>16595.881100000002</v>
      </c>
    </row>
    <row r="2981" spans="56:60" ht="21.6" x14ac:dyDescent="0.4">
      <c r="BD2981" s="4" t="s">
        <v>4254</v>
      </c>
      <c r="BE2981" s="13">
        <v>16571.192200000001</v>
      </c>
      <c r="BG2981" t="str">
        <f t="shared" si="214"/>
        <v>Preston Rodriguez</v>
      </c>
      <c r="BH2981" s="20">
        <f t="shared" si="215"/>
        <v>16595.116699999999</v>
      </c>
    </row>
    <row r="2982" spans="56:60" ht="21.6" x14ac:dyDescent="0.4">
      <c r="BD2982" s="4" t="s">
        <v>11953</v>
      </c>
      <c r="BE2982" s="13">
        <v>16565.480100000001</v>
      </c>
      <c r="BG2982" t="str">
        <f t="shared" si="214"/>
        <v>Kelly Bennett</v>
      </c>
      <c r="BH2982" s="20">
        <f t="shared" si="215"/>
        <v>16593.0052</v>
      </c>
    </row>
    <row r="2983" spans="56:60" ht="21.6" x14ac:dyDescent="0.4">
      <c r="BD2983" s="4" t="s">
        <v>10186</v>
      </c>
      <c r="BE2983" s="13">
        <v>16553.756300000001</v>
      </c>
      <c r="BG2983" t="str">
        <f t="shared" si="214"/>
        <v>Colleen Zhang</v>
      </c>
      <c r="BH2983" s="20">
        <f t="shared" si="215"/>
        <v>16578.8747</v>
      </c>
    </row>
    <row r="2984" spans="56:60" ht="21.6" x14ac:dyDescent="0.4">
      <c r="BD2984" s="4" t="s">
        <v>11954</v>
      </c>
      <c r="BE2984" s="13">
        <v>16551.689200000001</v>
      </c>
      <c r="BG2984" t="str">
        <f t="shared" si="214"/>
        <v>Madeline Hall</v>
      </c>
      <c r="BH2984" s="20">
        <f t="shared" si="215"/>
        <v>16575.823700000001</v>
      </c>
    </row>
    <row r="2985" spans="56:60" ht="21.6" x14ac:dyDescent="0.4">
      <c r="BD2985" s="4" t="s">
        <v>10799</v>
      </c>
      <c r="BE2985" s="13">
        <v>16545.3874</v>
      </c>
      <c r="BG2985" t="str">
        <f t="shared" si="214"/>
        <v>Gabriel Foster</v>
      </c>
      <c r="BH2985" s="20">
        <f t="shared" si="215"/>
        <v>16571.192200000001</v>
      </c>
    </row>
    <row r="2986" spans="56:60" ht="21.6" x14ac:dyDescent="0.4">
      <c r="BD2986" s="4" t="s">
        <v>13064</v>
      </c>
      <c r="BE2986" s="13">
        <v>16529.225899999998</v>
      </c>
      <c r="BG2986" t="str">
        <f t="shared" si="214"/>
        <v>Charles Richardson</v>
      </c>
      <c r="BH2986" s="20">
        <f t="shared" si="215"/>
        <v>16565.480100000001</v>
      </c>
    </row>
    <row r="2987" spans="56:60" ht="21.6" x14ac:dyDescent="0.4">
      <c r="BD2987" s="4" t="s">
        <v>9100</v>
      </c>
      <c r="BE2987" s="13">
        <v>16528.593000000001</v>
      </c>
      <c r="BG2987" t="str">
        <f t="shared" si="214"/>
        <v>Seth Martin</v>
      </c>
      <c r="BH2987" s="20">
        <f t="shared" si="215"/>
        <v>16553.756300000001</v>
      </c>
    </row>
    <row r="2988" spans="56:60" ht="21.6" x14ac:dyDescent="0.4">
      <c r="BD2988" s="4" t="s">
        <v>14174</v>
      </c>
      <c r="BE2988" s="13">
        <v>16527.9964</v>
      </c>
      <c r="BG2988" t="str">
        <f t="shared" si="214"/>
        <v>Cassandra Prasad</v>
      </c>
      <c r="BH2988" s="20">
        <f t="shared" si="215"/>
        <v>16551.689200000001</v>
      </c>
    </row>
    <row r="2989" spans="56:60" ht="21.6" x14ac:dyDescent="0.4">
      <c r="BD2989" s="4" t="s">
        <v>11358</v>
      </c>
      <c r="BE2989" s="13">
        <v>16526.591</v>
      </c>
      <c r="BG2989" t="str">
        <f t="shared" ref="BG2989:BG3052" si="216">BD2985</f>
        <v>Terry Jai</v>
      </c>
      <c r="BH2989" s="20">
        <f t="shared" ref="BH2989:BH3052" si="217">BE2985</f>
        <v>16545.3874</v>
      </c>
    </row>
    <row r="2990" spans="56:60" ht="21.6" x14ac:dyDescent="0.4">
      <c r="BD2990" s="4" t="s">
        <v>14366</v>
      </c>
      <c r="BE2990" s="13">
        <v>16525.166000000001</v>
      </c>
      <c r="BG2990" t="str">
        <f t="shared" si="216"/>
        <v>Gabriella Lopez</v>
      </c>
      <c r="BH2990" s="20">
        <f t="shared" si="217"/>
        <v>16529.225899999998</v>
      </c>
    </row>
    <row r="2991" spans="56:60" ht="21.6" x14ac:dyDescent="0.4">
      <c r="BD2991" s="4" t="s">
        <v>1194</v>
      </c>
      <c r="BE2991" s="13">
        <v>16512.897799999999</v>
      </c>
      <c r="BG2991" t="str">
        <f t="shared" si="216"/>
        <v>Paige Hughes</v>
      </c>
      <c r="BH2991" s="20">
        <f t="shared" si="217"/>
        <v>16528.593000000001</v>
      </c>
    </row>
    <row r="2992" spans="56:60" ht="21.6" x14ac:dyDescent="0.4">
      <c r="BD2992" s="4" t="s">
        <v>12700</v>
      </c>
      <c r="BE2992" s="13">
        <v>16509.414700000001</v>
      </c>
      <c r="BG2992" t="str">
        <f t="shared" si="216"/>
        <v>Alexa Sanders</v>
      </c>
      <c r="BH2992" s="20">
        <f t="shared" si="217"/>
        <v>16527.9964</v>
      </c>
    </row>
    <row r="2993" spans="56:60" ht="21.6" x14ac:dyDescent="0.4">
      <c r="BD2993" s="4" t="s">
        <v>14378</v>
      </c>
      <c r="BE2993" s="13">
        <v>16505.918000000001</v>
      </c>
      <c r="BG2993" t="str">
        <f t="shared" si="216"/>
        <v>Willie Gao</v>
      </c>
      <c r="BH2993" s="20">
        <f t="shared" si="217"/>
        <v>16526.591</v>
      </c>
    </row>
    <row r="2994" spans="56:60" ht="21.6" x14ac:dyDescent="0.4">
      <c r="BD2994" s="4" t="s">
        <v>6213</v>
      </c>
      <c r="BE2994" s="13">
        <v>16505.483400000001</v>
      </c>
      <c r="BG2994" t="str">
        <f t="shared" si="216"/>
        <v>Juan Vazquez</v>
      </c>
      <c r="BH2994" s="20">
        <f t="shared" si="217"/>
        <v>16525.166000000001</v>
      </c>
    </row>
    <row r="2995" spans="56:60" ht="21.6" x14ac:dyDescent="0.4">
      <c r="BD2995" s="4" t="s">
        <v>14998</v>
      </c>
      <c r="BE2995" s="13">
        <v>16503.735700000001</v>
      </c>
      <c r="BG2995" t="str">
        <f t="shared" si="216"/>
        <v>Arthur Romero</v>
      </c>
      <c r="BH2995" s="20">
        <f t="shared" si="217"/>
        <v>16512.897799999999</v>
      </c>
    </row>
    <row r="2996" spans="56:60" ht="21.6" x14ac:dyDescent="0.4">
      <c r="BD2996" s="4" t="s">
        <v>4851</v>
      </c>
      <c r="BE2996" s="13">
        <v>16498.644800000002</v>
      </c>
      <c r="BG2996" t="str">
        <f t="shared" si="216"/>
        <v>Megan Ramirez</v>
      </c>
      <c r="BH2996" s="20">
        <f t="shared" si="217"/>
        <v>16509.414700000001</v>
      </c>
    </row>
    <row r="2997" spans="56:60" ht="21.6" x14ac:dyDescent="0.4">
      <c r="BD2997" s="4" t="s">
        <v>4640</v>
      </c>
      <c r="BE2997" s="13">
        <v>16497.0743</v>
      </c>
      <c r="BG2997" t="str">
        <f t="shared" si="216"/>
        <v>Jeremy Price</v>
      </c>
      <c r="BH2997" s="20">
        <f t="shared" si="217"/>
        <v>16505.918000000001</v>
      </c>
    </row>
    <row r="2998" spans="56:60" ht="21.6" x14ac:dyDescent="0.4">
      <c r="BD2998" s="4" t="s">
        <v>11956</v>
      </c>
      <c r="BE2998" s="13">
        <v>16494.937000000002</v>
      </c>
      <c r="BG2998" t="str">
        <f t="shared" si="216"/>
        <v>Jose Wang</v>
      </c>
      <c r="BH2998" s="20">
        <f t="shared" si="217"/>
        <v>16505.483400000001</v>
      </c>
    </row>
    <row r="2999" spans="56:60" ht="21.6" x14ac:dyDescent="0.4">
      <c r="BD2999" s="4" t="s">
        <v>14111</v>
      </c>
      <c r="BE2999" s="13">
        <v>16493.550500000001</v>
      </c>
      <c r="BG2999" t="str">
        <f t="shared" si="216"/>
        <v>Orlando Blanco</v>
      </c>
      <c r="BH2999" s="20">
        <f t="shared" si="217"/>
        <v>16503.735700000001</v>
      </c>
    </row>
    <row r="3000" spans="56:60" ht="21.6" x14ac:dyDescent="0.4">
      <c r="BD3000" s="4" t="s">
        <v>6949</v>
      </c>
      <c r="BE3000" s="13">
        <v>16489.702799999999</v>
      </c>
      <c r="BG3000" t="str">
        <f t="shared" si="216"/>
        <v>Ian Martinez</v>
      </c>
      <c r="BH3000" s="20">
        <f t="shared" si="217"/>
        <v>16498.644800000002</v>
      </c>
    </row>
    <row r="3001" spans="56:60" ht="21.6" x14ac:dyDescent="0.4">
      <c r="BD3001" s="4" t="s">
        <v>4825</v>
      </c>
      <c r="BE3001" s="13">
        <v>16489.616300000002</v>
      </c>
      <c r="BG3001" t="str">
        <f t="shared" si="216"/>
        <v>Haley Cooper</v>
      </c>
      <c r="BH3001" s="20">
        <f t="shared" si="217"/>
        <v>16497.0743</v>
      </c>
    </row>
    <row r="3002" spans="56:60" ht="21.6" x14ac:dyDescent="0.4">
      <c r="BD3002" s="4" t="s">
        <v>5557</v>
      </c>
      <c r="BE3002" s="13">
        <v>16488.912499999999</v>
      </c>
      <c r="BG3002" t="str">
        <f t="shared" si="216"/>
        <v>Bailey Hill</v>
      </c>
      <c r="BH3002" s="20">
        <f t="shared" si="217"/>
        <v>16494.937000000002</v>
      </c>
    </row>
    <row r="3003" spans="56:60" ht="21.6" x14ac:dyDescent="0.4">
      <c r="BD3003" s="4" t="s">
        <v>6195</v>
      </c>
      <c r="BE3003" s="13">
        <v>16480.387900000002</v>
      </c>
      <c r="BG3003" t="str">
        <f t="shared" si="216"/>
        <v>Maria Morgan</v>
      </c>
      <c r="BH3003" s="20">
        <f t="shared" si="217"/>
        <v>16493.550500000001</v>
      </c>
    </row>
    <row r="3004" spans="56:60" ht="21.6" x14ac:dyDescent="0.4">
      <c r="BD3004" s="4" t="s">
        <v>12221</v>
      </c>
      <c r="BE3004" s="13">
        <v>16476.081200000001</v>
      </c>
      <c r="BG3004" t="str">
        <f t="shared" si="216"/>
        <v>Krista Torres</v>
      </c>
      <c r="BH3004" s="20">
        <f t="shared" si="217"/>
        <v>16489.702799999999</v>
      </c>
    </row>
    <row r="3005" spans="56:60" ht="21.6" x14ac:dyDescent="0.4">
      <c r="BD3005" s="4" t="s">
        <v>13366</v>
      </c>
      <c r="BE3005" s="13">
        <v>16465.823499999999</v>
      </c>
      <c r="BG3005" t="str">
        <f t="shared" si="216"/>
        <v>Ian Baker</v>
      </c>
      <c r="BH3005" s="20">
        <f t="shared" si="217"/>
        <v>16489.616300000002</v>
      </c>
    </row>
    <row r="3006" spans="56:60" ht="21.6" x14ac:dyDescent="0.4">
      <c r="BD3006" s="4" t="s">
        <v>8211</v>
      </c>
      <c r="BE3006" s="13">
        <v>16464.917300000001</v>
      </c>
      <c r="BG3006" t="str">
        <f t="shared" si="216"/>
        <v>Jennifer Foster</v>
      </c>
      <c r="BH3006" s="20">
        <f t="shared" si="217"/>
        <v>16488.912499999999</v>
      </c>
    </row>
    <row r="3007" spans="56:60" ht="21.6" x14ac:dyDescent="0.4">
      <c r="BD3007" s="4" t="s">
        <v>15047</v>
      </c>
      <c r="BE3007" s="13">
        <v>16459.9283</v>
      </c>
      <c r="BG3007" t="str">
        <f t="shared" si="216"/>
        <v>José Miller</v>
      </c>
      <c r="BH3007" s="20">
        <f t="shared" si="217"/>
        <v>16480.387900000002</v>
      </c>
    </row>
    <row r="3008" spans="56:60" ht="21.6" x14ac:dyDescent="0.4">
      <c r="BD3008" s="4" t="s">
        <v>7091</v>
      </c>
      <c r="BE3008" s="13">
        <v>16456.4067</v>
      </c>
      <c r="BG3008" t="str">
        <f t="shared" si="216"/>
        <v>Meredith Prasad</v>
      </c>
      <c r="BH3008" s="20">
        <f t="shared" si="217"/>
        <v>16476.081200000001</v>
      </c>
    </row>
    <row r="3009" spans="56:60" ht="21.6" x14ac:dyDescent="0.4">
      <c r="BD3009" s="4" t="s">
        <v>11959</v>
      </c>
      <c r="BE3009" s="13">
        <v>16449.418199999996</v>
      </c>
      <c r="BG3009" t="str">
        <f t="shared" si="216"/>
        <v>Lucas Sanchez</v>
      </c>
      <c r="BH3009" s="20">
        <f t="shared" si="217"/>
        <v>16465.823499999999</v>
      </c>
    </row>
    <row r="3010" spans="56:60" ht="21.6" x14ac:dyDescent="0.4">
      <c r="BD3010" s="4" t="s">
        <v>11960</v>
      </c>
      <c r="BE3010" s="13">
        <v>16445.616700000002</v>
      </c>
      <c r="BG3010" t="str">
        <f t="shared" si="216"/>
        <v>Megan Sanchez</v>
      </c>
      <c r="BH3010" s="20">
        <f t="shared" si="217"/>
        <v>16464.917300000001</v>
      </c>
    </row>
    <row r="3011" spans="56:60" ht="21.6" x14ac:dyDescent="0.4">
      <c r="BD3011" s="4" t="s">
        <v>9188</v>
      </c>
      <c r="BE3011" s="13">
        <v>16443.305</v>
      </c>
      <c r="BG3011" t="str">
        <f t="shared" si="216"/>
        <v>Isaiah Howard</v>
      </c>
      <c r="BH3011" s="20">
        <f t="shared" si="217"/>
        <v>16459.9283</v>
      </c>
    </row>
    <row r="3012" spans="56:60" ht="21.6" x14ac:dyDescent="0.4">
      <c r="BD3012" s="4" t="s">
        <v>7192</v>
      </c>
      <c r="BE3012" s="13">
        <v>16438.2608</v>
      </c>
      <c r="BG3012" t="str">
        <f t="shared" si="216"/>
        <v>Kyle Carter</v>
      </c>
      <c r="BH3012" s="20">
        <f t="shared" si="217"/>
        <v>16456.4067</v>
      </c>
    </row>
    <row r="3013" spans="56:60" ht="21.6" x14ac:dyDescent="0.4">
      <c r="BD3013" s="4" t="s">
        <v>11961</v>
      </c>
      <c r="BE3013" s="13">
        <v>16432.292999999998</v>
      </c>
      <c r="BG3013" t="str">
        <f t="shared" si="216"/>
        <v>Bailey Carter</v>
      </c>
      <c r="BH3013" s="20">
        <f t="shared" si="217"/>
        <v>16449.418199999996</v>
      </c>
    </row>
    <row r="3014" spans="56:60" ht="21.6" x14ac:dyDescent="0.4">
      <c r="BD3014" s="4" t="s">
        <v>12675</v>
      </c>
      <c r="BE3014" s="13">
        <v>16431.724300000002</v>
      </c>
      <c r="BG3014" t="str">
        <f t="shared" si="216"/>
        <v>Brian Torres</v>
      </c>
      <c r="BH3014" s="20">
        <f t="shared" si="217"/>
        <v>16445.616700000002</v>
      </c>
    </row>
    <row r="3015" spans="56:60" ht="21.6" x14ac:dyDescent="0.4">
      <c r="BD3015" s="4" t="s">
        <v>14454</v>
      </c>
      <c r="BE3015" s="13">
        <v>16424.284800000001</v>
      </c>
      <c r="BG3015" t="str">
        <f t="shared" si="216"/>
        <v>Pedro Rana</v>
      </c>
      <c r="BH3015" s="20">
        <f t="shared" si="217"/>
        <v>16443.305</v>
      </c>
    </row>
    <row r="3016" spans="56:60" ht="21.6" x14ac:dyDescent="0.4">
      <c r="BD3016" s="4" t="s">
        <v>14106</v>
      </c>
      <c r="BE3016" s="13">
        <v>16420.176299999999</v>
      </c>
      <c r="BG3016" t="str">
        <f t="shared" si="216"/>
        <v>Latasha Gutierrez</v>
      </c>
      <c r="BH3016" s="20">
        <f t="shared" si="217"/>
        <v>16438.2608</v>
      </c>
    </row>
    <row r="3017" spans="56:60" ht="21.6" x14ac:dyDescent="0.4">
      <c r="BD3017" s="4" t="s">
        <v>5119</v>
      </c>
      <c r="BE3017" s="13">
        <v>16418.771200000003</v>
      </c>
      <c r="BG3017" t="str">
        <f t="shared" si="216"/>
        <v>Omar He</v>
      </c>
      <c r="BH3017" s="20">
        <f t="shared" si="217"/>
        <v>16432.292999999998</v>
      </c>
    </row>
    <row r="3018" spans="56:60" ht="21.6" x14ac:dyDescent="0.4">
      <c r="BD3018" s="4" t="s">
        <v>6158</v>
      </c>
      <c r="BE3018" s="13">
        <v>16415.173899999998</v>
      </c>
      <c r="BG3018" t="str">
        <f t="shared" si="216"/>
        <v>Christopher Thomas</v>
      </c>
      <c r="BH3018" s="20">
        <f t="shared" si="217"/>
        <v>16431.724300000002</v>
      </c>
    </row>
    <row r="3019" spans="56:60" ht="21.6" x14ac:dyDescent="0.4">
      <c r="BD3019" s="4" t="s">
        <v>14206</v>
      </c>
      <c r="BE3019" s="13">
        <v>16410.261900000001</v>
      </c>
      <c r="BG3019" t="str">
        <f t="shared" si="216"/>
        <v>Erik Romero</v>
      </c>
      <c r="BH3019" s="20">
        <f t="shared" si="217"/>
        <v>16424.284800000001</v>
      </c>
    </row>
    <row r="3020" spans="56:60" ht="21.6" x14ac:dyDescent="0.4">
      <c r="BD3020" s="4" t="s">
        <v>12511</v>
      </c>
      <c r="BE3020" s="13">
        <v>16409.370999999999</v>
      </c>
      <c r="BG3020" t="str">
        <f t="shared" si="216"/>
        <v>Jackson Lopez</v>
      </c>
      <c r="BH3020" s="20">
        <f t="shared" si="217"/>
        <v>16420.176299999999</v>
      </c>
    </row>
    <row r="3021" spans="56:60" ht="21.6" x14ac:dyDescent="0.4">
      <c r="BD3021" s="4" t="s">
        <v>13097</v>
      </c>
      <c r="BE3021" s="13">
        <v>16402.165699999998</v>
      </c>
      <c r="BG3021" t="str">
        <f t="shared" si="216"/>
        <v>Jaclyn Zheng</v>
      </c>
      <c r="BH3021" s="20">
        <f t="shared" si="217"/>
        <v>16418.771200000003</v>
      </c>
    </row>
    <row r="3022" spans="56:60" ht="21.6" x14ac:dyDescent="0.4">
      <c r="BD3022" s="4" t="s">
        <v>516</v>
      </c>
      <c r="BE3022" s="13">
        <v>16394.9653</v>
      </c>
      <c r="BG3022" t="str">
        <f t="shared" si="216"/>
        <v>Jorge Sun</v>
      </c>
      <c r="BH3022" s="20">
        <f t="shared" si="217"/>
        <v>16415.173899999998</v>
      </c>
    </row>
    <row r="3023" spans="56:60" ht="21.6" x14ac:dyDescent="0.4">
      <c r="BD3023" s="4" t="s">
        <v>2035</v>
      </c>
      <c r="BE3023" s="13">
        <v>16390.6044</v>
      </c>
      <c r="BG3023" t="str">
        <f t="shared" si="216"/>
        <v>Adrian Ramirez</v>
      </c>
      <c r="BH3023" s="20">
        <f t="shared" si="217"/>
        <v>16410.261900000001</v>
      </c>
    </row>
    <row r="3024" spans="56:60" ht="21.6" x14ac:dyDescent="0.4">
      <c r="BD3024" s="4" t="s">
        <v>8904</v>
      </c>
      <c r="BE3024" s="13">
        <v>16387.508700000002</v>
      </c>
      <c r="BG3024" t="str">
        <f t="shared" si="216"/>
        <v>Brett Malhotra</v>
      </c>
      <c r="BH3024" s="20">
        <f t="shared" si="217"/>
        <v>16409.370999999999</v>
      </c>
    </row>
    <row r="3025" spans="56:60" ht="21.6" x14ac:dyDescent="0.4">
      <c r="BD3025" s="4" t="s">
        <v>5636</v>
      </c>
      <c r="BE3025" s="13">
        <v>16381.8292</v>
      </c>
      <c r="BG3025" t="str">
        <f t="shared" si="216"/>
        <v>Ronnie Lu</v>
      </c>
      <c r="BH3025" s="20">
        <f t="shared" si="217"/>
        <v>16402.165699999998</v>
      </c>
    </row>
    <row r="3026" spans="56:60" ht="21.6" x14ac:dyDescent="0.4">
      <c r="BD3026" s="4" t="s">
        <v>6283</v>
      </c>
      <c r="BE3026" s="13">
        <v>16380.823</v>
      </c>
      <c r="BG3026" t="str">
        <f t="shared" si="216"/>
        <v>Alexandra Parker</v>
      </c>
      <c r="BH3026" s="20">
        <f t="shared" si="217"/>
        <v>16394.9653</v>
      </c>
    </row>
    <row r="3027" spans="56:60" ht="21.6" x14ac:dyDescent="0.4">
      <c r="BD3027" s="4" t="s">
        <v>470</v>
      </c>
      <c r="BE3027" s="13">
        <v>16373.134800000002</v>
      </c>
      <c r="BG3027" t="str">
        <f t="shared" si="216"/>
        <v>Cara Gao</v>
      </c>
      <c r="BH3027" s="20">
        <f t="shared" si="217"/>
        <v>16390.6044</v>
      </c>
    </row>
    <row r="3028" spans="56:60" ht="21.6" x14ac:dyDescent="0.4">
      <c r="BD3028" s="4" t="s">
        <v>9583</v>
      </c>
      <c r="BE3028" s="13">
        <v>16371.234399999998</v>
      </c>
      <c r="BG3028" t="str">
        <f t="shared" si="216"/>
        <v>Nicole Morris</v>
      </c>
      <c r="BH3028" s="20">
        <f t="shared" si="217"/>
        <v>16387.508700000002</v>
      </c>
    </row>
    <row r="3029" spans="56:60" ht="21.6" x14ac:dyDescent="0.4">
      <c r="BD3029" s="4" t="s">
        <v>3447</v>
      </c>
      <c r="BE3029" s="13">
        <v>16370.717199999999</v>
      </c>
      <c r="BG3029" t="str">
        <f t="shared" si="216"/>
        <v>Jeremiah Jackson</v>
      </c>
      <c r="BH3029" s="20">
        <f t="shared" si="217"/>
        <v>16381.8292</v>
      </c>
    </row>
    <row r="3030" spans="56:60" ht="21.6" x14ac:dyDescent="0.4">
      <c r="BD3030" s="4" t="s">
        <v>11963</v>
      </c>
      <c r="BE3030" s="13">
        <v>16369.800000000001</v>
      </c>
      <c r="BG3030" t="str">
        <f t="shared" si="216"/>
        <v>Julia Bailey</v>
      </c>
      <c r="BH3030" s="20">
        <f t="shared" si="217"/>
        <v>16380.823</v>
      </c>
    </row>
    <row r="3031" spans="56:60" ht="21.6" x14ac:dyDescent="0.4">
      <c r="BD3031" s="4" t="s">
        <v>3589</v>
      </c>
      <c r="BE3031" s="13">
        <v>16359.987000000001</v>
      </c>
      <c r="BG3031" t="str">
        <f t="shared" si="216"/>
        <v>Alexander Davis</v>
      </c>
      <c r="BH3031" s="20">
        <f t="shared" si="217"/>
        <v>16373.134800000002</v>
      </c>
    </row>
    <row r="3032" spans="56:60" ht="21.6" x14ac:dyDescent="0.4">
      <c r="BD3032" s="4" t="s">
        <v>5096</v>
      </c>
      <c r="BE3032" s="13">
        <v>16359.603899999998</v>
      </c>
      <c r="BG3032" t="str">
        <f t="shared" si="216"/>
        <v>Ricky Diaz</v>
      </c>
      <c r="BH3032" s="20">
        <f t="shared" si="217"/>
        <v>16371.234399999998</v>
      </c>
    </row>
    <row r="3033" spans="56:60" ht="21.6" x14ac:dyDescent="0.4">
      <c r="BD3033" s="4" t="s">
        <v>18382</v>
      </c>
      <c r="BE3033" s="13">
        <v>16356.695299999999</v>
      </c>
      <c r="BG3033" t="str">
        <f t="shared" si="216"/>
        <v>Donna Anand</v>
      </c>
      <c r="BH3033" s="20">
        <f t="shared" si="217"/>
        <v>16370.717199999999</v>
      </c>
    </row>
    <row r="3034" spans="56:60" ht="21.6" x14ac:dyDescent="0.4">
      <c r="BD3034" s="4" t="s">
        <v>10113</v>
      </c>
      <c r="BE3034" s="13">
        <v>16355.920099999999</v>
      </c>
      <c r="BG3034" t="str">
        <f t="shared" si="216"/>
        <v>Ryan Yang</v>
      </c>
      <c r="BH3034" s="20">
        <f t="shared" si="217"/>
        <v>16369.800000000001</v>
      </c>
    </row>
    <row r="3035" spans="56:60" ht="21.6" x14ac:dyDescent="0.4">
      <c r="BD3035" s="4" t="s">
        <v>10829</v>
      </c>
      <c r="BE3035" s="13">
        <v>16354.072</v>
      </c>
      <c r="BG3035" t="str">
        <f t="shared" si="216"/>
        <v>Eddie Vazquez</v>
      </c>
      <c r="BH3035" s="20">
        <f t="shared" si="217"/>
        <v>16359.987000000001</v>
      </c>
    </row>
    <row r="3036" spans="56:60" ht="21.6" x14ac:dyDescent="0.4">
      <c r="BD3036" s="4" t="s">
        <v>11965</v>
      </c>
      <c r="BE3036" s="13">
        <v>16353.739599999999</v>
      </c>
      <c r="BG3036" t="str">
        <f t="shared" si="216"/>
        <v>Jaclyn Chander</v>
      </c>
      <c r="BH3036" s="20">
        <f t="shared" si="217"/>
        <v>16359.603899999998</v>
      </c>
    </row>
    <row r="3037" spans="56:60" ht="21.6" x14ac:dyDescent="0.4">
      <c r="BD3037" s="4" t="s">
        <v>11297</v>
      </c>
      <c r="BE3037" s="13">
        <v>16353.4601</v>
      </c>
      <c r="BG3037" t="str">
        <f t="shared" si="216"/>
        <v>Alexandra Sanders</v>
      </c>
      <c r="BH3037" s="20">
        <f t="shared" si="217"/>
        <v>16356.695299999999</v>
      </c>
    </row>
    <row r="3038" spans="56:60" ht="21.6" x14ac:dyDescent="0.4">
      <c r="BD3038" s="4" t="s">
        <v>4850</v>
      </c>
      <c r="BE3038" s="13">
        <v>16343.8614</v>
      </c>
      <c r="BG3038" t="str">
        <f t="shared" si="216"/>
        <v>Sean Murphy</v>
      </c>
      <c r="BH3038" s="20">
        <f t="shared" si="217"/>
        <v>16355.920099999999</v>
      </c>
    </row>
    <row r="3039" spans="56:60" ht="21.6" x14ac:dyDescent="0.4">
      <c r="BD3039" s="4" t="s">
        <v>11967</v>
      </c>
      <c r="BE3039" s="13">
        <v>16342.531499999997</v>
      </c>
      <c r="BG3039" t="str">
        <f t="shared" si="216"/>
        <v>Theresa Ramos</v>
      </c>
      <c r="BH3039" s="20">
        <f t="shared" si="217"/>
        <v>16354.072</v>
      </c>
    </row>
    <row r="3040" spans="56:60" ht="21.6" x14ac:dyDescent="0.4">
      <c r="BD3040" s="4" t="s">
        <v>11968</v>
      </c>
      <c r="BE3040" s="13">
        <v>16337.792100000001</v>
      </c>
      <c r="BG3040" t="str">
        <f t="shared" si="216"/>
        <v>Robin Ramos</v>
      </c>
      <c r="BH3040" s="20">
        <f t="shared" si="217"/>
        <v>16353.739599999999</v>
      </c>
    </row>
    <row r="3041" spans="56:60" ht="21.6" x14ac:dyDescent="0.4">
      <c r="BD3041" s="4" t="s">
        <v>7475</v>
      </c>
      <c r="BE3041" s="13">
        <v>16335.6908</v>
      </c>
      <c r="BG3041" t="str">
        <f t="shared" si="216"/>
        <v>Wayne Shan</v>
      </c>
      <c r="BH3041" s="20">
        <f t="shared" si="217"/>
        <v>16353.4601</v>
      </c>
    </row>
    <row r="3042" spans="56:60" ht="21.6" x14ac:dyDescent="0.4">
      <c r="BD3042" s="4" t="s">
        <v>3604</v>
      </c>
      <c r="BE3042" s="13">
        <v>16327.5375</v>
      </c>
      <c r="BG3042" t="str">
        <f t="shared" si="216"/>
        <v>Ian Martin</v>
      </c>
      <c r="BH3042" s="20">
        <f t="shared" si="217"/>
        <v>16343.8614</v>
      </c>
    </row>
    <row r="3043" spans="56:60" ht="21.6" x14ac:dyDescent="0.4">
      <c r="BD3043" s="4" t="s">
        <v>11969</v>
      </c>
      <c r="BE3043" s="13">
        <v>16325.9926</v>
      </c>
      <c r="BG3043" t="str">
        <f t="shared" si="216"/>
        <v>Kelli Cai</v>
      </c>
      <c r="BH3043" s="20">
        <f t="shared" si="217"/>
        <v>16342.531499999997</v>
      </c>
    </row>
    <row r="3044" spans="56:60" ht="21.6" x14ac:dyDescent="0.4">
      <c r="BD3044" s="4" t="s">
        <v>14237</v>
      </c>
      <c r="BE3044" s="13">
        <v>16322.3788</v>
      </c>
      <c r="BG3044" t="str">
        <f t="shared" si="216"/>
        <v>Jacquelyn Ruiz</v>
      </c>
      <c r="BH3044" s="20">
        <f t="shared" si="217"/>
        <v>16337.792100000001</v>
      </c>
    </row>
    <row r="3045" spans="56:60" ht="21.6" x14ac:dyDescent="0.4">
      <c r="BD3045" s="4" t="s">
        <v>6660</v>
      </c>
      <c r="BE3045" s="13">
        <v>16320.0232</v>
      </c>
      <c r="BG3045" t="str">
        <f t="shared" si="216"/>
        <v>Lori Sanz</v>
      </c>
      <c r="BH3045" s="20">
        <f t="shared" si="217"/>
        <v>16335.6908</v>
      </c>
    </row>
    <row r="3046" spans="56:60" ht="21.6" x14ac:dyDescent="0.4">
      <c r="BD3046" s="4" t="s">
        <v>5187</v>
      </c>
      <c r="BE3046" s="13">
        <v>16319.793300000001</v>
      </c>
      <c r="BG3046" t="str">
        <f t="shared" si="216"/>
        <v>Eduardo Allen</v>
      </c>
      <c r="BH3046" s="20">
        <f t="shared" si="217"/>
        <v>16327.5375</v>
      </c>
    </row>
    <row r="3047" spans="56:60" ht="21.6" x14ac:dyDescent="0.4">
      <c r="BD3047" s="4" t="s">
        <v>11970</v>
      </c>
      <c r="BE3047" s="13">
        <v>16312.313400000001</v>
      </c>
      <c r="BG3047" t="str">
        <f t="shared" si="216"/>
        <v>Tara Rai</v>
      </c>
      <c r="BH3047" s="20">
        <f t="shared" si="217"/>
        <v>16325.9926</v>
      </c>
    </row>
    <row r="3048" spans="56:60" ht="21.6" x14ac:dyDescent="0.4">
      <c r="BD3048" s="4" t="s">
        <v>11971</v>
      </c>
      <c r="BE3048" s="13">
        <v>16312.132399999999</v>
      </c>
      <c r="BG3048" t="str">
        <f t="shared" si="216"/>
        <v>Aaron Wang</v>
      </c>
      <c r="BH3048" s="20">
        <f t="shared" si="217"/>
        <v>16322.3788</v>
      </c>
    </row>
    <row r="3049" spans="56:60" ht="21.6" x14ac:dyDescent="0.4">
      <c r="BD3049" s="4" t="s">
        <v>10285</v>
      </c>
      <c r="BE3049" s="13">
        <v>16311.537899999999</v>
      </c>
      <c r="BG3049" t="str">
        <f t="shared" si="216"/>
        <v>Kathryn Deng</v>
      </c>
      <c r="BH3049" s="20">
        <f t="shared" si="217"/>
        <v>16320.0232</v>
      </c>
    </row>
    <row r="3050" spans="56:60" ht="21.6" x14ac:dyDescent="0.4">
      <c r="BD3050" s="4" t="s">
        <v>11973</v>
      </c>
      <c r="BE3050" s="13">
        <v>16309.6284</v>
      </c>
      <c r="BG3050" t="str">
        <f t="shared" si="216"/>
        <v>Jada Roberts</v>
      </c>
      <c r="BH3050" s="20">
        <f t="shared" si="217"/>
        <v>16319.793300000001</v>
      </c>
    </row>
    <row r="3051" spans="56:60" ht="21.6" x14ac:dyDescent="0.4">
      <c r="BD3051" s="4" t="s">
        <v>3207</v>
      </c>
      <c r="BE3051" s="13">
        <v>16302.0442</v>
      </c>
      <c r="BG3051" t="str">
        <f t="shared" si="216"/>
        <v>Lucas Taylor</v>
      </c>
      <c r="BH3051" s="20">
        <f t="shared" si="217"/>
        <v>16312.313400000001</v>
      </c>
    </row>
    <row r="3052" spans="56:60" ht="21.6" x14ac:dyDescent="0.4">
      <c r="BD3052" s="4" t="s">
        <v>3989</v>
      </c>
      <c r="BE3052" s="13">
        <v>16299.075500000001</v>
      </c>
      <c r="BG3052" t="str">
        <f t="shared" si="216"/>
        <v>Maria Oliver</v>
      </c>
      <c r="BH3052" s="20">
        <f t="shared" si="217"/>
        <v>16312.132399999999</v>
      </c>
    </row>
    <row r="3053" spans="56:60" ht="21.6" x14ac:dyDescent="0.4">
      <c r="BD3053" s="4" t="s">
        <v>11974</v>
      </c>
      <c r="BE3053" s="13">
        <v>16290.456</v>
      </c>
      <c r="BG3053" t="str">
        <f t="shared" ref="BG3053:BG3116" si="218">BD3049</f>
        <v>Shaun Pal</v>
      </c>
      <c r="BH3053" s="20">
        <f t="shared" ref="BH3053:BH3116" si="219">BE3049</f>
        <v>16311.537899999999</v>
      </c>
    </row>
    <row r="3054" spans="56:60" ht="21.6" x14ac:dyDescent="0.4">
      <c r="BD3054" s="4" t="s">
        <v>7076</v>
      </c>
      <c r="BE3054" s="13">
        <v>16287.384099999999</v>
      </c>
      <c r="BG3054" t="str">
        <f t="shared" si="218"/>
        <v>Karen Sun</v>
      </c>
      <c r="BH3054" s="20">
        <f t="shared" si="219"/>
        <v>16309.6284</v>
      </c>
    </row>
    <row r="3055" spans="56:60" ht="21.6" x14ac:dyDescent="0.4">
      <c r="BD3055" s="4" t="s">
        <v>6637</v>
      </c>
      <c r="BE3055" s="13">
        <v>16285.011399999999</v>
      </c>
      <c r="BG3055" t="str">
        <f t="shared" si="218"/>
        <v>Denise Raman</v>
      </c>
      <c r="BH3055" s="20">
        <f t="shared" si="219"/>
        <v>16302.0442</v>
      </c>
    </row>
    <row r="3056" spans="56:60" ht="21.6" x14ac:dyDescent="0.4">
      <c r="BD3056" s="4" t="s">
        <v>12092</v>
      </c>
      <c r="BE3056" s="13">
        <v>16284.287600000001</v>
      </c>
      <c r="BG3056" t="str">
        <f t="shared" si="218"/>
        <v>Ernest Xu</v>
      </c>
      <c r="BH3056" s="20">
        <f t="shared" si="219"/>
        <v>16299.075500000001</v>
      </c>
    </row>
    <row r="3057" spans="56:60" ht="21.6" x14ac:dyDescent="0.4">
      <c r="BD3057" s="4" t="s">
        <v>11975</v>
      </c>
      <c r="BE3057" s="13">
        <v>16282.1852</v>
      </c>
      <c r="BG3057" t="str">
        <f t="shared" si="218"/>
        <v>Austin Chen</v>
      </c>
      <c r="BH3057" s="20">
        <f t="shared" si="219"/>
        <v>16290.456</v>
      </c>
    </row>
    <row r="3058" spans="56:60" ht="21.6" x14ac:dyDescent="0.4">
      <c r="BD3058" s="4" t="s">
        <v>2538</v>
      </c>
      <c r="BE3058" s="13">
        <v>16271.487700000001</v>
      </c>
      <c r="BG3058" t="str">
        <f t="shared" si="218"/>
        <v>Kurt Nara</v>
      </c>
      <c r="BH3058" s="20">
        <f t="shared" si="219"/>
        <v>16287.384099999999</v>
      </c>
    </row>
    <row r="3059" spans="56:60" ht="21.6" x14ac:dyDescent="0.4">
      <c r="BD3059" s="4" t="s">
        <v>10569</v>
      </c>
      <c r="BE3059" s="13">
        <v>16265.1792</v>
      </c>
      <c r="BG3059" t="str">
        <f t="shared" si="218"/>
        <v>Katherine Ward</v>
      </c>
      <c r="BH3059" s="20">
        <f t="shared" si="219"/>
        <v>16285.011399999999</v>
      </c>
    </row>
    <row r="3060" spans="56:60" ht="21.6" x14ac:dyDescent="0.4">
      <c r="BD3060" s="4" t="s">
        <v>11976</v>
      </c>
      <c r="BE3060" s="13">
        <v>16260.281500000001</v>
      </c>
      <c r="BG3060" t="str">
        <f t="shared" si="218"/>
        <v>Steven Kelly</v>
      </c>
      <c r="BH3060" s="20">
        <f t="shared" si="219"/>
        <v>16284.287600000001</v>
      </c>
    </row>
    <row r="3061" spans="56:60" ht="21.6" x14ac:dyDescent="0.4">
      <c r="BD3061" s="4" t="s">
        <v>12635</v>
      </c>
      <c r="BE3061" s="13">
        <v>16258.941999999999</v>
      </c>
      <c r="BG3061" t="str">
        <f t="shared" si="218"/>
        <v>Peter Xu</v>
      </c>
      <c r="BH3061" s="20">
        <f t="shared" si="219"/>
        <v>16282.1852</v>
      </c>
    </row>
    <row r="3062" spans="56:60" ht="21.6" x14ac:dyDescent="0.4">
      <c r="BD3062" s="4" t="s">
        <v>5468</v>
      </c>
      <c r="BE3062" s="13">
        <v>16258.065699999999</v>
      </c>
      <c r="BG3062" t="str">
        <f t="shared" si="218"/>
        <v>Christy Tang</v>
      </c>
      <c r="BH3062" s="20">
        <f t="shared" si="219"/>
        <v>16271.487700000001</v>
      </c>
    </row>
    <row r="3063" spans="56:60" ht="21.6" x14ac:dyDescent="0.4">
      <c r="BD3063" s="4" t="s">
        <v>609</v>
      </c>
      <c r="BE3063" s="13">
        <v>16254.176300000001</v>
      </c>
      <c r="BG3063" t="str">
        <f t="shared" si="218"/>
        <v>Sydney Collins</v>
      </c>
      <c r="BH3063" s="20">
        <f t="shared" si="219"/>
        <v>16265.1792</v>
      </c>
    </row>
    <row r="3064" spans="56:60" ht="21.6" x14ac:dyDescent="0.4">
      <c r="BD3064" s="4" t="s">
        <v>12361</v>
      </c>
      <c r="BE3064" s="13">
        <v>16250.287400000001</v>
      </c>
      <c r="BG3064" t="str">
        <f t="shared" si="218"/>
        <v>Rodney Navarro</v>
      </c>
      <c r="BH3064" s="20">
        <f t="shared" si="219"/>
        <v>16260.281500000001</v>
      </c>
    </row>
    <row r="3065" spans="56:60" ht="21.6" x14ac:dyDescent="0.4">
      <c r="BD3065" s="4" t="s">
        <v>18383</v>
      </c>
      <c r="BE3065" s="13">
        <v>16245.8516</v>
      </c>
      <c r="BG3065" t="str">
        <f t="shared" si="218"/>
        <v>Kaitlyn Evans</v>
      </c>
      <c r="BH3065" s="20">
        <f t="shared" si="219"/>
        <v>16258.941999999999</v>
      </c>
    </row>
    <row r="3066" spans="56:60" ht="21.6" x14ac:dyDescent="0.4">
      <c r="BD3066" s="4" t="s">
        <v>18384</v>
      </c>
      <c r="BE3066" s="13">
        <v>16245.8516</v>
      </c>
      <c r="BG3066" t="str">
        <f t="shared" si="218"/>
        <v>Javier Gill</v>
      </c>
      <c r="BH3066" s="20">
        <f t="shared" si="219"/>
        <v>16258.065699999999</v>
      </c>
    </row>
    <row r="3067" spans="56:60" ht="21.6" x14ac:dyDescent="0.4">
      <c r="BD3067" s="4" t="s">
        <v>10661</v>
      </c>
      <c r="BE3067" s="13">
        <v>16238.3778</v>
      </c>
      <c r="BG3067" t="str">
        <f t="shared" si="218"/>
        <v>Alexis Thomas</v>
      </c>
      <c r="BH3067" s="20">
        <f t="shared" si="219"/>
        <v>16254.176300000001</v>
      </c>
    </row>
    <row r="3068" spans="56:60" ht="21.6" x14ac:dyDescent="0.4">
      <c r="BD3068" s="4" t="s">
        <v>2110</v>
      </c>
      <c r="BE3068" s="13">
        <v>16232.326799999999</v>
      </c>
      <c r="BG3068" t="str">
        <f t="shared" si="218"/>
        <v>Kaitlyn Lee</v>
      </c>
      <c r="BH3068" s="20">
        <f t="shared" si="219"/>
        <v>16250.287400000001</v>
      </c>
    </row>
    <row r="3069" spans="56:60" ht="21.6" x14ac:dyDescent="0.4">
      <c r="BD3069" s="4" t="s">
        <v>616</v>
      </c>
      <c r="BE3069" s="13">
        <v>16231.9195</v>
      </c>
      <c r="BG3069" t="str">
        <f t="shared" si="218"/>
        <v>Maria Alexander</v>
      </c>
      <c r="BH3069" s="20">
        <f t="shared" si="219"/>
        <v>16245.8516</v>
      </c>
    </row>
    <row r="3070" spans="56:60" ht="21.6" x14ac:dyDescent="0.4">
      <c r="BD3070" s="4" t="s">
        <v>4732</v>
      </c>
      <c r="BE3070" s="13">
        <v>16230.1929</v>
      </c>
      <c r="BG3070" t="str">
        <f t="shared" si="218"/>
        <v>Frederick Suri</v>
      </c>
      <c r="BH3070" s="20">
        <f t="shared" si="219"/>
        <v>16245.8516</v>
      </c>
    </row>
    <row r="3071" spans="56:60" ht="21.6" x14ac:dyDescent="0.4">
      <c r="BD3071" s="4" t="s">
        <v>9711</v>
      </c>
      <c r="BE3071" s="13">
        <v>16223.543799999999</v>
      </c>
      <c r="BG3071" t="str">
        <f t="shared" si="218"/>
        <v>Tamara Xu</v>
      </c>
      <c r="BH3071" s="20">
        <f t="shared" si="219"/>
        <v>16238.3778</v>
      </c>
    </row>
    <row r="3072" spans="56:60" ht="21.6" x14ac:dyDescent="0.4">
      <c r="BD3072" s="4" t="s">
        <v>8558</v>
      </c>
      <c r="BE3072" s="13">
        <v>16220.818000000003</v>
      </c>
      <c r="BG3072" t="str">
        <f t="shared" si="218"/>
        <v>Carly Nath</v>
      </c>
      <c r="BH3072" s="20">
        <f t="shared" si="219"/>
        <v>16232.326799999999</v>
      </c>
    </row>
    <row r="3073" spans="56:60" ht="21.6" x14ac:dyDescent="0.4">
      <c r="BD3073" s="4" t="s">
        <v>13809</v>
      </c>
      <c r="BE3073" s="13">
        <v>16216.390599999999</v>
      </c>
      <c r="BG3073" t="str">
        <f t="shared" si="218"/>
        <v>Alfredo Gomez</v>
      </c>
      <c r="BH3073" s="20">
        <f t="shared" si="219"/>
        <v>16231.9195</v>
      </c>
    </row>
    <row r="3074" spans="56:60" ht="21.6" x14ac:dyDescent="0.4">
      <c r="BD3074" s="4" t="s">
        <v>13810</v>
      </c>
      <c r="BE3074" s="13">
        <v>16216.390599999999</v>
      </c>
      <c r="BG3074" t="str">
        <f t="shared" si="218"/>
        <v>Hector Blanco</v>
      </c>
      <c r="BH3074" s="20">
        <f t="shared" si="219"/>
        <v>16230.1929</v>
      </c>
    </row>
    <row r="3075" spans="56:60" ht="21.6" x14ac:dyDescent="0.4">
      <c r="BD3075" s="4" t="s">
        <v>9542</v>
      </c>
      <c r="BE3075" s="13">
        <v>16212.7448</v>
      </c>
      <c r="BG3075" t="str">
        <f t="shared" si="218"/>
        <v>Roger Chander</v>
      </c>
      <c r="BH3075" s="20">
        <f t="shared" si="219"/>
        <v>16223.543799999999</v>
      </c>
    </row>
    <row r="3076" spans="56:60" ht="21.6" x14ac:dyDescent="0.4">
      <c r="BD3076" s="4" t="s">
        <v>5245</v>
      </c>
      <c r="BE3076" s="13">
        <v>16210.582699999999</v>
      </c>
      <c r="BG3076" t="str">
        <f t="shared" si="218"/>
        <v>Molly Lopez</v>
      </c>
      <c r="BH3076" s="20">
        <f t="shared" si="219"/>
        <v>16220.818000000003</v>
      </c>
    </row>
    <row r="3077" spans="56:60" ht="21.6" x14ac:dyDescent="0.4">
      <c r="BD3077" s="4" t="s">
        <v>12907</v>
      </c>
      <c r="BE3077" s="13">
        <v>16206.446100000001</v>
      </c>
      <c r="BG3077" t="str">
        <f t="shared" si="218"/>
        <v>Lacey Hu</v>
      </c>
      <c r="BH3077" s="20">
        <f t="shared" si="219"/>
        <v>16216.390599999999</v>
      </c>
    </row>
    <row r="3078" spans="56:60" ht="21.6" x14ac:dyDescent="0.4">
      <c r="BD3078" s="4" t="s">
        <v>8107</v>
      </c>
      <c r="BE3078" s="13">
        <v>16206.4352</v>
      </c>
      <c r="BG3078" t="str">
        <f t="shared" si="218"/>
        <v>Alvin Sun</v>
      </c>
      <c r="BH3078" s="20">
        <f t="shared" si="219"/>
        <v>16216.390599999999</v>
      </c>
    </row>
    <row r="3079" spans="56:60" ht="21.6" x14ac:dyDescent="0.4">
      <c r="BD3079" s="4" t="s">
        <v>12526</v>
      </c>
      <c r="BE3079" s="13">
        <v>16202.164000000001</v>
      </c>
      <c r="BG3079" t="str">
        <f t="shared" si="218"/>
        <v>Richard Lee</v>
      </c>
      <c r="BH3079" s="20">
        <f t="shared" si="219"/>
        <v>16212.7448</v>
      </c>
    </row>
    <row r="3080" spans="56:60" ht="21.6" x14ac:dyDescent="0.4">
      <c r="BD3080" s="4" t="s">
        <v>9396</v>
      </c>
      <c r="BE3080" s="13">
        <v>16199.660400000001</v>
      </c>
      <c r="BG3080" t="str">
        <f t="shared" si="218"/>
        <v>Jake She</v>
      </c>
      <c r="BH3080" s="20">
        <f t="shared" si="219"/>
        <v>16210.582699999999</v>
      </c>
    </row>
    <row r="3081" spans="56:60" ht="21.6" x14ac:dyDescent="0.4">
      <c r="BD3081" s="4" t="s">
        <v>8091</v>
      </c>
      <c r="BE3081" s="13">
        <v>16194.218200000001</v>
      </c>
      <c r="BG3081" t="str">
        <f t="shared" si="218"/>
        <v>Bailey Adams</v>
      </c>
      <c r="BH3081" s="20">
        <f t="shared" si="219"/>
        <v>16206.446100000001</v>
      </c>
    </row>
    <row r="3082" spans="56:60" ht="21.6" x14ac:dyDescent="0.4">
      <c r="BD3082" s="4" t="s">
        <v>6492</v>
      </c>
      <c r="BE3082" s="13">
        <v>16185.884599999999</v>
      </c>
      <c r="BG3082" t="str">
        <f t="shared" si="218"/>
        <v>Mathew Moreno</v>
      </c>
      <c r="BH3082" s="20">
        <f t="shared" si="219"/>
        <v>16206.4352</v>
      </c>
    </row>
    <row r="3083" spans="56:60" ht="21.6" x14ac:dyDescent="0.4">
      <c r="BD3083" s="4" t="s">
        <v>11980</v>
      </c>
      <c r="BE3083" s="13">
        <v>16184.723399999999</v>
      </c>
      <c r="BG3083" t="str">
        <f t="shared" si="218"/>
        <v>Kaitlyn Bennett</v>
      </c>
      <c r="BH3083" s="20">
        <f t="shared" si="219"/>
        <v>16202.164000000001</v>
      </c>
    </row>
    <row r="3084" spans="56:60" ht="21.6" x14ac:dyDescent="0.4">
      <c r="BD3084" s="4" t="s">
        <v>12643</v>
      </c>
      <c r="BE3084" s="13">
        <v>16176.751999999999</v>
      </c>
      <c r="BG3084" t="str">
        <f t="shared" si="218"/>
        <v>Raquel Hernandez</v>
      </c>
      <c r="BH3084" s="20">
        <f t="shared" si="219"/>
        <v>16199.660400000001</v>
      </c>
    </row>
    <row r="3085" spans="56:60" ht="21.6" x14ac:dyDescent="0.4">
      <c r="BD3085" s="4" t="s">
        <v>12063</v>
      </c>
      <c r="BE3085" s="13">
        <v>16173.8542</v>
      </c>
      <c r="BG3085" t="str">
        <f t="shared" si="218"/>
        <v>Mason Phillips</v>
      </c>
      <c r="BH3085" s="20">
        <f t="shared" si="219"/>
        <v>16194.218200000001</v>
      </c>
    </row>
    <row r="3086" spans="56:60" ht="21.6" x14ac:dyDescent="0.4">
      <c r="BD3086" s="4" t="s">
        <v>2534</v>
      </c>
      <c r="BE3086" s="13">
        <v>16172.208699999999</v>
      </c>
      <c r="BG3086" t="str">
        <f t="shared" si="218"/>
        <v>Kari Malhotra</v>
      </c>
      <c r="BH3086" s="20">
        <f t="shared" si="219"/>
        <v>16185.884599999999</v>
      </c>
    </row>
    <row r="3087" spans="56:60" ht="21.6" x14ac:dyDescent="0.4">
      <c r="BD3087" s="4" t="s">
        <v>14063</v>
      </c>
      <c r="BE3087" s="13">
        <v>16158.943799999999</v>
      </c>
      <c r="BG3087" t="str">
        <f t="shared" si="218"/>
        <v>Ernest Zhou</v>
      </c>
      <c r="BH3087" s="20">
        <f t="shared" si="219"/>
        <v>16184.723399999999</v>
      </c>
    </row>
    <row r="3088" spans="56:60" ht="21.6" x14ac:dyDescent="0.4">
      <c r="BD3088" s="4" t="s">
        <v>8132</v>
      </c>
      <c r="BE3088" s="13">
        <v>16151.7595</v>
      </c>
      <c r="BG3088" t="str">
        <f t="shared" si="218"/>
        <v>Jake Wang</v>
      </c>
      <c r="BH3088" s="20">
        <f t="shared" si="219"/>
        <v>16176.751999999999</v>
      </c>
    </row>
    <row r="3089" spans="56:60" ht="21.6" x14ac:dyDescent="0.4">
      <c r="BD3089" s="4" t="s">
        <v>13834</v>
      </c>
      <c r="BE3089" s="13">
        <v>16147.2101</v>
      </c>
      <c r="BG3089" t="str">
        <f t="shared" si="218"/>
        <v>Tracy Pal</v>
      </c>
      <c r="BH3089" s="20">
        <f t="shared" si="219"/>
        <v>16173.8542</v>
      </c>
    </row>
    <row r="3090" spans="56:60" ht="21.6" x14ac:dyDescent="0.4">
      <c r="BD3090" s="4" t="s">
        <v>10269</v>
      </c>
      <c r="BE3090" s="13">
        <v>16144.9899</v>
      </c>
      <c r="BG3090" t="str">
        <f t="shared" si="218"/>
        <v>Christy Raje</v>
      </c>
      <c r="BH3090" s="20">
        <f t="shared" si="219"/>
        <v>16172.208699999999</v>
      </c>
    </row>
    <row r="3091" spans="56:60" ht="21.6" x14ac:dyDescent="0.4">
      <c r="BD3091" s="4" t="s">
        <v>9015</v>
      </c>
      <c r="BE3091" s="13">
        <v>16129.629199999999</v>
      </c>
      <c r="BG3091" t="str">
        <f t="shared" si="218"/>
        <v>Jack Scott</v>
      </c>
      <c r="BH3091" s="20">
        <f t="shared" si="219"/>
        <v>16158.943799999999</v>
      </c>
    </row>
    <row r="3092" spans="56:60" ht="21.6" x14ac:dyDescent="0.4">
      <c r="BD3092" s="4" t="s">
        <v>1773</v>
      </c>
      <c r="BE3092" s="13">
        <v>16120.377700000001</v>
      </c>
      <c r="BG3092" t="str">
        <f t="shared" si="218"/>
        <v>Maurice Lal</v>
      </c>
      <c r="BH3092" s="20">
        <f t="shared" si="219"/>
        <v>16151.7595</v>
      </c>
    </row>
    <row r="3093" spans="56:60" ht="21.6" x14ac:dyDescent="0.4">
      <c r="BD3093" s="4" t="s">
        <v>12542</v>
      </c>
      <c r="BE3093" s="13">
        <v>16108.7333</v>
      </c>
      <c r="BG3093" t="str">
        <f t="shared" si="218"/>
        <v>Rodney Serrano</v>
      </c>
      <c r="BH3093" s="20">
        <f t="shared" si="219"/>
        <v>16147.2101</v>
      </c>
    </row>
    <row r="3094" spans="56:60" ht="21.6" x14ac:dyDescent="0.4">
      <c r="BD3094" s="4" t="s">
        <v>628</v>
      </c>
      <c r="BE3094" s="13">
        <v>16104.9221</v>
      </c>
      <c r="BG3094" t="str">
        <f t="shared" si="218"/>
        <v>Sharon Kumar</v>
      </c>
      <c r="BH3094" s="20">
        <f t="shared" si="219"/>
        <v>16144.9899</v>
      </c>
    </row>
    <row r="3095" spans="56:60" ht="21.6" x14ac:dyDescent="0.4">
      <c r="BD3095" s="4" t="s">
        <v>12252</v>
      </c>
      <c r="BE3095" s="13">
        <v>16102.8573</v>
      </c>
      <c r="BG3095" t="str">
        <f t="shared" si="218"/>
        <v>Olivia Murphy</v>
      </c>
      <c r="BH3095" s="20">
        <f t="shared" si="219"/>
        <v>16129.629199999999</v>
      </c>
    </row>
    <row r="3096" spans="56:60" ht="21.6" x14ac:dyDescent="0.4">
      <c r="BD3096" s="4" t="s">
        <v>825</v>
      </c>
      <c r="BE3096" s="13">
        <v>16101.984499999999</v>
      </c>
      <c r="BG3096" t="str">
        <f t="shared" si="218"/>
        <v>Brianna Thomas</v>
      </c>
      <c r="BH3096" s="20">
        <f t="shared" si="219"/>
        <v>16120.377700000001</v>
      </c>
    </row>
    <row r="3097" spans="56:60" ht="21.6" x14ac:dyDescent="0.4">
      <c r="BD3097" s="4" t="s">
        <v>11114</v>
      </c>
      <c r="BE3097" s="13">
        <v>16097.8164</v>
      </c>
      <c r="BG3097" t="str">
        <f t="shared" si="218"/>
        <v>Kurt Chander</v>
      </c>
      <c r="BH3097" s="20">
        <f t="shared" si="219"/>
        <v>16108.7333</v>
      </c>
    </row>
    <row r="3098" spans="56:60" ht="21.6" x14ac:dyDescent="0.4">
      <c r="BD3098" s="4" t="s">
        <v>3356</v>
      </c>
      <c r="BE3098" s="13">
        <v>16090.0337</v>
      </c>
      <c r="BG3098" t="str">
        <f t="shared" si="218"/>
        <v>Alfredo Serrano</v>
      </c>
      <c r="BH3098" s="20">
        <f t="shared" si="219"/>
        <v>16104.9221</v>
      </c>
    </row>
    <row r="3099" spans="56:60" ht="21.6" x14ac:dyDescent="0.4">
      <c r="BD3099" s="4" t="s">
        <v>8127</v>
      </c>
      <c r="BE3099" s="13">
        <v>16089.548999999999</v>
      </c>
      <c r="BG3099" t="str">
        <f t="shared" si="218"/>
        <v>David Diaz</v>
      </c>
      <c r="BH3099" s="20">
        <f t="shared" si="219"/>
        <v>16102.8573</v>
      </c>
    </row>
    <row r="3100" spans="56:60" ht="21.6" x14ac:dyDescent="0.4">
      <c r="BD3100" s="4" t="s">
        <v>8741</v>
      </c>
      <c r="BE3100" s="13">
        <v>16084.5407</v>
      </c>
      <c r="BG3100" t="str">
        <f t="shared" si="218"/>
        <v>Amanda Roberts</v>
      </c>
      <c r="BH3100" s="20">
        <f t="shared" si="219"/>
        <v>16101.984499999999</v>
      </c>
    </row>
    <row r="3101" spans="56:60" ht="21.6" x14ac:dyDescent="0.4">
      <c r="BD3101" s="4" t="s">
        <v>11987</v>
      </c>
      <c r="BE3101" s="13">
        <v>16080.358</v>
      </c>
      <c r="BG3101" t="str">
        <f t="shared" si="218"/>
        <v>Tyrone Serrano</v>
      </c>
      <c r="BH3101" s="20">
        <f t="shared" si="219"/>
        <v>16097.8164</v>
      </c>
    </row>
    <row r="3102" spans="56:60" ht="21.6" x14ac:dyDescent="0.4">
      <c r="BD3102" s="4" t="s">
        <v>6151</v>
      </c>
      <c r="BE3102" s="13">
        <v>16079.883400000001</v>
      </c>
      <c r="BG3102" t="str">
        <f t="shared" si="218"/>
        <v>Devin Taylor</v>
      </c>
      <c r="BH3102" s="20">
        <f t="shared" si="219"/>
        <v>16090.0337</v>
      </c>
    </row>
    <row r="3103" spans="56:60" ht="21.6" x14ac:dyDescent="0.4">
      <c r="BD3103" s="4" t="s">
        <v>4983</v>
      </c>
      <c r="BE3103" s="13">
        <v>16079.395699999999</v>
      </c>
      <c r="BG3103" t="str">
        <f t="shared" si="218"/>
        <v>Maurice Ashe</v>
      </c>
      <c r="BH3103" s="20">
        <f t="shared" si="219"/>
        <v>16089.548999999999</v>
      </c>
    </row>
    <row r="3104" spans="56:60" ht="21.6" x14ac:dyDescent="0.4">
      <c r="BD3104" s="4" t="s">
        <v>5632</v>
      </c>
      <c r="BE3104" s="13">
        <v>16072.078900000002</v>
      </c>
      <c r="BG3104" t="str">
        <f t="shared" si="218"/>
        <v>Natasha Blanco</v>
      </c>
      <c r="BH3104" s="20">
        <f t="shared" si="219"/>
        <v>16084.5407</v>
      </c>
    </row>
    <row r="3105" spans="56:60" ht="21.6" x14ac:dyDescent="0.4">
      <c r="BD3105" s="4" t="s">
        <v>3916</v>
      </c>
      <c r="BE3105" s="13">
        <v>16064.277999999998</v>
      </c>
      <c r="BG3105" t="str">
        <f t="shared" si="218"/>
        <v>Claudia He</v>
      </c>
      <c r="BH3105" s="20">
        <f t="shared" si="219"/>
        <v>16080.358</v>
      </c>
    </row>
    <row r="3106" spans="56:60" ht="21.6" x14ac:dyDescent="0.4">
      <c r="BD3106" s="4" t="s">
        <v>7731</v>
      </c>
      <c r="BE3106" s="13">
        <v>16056.4982</v>
      </c>
      <c r="BG3106" t="str">
        <f t="shared" si="218"/>
        <v>Jorge Cai</v>
      </c>
      <c r="BH3106" s="20">
        <f t="shared" si="219"/>
        <v>16079.883400000001</v>
      </c>
    </row>
    <row r="3107" spans="56:60" ht="21.6" x14ac:dyDescent="0.4">
      <c r="BD3107" s="4" t="s">
        <v>12485</v>
      </c>
      <c r="BE3107" s="13">
        <v>16050.008000000002</v>
      </c>
      <c r="BG3107" t="str">
        <f t="shared" si="218"/>
        <v>Isabelle Henderson</v>
      </c>
      <c r="BH3107" s="20">
        <f t="shared" si="219"/>
        <v>16079.395699999999</v>
      </c>
    </row>
    <row r="3108" spans="56:60" ht="21.6" x14ac:dyDescent="0.4">
      <c r="BD3108" s="4" t="s">
        <v>18385</v>
      </c>
      <c r="BE3108" s="13">
        <v>16035.8994</v>
      </c>
      <c r="BG3108" t="str">
        <f t="shared" si="218"/>
        <v>Jeremiah Henderson</v>
      </c>
      <c r="BH3108" s="20">
        <f t="shared" si="219"/>
        <v>16072.078900000002</v>
      </c>
    </row>
    <row r="3109" spans="56:60" ht="21.6" x14ac:dyDescent="0.4">
      <c r="BD3109" s="4" t="s">
        <v>11992</v>
      </c>
      <c r="BE3109" s="13">
        <v>16035.8994</v>
      </c>
      <c r="BG3109" t="str">
        <f t="shared" si="218"/>
        <v>Eric Young</v>
      </c>
      <c r="BH3109" s="20">
        <f t="shared" si="219"/>
        <v>16064.277999999998</v>
      </c>
    </row>
    <row r="3110" spans="56:60" ht="21.6" x14ac:dyDescent="0.4">
      <c r="BD3110" s="4" t="s">
        <v>18386</v>
      </c>
      <c r="BE3110" s="13">
        <v>16035.8994</v>
      </c>
      <c r="BG3110" t="str">
        <f t="shared" si="218"/>
        <v>Mallory Gutierrez</v>
      </c>
      <c r="BH3110" s="20">
        <f t="shared" si="219"/>
        <v>16056.4982</v>
      </c>
    </row>
    <row r="3111" spans="56:60" ht="21.6" x14ac:dyDescent="0.4">
      <c r="BD3111" s="4" t="s">
        <v>11994</v>
      </c>
      <c r="BE3111" s="13">
        <v>16035.8994</v>
      </c>
      <c r="BG3111" t="str">
        <f t="shared" si="218"/>
        <v>Lance Navarro</v>
      </c>
      <c r="BH3111" s="20">
        <f t="shared" si="219"/>
        <v>16050.008000000002</v>
      </c>
    </row>
    <row r="3112" spans="56:60" ht="21.6" x14ac:dyDescent="0.4">
      <c r="BD3112" s="4" t="s">
        <v>11993</v>
      </c>
      <c r="BE3112" s="13">
        <v>16035.8994</v>
      </c>
      <c r="BG3112" t="str">
        <f t="shared" si="218"/>
        <v>Terry Chander</v>
      </c>
      <c r="BH3112" s="20">
        <f t="shared" si="219"/>
        <v>16035.8994</v>
      </c>
    </row>
    <row r="3113" spans="56:60" ht="21.6" x14ac:dyDescent="0.4">
      <c r="BD3113" s="4" t="s">
        <v>11996</v>
      </c>
      <c r="BE3113" s="13">
        <v>16035.8994</v>
      </c>
      <c r="BG3113" t="str">
        <f t="shared" si="218"/>
        <v>Morgan Powell</v>
      </c>
      <c r="BH3113" s="20">
        <f t="shared" si="219"/>
        <v>16035.8994</v>
      </c>
    </row>
    <row r="3114" spans="56:60" ht="21.6" x14ac:dyDescent="0.4">
      <c r="BD3114" s="4" t="s">
        <v>11995</v>
      </c>
      <c r="BE3114" s="13">
        <v>16035.8994</v>
      </c>
      <c r="BG3114" t="str">
        <f t="shared" si="218"/>
        <v>Mya Perry</v>
      </c>
      <c r="BH3114" s="20">
        <f t="shared" si="219"/>
        <v>16035.8994</v>
      </c>
    </row>
    <row r="3115" spans="56:60" ht="21.6" x14ac:dyDescent="0.4">
      <c r="BD3115" s="4" t="s">
        <v>2974</v>
      </c>
      <c r="BE3115" s="13">
        <v>16034.594500000001</v>
      </c>
      <c r="BG3115" t="str">
        <f t="shared" si="218"/>
        <v>Kayla Martin</v>
      </c>
      <c r="BH3115" s="20">
        <f t="shared" si="219"/>
        <v>16035.8994</v>
      </c>
    </row>
    <row r="3116" spans="56:60" ht="21.6" x14ac:dyDescent="0.4">
      <c r="BD3116" s="4" t="s">
        <v>715</v>
      </c>
      <c r="BE3116" s="13">
        <v>16034.094899999998</v>
      </c>
      <c r="BG3116" t="str">
        <f t="shared" si="218"/>
        <v>Kevin Perry</v>
      </c>
      <c r="BH3116" s="20">
        <f t="shared" si="219"/>
        <v>16035.8994</v>
      </c>
    </row>
    <row r="3117" spans="56:60" ht="21.6" x14ac:dyDescent="0.4">
      <c r="BD3117" s="4" t="s">
        <v>7485</v>
      </c>
      <c r="BE3117" s="13">
        <v>16026.974</v>
      </c>
      <c r="BG3117" t="str">
        <f t="shared" ref="BG3117:BG3180" si="220">BD3113</f>
        <v>Ethan Clark</v>
      </c>
      <c r="BH3117" s="20">
        <f t="shared" ref="BH3117:BH3180" si="221">BE3113</f>
        <v>16035.8994</v>
      </c>
    </row>
    <row r="3118" spans="56:60" ht="21.6" x14ac:dyDescent="0.4">
      <c r="BD3118" s="4" t="s">
        <v>5201</v>
      </c>
      <c r="BE3118" s="13">
        <v>16026.967900000001</v>
      </c>
      <c r="BG3118" t="str">
        <f t="shared" si="220"/>
        <v>Emily Rodriguez</v>
      </c>
      <c r="BH3118" s="20">
        <f t="shared" si="221"/>
        <v>16035.8994</v>
      </c>
    </row>
    <row r="3119" spans="56:60" ht="21.6" x14ac:dyDescent="0.4">
      <c r="BD3119" s="4" t="s">
        <v>6442</v>
      </c>
      <c r="BE3119" s="13">
        <v>16022.006899999998</v>
      </c>
      <c r="BG3119" t="str">
        <f t="shared" si="220"/>
        <v>Damien Xie</v>
      </c>
      <c r="BH3119" s="20">
        <f t="shared" si="221"/>
        <v>16034.594500000001</v>
      </c>
    </row>
    <row r="3120" spans="56:60" ht="21.6" x14ac:dyDescent="0.4">
      <c r="BD3120" s="4" t="s">
        <v>198</v>
      </c>
      <c r="BE3120" s="13">
        <v>16019.1319</v>
      </c>
      <c r="BG3120" t="str">
        <f t="shared" si="220"/>
        <v>Allison Green</v>
      </c>
      <c r="BH3120" s="20">
        <f t="shared" si="221"/>
        <v>16034.094899999998</v>
      </c>
    </row>
    <row r="3121" spans="56:60" ht="21.6" x14ac:dyDescent="0.4">
      <c r="BD3121" s="4" t="s">
        <v>2282</v>
      </c>
      <c r="BE3121" s="13">
        <v>16012.1237</v>
      </c>
      <c r="BG3121" t="str">
        <f t="shared" si="220"/>
        <v>Louis Guo</v>
      </c>
      <c r="BH3121" s="20">
        <f t="shared" si="221"/>
        <v>16026.974</v>
      </c>
    </row>
    <row r="3122" spans="56:60" ht="21.6" x14ac:dyDescent="0.4">
      <c r="BD3122" s="4" t="s">
        <v>7936</v>
      </c>
      <c r="BE3122" s="13">
        <v>16006.1679</v>
      </c>
      <c r="BG3122" t="str">
        <f t="shared" si="220"/>
        <v>Jaime Alonso</v>
      </c>
      <c r="BH3122" s="20">
        <f t="shared" si="221"/>
        <v>16026.967900000001</v>
      </c>
    </row>
    <row r="3123" spans="56:60" ht="21.6" x14ac:dyDescent="0.4">
      <c r="BD3123" s="4" t="s">
        <v>11999</v>
      </c>
      <c r="BE3123" s="13">
        <v>16003.992399999999</v>
      </c>
      <c r="BG3123" t="str">
        <f t="shared" si="220"/>
        <v>Kaitlyn Peterson</v>
      </c>
      <c r="BH3123" s="20">
        <f t="shared" si="221"/>
        <v>16022.006899999998</v>
      </c>
    </row>
    <row r="3124" spans="56:60" ht="21.6" x14ac:dyDescent="0.4">
      <c r="BD3124" s="4" t="s">
        <v>6166</v>
      </c>
      <c r="BE3124" s="13">
        <v>15994.2742</v>
      </c>
      <c r="BG3124" t="str">
        <f t="shared" si="220"/>
        <v>Aaron Hughes</v>
      </c>
      <c r="BH3124" s="20">
        <f t="shared" si="221"/>
        <v>16019.1319</v>
      </c>
    </row>
    <row r="3125" spans="56:60" ht="21.6" x14ac:dyDescent="0.4">
      <c r="BD3125" s="4" t="s">
        <v>8013</v>
      </c>
      <c r="BE3125" s="13">
        <v>15991.237800000001</v>
      </c>
      <c r="BG3125" t="str">
        <f t="shared" si="220"/>
        <v>Cedric Raji</v>
      </c>
      <c r="BH3125" s="20">
        <f t="shared" si="221"/>
        <v>16012.1237</v>
      </c>
    </row>
    <row r="3126" spans="56:60" ht="21.6" x14ac:dyDescent="0.4">
      <c r="BD3126" s="4" t="s">
        <v>7173</v>
      </c>
      <c r="BE3126" s="13">
        <v>15991.237800000001</v>
      </c>
      <c r="BG3126" t="str">
        <f t="shared" si="220"/>
        <v>Marie Chandra</v>
      </c>
      <c r="BH3126" s="20">
        <f t="shared" si="221"/>
        <v>16006.1679</v>
      </c>
    </row>
    <row r="3127" spans="56:60" ht="21.6" x14ac:dyDescent="0.4">
      <c r="BD3127" s="4" t="s">
        <v>12002</v>
      </c>
      <c r="BE3127" s="13">
        <v>15991.237800000001</v>
      </c>
      <c r="BG3127" t="str">
        <f t="shared" si="220"/>
        <v>Arturo Huang</v>
      </c>
      <c r="BH3127" s="20">
        <f t="shared" si="221"/>
        <v>16003.992399999999</v>
      </c>
    </row>
    <row r="3128" spans="56:60" ht="21.6" x14ac:dyDescent="0.4">
      <c r="BD3128" s="4" t="s">
        <v>511</v>
      </c>
      <c r="BE3128" s="13">
        <v>15972.9779</v>
      </c>
      <c r="BG3128" t="str">
        <f t="shared" si="220"/>
        <v>Jose Alexander</v>
      </c>
      <c r="BH3128" s="20">
        <f t="shared" si="221"/>
        <v>15994.2742</v>
      </c>
    </row>
    <row r="3129" spans="56:60" ht="21.6" x14ac:dyDescent="0.4">
      <c r="BD3129" s="4" t="s">
        <v>7144</v>
      </c>
      <c r="BE3129" s="13">
        <v>15971.572899999999</v>
      </c>
      <c r="BG3129" t="str">
        <f t="shared" si="220"/>
        <v>Martha Hee</v>
      </c>
      <c r="BH3129" s="20">
        <f t="shared" si="221"/>
        <v>15991.237800000001</v>
      </c>
    </row>
    <row r="3130" spans="56:60" ht="21.6" x14ac:dyDescent="0.4">
      <c r="BD3130" s="4" t="s">
        <v>4729</v>
      </c>
      <c r="BE3130" s="13">
        <v>15969.1852</v>
      </c>
      <c r="BG3130" t="str">
        <f t="shared" si="220"/>
        <v>Larry Gomez</v>
      </c>
      <c r="BH3130" s="20">
        <f t="shared" si="221"/>
        <v>15991.237800000001</v>
      </c>
    </row>
    <row r="3131" spans="56:60" ht="21.6" x14ac:dyDescent="0.4">
      <c r="BD3131" s="4" t="s">
        <v>8803</v>
      </c>
      <c r="BE3131" s="13">
        <v>15968.883400000001</v>
      </c>
      <c r="BG3131" t="str">
        <f t="shared" si="220"/>
        <v>Gina Diaz</v>
      </c>
      <c r="BH3131" s="20">
        <f t="shared" si="221"/>
        <v>15991.237800000001</v>
      </c>
    </row>
    <row r="3132" spans="56:60" ht="21.6" x14ac:dyDescent="0.4">
      <c r="BD3132" s="4" t="s">
        <v>12129</v>
      </c>
      <c r="BE3132" s="13">
        <v>15963.3298</v>
      </c>
      <c r="BG3132" t="str">
        <f t="shared" si="220"/>
        <v>Alexandra Martin</v>
      </c>
      <c r="BH3132" s="20">
        <f t="shared" si="221"/>
        <v>15972.9779</v>
      </c>
    </row>
    <row r="3133" spans="56:60" ht="21.6" x14ac:dyDescent="0.4">
      <c r="BD3133" s="4" t="s">
        <v>1735</v>
      </c>
      <c r="BE3133" s="13">
        <v>15958.129000000001</v>
      </c>
      <c r="BG3133" t="str">
        <f t="shared" si="220"/>
        <v>Lacey Xu</v>
      </c>
      <c r="BH3133" s="20">
        <f t="shared" si="221"/>
        <v>15971.572899999999</v>
      </c>
    </row>
    <row r="3134" spans="56:60" ht="21.6" x14ac:dyDescent="0.4">
      <c r="BD3134" s="4" t="s">
        <v>12005</v>
      </c>
      <c r="BE3134" s="13">
        <v>15956.393100000001</v>
      </c>
      <c r="BG3134" t="str">
        <f t="shared" si="220"/>
        <v>Heather Zhao</v>
      </c>
      <c r="BH3134" s="20">
        <f t="shared" si="221"/>
        <v>15969.1852</v>
      </c>
    </row>
    <row r="3135" spans="56:60" ht="21.6" x14ac:dyDescent="0.4">
      <c r="BD3135" s="4" t="s">
        <v>12006</v>
      </c>
      <c r="BE3135" s="13">
        <v>15955.5566</v>
      </c>
      <c r="BG3135" t="str">
        <f t="shared" si="220"/>
        <v>Nathaniel Sanchez</v>
      </c>
      <c r="BH3135" s="20">
        <f t="shared" si="221"/>
        <v>15968.883400000001</v>
      </c>
    </row>
    <row r="3136" spans="56:60" ht="21.6" x14ac:dyDescent="0.4">
      <c r="BD3136" s="4" t="s">
        <v>6345</v>
      </c>
      <c r="BE3136" s="13">
        <v>15955.429</v>
      </c>
      <c r="BG3136" t="str">
        <f t="shared" si="220"/>
        <v>Valerie She</v>
      </c>
      <c r="BH3136" s="20">
        <f t="shared" si="221"/>
        <v>15963.3298</v>
      </c>
    </row>
    <row r="3137" spans="56:60" ht="21.6" x14ac:dyDescent="0.4">
      <c r="BD3137" s="4" t="s">
        <v>3102</v>
      </c>
      <c r="BE3137" s="13">
        <v>15948.893100000001</v>
      </c>
      <c r="BG3137" t="str">
        <f t="shared" si="220"/>
        <v>Briana Sandoval</v>
      </c>
      <c r="BH3137" s="20">
        <f t="shared" si="221"/>
        <v>15958.129000000001</v>
      </c>
    </row>
    <row r="3138" spans="56:60" ht="21.6" x14ac:dyDescent="0.4">
      <c r="BD3138" s="4" t="s">
        <v>6010</v>
      </c>
      <c r="BE3138" s="13">
        <v>15943.139200000001</v>
      </c>
      <c r="BG3138" t="str">
        <f t="shared" si="220"/>
        <v>Carol Washington</v>
      </c>
      <c r="BH3138" s="20">
        <f t="shared" si="221"/>
        <v>15956.393100000001</v>
      </c>
    </row>
    <row r="3139" spans="56:60" ht="21.6" x14ac:dyDescent="0.4">
      <c r="BD3139" s="4" t="s">
        <v>6318</v>
      </c>
      <c r="BE3139" s="13">
        <v>15942.4079</v>
      </c>
      <c r="BG3139" t="str">
        <f t="shared" si="220"/>
        <v>Priscilla Yuan</v>
      </c>
      <c r="BH3139" s="20">
        <f t="shared" si="221"/>
        <v>15955.5566</v>
      </c>
    </row>
    <row r="3140" spans="56:60" ht="21.6" x14ac:dyDescent="0.4">
      <c r="BD3140" s="4" t="s">
        <v>7586</v>
      </c>
      <c r="BE3140" s="13">
        <v>15934.3778</v>
      </c>
      <c r="BG3140" t="str">
        <f t="shared" si="220"/>
        <v>Julian Ross</v>
      </c>
      <c r="BH3140" s="20">
        <f t="shared" si="221"/>
        <v>15955.429</v>
      </c>
    </row>
    <row r="3141" spans="56:60" ht="21.6" x14ac:dyDescent="0.4">
      <c r="BD3141" s="4" t="s">
        <v>2746</v>
      </c>
      <c r="BE3141" s="13">
        <v>15933.096299999999</v>
      </c>
      <c r="BG3141" t="str">
        <f t="shared" si="220"/>
        <v>David Lewis</v>
      </c>
      <c r="BH3141" s="20">
        <f t="shared" si="221"/>
        <v>15948.893100000001</v>
      </c>
    </row>
    <row r="3142" spans="56:60" ht="21.6" x14ac:dyDescent="0.4">
      <c r="BD3142" s="4" t="s">
        <v>12008</v>
      </c>
      <c r="BE3142" s="13">
        <v>15929.424300000002</v>
      </c>
      <c r="BG3142" t="str">
        <f t="shared" si="220"/>
        <v>Johnny Raji</v>
      </c>
      <c r="BH3142" s="20">
        <f t="shared" si="221"/>
        <v>15943.139200000001</v>
      </c>
    </row>
    <row r="3143" spans="56:60" ht="21.6" x14ac:dyDescent="0.4">
      <c r="BD3143" s="4" t="s">
        <v>12009</v>
      </c>
      <c r="BE3143" s="13">
        <v>15926.881300000001</v>
      </c>
      <c r="BG3143" t="str">
        <f t="shared" si="220"/>
        <v>Julia Rogers</v>
      </c>
      <c r="BH3143" s="20">
        <f t="shared" si="221"/>
        <v>15942.4079</v>
      </c>
    </row>
    <row r="3144" spans="56:60" ht="21.6" x14ac:dyDescent="0.4">
      <c r="BD3144" s="4" t="s">
        <v>5682</v>
      </c>
      <c r="BE3144" s="13">
        <v>15924.6774</v>
      </c>
      <c r="BG3144" t="str">
        <f t="shared" si="220"/>
        <v>Luke Chen</v>
      </c>
      <c r="BH3144" s="20">
        <f t="shared" si="221"/>
        <v>15934.3778</v>
      </c>
    </row>
    <row r="3145" spans="56:60" ht="21.6" x14ac:dyDescent="0.4">
      <c r="BD3145" s="4" t="s">
        <v>1290</v>
      </c>
      <c r="BE3145" s="13">
        <v>15918.900000000001</v>
      </c>
      <c r="BG3145" t="str">
        <f t="shared" si="220"/>
        <v>Connor Li</v>
      </c>
      <c r="BH3145" s="20">
        <f t="shared" si="221"/>
        <v>15933.096299999999</v>
      </c>
    </row>
    <row r="3146" spans="56:60" ht="21.6" x14ac:dyDescent="0.4">
      <c r="BD3146" s="4" t="s">
        <v>7897</v>
      </c>
      <c r="BE3146" s="13">
        <v>15917.779700000001</v>
      </c>
      <c r="BG3146" t="str">
        <f t="shared" si="220"/>
        <v>Alexandra Brown</v>
      </c>
      <c r="BH3146" s="20">
        <f t="shared" si="221"/>
        <v>15929.424300000002</v>
      </c>
    </row>
    <row r="3147" spans="56:60" ht="21.6" x14ac:dyDescent="0.4">
      <c r="BD3147" s="4" t="s">
        <v>7133</v>
      </c>
      <c r="BE3147" s="13">
        <v>15912.097300000001</v>
      </c>
      <c r="BG3147" t="str">
        <f t="shared" si="220"/>
        <v>Chad Luo</v>
      </c>
      <c r="BH3147" s="20">
        <f t="shared" si="221"/>
        <v>15926.881300000001</v>
      </c>
    </row>
    <row r="3148" spans="56:60" ht="21.6" x14ac:dyDescent="0.4">
      <c r="BD3148" s="4" t="s">
        <v>5916</v>
      </c>
      <c r="BE3148" s="13">
        <v>15904.060999999998</v>
      </c>
      <c r="BG3148" t="str">
        <f t="shared" si="220"/>
        <v>Jermaine Chandra</v>
      </c>
      <c r="BH3148" s="20">
        <f t="shared" si="221"/>
        <v>15924.6774</v>
      </c>
    </row>
    <row r="3149" spans="56:60" ht="21.6" x14ac:dyDescent="0.4">
      <c r="BD3149" s="4" t="s">
        <v>5408</v>
      </c>
      <c r="BE3149" s="13">
        <v>15898.114500000001</v>
      </c>
      <c r="BG3149" t="str">
        <f t="shared" si="220"/>
        <v>Audrey Serrano</v>
      </c>
      <c r="BH3149" s="20">
        <f t="shared" si="221"/>
        <v>15918.900000000001</v>
      </c>
    </row>
    <row r="3150" spans="56:60" ht="21.6" x14ac:dyDescent="0.4">
      <c r="BD3150" s="4" t="s">
        <v>12938</v>
      </c>
      <c r="BE3150" s="13">
        <v>15897.9372</v>
      </c>
      <c r="BG3150" t="str">
        <f t="shared" si="220"/>
        <v>Maria Murphy</v>
      </c>
      <c r="BH3150" s="20">
        <f t="shared" si="221"/>
        <v>15917.779700000001</v>
      </c>
    </row>
    <row r="3151" spans="56:60" ht="21.6" x14ac:dyDescent="0.4">
      <c r="BD3151" s="4" t="s">
        <v>1736</v>
      </c>
      <c r="BE3151" s="13">
        <v>15894.9349</v>
      </c>
      <c r="BG3151" t="str">
        <f t="shared" si="220"/>
        <v>Lacey Luo</v>
      </c>
      <c r="BH3151" s="20">
        <f t="shared" si="221"/>
        <v>15912.097300000001</v>
      </c>
    </row>
    <row r="3152" spans="56:60" ht="21.6" x14ac:dyDescent="0.4">
      <c r="BD3152" s="4" t="s">
        <v>481</v>
      </c>
      <c r="BE3152" s="13">
        <v>15891.2806</v>
      </c>
      <c r="BG3152" t="str">
        <f t="shared" si="220"/>
        <v>Jocelyn Wood</v>
      </c>
      <c r="BH3152" s="20">
        <f t="shared" si="221"/>
        <v>15904.060999999998</v>
      </c>
    </row>
    <row r="3153" spans="56:60" ht="21.6" x14ac:dyDescent="0.4">
      <c r="BD3153" s="4" t="s">
        <v>4628</v>
      </c>
      <c r="BE3153" s="13">
        <v>15890.776599999999</v>
      </c>
      <c r="BG3153" t="str">
        <f t="shared" si="220"/>
        <v>Jasmine Butler</v>
      </c>
      <c r="BH3153" s="20">
        <f t="shared" si="221"/>
        <v>15898.114500000001</v>
      </c>
    </row>
    <row r="3154" spans="56:60" ht="21.6" x14ac:dyDescent="0.4">
      <c r="BD3154" s="4" t="s">
        <v>9941</v>
      </c>
      <c r="BE3154" s="13">
        <v>15887.618899999998</v>
      </c>
      <c r="BG3154" t="str">
        <f t="shared" si="220"/>
        <v>Elizabeth Weisman</v>
      </c>
      <c r="BH3154" s="20">
        <f t="shared" si="221"/>
        <v>15897.9372</v>
      </c>
    </row>
    <row r="3155" spans="56:60" ht="21.6" x14ac:dyDescent="0.4">
      <c r="BD3155" s="4" t="s">
        <v>13533</v>
      </c>
      <c r="BE3155" s="13">
        <v>15883.4859</v>
      </c>
      <c r="BG3155" t="str">
        <f t="shared" si="220"/>
        <v>Briana Suarez</v>
      </c>
      <c r="BH3155" s="20">
        <f t="shared" si="221"/>
        <v>15894.9349</v>
      </c>
    </row>
    <row r="3156" spans="56:60" ht="21.6" x14ac:dyDescent="0.4">
      <c r="BD3156" s="4" t="s">
        <v>5811</v>
      </c>
      <c r="BE3156" s="13">
        <v>15881.144199999999</v>
      </c>
      <c r="BG3156" t="str">
        <f t="shared" si="220"/>
        <v>Alexandra Allen</v>
      </c>
      <c r="BH3156" s="20">
        <f t="shared" si="221"/>
        <v>15891.2806</v>
      </c>
    </row>
    <row r="3157" spans="56:60" ht="21.6" x14ac:dyDescent="0.4">
      <c r="BD3157" s="4" t="s">
        <v>1027</v>
      </c>
      <c r="BE3157" s="13">
        <v>15879.041999999999</v>
      </c>
      <c r="BG3157" t="str">
        <f t="shared" si="220"/>
        <v>Hailey Simmons</v>
      </c>
      <c r="BH3157" s="20">
        <f t="shared" si="221"/>
        <v>15890.776599999999</v>
      </c>
    </row>
    <row r="3158" spans="56:60" ht="21.6" x14ac:dyDescent="0.4">
      <c r="BD3158" s="4" t="s">
        <v>4647</v>
      </c>
      <c r="BE3158" s="13">
        <v>15876.796200000001</v>
      </c>
      <c r="BG3158" t="str">
        <f t="shared" si="220"/>
        <v>Samantha Hall</v>
      </c>
      <c r="BH3158" s="20">
        <f t="shared" si="221"/>
        <v>15887.618899999998</v>
      </c>
    </row>
    <row r="3159" spans="56:60" ht="21.6" x14ac:dyDescent="0.4">
      <c r="BD3159" s="4" t="s">
        <v>5674</v>
      </c>
      <c r="BE3159" s="13">
        <v>15875.137200000001</v>
      </c>
      <c r="BG3159" t="str">
        <f t="shared" si="220"/>
        <v>Miguel Bennett</v>
      </c>
      <c r="BH3159" s="20">
        <f t="shared" si="221"/>
        <v>15883.4859</v>
      </c>
    </row>
    <row r="3160" spans="56:60" ht="21.6" x14ac:dyDescent="0.4">
      <c r="BD3160" s="4" t="s">
        <v>14010</v>
      </c>
      <c r="BE3160" s="13">
        <v>15858.1041</v>
      </c>
      <c r="BG3160" t="str">
        <f t="shared" si="220"/>
        <v>Jessie Moreno</v>
      </c>
      <c r="BH3160" s="20">
        <f t="shared" si="221"/>
        <v>15881.144199999999</v>
      </c>
    </row>
    <row r="3161" spans="56:60" ht="21.6" x14ac:dyDescent="0.4">
      <c r="BD3161" s="4" t="s">
        <v>12172</v>
      </c>
      <c r="BE3161" s="13">
        <v>15854.228700000001</v>
      </c>
      <c r="BG3161" t="str">
        <f t="shared" si="220"/>
        <v>Anna Clark</v>
      </c>
      <c r="BH3161" s="20">
        <f t="shared" si="221"/>
        <v>15879.041999999999</v>
      </c>
    </row>
    <row r="3162" spans="56:60" ht="21.6" x14ac:dyDescent="0.4">
      <c r="BD3162" s="4" t="s">
        <v>5489</v>
      </c>
      <c r="BE3162" s="13">
        <v>15843.0612</v>
      </c>
      <c r="BG3162" t="str">
        <f t="shared" si="220"/>
        <v>Haley Gray</v>
      </c>
      <c r="BH3162" s="20">
        <f t="shared" si="221"/>
        <v>15876.796200000001</v>
      </c>
    </row>
    <row r="3163" spans="56:60" ht="21.6" x14ac:dyDescent="0.4">
      <c r="BD3163" s="4" t="s">
        <v>1742</v>
      </c>
      <c r="BE3163" s="13">
        <v>15838.656800000001</v>
      </c>
      <c r="BG3163" t="str">
        <f t="shared" si="220"/>
        <v>Jeremy Roberts</v>
      </c>
      <c r="BH3163" s="20">
        <f t="shared" si="221"/>
        <v>15875.137200000001</v>
      </c>
    </row>
    <row r="3164" spans="56:60" ht="21.6" x14ac:dyDescent="0.4">
      <c r="BD3164" s="4" t="s">
        <v>16020</v>
      </c>
      <c r="BE3164" s="13">
        <v>15838.1229</v>
      </c>
      <c r="BG3164" t="str">
        <f t="shared" si="220"/>
        <v>Ashley Hughes</v>
      </c>
      <c r="BH3164" s="20">
        <f t="shared" si="221"/>
        <v>15858.1041</v>
      </c>
    </row>
    <row r="3165" spans="56:60" ht="21.6" x14ac:dyDescent="0.4">
      <c r="BD3165" s="4" t="s">
        <v>5907</v>
      </c>
      <c r="BE3165" s="13">
        <v>15833.4499</v>
      </c>
      <c r="BG3165" t="str">
        <f t="shared" si="220"/>
        <v>Angel Rivera</v>
      </c>
      <c r="BH3165" s="20">
        <f t="shared" si="221"/>
        <v>15854.228700000001</v>
      </c>
    </row>
    <row r="3166" spans="56:60" ht="21.6" x14ac:dyDescent="0.4">
      <c r="BD3166" s="4" t="s">
        <v>12013</v>
      </c>
      <c r="BE3166" s="13">
        <v>15820.185799999999</v>
      </c>
      <c r="BG3166" t="str">
        <f t="shared" si="220"/>
        <v>Jay Kapoor</v>
      </c>
      <c r="BH3166" s="20">
        <f t="shared" si="221"/>
        <v>15843.0612</v>
      </c>
    </row>
    <row r="3167" spans="56:60" ht="21.6" x14ac:dyDescent="0.4">
      <c r="BD3167" s="4" t="s">
        <v>12014</v>
      </c>
      <c r="BE3167" s="13">
        <v>15816.026900000001</v>
      </c>
      <c r="BG3167" t="str">
        <f t="shared" si="220"/>
        <v>Brianna Cox</v>
      </c>
      <c r="BH3167" s="20">
        <f t="shared" si="221"/>
        <v>15838.656800000001</v>
      </c>
    </row>
    <row r="3168" spans="56:60" ht="21.6" x14ac:dyDescent="0.4">
      <c r="BD3168" s="4" t="s">
        <v>10117</v>
      </c>
      <c r="BE3168" s="13">
        <v>15815.557500000001</v>
      </c>
      <c r="BG3168" t="str">
        <f t="shared" si="220"/>
        <v>Devin Williams</v>
      </c>
      <c r="BH3168" s="20">
        <f t="shared" si="221"/>
        <v>15838.1229</v>
      </c>
    </row>
    <row r="3169" spans="56:60" ht="21.6" x14ac:dyDescent="0.4">
      <c r="BD3169" s="4" t="s">
        <v>12015</v>
      </c>
      <c r="BE3169" s="13">
        <v>15815.557500000001</v>
      </c>
      <c r="BG3169" t="str">
        <f t="shared" si="220"/>
        <v>Jocelyn Diaz</v>
      </c>
      <c r="BH3169" s="20">
        <f t="shared" si="221"/>
        <v>15833.4499</v>
      </c>
    </row>
    <row r="3170" spans="56:60" ht="21.6" x14ac:dyDescent="0.4">
      <c r="BD3170" s="4" t="s">
        <v>14662</v>
      </c>
      <c r="BE3170" s="13">
        <v>15815.4256</v>
      </c>
      <c r="BG3170" t="str">
        <f t="shared" si="220"/>
        <v>Isabella Baker</v>
      </c>
      <c r="BH3170" s="20">
        <f t="shared" si="221"/>
        <v>15820.185799999999</v>
      </c>
    </row>
    <row r="3171" spans="56:60" ht="21.6" x14ac:dyDescent="0.4">
      <c r="BD3171" s="4" t="s">
        <v>9343</v>
      </c>
      <c r="BE3171" s="13">
        <v>15814.945</v>
      </c>
      <c r="BG3171" t="str">
        <f t="shared" si="220"/>
        <v>Jerome Vazquez</v>
      </c>
      <c r="BH3171" s="20">
        <f t="shared" si="221"/>
        <v>15816.026900000001</v>
      </c>
    </row>
    <row r="3172" spans="56:60" ht="21.6" x14ac:dyDescent="0.4">
      <c r="BD3172" s="4" t="s">
        <v>9245</v>
      </c>
      <c r="BE3172" s="13">
        <v>15813.114799999999</v>
      </c>
      <c r="BG3172" t="str">
        <f t="shared" si="220"/>
        <v>Sean Peterson</v>
      </c>
      <c r="BH3172" s="20">
        <f t="shared" si="221"/>
        <v>15815.557500000001</v>
      </c>
    </row>
    <row r="3173" spans="56:60" ht="21.6" x14ac:dyDescent="0.4">
      <c r="BD3173" s="4" t="s">
        <v>10344</v>
      </c>
      <c r="BE3173" s="13">
        <v>15807.3244</v>
      </c>
      <c r="BG3173" t="str">
        <f t="shared" si="220"/>
        <v>Miguel Wilson</v>
      </c>
      <c r="BH3173" s="20">
        <f t="shared" si="221"/>
        <v>15815.557500000001</v>
      </c>
    </row>
    <row r="3174" spans="56:60" ht="21.6" x14ac:dyDescent="0.4">
      <c r="BD3174" s="4" t="s">
        <v>12017</v>
      </c>
      <c r="BE3174" s="13">
        <v>15798.931199999999</v>
      </c>
      <c r="BG3174" t="str">
        <f t="shared" si="220"/>
        <v>Edwin Deng</v>
      </c>
      <c r="BH3174" s="20">
        <f t="shared" si="221"/>
        <v>15815.4256</v>
      </c>
    </row>
    <row r="3175" spans="56:60" ht="21.6" x14ac:dyDescent="0.4">
      <c r="BD3175" s="4" t="s">
        <v>13952</v>
      </c>
      <c r="BE3175" s="13">
        <v>15791.808300000001</v>
      </c>
      <c r="BG3175" t="str">
        <f t="shared" si="220"/>
        <v>Rafael Yuan</v>
      </c>
      <c r="BH3175" s="20">
        <f t="shared" si="221"/>
        <v>15814.945</v>
      </c>
    </row>
    <row r="3176" spans="56:60" ht="21.6" x14ac:dyDescent="0.4">
      <c r="BD3176" s="4" t="s">
        <v>430</v>
      </c>
      <c r="BE3176" s="13">
        <v>15780.800300000001</v>
      </c>
      <c r="BG3176" t="str">
        <f t="shared" si="220"/>
        <v>Preston Garcia</v>
      </c>
      <c r="BH3176" s="20">
        <f t="shared" si="221"/>
        <v>15813.114799999999</v>
      </c>
    </row>
    <row r="3177" spans="56:60" ht="21.6" x14ac:dyDescent="0.4">
      <c r="BD3177" s="4" t="s">
        <v>12433</v>
      </c>
      <c r="BE3177" s="13">
        <v>15777.4892</v>
      </c>
      <c r="BG3177" t="str">
        <f t="shared" si="220"/>
        <v>Sheila Romero</v>
      </c>
      <c r="BH3177" s="20">
        <f t="shared" si="221"/>
        <v>15807.3244</v>
      </c>
    </row>
    <row r="3178" spans="56:60" ht="21.6" x14ac:dyDescent="0.4">
      <c r="BD3178" s="4" t="s">
        <v>1595</v>
      </c>
      <c r="BE3178" s="13">
        <v>15777.338299999999</v>
      </c>
      <c r="BG3178" t="str">
        <f t="shared" si="220"/>
        <v>Logan Hill</v>
      </c>
      <c r="BH3178" s="20">
        <f t="shared" si="221"/>
        <v>15798.931199999999</v>
      </c>
    </row>
    <row r="3179" spans="56:60" ht="21.6" x14ac:dyDescent="0.4">
      <c r="BD3179" s="4" t="s">
        <v>12018</v>
      </c>
      <c r="BE3179" s="13">
        <v>15776.260399999999</v>
      </c>
      <c r="BG3179" t="str">
        <f t="shared" si="220"/>
        <v>Mackenzie Campbell</v>
      </c>
      <c r="BH3179" s="20">
        <f t="shared" si="221"/>
        <v>15791.808300000001</v>
      </c>
    </row>
    <row r="3180" spans="56:60" ht="21.6" x14ac:dyDescent="0.4">
      <c r="BD3180" s="4" t="s">
        <v>12019</v>
      </c>
      <c r="BE3180" s="13">
        <v>15774.3197</v>
      </c>
      <c r="BG3180" t="str">
        <f t="shared" si="220"/>
        <v>Alex Cox</v>
      </c>
      <c r="BH3180" s="20">
        <f t="shared" si="221"/>
        <v>15780.800300000001</v>
      </c>
    </row>
    <row r="3181" spans="56:60" ht="21.6" x14ac:dyDescent="0.4">
      <c r="BD3181" s="4" t="s">
        <v>7778</v>
      </c>
      <c r="BE3181" s="13">
        <v>15769.821500000002</v>
      </c>
      <c r="BG3181" t="str">
        <f t="shared" ref="BG3181:BG3244" si="222">BD3177</f>
        <v>Mariah Cox</v>
      </c>
      <c r="BH3181" s="20">
        <f t="shared" ref="BH3181:BH3244" si="223">BE3177</f>
        <v>15777.4892</v>
      </c>
    </row>
    <row r="3182" spans="56:60" ht="21.6" x14ac:dyDescent="0.4">
      <c r="BD3182" s="4" t="s">
        <v>12020</v>
      </c>
      <c r="BE3182" s="13">
        <v>15764.924300000001</v>
      </c>
      <c r="BG3182" t="str">
        <f t="shared" si="222"/>
        <v>Brandi Diaz</v>
      </c>
      <c r="BH3182" s="20">
        <f t="shared" si="223"/>
        <v>15777.338299999999</v>
      </c>
    </row>
    <row r="3183" spans="56:60" ht="21.6" x14ac:dyDescent="0.4">
      <c r="BD3183" s="4" t="s">
        <v>10531</v>
      </c>
      <c r="BE3183" s="13">
        <v>15764.187100000001</v>
      </c>
      <c r="BG3183" t="str">
        <f t="shared" si="222"/>
        <v>Stephanie King</v>
      </c>
      <c r="BH3183" s="20">
        <f t="shared" si="223"/>
        <v>15776.260399999999</v>
      </c>
    </row>
    <row r="3184" spans="56:60" ht="21.6" x14ac:dyDescent="0.4">
      <c r="BD3184" s="4" t="s">
        <v>12021</v>
      </c>
      <c r="BE3184" s="13">
        <v>15755.602599999998</v>
      </c>
      <c r="BG3184" t="str">
        <f t="shared" si="222"/>
        <v>Stefanie Gonzalez</v>
      </c>
      <c r="BH3184" s="20">
        <f t="shared" si="223"/>
        <v>15774.3197</v>
      </c>
    </row>
    <row r="3185" spans="56:60" ht="21.6" x14ac:dyDescent="0.4">
      <c r="BD3185" s="4" t="s">
        <v>9882</v>
      </c>
      <c r="BE3185" s="13">
        <v>15755.457999999999</v>
      </c>
      <c r="BG3185" t="str">
        <f t="shared" si="222"/>
        <v>Marc Schmidt</v>
      </c>
      <c r="BH3185" s="20">
        <f t="shared" si="223"/>
        <v>15769.821500000002</v>
      </c>
    </row>
    <row r="3186" spans="56:60" ht="21.6" x14ac:dyDescent="0.4">
      <c r="BD3186" s="4" t="s">
        <v>2126</v>
      </c>
      <c r="BE3186" s="13">
        <v>15754.648999999999</v>
      </c>
      <c r="BG3186" t="str">
        <f t="shared" si="222"/>
        <v>Raul Kumar</v>
      </c>
      <c r="BH3186" s="20">
        <f t="shared" si="223"/>
        <v>15764.924300000001</v>
      </c>
    </row>
    <row r="3187" spans="56:60" ht="21.6" x14ac:dyDescent="0.4">
      <c r="BD3187" s="4" t="s">
        <v>13321</v>
      </c>
      <c r="BE3187" s="13">
        <v>15753.0543</v>
      </c>
      <c r="BG3187" t="str">
        <f t="shared" si="222"/>
        <v>Summer Smith</v>
      </c>
      <c r="BH3187" s="20">
        <f t="shared" si="223"/>
        <v>15764.187100000001</v>
      </c>
    </row>
    <row r="3188" spans="56:60" ht="21.6" x14ac:dyDescent="0.4">
      <c r="BD3188" s="4" t="s">
        <v>12969</v>
      </c>
      <c r="BE3188" s="13">
        <v>15745.743999999999</v>
      </c>
      <c r="BG3188" t="str">
        <f t="shared" si="222"/>
        <v>Dominique Malhotra</v>
      </c>
      <c r="BH3188" s="20">
        <f t="shared" si="223"/>
        <v>15755.602599999998</v>
      </c>
    </row>
    <row r="3189" spans="56:60" ht="21.6" x14ac:dyDescent="0.4">
      <c r="BD3189" s="4" t="s">
        <v>12022</v>
      </c>
      <c r="BE3189" s="13">
        <v>15743.7595</v>
      </c>
      <c r="BG3189" t="str">
        <f t="shared" si="222"/>
        <v>Ruth Raman</v>
      </c>
      <c r="BH3189" s="20">
        <f t="shared" si="223"/>
        <v>15755.457999999999</v>
      </c>
    </row>
    <row r="3190" spans="56:60" ht="21.6" x14ac:dyDescent="0.4">
      <c r="BD3190" s="4" t="s">
        <v>12023</v>
      </c>
      <c r="BE3190" s="13">
        <v>15730.5123</v>
      </c>
      <c r="BG3190" t="str">
        <f t="shared" si="222"/>
        <v>Carmen Raman</v>
      </c>
      <c r="BH3190" s="20">
        <f t="shared" si="223"/>
        <v>15754.648999999999</v>
      </c>
    </row>
    <row r="3191" spans="56:60" ht="21.6" x14ac:dyDescent="0.4">
      <c r="BD3191" s="4" t="s">
        <v>6729</v>
      </c>
      <c r="BE3191" s="13">
        <v>15728.9218</v>
      </c>
      <c r="BG3191" t="str">
        <f t="shared" si="222"/>
        <v>Andre Arun</v>
      </c>
      <c r="BH3191" s="20">
        <f t="shared" si="223"/>
        <v>15753.0543</v>
      </c>
    </row>
    <row r="3192" spans="56:60" ht="21.6" x14ac:dyDescent="0.4">
      <c r="BD3192" s="4" t="s">
        <v>12537</v>
      </c>
      <c r="BE3192" s="13">
        <v>15725.610799999999</v>
      </c>
      <c r="BG3192" t="str">
        <f t="shared" si="222"/>
        <v>Casey Navarro</v>
      </c>
      <c r="BH3192" s="20">
        <f t="shared" si="223"/>
        <v>15745.743999999999</v>
      </c>
    </row>
    <row r="3193" spans="56:60" ht="21.6" x14ac:dyDescent="0.4">
      <c r="BD3193" s="4" t="s">
        <v>13976</v>
      </c>
      <c r="BE3193" s="13">
        <v>15724.4398</v>
      </c>
      <c r="BG3193" t="str">
        <f t="shared" si="222"/>
        <v>Neil Ruiz</v>
      </c>
      <c r="BH3193" s="20">
        <f t="shared" si="223"/>
        <v>15743.7595</v>
      </c>
    </row>
    <row r="3194" spans="56:60" ht="21.6" x14ac:dyDescent="0.4">
      <c r="BD3194" s="4" t="s">
        <v>404</v>
      </c>
      <c r="BE3194" s="13">
        <v>15722.111400000002</v>
      </c>
      <c r="BG3194" t="str">
        <f t="shared" si="222"/>
        <v>Jessica Ramirez</v>
      </c>
      <c r="BH3194" s="20">
        <f t="shared" si="223"/>
        <v>15730.5123</v>
      </c>
    </row>
    <row r="3195" spans="56:60" ht="21.6" x14ac:dyDescent="0.4">
      <c r="BD3195" s="4" t="s">
        <v>6900</v>
      </c>
      <c r="BE3195" s="13">
        <v>15717.5831</v>
      </c>
      <c r="BG3195" t="str">
        <f t="shared" si="222"/>
        <v>Kaylee Carter</v>
      </c>
      <c r="BH3195" s="20">
        <f t="shared" si="223"/>
        <v>15728.9218</v>
      </c>
    </row>
    <row r="3196" spans="56:60" ht="21.6" x14ac:dyDescent="0.4">
      <c r="BD3196" s="4" t="s">
        <v>18387</v>
      </c>
      <c r="BE3196" s="13">
        <v>15717.581200000001</v>
      </c>
      <c r="BG3196" t="str">
        <f t="shared" si="222"/>
        <v>Sydney Wilson</v>
      </c>
      <c r="BH3196" s="20">
        <f t="shared" si="223"/>
        <v>15725.610799999999</v>
      </c>
    </row>
    <row r="3197" spans="56:60" ht="21.6" x14ac:dyDescent="0.4">
      <c r="BD3197" s="4" t="s">
        <v>10735</v>
      </c>
      <c r="BE3197" s="13">
        <v>15716.8336</v>
      </c>
      <c r="BG3197" t="str">
        <f t="shared" si="222"/>
        <v>Tabitha Gomez</v>
      </c>
      <c r="BH3197" s="20">
        <f t="shared" si="223"/>
        <v>15724.4398</v>
      </c>
    </row>
    <row r="3198" spans="56:60" ht="21.6" x14ac:dyDescent="0.4">
      <c r="BD3198" s="4" t="s">
        <v>2654</v>
      </c>
      <c r="BE3198" s="13">
        <v>15714.731199999998</v>
      </c>
      <c r="BG3198" t="str">
        <f t="shared" si="222"/>
        <v>Alejandro Huang</v>
      </c>
      <c r="BH3198" s="20">
        <f t="shared" si="223"/>
        <v>15722.111400000002</v>
      </c>
    </row>
    <row r="3199" spans="56:60" ht="21.6" x14ac:dyDescent="0.4">
      <c r="BD3199" s="4" t="s">
        <v>395</v>
      </c>
      <c r="BE3199" s="13">
        <v>15700.8578</v>
      </c>
      <c r="BG3199" t="str">
        <f t="shared" si="222"/>
        <v>Kevin Hernandez</v>
      </c>
      <c r="BH3199" s="20">
        <f t="shared" si="223"/>
        <v>15717.5831</v>
      </c>
    </row>
    <row r="3200" spans="56:60" ht="21.6" x14ac:dyDescent="0.4">
      <c r="BD3200" s="4" t="s">
        <v>1430</v>
      </c>
      <c r="BE3200" s="13">
        <v>15699.960900000002</v>
      </c>
      <c r="BG3200" t="str">
        <f t="shared" si="222"/>
        <v>Luis Carter</v>
      </c>
      <c r="BH3200" s="20">
        <f t="shared" si="223"/>
        <v>15717.581200000001</v>
      </c>
    </row>
    <row r="3201" spans="56:60" ht="21.6" x14ac:dyDescent="0.4">
      <c r="BD3201" s="4" t="s">
        <v>5624</v>
      </c>
      <c r="BE3201" s="13">
        <v>15694.598100000001</v>
      </c>
      <c r="BG3201" t="str">
        <f t="shared" si="222"/>
        <v>Taylor Martinez</v>
      </c>
      <c r="BH3201" s="20">
        <f t="shared" si="223"/>
        <v>15716.8336</v>
      </c>
    </row>
    <row r="3202" spans="56:60" ht="21.6" x14ac:dyDescent="0.4">
      <c r="BD3202" s="4" t="s">
        <v>2715</v>
      </c>
      <c r="BE3202" s="13">
        <v>15691.7986</v>
      </c>
      <c r="BG3202" t="str">
        <f t="shared" si="222"/>
        <v>Cody Sanchez</v>
      </c>
      <c r="BH3202" s="20">
        <f t="shared" si="223"/>
        <v>15714.731199999998</v>
      </c>
    </row>
    <row r="3203" spans="56:60" ht="21.6" x14ac:dyDescent="0.4">
      <c r="BD3203" s="4" t="s">
        <v>10995</v>
      </c>
      <c r="BE3203" s="13">
        <v>15690.865500000002</v>
      </c>
      <c r="BG3203" t="str">
        <f t="shared" si="222"/>
        <v>Alberto Serrano</v>
      </c>
      <c r="BH3203" s="20">
        <f t="shared" si="223"/>
        <v>15700.8578</v>
      </c>
    </row>
    <row r="3204" spans="56:60" ht="21.6" x14ac:dyDescent="0.4">
      <c r="BD3204" s="4" t="s">
        <v>12026</v>
      </c>
      <c r="BE3204" s="13">
        <v>15689.6175</v>
      </c>
      <c r="BG3204" t="str">
        <f t="shared" si="222"/>
        <v>Benjamin Walker</v>
      </c>
      <c r="BH3204" s="20">
        <f t="shared" si="223"/>
        <v>15699.960900000002</v>
      </c>
    </row>
    <row r="3205" spans="56:60" ht="21.6" x14ac:dyDescent="0.4">
      <c r="BD3205" s="4" t="s">
        <v>12319</v>
      </c>
      <c r="BE3205" s="13">
        <v>15689.182100000002</v>
      </c>
      <c r="BG3205" t="str">
        <f t="shared" si="222"/>
        <v>Jeremiah Diaz</v>
      </c>
      <c r="BH3205" s="20">
        <f t="shared" si="223"/>
        <v>15694.598100000001</v>
      </c>
    </row>
    <row r="3206" spans="56:60" ht="21.6" x14ac:dyDescent="0.4">
      <c r="BD3206" s="4" t="s">
        <v>5205</v>
      </c>
      <c r="BE3206" s="13">
        <v>15688.950499999999</v>
      </c>
      <c r="BG3206" t="str">
        <f t="shared" si="222"/>
        <v>Colleen Shan</v>
      </c>
      <c r="BH3206" s="20">
        <f t="shared" si="223"/>
        <v>15691.7986</v>
      </c>
    </row>
    <row r="3207" spans="56:60" ht="21.6" x14ac:dyDescent="0.4">
      <c r="BD3207" s="4" t="s">
        <v>9104</v>
      </c>
      <c r="BE3207" s="13">
        <v>15683.351099999998</v>
      </c>
      <c r="BG3207" t="str">
        <f t="shared" si="222"/>
        <v>Tonya Kumar</v>
      </c>
      <c r="BH3207" s="20">
        <f t="shared" si="223"/>
        <v>15690.865500000002</v>
      </c>
    </row>
    <row r="3208" spans="56:60" ht="21.6" x14ac:dyDescent="0.4">
      <c r="BD3208" s="4" t="s">
        <v>3575</v>
      </c>
      <c r="BE3208" s="13">
        <v>15682.646199999999</v>
      </c>
      <c r="BG3208" t="str">
        <f t="shared" si="222"/>
        <v>Sean Ward</v>
      </c>
      <c r="BH3208" s="20">
        <f t="shared" si="223"/>
        <v>15689.6175</v>
      </c>
    </row>
    <row r="3209" spans="56:60" ht="21.6" x14ac:dyDescent="0.4">
      <c r="BD3209" s="4" t="s">
        <v>484</v>
      </c>
      <c r="BE3209" s="13">
        <v>15678.309099999999</v>
      </c>
      <c r="BG3209" t="str">
        <f t="shared" si="222"/>
        <v>David Martinez</v>
      </c>
      <c r="BH3209" s="20">
        <f t="shared" si="223"/>
        <v>15689.182100000002</v>
      </c>
    </row>
    <row r="3210" spans="56:60" ht="21.6" x14ac:dyDescent="0.4">
      <c r="BD3210" s="4" t="s">
        <v>6962</v>
      </c>
      <c r="BE3210" s="13">
        <v>15677.1718</v>
      </c>
      <c r="BG3210" t="str">
        <f t="shared" si="222"/>
        <v>Jaime Carlson</v>
      </c>
      <c r="BH3210" s="20">
        <f t="shared" si="223"/>
        <v>15688.950499999999</v>
      </c>
    </row>
    <row r="3211" spans="56:60" ht="21.6" x14ac:dyDescent="0.4">
      <c r="BD3211" s="4" t="s">
        <v>7549</v>
      </c>
      <c r="BE3211" s="13">
        <v>15672.6495</v>
      </c>
      <c r="BG3211" t="str">
        <f t="shared" si="222"/>
        <v>Paige Murphy</v>
      </c>
      <c r="BH3211" s="20">
        <f t="shared" si="223"/>
        <v>15683.351099999998</v>
      </c>
    </row>
    <row r="3212" spans="56:60" ht="21.6" x14ac:dyDescent="0.4">
      <c r="BD3212" s="4" t="s">
        <v>12387</v>
      </c>
      <c r="BE3212" s="13">
        <v>15671.113000000001</v>
      </c>
      <c r="BG3212" t="str">
        <f t="shared" si="222"/>
        <v>Eddie Alonso</v>
      </c>
      <c r="BH3212" s="20">
        <f t="shared" si="223"/>
        <v>15682.646199999999</v>
      </c>
    </row>
    <row r="3213" spans="56:60" ht="21.6" x14ac:dyDescent="0.4">
      <c r="BD3213" s="4" t="s">
        <v>12029</v>
      </c>
      <c r="BE3213" s="13">
        <v>15664.8012</v>
      </c>
      <c r="BG3213" t="str">
        <f t="shared" si="222"/>
        <v>Alexandra Barnes</v>
      </c>
      <c r="BH3213" s="20">
        <f t="shared" si="223"/>
        <v>15678.309099999999</v>
      </c>
    </row>
    <row r="3214" spans="56:60" ht="21.6" x14ac:dyDescent="0.4">
      <c r="BD3214" s="4" t="s">
        <v>12030</v>
      </c>
      <c r="BE3214" s="13">
        <v>15664.8012</v>
      </c>
      <c r="BG3214" t="str">
        <f t="shared" si="222"/>
        <v>Kristen Zheng</v>
      </c>
      <c r="BH3214" s="20">
        <f t="shared" si="223"/>
        <v>15677.1718</v>
      </c>
    </row>
    <row r="3215" spans="56:60" ht="21.6" x14ac:dyDescent="0.4">
      <c r="BD3215" s="4" t="s">
        <v>8610</v>
      </c>
      <c r="BE3215" s="13">
        <v>15664.324400000001</v>
      </c>
      <c r="BG3215" t="str">
        <f t="shared" si="222"/>
        <v>Lucas Washington</v>
      </c>
      <c r="BH3215" s="20">
        <f t="shared" si="223"/>
        <v>15672.6495</v>
      </c>
    </row>
    <row r="3216" spans="56:60" ht="21.6" x14ac:dyDescent="0.4">
      <c r="BD3216" s="4" t="s">
        <v>10744</v>
      </c>
      <c r="BE3216" s="13">
        <v>15663.116000000002</v>
      </c>
      <c r="BG3216" t="str">
        <f t="shared" si="222"/>
        <v>Courtney Lopez</v>
      </c>
      <c r="BH3216" s="20">
        <f t="shared" si="223"/>
        <v>15671.113000000001</v>
      </c>
    </row>
    <row r="3217" spans="56:60" ht="21.6" x14ac:dyDescent="0.4">
      <c r="BD3217" s="4" t="s">
        <v>5472</v>
      </c>
      <c r="BE3217" s="13">
        <v>15645.130499999999</v>
      </c>
      <c r="BG3217" t="str">
        <f t="shared" si="222"/>
        <v>Susan Li</v>
      </c>
      <c r="BH3217" s="20">
        <f t="shared" si="223"/>
        <v>15664.8012</v>
      </c>
    </row>
    <row r="3218" spans="56:60" ht="21.6" x14ac:dyDescent="0.4">
      <c r="BD3218" s="4" t="s">
        <v>7696</v>
      </c>
      <c r="BE3218" s="13">
        <v>15642.836599999997</v>
      </c>
      <c r="BG3218" t="str">
        <f t="shared" si="222"/>
        <v>Alexandria Ross</v>
      </c>
      <c r="BH3218" s="20">
        <f t="shared" si="223"/>
        <v>15664.8012</v>
      </c>
    </row>
    <row r="3219" spans="56:60" ht="21.6" x14ac:dyDescent="0.4">
      <c r="BD3219" s="4" t="s">
        <v>13534</v>
      </c>
      <c r="BE3219" s="13">
        <v>15631.917600000001</v>
      </c>
      <c r="BG3219" t="str">
        <f t="shared" si="222"/>
        <v>Morgan Garcia</v>
      </c>
      <c r="BH3219" s="20">
        <f t="shared" si="223"/>
        <v>15664.324400000001</v>
      </c>
    </row>
    <row r="3220" spans="56:60" ht="21.6" x14ac:dyDescent="0.4">
      <c r="BD3220" s="4" t="s">
        <v>12031</v>
      </c>
      <c r="BE3220" s="13">
        <v>15629.768600000001</v>
      </c>
      <c r="BG3220" t="str">
        <f t="shared" si="222"/>
        <v>Taylor Stewart</v>
      </c>
      <c r="BH3220" s="20">
        <f t="shared" si="223"/>
        <v>15663.116000000002</v>
      </c>
    </row>
    <row r="3221" spans="56:60" ht="21.6" x14ac:dyDescent="0.4">
      <c r="BD3221" s="4" t="s">
        <v>12032</v>
      </c>
      <c r="BE3221" s="13">
        <v>15620.321399999999</v>
      </c>
      <c r="BG3221" t="str">
        <f t="shared" si="222"/>
        <v>Javier Ortega</v>
      </c>
      <c r="BH3221" s="20">
        <f t="shared" si="223"/>
        <v>15645.130499999999</v>
      </c>
    </row>
    <row r="3222" spans="56:60" ht="21.6" x14ac:dyDescent="0.4">
      <c r="BD3222" s="4" t="s">
        <v>12033</v>
      </c>
      <c r="BE3222" s="13">
        <v>15618.523499999999</v>
      </c>
      <c r="BG3222" t="str">
        <f t="shared" si="222"/>
        <v>Madison Patterson</v>
      </c>
      <c r="BH3222" s="20">
        <f t="shared" si="223"/>
        <v>15642.836599999997</v>
      </c>
    </row>
    <row r="3223" spans="56:60" ht="21.6" x14ac:dyDescent="0.4">
      <c r="BD3223" s="4" t="s">
        <v>8106</v>
      </c>
      <c r="BE3223" s="13">
        <v>15607.3279</v>
      </c>
      <c r="BG3223" t="str">
        <f t="shared" si="222"/>
        <v>Jessie Vazquez</v>
      </c>
      <c r="BH3223" s="20">
        <f t="shared" si="223"/>
        <v>15631.917600000001</v>
      </c>
    </row>
    <row r="3224" spans="56:60" ht="21.6" x14ac:dyDescent="0.4">
      <c r="BD3224" s="4" t="s">
        <v>13550</v>
      </c>
      <c r="BE3224" s="13">
        <v>15606.432199999999</v>
      </c>
      <c r="BG3224" t="str">
        <f t="shared" si="222"/>
        <v>Angelica Washington</v>
      </c>
      <c r="BH3224" s="20">
        <f t="shared" si="223"/>
        <v>15629.768600000001</v>
      </c>
    </row>
    <row r="3225" spans="56:60" ht="21.6" x14ac:dyDescent="0.4">
      <c r="BD3225" s="4" t="s">
        <v>10165</v>
      </c>
      <c r="BE3225" s="13">
        <v>15599.916900000002</v>
      </c>
      <c r="BG3225" t="str">
        <f t="shared" si="222"/>
        <v>Joseph Wilson</v>
      </c>
      <c r="BH3225" s="20">
        <f t="shared" si="223"/>
        <v>15620.321399999999</v>
      </c>
    </row>
    <row r="3226" spans="56:60" ht="21.6" x14ac:dyDescent="0.4">
      <c r="BD3226" s="4" t="s">
        <v>8061</v>
      </c>
      <c r="BE3226" s="13">
        <v>15596.0785</v>
      </c>
      <c r="BG3226" t="str">
        <f t="shared" si="222"/>
        <v>Naomi Alonso</v>
      </c>
      <c r="BH3226" s="20">
        <f t="shared" si="223"/>
        <v>15618.523499999999</v>
      </c>
    </row>
    <row r="3227" spans="56:60" ht="21.6" x14ac:dyDescent="0.4">
      <c r="BD3227" s="4" t="s">
        <v>12282</v>
      </c>
      <c r="BE3227" s="13">
        <v>15595.304599999999</v>
      </c>
      <c r="BG3227" t="str">
        <f t="shared" si="222"/>
        <v>Mathew Hernandez</v>
      </c>
      <c r="BH3227" s="20">
        <f t="shared" si="223"/>
        <v>15607.3279</v>
      </c>
    </row>
    <row r="3228" spans="56:60" ht="21.6" x14ac:dyDescent="0.4">
      <c r="BD3228" s="4" t="s">
        <v>6816</v>
      </c>
      <c r="BE3228" s="13">
        <v>15593.013800000001</v>
      </c>
      <c r="BG3228" t="str">
        <f t="shared" si="222"/>
        <v>Haley Richardson</v>
      </c>
      <c r="BH3228" s="20">
        <f t="shared" si="223"/>
        <v>15606.432199999999</v>
      </c>
    </row>
    <row r="3229" spans="56:60" ht="21.6" x14ac:dyDescent="0.4">
      <c r="BD3229" s="4" t="s">
        <v>13242</v>
      </c>
      <c r="BE3229" s="13">
        <v>15579.257299999999</v>
      </c>
      <c r="BG3229" t="str">
        <f t="shared" si="222"/>
        <v>Seth Brown</v>
      </c>
      <c r="BH3229" s="20">
        <f t="shared" si="223"/>
        <v>15599.916900000002</v>
      </c>
    </row>
    <row r="3230" spans="56:60" ht="21.6" x14ac:dyDescent="0.4">
      <c r="BD3230" s="4" t="s">
        <v>2623</v>
      </c>
      <c r="BE3230" s="13">
        <v>15577.186399999999</v>
      </c>
      <c r="BG3230" t="str">
        <f t="shared" si="222"/>
        <v>Mary Nelson</v>
      </c>
      <c r="BH3230" s="20">
        <f t="shared" si="223"/>
        <v>15596.0785</v>
      </c>
    </row>
    <row r="3231" spans="56:60" ht="21.6" x14ac:dyDescent="0.4">
      <c r="BD3231" s="4" t="s">
        <v>9975</v>
      </c>
      <c r="BE3231" s="13">
        <v>15538.8421</v>
      </c>
      <c r="BG3231" t="str">
        <f t="shared" si="222"/>
        <v>Micah Zhao</v>
      </c>
      <c r="BH3231" s="20">
        <f t="shared" si="223"/>
        <v>15595.304599999999</v>
      </c>
    </row>
    <row r="3232" spans="56:60" ht="21.6" x14ac:dyDescent="0.4">
      <c r="BD3232" s="4" t="s">
        <v>10120</v>
      </c>
      <c r="BE3232" s="13">
        <v>15537.590700000001</v>
      </c>
      <c r="BG3232" t="str">
        <f t="shared" si="222"/>
        <v>Kelly Coleman</v>
      </c>
      <c r="BH3232" s="20">
        <f t="shared" si="223"/>
        <v>15593.013800000001</v>
      </c>
    </row>
    <row r="3233" spans="56:60" ht="21.6" x14ac:dyDescent="0.4">
      <c r="BD3233" s="4" t="s">
        <v>12035</v>
      </c>
      <c r="BE3233" s="13">
        <v>15536.3886</v>
      </c>
      <c r="BG3233" t="str">
        <f t="shared" si="222"/>
        <v>Emma Rivera</v>
      </c>
      <c r="BH3233" s="20">
        <f t="shared" si="223"/>
        <v>15579.257299999999</v>
      </c>
    </row>
    <row r="3234" spans="56:60" ht="21.6" x14ac:dyDescent="0.4">
      <c r="BD3234" s="4" t="s">
        <v>9765</v>
      </c>
      <c r="BE3234" s="13">
        <v>15522.387900000002</v>
      </c>
      <c r="BG3234" t="str">
        <f t="shared" si="222"/>
        <v>Clifford Malhotra</v>
      </c>
      <c r="BH3234" s="20">
        <f t="shared" si="223"/>
        <v>15577.186399999999</v>
      </c>
    </row>
    <row r="3235" spans="56:60" ht="21.6" x14ac:dyDescent="0.4">
      <c r="BD3235" s="4" t="s">
        <v>13841</v>
      </c>
      <c r="BE3235" s="13">
        <v>15513.4787</v>
      </c>
      <c r="BG3235" t="str">
        <f t="shared" si="222"/>
        <v>Samuel Henderson</v>
      </c>
      <c r="BH3235" s="20">
        <f t="shared" si="223"/>
        <v>15538.8421</v>
      </c>
    </row>
    <row r="3236" spans="56:60" ht="21.6" x14ac:dyDescent="0.4">
      <c r="BD3236" s="4" t="s">
        <v>1208</v>
      </c>
      <c r="BE3236" s="13">
        <v>15512.0005</v>
      </c>
      <c r="BG3236" t="str">
        <f t="shared" si="222"/>
        <v>Sean Rivera</v>
      </c>
      <c r="BH3236" s="20">
        <f t="shared" si="223"/>
        <v>15537.590700000001</v>
      </c>
    </row>
    <row r="3237" spans="56:60" ht="21.6" x14ac:dyDescent="0.4">
      <c r="BD3237" s="4" t="s">
        <v>12036</v>
      </c>
      <c r="BE3237" s="13">
        <v>15511.4753</v>
      </c>
      <c r="BG3237" t="str">
        <f t="shared" si="222"/>
        <v>Stacey Lin</v>
      </c>
      <c r="BH3237" s="20">
        <f t="shared" si="223"/>
        <v>15536.3886</v>
      </c>
    </row>
    <row r="3238" spans="56:60" ht="21.6" x14ac:dyDescent="0.4">
      <c r="BD3238" s="4" t="s">
        <v>12037</v>
      </c>
      <c r="BE3238" s="13">
        <v>15506.1132</v>
      </c>
      <c r="BG3238" t="str">
        <f t="shared" si="222"/>
        <v>Rosa Chen</v>
      </c>
      <c r="BH3238" s="20">
        <f t="shared" si="223"/>
        <v>15522.387900000002</v>
      </c>
    </row>
    <row r="3239" spans="56:60" ht="21.6" x14ac:dyDescent="0.4">
      <c r="BD3239" s="4" t="s">
        <v>4823</v>
      </c>
      <c r="BE3239" s="13">
        <v>15496.4139</v>
      </c>
      <c r="BG3239" t="str">
        <f t="shared" si="222"/>
        <v>Nelson Diaz</v>
      </c>
      <c r="BH3239" s="20">
        <f t="shared" si="223"/>
        <v>15513.4787</v>
      </c>
    </row>
    <row r="3240" spans="56:60" ht="21.6" x14ac:dyDescent="0.4">
      <c r="BD3240" s="4" t="s">
        <v>18388</v>
      </c>
      <c r="BE3240" s="13">
        <v>15495.8166</v>
      </c>
      <c r="BG3240" t="str">
        <f t="shared" si="222"/>
        <v>Arturo He</v>
      </c>
      <c r="BH3240" s="20">
        <f t="shared" si="223"/>
        <v>15512.0005</v>
      </c>
    </row>
    <row r="3241" spans="56:60" ht="21.6" x14ac:dyDescent="0.4">
      <c r="BD3241" s="4" t="s">
        <v>12638</v>
      </c>
      <c r="BE3241" s="13">
        <v>15493.8053</v>
      </c>
      <c r="BG3241" t="str">
        <f t="shared" si="222"/>
        <v>Alyssa Hall</v>
      </c>
      <c r="BH3241" s="20">
        <f t="shared" si="223"/>
        <v>15511.4753</v>
      </c>
    </row>
    <row r="3242" spans="56:60" ht="21.6" x14ac:dyDescent="0.4">
      <c r="BD3242" s="4" t="s">
        <v>12038</v>
      </c>
      <c r="BE3242" s="13">
        <v>15487.6932</v>
      </c>
      <c r="BG3242" t="str">
        <f t="shared" si="222"/>
        <v>Melissa Rogers</v>
      </c>
      <c r="BH3242" s="20">
        <f t="shared" si="223"/>
        <v>15506.1132</v>
      </c>
    </row>
    <row r="3243" spans="56:60" ht="21.6" x14ac:dyDescent="0.4">
      <c r="BD3243" s="4" t="s">
        <v>9856</v>
      </c>
      <c r="BE3243" s="13">
        <v>15482.166300000001</v>
      </c>
      <c r="BG3243" t="str">
        <f t="shared" si="222"/>
        <v>Ian Alexander</v>
      </c>
      <c r="BH3243" s="20">
        <f t="shared" si="223"/>
        <v>15496.4139</v>
      </c>
    </row>
    <row r="3244" spans="56:60" ht="21.6" x14ac:dyDescent="0.4">
      <c r="BD3244" s="4" t="s">
        <v>18389</v>
      </c>
      <c r="BE3244" s="13">
        <v>15476.7338</v>
      </c>
      <c r="BG3244" t="str">
        <f t="shared" si="222"/>
        <v>Steven Sanders</v>
      </c>
      <c r="BH3244" s="20">
        <f t="shared" si="223"/>
        <v>15495.8166</v>
      </c>
    </row>
    <row r="3245" spans="56:60" ht="21.6" x14ac:dyDescent="0.4">
      <c r="BD3245" s="4" t="s">
        <v>18390</v>
      </c>
      <c r="BE3245" s="13">
        <v>15476.7338</v>
      </c>
      <c r="BG3245" t="str">
        <f t="shared" ref="BG3245:BG3308" si="224">BD3241</f>
        <v>Sandra Lu</v>
      </c>
      <c r="BH3245" s="20">
        <f t="shared" ref="BH3245:BH3308" si="225">BE3241</f>
        <v>15493.8053</v>
      </c>
    </row>
    <row r="3246" spans="56:60" ht="21.6" x14ac:dyDescent="0.4">
      <c r="BD3246" s="4" t="s">
        <v>18391</v>
      </c>
      <c r="BE3246" s="13">
        <v>15476.7338</v>
      </c>
      <c r="BG3246" t="str">
        <f t="shared" si="224"/>
        <v>Donald Fernandez</v>
      </c>
      <c r="BH3246" s="20">
        <f t="shared" si="225"/>
        <v>15487.6932</v>
      </c>
    </row>
    <row r="3247" spans="56:60" ht="21.6" x14ac:dyDescent="0.4">
      <c r="BD3247" s="4" t="s">
        <v>18392</v>
      </c>
      <c r="BE3247" s="13">
        <v>15476.7338</v>
      </c>
      <c r="BG3247" t="str">
        <f t="shared" si="224"/>
        <v>Ruben Sai</v>
      </c>
      <c r="BH3247" s="20">
        <f t="shared" si="225"/>
        <v>15482.166300000001</v>
      </c>
    </row>
    <row r="3248" spans="56:60" ht="21.6" x14ac:dyDescent="0.4">
      <c r="BD3248" s="4" t="s">
        <v>18393</v>
      </c>
      <c r="BE3248" s="13">
        <v>15476.7338</v>
      </c>
      <c r="BG3248" t="str">
        <f t="shared" si="224"/>
        <v>Sydney Smith</v>
      </c>
      <c r="BH3248" s="20">
        <f t="shared" si="225"/>
        <v>15476.7338</v>
      </c>
    </row>
    <row r="3249" spans="56:60" ht="21.6" x14ac:dyDescent="0.4">
      <c r="BD3249" s="4" t="s">
        <v>18394</v>
      </c>
      <c r="BE3249" s="13">
        <v>15476.7338</v>
      </c>
      <c r="BG3249" t="str">
        <f t="shared" si="224"/>
        <v>Rolando Smith</v>
      </c>
      <c r="BH3249" s="20">
        <f t="shared" si="225"/>
        <v>15476.7338</v>
      </c>
    </row>
    <row r="3250" spans="56:60" ht="21.6" x14ac:dyDescent="0.4">
      <c r="BD3250" s="4" t="s">
        <v>18395</v>
      </c>
      <c r="BE3250" s="13">
        <v>15476.7338</v>
      </c>
      <c r="BG3250" t="str">
        <f t="shared" si="224"/>
        <v>Nicole Howard</v>
      </c>
      <c r="BH3250" s="20">
        <f t="shared" si="225"/>
        <v>15476.7338</v>
      </c>
    </row>
    <row r="3251" spans="56:60" ht="21.6" x14ac:dyDescent="0.4">
      <c r="BD3251" s="4" t="s">
        <v>18396</v>
      </c>
      <c r="BE3251" s="13">
        <v>15476.7338</v>
      </c>
      <c r="BG3251" t="str">
        <f t="shared" si="224"/>
        <v>Olivia Jackson</v>
      </c>
      <c r="BH3251" s="20">
        <f t="shared" si="225"/>
        <v>15476.7338</v>
      </c>
    </row>
    <row r="3252" spans="56:60" ht="21.6" x14ac:dyDescent="0.4">
      <c r="BD3252" s="4" t="s">
        <v>18397</v>
      </c>
      <c r="BE3252" s="13">
        <v>15476.7338</v>
      </c>
      <c r="BG3252" t="str">
        <f t="shared" si="224"/>
        <v>Morgan Howard</v>
      </c>
      <c r="BH3252" s="20">
        <f t="shared" si="225"/>
        <v>15476.7338</v>
      </c>
    </row>
    <row r="3253" spans="56:60" ht="21.6" x14ac:dyDescent="0.4">
      <c r="BD3253" s="4" t="s">
        <v>18398</v>
      </c>
      <c r="BE3253" s="13">
        <v>15476.7338</v>
      </c>
      <c r="BG3253" t="str">
        <f t="shared" si="224"/>
        <v>Katherine James</v>
      </c>
      <c r="BH3253" s="20">
        <f t="shared" si="225"/>
        <v>15476.7338</v>
      </c>
    </row>
    <row r="3254" spans="56:60" ht="21.6" x14ac:dyDescent="0.4">
      <c r="BD3254" s="4" t="s">
        <v>18399</v>
      </c>
      <c r="BE3254" s="13">
        <v>15476.7338</v>
      </c>
      <c r="BG3254" t="str">
        <f t="shared" si="224"/>
        <v>Joshua Robinson</v>
      </c>
      <c r="BH3254" s="20">
        <f t="shared" si="225"/>
        <v>15476.7338</v>
      </c>
    </row>
    <row r="3255" spans="56:60" ht="21.6" x14ac:dyDescent="0.4">
      <c r="BD3255" s="4" t="s">
        <v>12039</v>
      </c>
      <c r="BE3255" s="13">
        <v>15467.488600000001</v>
      </c>
      <c r="BG3255" t="str">
        <f t="shared" si="224"/>
        <v>Joseph Brown</v>
      </c>
      <c r="BH3255" s="20">
        <f t="shared" si="225"/>
        <v>15476.7338</v>
      </c>
    </row>
    <row r="3256" spans="56:60" ht="21.6" x14ac:dyDescent="0.4">
      <c r="BD3256" s="4" t="s">
        <v>5520</v>
      </c>
      <c r="BE3256" s="13">
        <v>15465.355299999999</v>
      </c>
      <c r="BG3256" t="str">
        <f t="shared" si="224"/>
        <v>Julia Thompson</v>
      </c>
      <c r="BH3256" s="20">
        <f t="shared" si="225"/>
        <v>15476.7338</v>
      </c>
    </row>
    <row r="3257" spans="56:60" ht="21.6" x14ac:dyDescent="0.4">
      <c r="BD3257" s="4" t="s">
        <v>5687</v>
      </c>
      <c r="BE3257" s="13">
        <v>15458.632799999999</v>
      </c>
      <c r="BG3257" t="str">
        <f t="shared" si="224"/>
        <v>David Washington</v>
      </c>
      <c r="BH3257" s="20">
        <f t="shared" si="225"/>
        <v>15476.7338</v>
      </c>
    </row>
    <row r="3258" spans="56:60" ht="21.6" x14ac:dyDescent="0.4">
      <c r="BD3258" s="4" t="s">
        <v>15183</v>
      </c>
      <c r="BE3258" s="13">
        <v>15449.571199999998</v>
      </c>
      <c r="BG3258" t="str">
        <f t="shared" si="224"/>
        <v>Alexandra Adams</v>
      </c>
      <c r="BH3258" s="20">
        <f t="shared" si="225"/>
        <v>15476.7338</v>
      </c>
    </row>
    <row r="3259" spans="56:60" ht="21.6" x14ac:dyDescent="0.4">
      <c r="BD3259" s="4" t="s">
        <v>12040</v>
      </c>
      <c r="BE3259" s="13">
        <v>15443.551799999999</v>
      </c>
      <c r="BG3259" t="str">
        <f t="shared" si="224"/>
        <v>Bruce Raman</v>
      </c>
      <c r="BH3259" s="20">
        <f t="shared" si="225"/>
        <v>15467.488600000001</v>
      </c>
    </row>
    <row r="3260" spans="56:60" ht="21.6" x14ac:dyDescent="0.4">
      <c r="BD3260" s="4" t="s">
        <v>12631</v>
      </c>
      <c r="BE3260" s="13">
        <v>15437.835899999998</v>
      </c>
      <c r="BG3260" t="str">
        <f t="shared" si="224"/>
        <v>Jeffery Zheng</v>
      </c>
      <c r="BH3260" s="20">
        <f t="shared" si="225"/>
        <v>15465.355299999999</v>
      </c>
    </row>
    <row r="3261" spans="56:60" ht="21.6" x14ac:dyDescent="0.4">
      <c r="BD3261" s="4" t="s">
        <v>7116</v>
      </c>
      <c r="BE3261" s="13">
        <v>15431.253799999999</v>
      </c>
      <c r="BG3261" t="str">
        <f t="shared" si="224"/>
        <v>Jermaine Martinez</v>
      </c>
      <c r="BH3261" s="20">
        <f t="shared" si="225"/>
        <v>15458.632799999999</v>
      </c>
    </row>
    <row r="3262" spans="56:60" ht="21.6" x14ac:dyDescent="0.4">
      <c r="BD3262" s="4" t="s">
        <v>4244</v>
      </c>
      <c r="BE3262" s="13">
        <v>15424.123199999998</v>
      </c>
      <c r="BG3262" t="str">
        <f t="shared" si="224"/>
        <v>Colleen Huang</v>
      </c>
      <c r="BH3262" s="20">
        <f t="shared" si="225"/>
        <v>15449.571199999998</v>
      </c>
    </row>
    <row r="3263" spans="56:60" ht="21.6" x14ac:dyDescent="0.4">
      <c r="BD3263" s="4" t="s">
        <v>12041</v>
      </c>
      <c r="BE3263" s="13">
        <v>15423.860499999999</v>
      </c>
      <c r="BG3263" t="str">
        <f t="shared" si="224"/>
        <v>Zachary Bryant</v>
      </c>
      <c r="BH3263" s="20">
        <f t="shared" si="225"/>
        <v>15443.551799999999</v>
      </c>
    </row>
    <row r="3264" spans="56:60" ht="21.6" x14ac:dyDescent="0.4">
      <c r="BD3264" s="4" t="s">
        <v>7031</v>
      </c>
      <c r="BE3264" s="13">
        <v>15422.765299999999</v>
      </c>
      <c r="BG3264" t="str">
        <f t="shared" si="224"/>
        <v>Kaylee Sanders</v>
      </c>
      <c r="BH3264" s="20">
        <f t="shared" si="225"/>
        <v>15437.835899999998</v>
      </c>
    </row>
    <row r="3265" spans="56:60" ht="21.6" x14ac:dyDescent="0.4">
      <c r="BD3265" s="4" t="s">
        <v>14075</v>
      </c>
      <c r="BE3265" s="13">
        <v>15422.6764</v>
      </c>
      <c r="BG3265" t="str">
        <f t="shared" si="224"/>
        <v>Kyle Washington</v>
      </c>
      <c r="BH3265" s="20">
        <f t="shared" si="225"/>
        <v>15431.253799999999</v>
      </c>
    </row>
    <row r="3266" spans="56:60" ht="21.6" x14ac:dyDescent="0.4">
      <c r="BD3266" s="4" t="s">
        <v>2787</v>
      </c>
      <c r="BE3266" s="13">
        <v>15412.9859</v>
      </c>
      <c r="BG3266" t="str">
        <f t="shared" si="224"/>
        <v>Frederick Rodriguez</v>
      </c>
      <c r="BH3266" s="20">
        <f t="shared" si="225"/>
        <v>15424.123199999998</v>
      </c>
    </row>
    <row r="3267" spans="56:60" ht="21.6" x14ac:dyDescent="0.4">
      <c r="BD3267" s="4" t="s">
        <v>1600</v>
      </c>
      <c r="BE3267" s="13">
        <v>15412.254199999999</v>
      </c>
      <c r="BG3267" t="str">
        <f t="shared" si="224"/>
        <v>Darryl Chen</v>
      </c>
      <c r="BH3267" s="20">
        <f t="shared" si="225"/>
        <v>15423.860499999999</v>
      </c>
    </row>
    <row r="3268" spans="56:60" ht="21.6" x14ac:dyDescent="0.4">
      <c r="BD3268" s="4" t="s">
        <v>10428</v>
      </c>
      <c r="BE3268" s="13">
        <v>15397.993399999999</v>
      </c>
      <c r="BG3268" t="str">
        <f t="shared" si="224"/>
        <v>Kristopher Garcia</v>
      </c>
      <c r="BH3268" s="20">
        <f t="shared" si="225"/>
        <v>15422.765299999999</v>
      </c>
    </row>
    <row r="3269" spans="56:60" ht="21.6" x14ac:dyDescent="0.4">
      <c r="BD3269" s="4" t="s">
        <v>12043</v>
      </c>
      <c r="BE3269" s="13">
        <v>15396.843599999998</v>
      </c>
      <c r="BG3269" t="str">
        <f t="shared" si="224"/>
        <v>Cedric Zhou</v>
      </c>
      <c r="BH3269" s="20">
        <f t="shared" si="225"/>
        <v>15422.6764</v>
      </c>
    </row>
    <row r="3270" spans="56:60" ht="21.6" x14ac:dyDescent="0.4">
      <c r="BD3270" s="4" t="s">
        <v>4602</v>
      </c>
      <c r="BE3270" s="13">
        <v>15395.5164</v>
      </c>
      <c r="BG3270" t="str">
        <f t="shared" si="224"/>
        <v>Courtney Edwards</v>
      </c>
      <c r="BH3270" s="20">
        <f t="shared" si="225"/>
        <v>15412.9859</v>
      </c>
    </row>
    <row r="3271" spans="56:60" ht="21.6" x14ac:dyDescent="0.4">
      <c r="BD3271" s="4" t="s">
        <v>9069</v>
      </c>
      <c r="BE3271" s="13">
        <v>15394.631000000001</v>
      </c>
      <c r="BG3271" t="str">
        <f t="shared" si="224"/>
        <v>Brandi Jiménez</v>
      </c>
      <c r="BH3271" s="20">
        <f t="shared" si="225"/>
        <v>15412.254199999999</v>
      </c>
    </row>
    <row r="3272" spans="56:60" ht="21.6" x14ac:dyDescent="0.4">
      <c r="BD3272" s="4" t="s">
        <v>410</v>
      </c>
      <c r="BE3272" s="13">
        <v>15393.945</v>
      </c>
      <c r="BG3272" t="str">
        <f t="shared" si="224"/>
        <v>Stanley Gonzalez</v>
      </c>
      <c r="BH3272" s="20">
        <f t="shared" si="225"/>
        <v>15397.993399999999</v>
      </c>
    </row>
    <row r="3273" spans="56:60" ht="21.6" x14ac:dyDescent="0.4">
      <c r="BD3273" s="4" t="s">
        <v>3674</v>
      </c>
      <c r="BE3273" s="13">
        <v>15390.773399999998</v>
      </c>
      <c r="BG3273" t="str">
        <f t="shared" si="224"/>
        <v>Elijah Russell</v>
      </c>
      <c r="BH3273" s="20">
        <f t="shared" si="225"/>
        <v>15396.843599999998</v>
      </c>
    </row>
    <row r="3274" spans="56:60" ht="21.6" x14ac:dyDescent="0.4">
      <c r="BD3274" s="4" t="s">
        <v>4474</v>
      </c>
      <c r="BE3274" s="13">
        <v>15382.945</v>
      </c>
      <c r="BG3274" t="str">
        <f t="shared" si="224"/>
        <v>Hailey Gonzales</v>
      </c>
      <c r="BH3274" s="20">
        <f t="shared" si="225"/>
        <v>15395.5164</v>
      </c>
    </row>
    <row r="3275" spans="56:60" ht="21.6" x14ac:dyDescent="0.4">
      <c r="BD3275" s="4" t="s">
        <v>10785</v>
      </c>
      <c r="BE3275" s="13">
        <v>15382.642</v>
      </c>
      <c r="BG3275" t="str">
        <f t="shared" si="224"/>
        <v>Orlando Rubio</v>
      </c>
      <c r="BH3275" s="20">
        <f t="shared" si="225"/>
        <v>15394.631000000001</v>
      </c>
    </row>
    <row r="3276" spans="56:60" ht="21.6" x14ac:dyDescent="0.4">
      <c r="BD3276" s="4" t="s">
        <v>8359</v>
      </c>
      <c r="BE3276" s="13">
        <v>15378.5908</v>
      </c>
      <c r="BG3276" t="str">
        <f t="shared" si="224"/>
        <v>Alejandro Nara</v>
      </c>
      <c r="BH3276" s="20">
        <f t="shared" si="225"/>
        <v>15393.945</v>
      </c>
    </row>
    <row r="3277" spans="56:60" ht="21.6" x14ac:dyDescent="0.4">
      <c r="BD3277" s="4" t="s">
        <v>10232</v>
      </c>
      <c r="BE3277" s="13">
        <v>15375.531999999999</v>
      </c>
      <c r="BG3277" t="str">
        <f t="shared" si="224"/>
        <v>Edward Gonzalez</v>
      </c>
      <c r="BH3277" s="20">
        <f t="shared" si="225"/>
        <v>15390.773399999998</v>
      </c>
    </row>
    <row r="3278" spans="56:60" ht="21.6" x14ac:dyDescent="0.4">
      <c r="BD3278" s="4" t="s">
        <v>11400</v>
      </c>
      <c r="BE3278" s="13">
        <v>15366.1567</v>
      </c>
      <c r="BG3278" t="str">
        <f t="shared" si="224"/>
        <v>Gilbert Zhou</v>
      </c>
      <c r="BH3278" s="20">
        <f t="shared" si="225"/>
        <v>15382.945</v>
      </c>
    </row>
    <row r="3279" spans="56:60" ht="21.6" x14ac:dyDescent="0.4">
      <c r="BD3279" s="4" t="s">
        <v>12044</v>
      </c>
      <c r="BE3279" s="13">
        <v>15365.988000000001</v>
      </c>
      <c r="BG3279" t="str">
        <f t="shared" si="224"/>
        <v>Terrence Carson</v>
      </c>
      <c r="BH3279" s="20">
        <f t="shared" si="225"/>
        <v>15382.642</v>
      </c>
    </row>
    <row r="3280" spans="56:60" ht="21.6" x14ac:dyDescent="0.4">
      <c r="BD3280" s="4" t="s">
        <v>8449</v>
      </c>
      <c r="BE3280" s="13">
        <v>15363.7883</v>
      </c>
      <c r="BG3280" t="str">
        <f t="shared" si="224"/>
        <v>Micah Lin</v>
      </c>
      <c r="BH3280" s="20">
        <f t="shared" si="225"/>
        <v>15378.5908</v>
      </c>
    </row>
    <row r="3281" spans="56:60" ht="21.6" x14ac:dyDescent="0.4">
      <c r="BD3281" s="4" t="s">
        <v>1805</v>
      </c>
      <c r="BE3281" s="13">
        <v>15362.3141</v>
      </c>
      <c r="BG3281" t="str">
        <f t="shared" si="224"/>
        <v>Shannon Alonso</v>
      </c>
      <c r="BH3281" s="20">
        <f t="shared" si="225"/>
        <v>15375.531999999999</v>
      </c>
    </row>
    <row r="3282" spans="56:60" ht="21.6" x14ac:dyDescent="0.4">
      <c r="BD3282" s="4" t="s">
        <v>6693</v>
      </c>
      <c r="BE3282" s="13">
        <v>15362.082699999999</v>
      </c>
      <c r="BG3282" t="str">
        <f t="shared" si="224"/>
        <v>Wyatt Martinez</v>
      </c>
      <c r="BH3282" s="20">
        <f t="shared" si="225"/>
        <v>15366.1567</v>
      </c>
    </row>
    <row r="3283" spans="56:60" ht="21.6" x14ac:dyDescent="0.4">
      <c r="BD3283" s="4" t="s">
        <v>2765</v>
      </c>
      <c r="BE3283" s="13">
        <v>15358.279199999999</v>
      </c>
      <c r="BG3283" t="str">
        <f t="shared" si="224"/>
        <v>Adrian Richardson</v>
      </c>
      <c r="BH3283" s="20">
        <f t="shared" si="225"/>
        <v>15365.988000000001</v>
      </c>
    </row>
    <row r="3284" spans="56:60" ht="21.6" x14ac:dyDescent="0.4">
      <c r="BD3284" s="4" t="s">
        <v>12046</v>
      </c>
      <c r="BE3284" s="13">
        <v>15358.1494</v>
      </c>
      <c r="BG3284" t="str">
        <f t="shared" si="224"/>
        <v>Miguel Alexander</v>
      </c>
      <c r="BH3284" s="20">
        <f t="shared" si="225"/>
        <v>15363.7883</v>
      </c>
    </row>
    <row r="3285" spans="56:60" ht="21.6" x14ac:dyDescent="0.4">
      <c r="BD3285" s="4" t="s">
        <v>281</v>
      </c>
      <c r="BE3285" s="13">
        <v>15355.8027</v>
      </c>
      <c r="BG3285" t="str">
        <f t="shared" si="224"/>
        <v>Brittany Price</v>
      </c>
      <c r="BH3285" s="20">
        <f t="shared" si="225"/>
        <v>15362.3141</v>
      </c>
    </row>
    <row r="3286" spans="56:60" ht="21.6" x14ac:dyDescent="0.4">
      <c r="BD3286" s="4" t="s">
        <v>5942</v>
      </c>
      <c r="BE3286" s="13">
        <v>15348.8259</v>
      </c>
      <c r="BG3286" t="str">
        <f t="shared" si="224"/>
        <v>Katrina Shen</v>
      </c>
      <c r="BH3286" s="20">
        <f t="shared" si="225"/>
        <v>15362.082699999999</v>
      </c>
    </row>
    <row r="3287" spans="56:60" ht="21.6" x14ac:dyDescent="0.4">
      <c r="BD3287" s="4" t="s">
        <v>3461</v>
      </c>
      <c r="BE3287" s="13">
        <v>15344.440199999999</v>
      </c>
      <c r="BG3287" t="str">
        <f t="shared" si="224"/>
        <v>Corey Pal</v>
      </c>
      <c r="BH3287" s="20">
        <f t="shared" si="225"/>
        <v>15358.279199999999</v>
      </c>
    </row>
    <row r="3288" spans="56:60" ht="21.6" x14ac:dyDescent="0.4">
      <c r="BD3288" s="4" t="s">
        <v>12048</v>
      </c>
      <c r="BE3288" s="13">
        <v>15336.245699999999</v>
      </c>
      <c r="BG3288" t="str">
        <f t="shared" si="224"/>
        <v>Carolyn Sanchez</v>
      </c>
      <c r="BH3288" s="20">
        <f t="shared" si="225"/>
        <v>15358.1494</v>
      </c>
    </row>
    <row r="3289" spans="56:60" ht="21.6" x14ac:dyDescent="0.4">
      <c r="BD3289" s="4" t="s">
        <v>12050</v>
      </c>
      <c r="BE3289" s="13">
        <v>15336.245699999999</v>
      </c>
      <c r="BG3289" t="str">
        <f t="shared" si="224"/>
        <v>Adam Powell</v>
      </c>
      <c r="BH3289" s="20">
        <f t="shared" si="225"/>
        <v>15355.8027</v>
      </c>
    </row>
    <row r="3290" spans="56:60" ht="21.6" x14ac:dyDescent="0.4">
      <c r="BD3290" s="4" t="s">
        <v>1817</v>
      </c>
      <c r="BE3290" s="13">
        <v>15330.869899999998</v>
      </c>
      <c r="BG3290" t="str">
        <f t="shared" si="224"/>
        <v>Joe Martinez</v>
      </c>
      <c r="BH3290" s="20">
        <f t="shared" si="225"/>
        <v>15348.8259</v>
      </c>
    </row>
    <row r="3291" spans="56:60" ht="21.6" x14ac:dyDescent="0.4">
      <c r="BD3291" s="4" t="s">
        <v>9497</v>
      </c>
      <c r="BE3291" s="13">
        <v>15310.427500000002</v>
      </c>
      <c r="BG3291" t="str">
        <f t="shared" si="224"/>
        <v>Douglas Fernandez</v>
      </c>
      <c r="BH3291" s="20">
        <f t="shared" si="225"/>
        <v>15344.440199999999</v>
      </c>
    </row>
    <row r="3292" spans="56:60" ht="21.6" x14ac:dyDescent="0.4">
      <c r="BD3292" s="4" t="s">
        <v>5492</v>
      </c>
      <c r="BE3292" s="13">
        <v>15307.1636</v>
      </c>
      <c r="BG3292" t="str">
        <f t="shared" si="224"/>
        <v>Nuan Wu</v>
      </c>
      <c r="BH3292" s="20">
        <f t="shared" si="225"/>
        <v>15336.245699999999</v>
      </c>
    </row>
    <row r="3293" spans="56:60" ht="21.6" x14ac:dyDescent="0.4">
      <c r="BD3293" s="4" t="s">
        <v>5503</v>
      </c>
      <c r="BE3293" s="13">
        <v>15303.329600000001</v>
      </c>
      <c r="BG3293" t="str">
        <f t="shared" si="224"/>
        <v>Bryant Chapman</v>
      </c>
      <c r="BH3293" s="20">
        <f t="shared" si="225"/>
        <v>15336.245699999999</v>
      </c>
    </row>
    <row r="3294" spans="56:60" ht="21.6" x14ac:dyDescent="0.4">
      <c r="BD3294" s="4" t="s">
        <v>10991</v>
      </c>
      <c r="BE3294" s="13">
        <v>15302.171900000001</v>
      </c>
      <c r="BG3294" t="str">
        <f t="shared" si="224"/>
        <v>Brittney Ma</v>
      </c>
      <c r="BH3294" s="20">
        <f t="shared" si="225"/>
        <v>15330.869899999998</v>
      </c>
    </row>
    <row r="3295" spans="56:60" ht="21.6" x14ac:dyDescent="0.4">
      <c r="BD3295" s="4" t="s">
        <v>1771</v>
      </c>
      <c r="BE3295" s="13">
        <v>15297.3698</v>
      </c>
      <c r="BG3295" t="str">
        <f t="shared" si="224"/>
        <v>Renee Jimenez</v>
      </c>
      <c r="BH3295" s="20">
        <f t="shared" si="225"/>
        <v>15310.427500000002</v>
      </c>
    </row>
    <row r="3296" spans="56:60" ht="21.6" x14ac:dyDescent="0.4">
      <c r="BD3296" s="4" t="s">
        <v>5009</v>
      </c>
      <c r="BE3296" s="13">
        <v>15293.2235</v>
      </c>
      <c r="BG3296" t="str">
        <f t="shared" si="224"/>
        <v>Jay Martinez</v>
      </c>
      <c r="BH3296" s="20">
        <f t="shared" si="225"/>
        <v>15307.1636</v>
      </c>
    </row>
    <row r="3297" spans="56:60" ht="21.6" x14ac:dyDescent="0.4">
      <c r="BD3297" s="4" t="s">
        <v>4199</v>
      </c>
      <c r="BE3297" s="13">
        <v>15288.660099999999</v>
      </c>
      <c r="BG3297" t="str">
        <f t="shared" si="224"/>
        <v>Jay Sara</v>
      </c>
      <c r="BH3297" s="20">
        <f t="shared" si="225"/>
        <v>15303.329600000001</v>
      </c>
    </row>
    <row r="3298" spans="56:60" ht="21.6" x14ac:dyDescent="0.4">
      <c r="BD3298" s="4" t="s">
        <v>12051</v>
      </c>
      <c r="BE3298" s="13">
        <v>15287.333599999998</v>
      </c>
      <c r="BG3298" t="str">
        <f t="shared" si="224"/>
        <v>Tonya Andersen</v>
      </c>
      <c r="BH3298" s="20">
        <f t="shared" si="225"/>
        <v>15302.171900000001</v>
      </c>
    </row>
    <row r="3299" spans="56:60" ht="21.6" x14ac:dyDescent="0.4">
      <c r="BD3299" s="4" t="s">
        <v>9870</v>
      </c>
      <c r="BE3299" s="13">
        <v>15283.461299999999</v>
      </c>
      <c r="BG3299" t="str">
        <f t="shared" si="224"/>
        <v>Brianna Simmons</v>
      </c>
      <c r="BH3299" s="20">
        <f t="shared" si="225"/>
        <v>15297.3698</v>
      </c>
    </row>
    <row r="3300" spans="56:60" ht="21.6" x14ac:dyDescent="0.4">
      <c r="BD3300" s="4" t="s">
        <v>14515</v>
      </c>
      <c r="BE3300" s="13">
        <v>15281.163399999999</v>
      </c>
      <c r="BG3300" t="str">
        <f t="shared" si="224"/>
        <v>Isaiah Reed</v>
      </c>
      <c r="BH3300" s="20">
        <f t="shared" si="225"/>
        <v>15293.2235</v>
      </c>
    </row>
    <row r="3301" spans="56:60" ht="21.6" x14ac:dyDescent="0.4">
      <c r="BD3301" s="4" t="s">
        <v>12647</v>
      </c>
      <c r="BE3301" s="13">
        <v>15277.466100000001</v>
      </c>
      <c r="BG3301" t="str">
        <f t="shared" si="224"/>
        <v>Francisco Subram</v>
      </c>
      <c r="BH3301" s="20">
        <f t="shared" si="225"/>
        <v>15288.660099999999</v>
      </c>
    </row>
    <row r="3302" spans="56:60" ht="21.6" x14ac:dyDescent="0.4">
      <c r="BD3302" s="4" t="s">
        <v>9854</v>
      </c>
      <c r="BE3302" s="13">
        <v>15270.4357</v>
      </c>
      <c r="BG3302" t="str">
        <f t="shared" si="224"/>
        <v>Spencer Diaz</v>
      </c>
      <c r="BH3302" s="20">
        <f t="shared" si="225"/>
        <v>15287.333599999998</v>
      </c>
    </row>
    <row r="3303" spans="56:60" ht="21.6" x14ac:dyDescent="0.4">
      <c r="BD3303" s="4" t="s">
        <v>3338</v>
      </c>
      <c r="BE3303" s="13">
        <v>15268.084999999999</v>
      </c>
      <c r="BG3303" t="str">
        <f t="shared" si="224"/>
        <v>Russell Nath</v>
      </c>
      <c r="BH3303" s="20">
        <f t="shared" si="225"/>
        <v>15283.461299999999</v>
      </c>
    </row>
    <row r="3304" spans="56:60" ht="21.6" x14ac:dyDescent="0.4">
      <c r="BD3304" s="4" t="s">
        <v>12052</v>
      </c>
      <c r="BE3304" s="13">
        <v>15263.574299999998</v>
      </c>
      <c r="BG3304" t="str">
        <f t="shared" si="224"/>
        <v>Amy He</v>
      </c>
      <c r="BH3304" s="20">
        <f t="shared" si="225"/>
        <v>15281.163399999999</v>
      </c>
    </row>
    <row r="3305" spans="56:60" ht="21.6" x14ac:dyDescent="0.4">
      <c r="BD3305" s="4" t="s">
        <v>5855</v>
      </c>
      <c r="BE3305" s="13">
        <v>15262.8838</v>
      </c>
      <c r="BG3305" t="str">
        <f t="shared" si="224"/>
        <v>Vincent Huang</v>
      </c>
      <c r="BH3305" s="20">
        <f t="shared" si="225"/>
        <v>15277.466100000001</v>
      </c>
    </row>
    <row r="3306" spans="56:60" ht="21.6" x14ac:dyDescent="0.4">
      <c r="BD3306" s="4" t="s">
        <v>12053</v>
      </c>
      <c r="BE3306" s="13">
        <v>15257.019200000001</v>
      </c>
      <c r="BG3306" t="str">
        <f t="shared" si="224"/>
        <v>Ruben Rodriguez</v>
      </c>
      <c r="BH3306" s="20">
        <f t="shared" si="225"/>
        <v>15270.4357</v>
      </c>
    </row>
    <row r="3307" spans="56:60" ht="21.6" x14ac:dyDescent="0.4">
      <c r="BD3307" s="4" t="s">
        <v>12054</v>
      </c>
      <c r="BE3307" s="13">
        <v>15257.019200000001</v>
      </c>
      <c r="BG3307" t="str">
        <f t="shared" si="224"/>
        <v>Devin Kelly</v>
      </c>
      <c r="BH3307" s="20">
        <f t="shared" si="225"/>
        <v>15268.084999999999</v>
      </c>
    </row>
    <row r="3308" spans="56:60" ht="21.6" x14ac:dyDescent="0.4">
      <c r="BD3308" s="4" t="s">
        <v>18400</v>
      </c>
      <c r="BE3308" s="13">
        <v>15257.019200000001</v>
      </c>
      <c r="BG3308" t="str">
        <f t="shared" si="224"/>
        <v>Robert Martin</v>
      </c>
      <c r="BH3308" s="20">
        <f t="shared" si="225"/>
        <v>15263.574299999998</v>
      </c>
    </row>
    <row r="3309" spans="56:60" ht="21.6" x14ac:dyDescent="0.4">
      <c r="BD3309" s="4" t="s">
        <v>12055</v>
      </c>
      <c r="BE3309" s="13">
        <v>15257.019200000001</v>
      </c>
      <c r="BG3309" t="str">
        <f t="shared" ref="BG3309:BG3372" si="226">BD3305</f>
        <v>Jillian Gonzalez</v>
      </c>
      <c r="BH3309" s="20">
        <f t="shared" ref="BH3309:BH3372" si="227">BE3305</f>
        <v>15262.8838</v>
      </c>
    </row>
    <row r="3310" spans="56:60" ht="21.6" x14ac:dyDescent="0.4">
      <c r="BD3310" s="4" t="s">
        <v>12056</v>
      </c>
      <c r="BE3310" s="13">
        <v>15257.019200000001</v>
      </c>
      <c r="BG3310" t="str">
        <f t="shared" si="226"/>
        <v>Teresa Blanco</v>
      </c>
      <c r="BH3310" s="20">
        <f t="shared" si="227"/>
        <v>15257.019200000001</v>
      </c>
    </row>
    <row r="3311" spans="56:60" ht="21.6" x14ac:dyDescent="0.4">
      <c r="BD3311" s="4" t="s">
        <v>12057</v>
      </c>
      <c r="BE3311" s="13">
        <v>15257.019200000001</v>
      </c>
      <c r="BG3311" t="str">
        <f t="shared" si="226"/>
        <v>Sean Kelly</v>
      </c>
      <c r="BH3311" s="20">
        <f t="shared" si="227"/>
        <v>15257.019200000001</v>
      </c>
    </row>
    <row r="3312" spans="56:60" ht="21.6" x14ac:dyDescent="0.4">
      <c r="BD3312" s="4" t="s">
        <v>12058</v>
      </c>
      <c r="BE3312" s="13">
        <v>15257.019200000001</v>
      </c>
      <c r="BG3312" t="str">
        <f t="shared" si="226"/>
        <v>Rebekah Torres</v>
      </c>
      <c r="BH3312" s="20">
        <f t="shared" si="227"/>
        <v>15257.019200000001</v>
      </c>
    </row>
    <row r="3313" spans="56:60" ht="21.6" x14ac:dyDescent="0.4">
      <c r="BD3313" s="4" t="s">
        <v>12060</v>
      </c>
      <c r="BE3313" s="13">
        <v>15257.019200000001</v>
      </c>
      <c r="BG3313" t="str">
        <f t="shared" si="226"/>
        <v>Miguel Martin</v>
      </c>
      <c r="BH3313" s="20">
        <f t="shared" si="227"/>
        <v>15257.019200000001</v>
      </c>
    </row>
    <row r="3314" spans="56:60" ht="21.6" x14ac:dyDescent="0.4">
      <c r="BD3314" s="4" t="s">
        <v>12059</v>
      </c>
      <c r="BE3314" s="13">
        <v>15257.019200000001</v>
      </c>
      <c r="BG3314" t="str">
        <f t="shared" si="226"/>
        <v>David Simpson</v>
      </c>
      <c r="BH3314" s="20">
        <f t="shared" si="227"/>
        <v>15257.019200000001</v>
      </c>
    </row>
    <row r="3315" spans="56:60" ht="21.6" x14ac:dyDescent="0.4">
      <c r="BD3315" s="4" t="s">
        <v>8073</v>
      </c>
      <c r="BE3315" s="13">
        <v>15251.2374</v>
      </c>
      <c r="BG3315" t="str">
        <f t="shared" si="226"/>
        <v>Caleb Lopez</v>
      </c>
      <c r="BH3315" s="20">
        <f t="shared" si="227"/>
        <v>15257.019200000001</v>
      </c>
    </row>
    <row r="3316" spans="56:60" ht="21.6" x14ac:dyDescent="0.4">
      <c r="BD3316" s="4" t="s">
        <v>13654</v>
      </c>
      <c r="BE3316" s="13">
        <v>15247.488799999999</v>
      </c>
      <c r="BG3316" t="str">
        <f t="shared" si="226"/>
        <v>Christian Flores</v>
      </c>
      <c r="BH3316" s="20">
        <f t="shared" si="227"/>
        <v>15257.019200000001</v>
      </c>
    </row>
    <row r="3317" spans="56:60" ht="21.6" x14ac:dyDescent="0.4">
      <c r="BD3317" s="4" t="s">
        <v>5604</v>
      </c>
      <c r="BE3317" s="13">
        <v>15246.9555</v>
      </c>
      <c r="BG3317" t="str">
        <f t="shared" si="226"/>
        <v>Abigail Bailey</v>
      </c>
      <c r="BH3317" s="20">
        <f t="shared" si="227"/>
        <v>15257.019200000001</v>
      </c>
    </row>
    <row r="3318" spans="56:60" ht="21.6" x14ac:dyDescent="0.4">
      <c r="BD3318" s="4" t="s">
        <v>12064</v>
      </c>
      <c r="BE3318" s="13">
        <v>15243.3171</v>
      </c>
      <c r="BG3318" t="str">
        <f t="shared" si="226"/>
        <v>Amanda Young</v>
      </c>
      <c r="BH3318" s="20">
        <f t="shared" si="227"/>
        <v>15257.019200000001</v>
      </c>
    </row>
    <row r="3319" spans="56:60" ht="21.6" x14ac:dyDescent="0.4">
      <c r="BD3319" s="4" t="s">
        <v>12065</v>
      </c>
      <c r="BE3319" s="13">
        <v>15238.726199999999</v>
      </c>
      <c r="BG3319" t="str">
        <f t="shared" si="226"/>
        <v>Mason Baker</v>
      </c>
      <c r="BH3319" s="20">
        <f t="shared" si="227"/>
        <v>15251.2374</v>
      </c>
    </row>
    <row r="3320" spans="56:60" ht="21.6" x14ac:dyDescent="0.4">
      <c r="BD3320" s="4" t="s">
        <v>6100</v>
      </c>
      <c r="BE3320" s="13">
        <v>15235.765600000001</v>
      </c>
      <c r="BG3320" t="str">
        <f t="shared" si="226"/>
        <v>Autumn Lin</v>
      </c>
      <c r="BH3320" s="20">
        <f t="shared" si="227"/>
        <v>15247.488799999999</v>
      </c>
    </row>
    <row r="3321" spans="56:60" ht="21.6" x14ac:dyDescent="0.4">
      <c r="BD3321" s="4" t="s">
        <v>12071</v>
      </c>
      <c r="BE3321" s="13">
        <v>15215.629299999999</v>
      </c>
      <c r="BG3321" t="str">
        <f t="shared" si="226"/>
        <v>Jenny Kumar</v>
      </c>
      <c r="BH3321" s="20">
        <f t="shared" si="227"/>
        <v>15246.9555</v>
      </c>
    </row>
    <row r="3322" spans="56:60" ht="21.6" x14ac:dyDescent="0.4">
      <c r="BD3322" s="4" t="s">
        <v>11438</v>
      </c>
      <c r="BE3322" s="13">
        <v>15208.695100000001</v>
      </c>
      <c r="BG3322" t="str">
        <f t="shared" si="226"/>
        <v>Nathaniel Richardson</v>
      </c>
      <c r="BH3322" s="20">
        <f t="shared" si="227"/>
        <v>15243.3171</v>
      </c>
    </row>
    <row r="3323" spans="56:60" ht="21.6" x14ac:dyDescent="0.4">
      <c r="BD3323" s="4" t="s">
        <v>11315</v>
      </c>
      <c r="BE3323" s="13">
        <v>15199.734</v>
      </c>
      <c r="BG3323" t="str">
        <f t="shared" si="226"/>
        <v>Alejandro Raji</v>
      </c>
      <c r="BH3323" s="20">
        <f t="shared" si="227"/>
        <v>15238.726199999999</v>
      </c>
    </row>
    <row r="3324" spans="56:60" ht="21.6" x14ac:dyDescent="0.4">
      <c r="BD3324" s="4" t="s">
        <v>13452</v>
      </c>
      <c r="BE3324" s="13">
        <v>15192.9126</v>
      </c>
      <c r="BG3324" t="str">
        <f t="shared" si="226"/>
        <v>Jordan Carter</v>
      </c>
      <c r="BH3324" s="20">
        <f t="shared" si="227"/>
        <v>15235.765600000001</v>
      </c>
    </row>
    <row r="3325" spans="56:60" ht="21.6" x14ac:dyDescent="0.4">
      <c r="BD3325" s="4" t="s">
        <v>13329</v>
      </c>
      <c r="BE3325" s="13">
        <v>15191.095399999998</v>
      </c>
      <c r="BG3325" t="str">
        <f t="shared" si="226"/>
        <v>Seth Harris</v>
      </c>
      <c r="BH3325" s="20">
        <f t="shared" si="227"/>
        <v>15215.629299999999</v>
      </c>
    </row>
    <row r="3326" spans="56:60" ht="21.6" x14ac:dyDescent="0.4">
      <c r="BD3326" s="4" t="s">
        <v>12072</v>
      </c>
      <c r="BE3326" s="13">
        <v>15190.450499999999</v>
      </c>
      <c r="BG3326" t="str">
        <f t="shared" si="226"/>
        <v>Xavier Howard</v>
      </c>
      <c r="BH3326" s="20">
        <f t="shared" si="227"/>
        <v>15208.695100000001</v>
      </c>
    </row>
    <row r="3327" spans="56:60" ht="21.6" x14ac:dyDescent="0.4">
      <c r="BD3327" s="4" t="s">
        <v>3570</v>
      </c>
      <c r="BE3327" s="13">
        <v>15188.9599</v>
      </c>
      <c r="BG3327" t="str">
        <f t="shared" si="226"/>
        <v>Wesley He</v>
      </c>
      <c r="BH3327" s="20">
        <f t="shared" si="227"/>
        <v>15199.734</v>
      </c>
    </row>
    <row r="3328" spans="56:60" ht="21.6" x14ac:dyDescent="0.4">
      <c r="BD3328" s="4" t="s">
        <v>488</v>
      </c>
      <c r="BE3328" s="13">
        <v>15178.9552</v>
      </c>
      <c r="BG3328" t="str">
        <f t="shared" si="226"/>
        <v>Mariah Washington</v>
      </c>
      <c r="BH3328" s="20">
        <f t="shared" si="227"/>
        <v>15192.9126</v>
      </c>
    </row>
    <row r="3329" spans="56:60" ht="21.6" x14ac:dyDescent="0.4">
      <c r="BD3329" s="4" t="s">
        <v>12073</v>
      </c>
      <c r="BE3329" s="13">
        <v>15177.0147</v>
      </c>
      <c r="BG3329" t="str">
        <f t="shared" si="226"/>
        <v>Edward Lewis</v>
      </c>
      <c r="BH3329" s="20">
        <f t="shared" si="227"/>
        <v>15191.095399999998</v>
      </c>
    </row>
    <row r="3330" spans="56:60" ht="21.6" x14ac:dyDescent="0.4">
      <c r="BD3330" s="4" t="s">
        <v>8795</v>
      </c>
      <c r="BE3330" s="13">
        <v>15175.136100000002</v>
      </c>
      <c r="BG3330" t="str">
        <f t="shared" si="226"/>
        <v>Ebony Suri</v>
      </c>
      <c r="BH3330" s="20">
        <f t="shared" si="227"/>
        <v>15190.450499999999</v>
      </c>
    </row>
    <row r="3331" spans="56:60" ht="21.6" x14ac:dyDescent="0.4">
      <c r="BD3331" s="4" t="s">
        <v>5801</v>
      </c>
      <c r="BE3331" s="13">
        <v>15174.874400000001</v>
      </c>
      <c r="BG3331" t="str">
        <f t="shared" si="226"/>
        <v>Ebony Srini</v>
      </c>
      <c r="BH3331" s="20">
        <f t="shared" si="227"/>
        <v>15188.9599</v>
      </c>
    </row>
    <row r="3332" spans="56:60" ht="21.6" x14ac:dyDescent="0.4">
      <c r="BD3332" s="4" t="s">
        <v>10244</v>
      </c>
      <c r="BE3332" s="13">
        <v>15164.362000000001</v>
      </c>
      <c r="BG3332" t="str">
        <f t="shared" si="226"/>
        <v>Alexandra Campbell</v>
      </c>
      <c r="BH3332" s="20">
        <f t="shared" si="227"/>
        <v>15178.9552</v>
      </c>
    </row>
    <row r="3333" spans="56:60" ht="21.6" x14ac:dyDescent="0.4">
      <c r="BD3333" s="4" t="s">
        <v>7669</v>
      </c>
      <c r="BE3333" s="13">
        <v>15162.697100000001</v>
      </c>
      <c r="BG3333" t="str">
        <f t="shared" si="226"/>
        <v>Isabella Ross</v>
      </c>
      <c r="BH3333" s="20">
        <f t="shared" si="227"/>
        <v>15177.0147</v>
      </c>
    </row>
    <row r="3334" spans="56:60" ht="21.6" x14ac:dyDescent="0.4">
      <c r="BD3334" s="4" t="s">
        <v>2901</v>
      </c>
      <c r="BE3334" s="13">
        <v>15162.3022</v>
      </c>
      <c r="BG3334" t="str">
        <f t="shared" si="226"/>
        <v>Nathaniel Cox</v>
      </c>
      <c r="BH3334" s="20">
        <f t="shared" si="227"/>
        <v>15175.136100000002</v>
      </c>
    </row>
    <row r="3335" spans="56:60" ht="21.6" x14ac:dyDescent="0.4">
      <c r="BD3335" s="4" t="s">
        <v>2629</v>
      </c>
      <c r="BE3335" s="13">
        <v>15159.350100000001</v>
      </c>
      <c r="BG3335" t="str">
        <f t="shared" si="226"/>
        <v>Jessie Alvarez</v>
      </c>
      <c r="BH3335" s="20">
        <f t="shared" si="227"/>
        <v>15174.874400000001</v>
      </c>
    </row>
    <row r="3336" spans="56:60" ht="21.6" x14ac:dyDescent="0.4">
      <c r="BD3336" s="4" t="s">
        <v>7202</v>
      </c>
      <c r="BE3336" s="13">
        <v>15155.708500000001</v>
      </c>
      <c r="BG3336" t="str">
        <f t="shared" si="226"/>
        <v>Shannon Li</v>
      </c>
      <c r="BH3336" s="20">
        <f t="shared" si="227"/>
        <v>15164.362000000001</v>
      </c>
    </row>
    <row r="3337" spans="56:60" ht="21.6" x14ac:dyDescent="0.4">
      <c r="BD3337" s="4" t="s">
        <v>6222</v>
      </c>
      <c r="BE3337" s="13">
        <v>15151.365</v>
      </c>
      <c r="BG3337" t="str">
        <f t="shared" si="226"/>
        <v>Madeline Nelson</v>
      </c>
      <c r="BH3337" s="20">
        <f t="shared" si="227"/>
        <v>15162.697100000001</v>
      </c>
    </row>
    <row r="3338" spans="56:60" ht="21.6" x14ac:dyDescent="0.4">
      <c r="BD3338" s="4" t="s">
        <v>528</v>
      </c>
      <c r="BE3338" s="13">
        <v>15145.0941</v>
      </c>
      <c r="BG3338" t="str">
        <f t="shared" si="226"/>
        <v>Dalton Anderson</v>
      </c>
      <c r="BH3338" s="20">
        <f t="shared" si="227"/>
        <v>15162.3022</v>
      </c>
    </row>
    <row r="3339" spans="56:60" ht="21.6" x14ac:dyDescent="0.4">
      <c r="BD3339" s="4" t="s">
        <v>12074</v>
      </c>
      <c r="BE3339" s="13">
        <v>15139.722699999998</v>
      </c>
      <c r="BG3339" t="str">
        <f t="shared" si="226"/>
        <v>Clifford Weber</v>
      </c>
      <c r="BH3339" s="20">
        <f t="shared" si="227"/>
        <v>15159.350100000001</v>
      </c>
    </row>
    <row r="3340" spans="56:60" ht="21.6" x14ac:dyDescent="0.4">
      <c r="BD3340" s="4" t="s">
        <v>10880</v>
      </c>
      <c r="BE3340" s="13">
        <v>15108.393</v>
      </c>
      <c r="BG3340" t="str">
        <f t="shared" si="226"/>
        <v>Latoya Jai</v>
      </c>
      <c r="BH3340" s="20">
        <f t="shared" si="227"/>
        <v>15155.708500000001</v>
      </c>
    </row>
    <row r="3341" spans="56:60" ht="21.6" x14ac:dyDescent="0.4">
      <c r="BD3341" s="4" t="s">
        <v>12077</v>
      </c>
      <c r="BE3341" s="13">
        <v>15102.8357</v>
      </c>
      <c r="BG3341" t="str">
        <f t="shared" si="226"/>
        <v>Joseph Anderson</v>
      </c>
      <c r="BH3341" s="20">
        <f t="shared" si="227"/>
        <v>15151.365</v>
      </c>
    </row>
    <row r="3342" spans="56:60" ht="21.6" x14ac:dyDescent="0.4">
      <c r="BD3342" s="4" t="s">
        <v>12079</v>
      </c>
      <c r="BE3342" s="13">
        <v>15102.8357</v>
      </c>
      <c r="BG3342" t="str">
        <f t="shared" si="226"/>
        <v>Alexandra Rodriguez</v>
      </c>
      <c r="BH3342" s="20">
        <f t="shared" si="227"/>
        <v>15145.0941</v>
      </c>
    </row>
    <row r="3343" spans="56:60" ht="21.6" x14ac:dyDescent="0.4">
      <c r="BD3343" s="4" t="s">
        <v>12080</v>
      </c>
      <c r="BE3343" s="13">
        <v>15101.808300000001</v>
      </c>
      <c r="BG3343" t="str">
        <f t="shared" si="226"/>
        <v>Aaron Ross</v>
      </c>
      <c r="BH3343" s="20">
        <f t="shared" si="227"/>
        <v>15139.722699999998</v>
      </c>
    </row>
    <row r="3344" spans="56:60" ht="21.6" x14ac:dyDescent="0.4">
      <c r="BD3344" s="4" t="s">
        <v>8520</v>
      </c>
      <c r="BE3344" s="13">
        <v>15101.755499999999</v>
      </c>
      <c r="BG3344" t="str">
        <f t="shared" si="226"/>
        <v>Tiffany Gao</v>
      </c>
      <c r="BH3344" s="20">
        <f t="shared" si="227"/>
        <v>15108.393</v>
      </c>
    </row>
    <row r="3345" spans="56:60" ht="21.6" x14ac:dyDescent="0.4">
      <c r="BD3345" s="4" t="s">
        <v>10947</v>
      </c>
      <c r="BE3345" s="13">
        <v>15100.378200000001</v>
      </c>
      <c r="BG3345" t="str">
        <f t="shared" si="226"/>
        <v>Sebastian Morris</v>
      </c>
      <c r="BH3345" s="20">
        <f t="shared" si="227"/>
        <v>15102.8357</v>
      </c>
    </row>
    <row r="3346" spans="56:60" ht="21.6" x14ac:dyDescent="0.4">
      <c r="BD3346" s="4" t="s">
        <v>12081</v>
      </c>
      <c r="BE3346" s="13">
        <v>15092.611199999999</v>
      </c>
      <c r="BG3346" t="str">
        <f t="shared" si="226"/>
        <v>Jarrod Malhotra</v>
      </c>
      <c r="BH3346" s="20">
        <f t="shared" si="227"/>
        <v>15102.8357</v>
      </c>
    </row>
    <row r="3347" spans="56:60" ht="21.6" x14ac:dyDescent="0.4">
      <c r="BD3347" s="4" t="s">
        <v>3301</v>
      </c>
      <c r="BE3347" s="13">
        <v>15079.5936</v>
      </c>
      <c r="BG3347" t="str">
        <f t="shared" si="226"/>
        <v>Jerry Shan</v>
      </c>
      <c r="BH3347" s="20">
        <f t="shared" si="227"/>
        <v>15101.808300000001</v>
      </c>
    </row>
    <row r="3348" spans="56:60" ht="21.6" x14ac:dyDescent="0.4">
      <c r="BD3348" s="4" t="s">
        <v>4173</v>
      </c>
      <c r="BE3348" s="13">
        <v>15075.3123</v>
      </c>
      <c r="BG3348" t="str">
        <f t="shared" si="226"/>
        <v>Miranda Hayes</v>
      </c>
      <c r="BH3348" s="20">
        <f t="shared" si="227"/>
        <v>15101.755499999999</v>
      </c>
    </row>
    <row r="3349" spans="56:60" ht="21.6" x14ac:dyDescent="0.4">
      <c r="BD3349" s="4" t="s">
        <v>3256</v>
      </c>
      <c r="BE3349" s="13">
        <v>15057.9197</v>
      </c>
      <c r="BG3349" t="str">
        <f t="shared" si="226"/>
        <v>Todd Zhu</v>
      </c>
      <c r="BH3349" s="20">
        <f t="shared" si="227"/>
        <v>15100.378200000001</v>
      </c>
    </row>
    <row r="3350" spans="56:60" ht="21.6" x14ac:dyDescent="0.4">
      <c r="BD3350" s="4" t="s">
        <v>12683</v>
      </c>
      <c r="BE3350" s="13">
        <v>15056.208199999999</v>
      </c>
      <c r="BG3350" t="str">
        <f t="shared" si="226"/>
        <v>Lee Rubio</v>
      </c>
      <c r="BH3350" s="20">
        <f t="shared" si="227"/>
        <v>15092.611199999999</v>
      </c>
    </row>
    <row r="3351" spans="56:60" ht="21.6" x14ac:dyDescent="0.4">
      <c r="BD3351" s="4" t="s">
        <v>13667</v>
      </c>
      <c r="BE3351" s="13">
        <v>15055.3374</v>
      </c>
      <c r="BG3351" t="str">
        <f t="shared" si="226"/>
        <v>Destiny Richardson</v>
      </c>
      <c r="BH3351" s="20">
        <f t="shared" si="227"/>
        <v>15079.5936</v>
      </c>
    </row>
    <row r="3352" spans="56:60" ht="21.6" x14ac:dyDescent="0.4">
      <c r="BD3352" s="4" t="s">
        <v>10116</v>
      </c>
      <c r="BE3352" s="13">
        <v>15052.293799999999</v>
      </c>
      <c r="BG3352" t="str">
        <f t="shared" si="226"/>
        <v>Francis Alvarez</v>
      </c>
      <c r="BH3352" s="20">
        <f t="shared" si="227"/>
        <v>15075.3123</v>
      </c>
    </row>
    <row r="3353" spans="56:60" ht="21.6" x14ac:dyDescent="0.4">
      <c r="BD3353" s="4" t="s">
        <v>6278</v>
      </c>
      <c r="BE3353" s="13">
        <v>15047.965900000001</v>
      </c>
      <c r="BG3353" t="str">
        <f t="shared" si="226"/>
        <v>Derrick Vazquez</v>
      </c>
      <c r="BH3353" s="20">
        <f t="shared" si="227"/>
        <v>15057.9197</v>
      </c>
    </row>
    <row r="3354" spans="56:60" ht="21.6" x14ac:dyDescent="0.4">
      <c r="BD3354" s="4" t="s">
        <v>2835</v>
      </c>
      <c r="BE3354" s="13">
        <v>15046.0798</v>
      </c>
      <c r="BG3354" t="str">
        <f t="shared" si="226"/>
        <v>Meredith Ruiz</v>
      </c>
      <c r="BH3354" s="20">
        <f t="shared" si="227"/>
        <v>15056.208199999999</v>
      </c>
    </row>
    <row r="3355" spans="56:60" ht="21.6" x14ac:dyDescent="0.4">
      <c r="BD3355" s="4" t="s">
        <v>6742</v>
      </c>
      <c r="BE3355" s="13">
        <v>15045.935100000001</v>
      </c>
      <c r="BG3355" t="str">
        <f t="shared" si="226"/>
        <v>Carolyn Rodriguez</v>
      </c>
      <c r="BH3355" s="20">
        <f t="shared" si="227"/>
        <v>15055.3374</v>
      </c>
    </row>
    <row r="3356" spans="56:60" ht="21.6" x14ac:dyDescent="0.4">
      <c r="BD3356" s="4" t="s">
        <v>14194</v>
      </c>
      <c r="BE3356" s="13">
        <v>15045.8933</v>
      </c>
      <c r="BG3356" t="str">
        <f t="shared" si="226"/>
        <v>Sean Perez</v>
      </c>
      <c r="BH3356" s="20">
        <f t="shared" si="227"/>
        <v>15052.293799999999</v>
      </c>
    </row>
    <row r="3357" spans="56:60" ht="21.6" x14ac:dyDescent="0.4">
      <c r="BD3357" s="4" t="s">
        <v>3926</v>
      </c>
      <c r="BE3357" s="13">
        <v>15034.789700000001</v>
      </c>
      <c r="BG3357" t="str">
        <f t="shared" si="226"/>
        <v>Juan Watson</v>
      </c>
      <c r="BH3357" s="20">
        <f t="shared" si="227"/>
        <v>15047.965900000001</v>
      </c>
    </row>
    <row r="3358" spans="56:60" ht="21.6" x14ac:dyDescent="0.4">
      <c r="BD3358" s="4" t="s">
        <v>632</v>
      </c>
      <c r="BE3358" s="13">
        <v>15018.540199999999</v>
      </c>
      <c r="BG3358" t="str">
        <f t="shared" si="226"/>
        <v>Crystal Zeng</v>
      </c>
      <c r="BH3358" s="20">
        <f t="shared" si="227"/>
        <v>15046.0798</v>
      </c>
    </row>
    <row r="3359" spans="56:60" ht="21.6" x14ac:dyDescent="0.4">
      <c r="BD3359" s="4" t="s">
        <v>9779</v>
      </c>
      <c r="BE3359" s="13">
        <v>15009.443799999999</v>
      </c>
      <c r="BG3359" t="str">
        <f t="shared" si="226"/>
        <v>Kaylee Lopez</v>
      </c>
      <c r="BH3359" s="20">
        <f t="shared" si="227"/>
        <v>15045.935100000001</v>
      </c>
    </row>
    <row r="3360" spans="56:60" ht="21.6" x14ac:dyDescent="0.4">
      <c r="BD3360" s="4" t="s">
        <v>5302</v>
      </c>
      <c r="BE3360" s="13">
        <v>15001.869500000001</v>
      </c>
      <c r="BG3360" t="str">
        <f t="shared" si="226"/>
        <v>Shannon Huang</v>
      </c>
      <c r="BH3360" s="20">
        <f t="shared" si="227"/>
        <v>15045.8933</v>
      </c>
    </row>
    <row r="3361" spans="56:60" ht="21.6" x14ac:dyDescent="0.4">
      <c r="BD3361" s="4" t="s">
        <v>870</v>
      </c>
      <c r="BE3361" s="13">
        <v>14999.727499999999</v>
      </c>
      <c r="BG3361" t="str">
        <f t="shared" si="226"/>
        <v>Erica Ye</v>
      </c>
      <c r="BH3361" s="20">
        <f t="shared" si="227"/>
        <v>15034.789700000001</v>
      </c>
    </row>
    <row r="3362" spans="56:60" ht="21.6" x14ac:dyDescent="0.4">
      <c r="BD3362" s="4" t="s">
        <v>6735</v>
      </c>
      <c r="BE3362" s="13">
        <v>14998.918099999999</v>
      </c>
      <c r="BG3362" t="str">
        <f t="shared" si="226"/>
        <v>Alicia Chapman</v>
      </c>
      <c r="BH3362" s="20">
        <f t="shared" si="227"/>
        <v>15018.540199999999</v>
      </c>
    </row>
    <row r="3363" spans="56:60" ht="21.6" x14ac:dyDescent="0.4">
      <c r="BD3363" s="4" t="s">
        <v>14008</v>
      </c>
      <c r="BE3363" s="13">
        <v>14997.407799999999</v>
      </c>
      <c r="BG3363" t="str">
        <f t="shared" si="226"/>
        <v>Rosa Zhang</v>
      </c>
      <c r="BH3363" s="20">
        <f t="shared" si="227"/>
        <v>15009.443799999999</v>
      </c>
    </row>
    <row r="3364" spans="56:60" ht="21.6" x14ac:dyDescent="0.4">
      <c r="BD3364" s="4" t="s">
        <v>734</v>
      </c>
      <c r="BE3364" s="13">
        <v>14995.6299</v>
      </c>
      <c r="BG3364" t="str">
        <f t="shared" si="226"/>
        <v>James Walker</v>
      </c>
      <c r="BH3364" s="20">
        <f t="shared" si="227"/>
        <v>15001.869500000001</v>
      </c>
    </row>
    <row r="3365" spans="56:60" ht="21.6" x14ac:dyDescent="0.4">
      <c r="BD3365" s="4" t="s">
        <v>14856</v>
      </c>
      <c r="BE3365" s="13">
        <v>14983.043599999999</v>
      </c>
      <c r="BG3365" t="str">
        <f t="shared" si="226"/>
        <v>Ana Washington</v>
      </c>
      <c r="BH3365" s="20">
        <f t="shared" si="227"/>
        <v>14999.727499999999</v>
      </c>
    </row>
    <row r="3366" spans="56:60" ht="21.6" x14ac:dyDescent="0.4">
      <c r="BD3366" s="4" t="s">
        <v>6309</v>
      </c>
      <c r="BE3366" s="13">
        <v>14980.160899999999</v>
      </c>
      <c r="BG3366" t="str">
        <f t="shared" si="226"/>
        <v>Kaylee Gonzalez</v>
      </c>
      <c r="BH3366" s="20">
        <f t="shared" si="227"/>
        <v>14998.918099999999</v>
      </c>
    </row>
    <row r="3367" spans="56:60" ht="21.6" x14ac:dyDescent="0.4">
      <c r="BD3367" s="4" t="s">
        <v>10891</v>
      </c>
      <c r="BE3367" s="13">
        <v>14965.218699999999</v>
      </c>
      <c r="BG3367" t="str">
        <f t="shared" si="226"/>
        <v>Jordyn Flores</v>
      </c>
      <c r="BH3367" s="20">
        <f t="shared" si="227"/>
        <v>14997.407799999999</v>
      </c>
    </row>
    <row r="3368" spans="56:60" ht="21.6" x14ac:dyDescent="0.4">
      <c r="BD3368" s="4" t="s">
        <v>14007</v>
      </c>
      <c r="BE3368" s="13">
        <v>14964.4328</v>
      </c>
      <c r="BG3368" t="str">
        <f t="shared" si="226"/>
        <v>Alvin Beck</v>
      </c>
      <c r="BH3368" s="20">
        <f t="shared" si="227"/>
        <v>14995.6299</v>
      </c>
    </row>
    <row r="3369" spans="56:60" ht="21.6" x14ac:dyDescent="0.4">
      <c r="BD3369" s="4" t="s">
        <v>12085</v>
      </c>
      <c r="BE3369" s="13">
        <v>14952.054899999999</v>
      </c>
      <c r="BG3369" t="str">
        <f t="shared" si="226"/>
        <v>Devon Deng</v>
      </c>
      <c r="BH3369" s="20">
        <f t="shared" si="227"/>
        <v>14983.043599999999</v>
      </c>
    </row>
    <row r="3370" spans="56:60" ht="21.6" x14ac:dyDescent="0.4">
      <c r="BD3370" s="4" t="s">
        <v>961</v>
      </c>
      <c r="BE3370" s="13">
        <v>14951.3814</v>
      </c>
      <c r="BG3370" t="str">
        <f t="shared" si="226"/>
        <v>Julia Long</v>
      </c>
      <c r="BH3370" s="20">
        <f t="shared" si="227"/>
        <v>14980.160899999999</v>
      </c>
    </row>
    <row r="3371" spans="56:60" ht="21.6" x14ac:dyDescent="0.4">
      <c r="BD3371" s="4" t="s">
        <v>3555</v>
      </c>
      <c r="BE3371" s="13">
        <v>14940.2539</v>
      </c>
      <c r="BG3371" t="str">
        <f t="shared" si="226"/>
        <v>Tiffany Yang</v>
      </c>
      <c r="BH3371" s="20">
        <f t="shared" si="227"/>
        <v>14965.218699999999</v>
      </c>
    </row>
    <row r="3372" spans="56:60" ht="21.6" x14ac:dyDescent="0.4">
      <c r="BD3372" s="4" t="s">
        <v>12086</v>
      </c>
      <c r="BE3372" s="13">
        <v>14936.558500000001</v>
      </c>
      <c r="BG3372" t="str">
        <f t="shared" si="226"/>
        <v>Margaret Xu</v>
      </c>
      <c r="BH3372" s="20">
        <f t="shared" si="227"/>
        <v>14964.4328</v>
      </c>
    </row>
    <row r="3373" spans="56:60" ht="21.6" x14ac:dyDescent="0.4">
      <c r="BD3373" s="4" t="s">
        <v>1167</v>
      </c>
      <c r="BE3373" s="13">
        <v>14935.014299999999</v>
      </c>
      <c r="BG3373" t="str">
        <f t="shared" ref="BG3373:BG3436" si="228">BD3369</f>
        <v>Regina Martinez</v>
      </c>
      <c r="BH3373" s="20">
        <f t="shared" ref="BH3373:BH3436" si="229">BE3369</f>
        <v>14952.054899999999</v>
      </c>
    </row>
    <row r="3374" spans="56:60" ht="21.6" x14ac:dyDescent="0.4">
      <c r="BD3374" s="4" t="s">
        <v>8523</v>
      </c>
      <c r="BE3374" s="13">
        <v>14930.214300000001</v>
      </c>
      <c r="BG3374" t="str">
        <f t="shared" si="228"/>
        <v>Angel Phillips</v>
      </c>
      <c r="BH3374" s="20">
        <f t="shared" si="229"/>
        <v>14951.3814</v>
      </c>
    </row>
    <row r="3375" spans="56:60" ht="21.6" x14ac:dyDescent="0.4">
      <c r="BD3375" s="4" t="s">
        <v>9417</v>
      </c>
      <c r="BE3375" s="13">
        <v>14922.737700000001</v>
      </c>
      <c r="BG3375" t="str">
        <f t="shared" si="228"/>
        <v>Ebony Jimenez</v>
      </c>
      <c r="BH3375" s="20">
        <f t="shared" si="229"/>
        <v>14940.2539</v>
      </c>
    </row>
    <row r="3376" spans="56:60" ht="21.6" x14ac:dyDescent="0.4">
      <c r="BD3376" s="4" t="s">
        <v>8173</v>
      </c>
      <c r="BE3376" s="13">
        <v>14911.823100000001</v>
      </c>
      <c r="BG3376" t="str">
        <f t="shared" si="228"/>
        <v>Chelsea Madan</v>
      </c>
      <c r="BH3376" s="20">
        <f t="shared" si="229"/>
        <v>14936.558500000001</v>
      </c>
    </row>
    <row r="3377" spans="56:60" ht="21.6" x14ac:dyDescent="0.4">
      <c r="BD3377" s="4" t="s">
        <v>3761</v>
      </c>
      <c r="BE3377" s="13">
        <v>14910.105399999999</v>
      </c>
      <c r="BG3377" t="str">
        <f t="shared" si="228"/>
        <v>Armando Diaz</v>
      </c>
      <c r="BH3377" s="20">
        <f t="shared" si="229"/>
        <v>14935.014299999999</v>
      </c>
    </row>
    <row r="3378" spans="56:60" ht="21.6" x14ac:dyDescent="0.4">
      <c r="BD3378" s="4" t="s">
        <v>9524</v>
      </c>
      <c r="BE3378" s="13">
        <v>14901.2978</v>
      </c>
      <c r="BG3378" t="str">
        <f t="shared" si="228"/>
        <v>Miranda Jenkins</v>
      </c>
      <c r="BH3378" s="20">
        <f t="shared" si="229"/>
        <v>14930.214300000001</v>
      </c>
    </row>
    <row r="3379" spans="56:60" ht="21.6" x14ac:dyDescent="0.4">
      <c r="BD3379" s="4" t="s">
        <v>12573</v>
      </c>
      <c r="BE3379" s="13">
        <v>14898.492200000001</v>
      </c>
      <c r="BG3379" t="str">
        <f t="shared" si="228"/>
        <v>Raymond Srini</v>
      </c>
      <c r="BH3379" s="20">
        <f t="shared" si="229"/>
        <v>14922.737700000001</v>
      </c>
    </row>
    <row r="3380" spans="56:60" ht="21.6" x14ac:dyDescent="0.4">
      <c r="BD3380" s="4" t="s">
        <v>7321</v>
      </c>
      <c r="BE3380" s="13">
        <v>14893.155199999999</v>
      </c>
      <c r="BG3380" t="str">
        <f t="shared" si="228"/>
        <v>Meagan Raman</v>
      </c>
      <c r="BH3380" s="20">
        <f t="shared" si="229"/>
        <v>14911.823100000001</v>
      </c>
    </row>
    <row r="3381" spans="56:60" ht="21.6" x14ac:dyDescent="0.4">
      <c r="BD3381" s="4" t="s">
        <v>12091</v>
      </c>
      <c r="BE3381" s="13">
        <v>14890.2677</v>
      </c>
      <c r="BG3381" t="str">
        <f t="shared" si="228"/>
        <v>Elijah Powell</v>
      </c>
      <c r="BH3381" s="20">
        <f t="shared" si="229"/>
        <v>14910.105399999999</v>
      </c>
    </row>
    <row r="3382" spans="56:60" ht="21.6" x14ac:dyDescent="0.4">
      <c r="BD3382" s="4" t="s">
        <v>12237</v>
      </c>
      <c r="BE3382" s="13">
        <v>14864.4295</v>
      </c>
      <c r="BG3382" t="str">
        <f t="shared" si="228"/>
        <v>Richard Coleman</v>
      </c>
      <c r="BH3382" s="20">
        <f t="shared" si="229"/>
        <v>14901.2978</v>
      </c>
    </row>
    <row r="3383" spans="56:60" ht="21.6" x14ac:dyDescent="0.4">
      <c r="BD3383" s="4" t="s">
        <v>5720</v>
      </c>
      <c r="BE3383" s="13">
        <v>14858.786400000001</v>
      </c>
      <c r="BG3383" t="str">
        <f t="shared" si="228"/>
        <v>Eugene Zhao</v>
      </c>
      <c r="BH3383" s="20">
        <f t="shared" si="229"/>
        <v>14898.492200000001</v>
      </c>
    </row>
    <row r="3384" spans="56:60" ht="21.6" x14ac:dyDescent="0.4">
      <c r="BD3384" s="4" t="s">
        <v>5804</v>
      </c>
      <c r="BE3384" s="13">
        <v>14858.177800000001</v>
      </c>
      <c r="BG3384" t="str">
        <f t="shared" si="228"/>
        <v>Leonard Shen</v>
      </c>
      <c r="BH3384" s="20">
        <f t="shared" si="229"/>
        <v>14893.155199999999</v>
      </c>
    </row>
    <row r="3385" spans="56:60" ht="21.6" x14ac:dyDescent="0.4">
      <c r="BD3385" s="4" t="s">
        <v>12095</v>
      </c>
      <c r="BE3385" s="13">
        <v>14856.883600000001</v>
      </c>
      <c r="BG3385" t="str">
        <f t="shared" si="228"/>
        <v>Brad Chande</v>
      </c>
      <c r="BH3385" s="20">
        <f t="shared" si="229"/>
        <v>14890.2677</v>
      </c>
    </row>
    <row r="3386" spans="56:60" ht="21.6" x14ac:dyDescent="0.4">
      <c r="BD3386" s="4" t="s">
        <v>12096</v>
      </c>
      <c r="BE3386" s="13">
        <v>14855.9825</v>
      </c>
      <c r="BG3386" t="str">
        <f t="shared" si="228"/>
        <v>Gloria Alonso</v>
      </c>
      <c r="BH3386" s="20">
        <f t="shared" si="229"/>
        <v>14864.4295</v>
      </c>
    </row>
    <row r="3387" spans="56:60" ht="21.6" x14ac:dyDescent="0.4">
      <c r="BD3387" s="4" t="s">
        <v>1877</v>
      </c>
      <c r="BE3387" s="13">
        <v>14854.9799</v>
      </c>
      <c r="BG3387" t="str">
        <f t="shared" si="228"/>
        <v>Jerry She</v>
      </c>
      <c r="BH3387" s="20">
        <f t="shared" si="229"/>
        <v>14858.786400000001</v>
      </c>
    </row>
    <row r="3388" spans="56:60" ht="21.6" x14ac:dyDescent="0.4">
      <c r="BD3388" s="4" t="s">
        <v>4229</v>
      </c>
      <c r="BE3388" s="13">
        <v>14848.846799999999</v>
      </c>
      <c r="BG3388" t="str">
        <f t="shared" si="228"/>
        <v>Jessie Gao</v>
      </c>
      <c r="BH3388" s="20">
        <f t="shared" si="229"/>
        <v>14858.177800000001</v>
      </c>
    </row>
    <row r="3389" spans="56:60" ht="21.6" x14ac:dyDescent="0.4">
      <c r="BD3389" s="4" t="s">
        <v>12692</v>
      </c>
      <c r="BE3389" s="13">
        <v>14846.357499999998</v>
      </c>
      <c r="BG3389" t="str">
        <f t="shared" si="228"/>
        <v>Meagan Fernandez</v>
      </c>
      <c r="BH3389" s="20">
        <f t="shared" si="229"/>
        <v>14856.883600000001</v>
      </c>
    </row>
    <row r="3390" spans="56:60" ht="21.6" x14ac:dyDescent="0.4">
      <c r="BD3390" s="4" t="s">
        <v>9447</v>
      </c>
      <c r="BE3390" s="13">
        <v>14832.98</v>
      </c>
      <c r="BG3390" t="str">
        <f t="shared" si="228"/>
        <v>Carson Hayes</v>
      </c>
      <c r="BH3390" s="20">
        <f t="shared" si="229"/>
        <v>14855.9825</v>
      </c>
    </row>
    <row r="3391" spans="56:60" ht="21.6" x14ac:dyDescent="0.4">
      <c r="BD3391" s="4" t="s">
        <v>12098</v>
      </c>
      <c r="BE3391" s="13">
        <v>14831.4031</v>
      </c>
      <c r="BG3391" t="str">
        <f t="shared" si="228"/>
        <v>Bryan Sanders</v>
      </c>
      <c r="BH3391" s="20">
        <f t="shared" si="229"/>
        <v>14854.9799</v>
      </c>
    </row>
    <row r="3392" spans="56:60" ht="21.6" x14ac:dyDescent="0.4">
      <c r="BD3392" s="4" t="s">
        <v>1679</v>
      </c>
      <c r="BE3392" s="13">
        <v>14830.713400000001</v>
      </c>
      <c r="BG3392" t="str">
        <f t="shared" si="228"/>
        <v>Franklin Raji</v>
      </c>
      <c r="BH3392" s="20">
        <f t="shared" si="229"/>
        <v>14848.846799999999</v>
      </c>
    </row>
    <row r="3393" spans="56:60" ht="21.6" x14ac:dyDescent="0.4">
      <c r="BD3393" s="4" t="s">
        <v>8357</v>
      </c>
      <c r="BE3393" s="13">
        <v>14826.516600000001</v>
      </c>
      <c r="BG3393" t="str">
        <f t="shared" si="228"/>
        <v>Jackson Henderson</v>
      </c>
      <c r="BH3393" s="20">
        <f t="shared" si="229"/>
        <v>14846.357499999998</v>
      </c>
    </row>
    <row r="3394" spans="56:60" ht="21.6" x14ac:dyDescent="0.4">
      <c r="BD3394" s="4" t="s">
        <v>12099</v>
      </c>
      <c r="BE3394" s="13">
        <v>14820.754800000001</v>
      </c>
      <c r="BG3394" t="str">
        <f t="shared" si="228"/>
        <v>Rebekah Moreno</v>
      </c>
      <c r="BH3394" s="20">
        <f t="shared" si="229"/>
        <v>14832.98</v>
      </c>
    </row>
    <row r="3395" spans="56:60" ht="21.6" x14ac:dyDescent="0.4">
      <c r="BD3395" s="4" t="s">
        <v>2732</v>
      </c>
      <c r="BE3395" s="13">
        <v>14817.6649</v>
      </c>
      <c r="BG3395" t="str">
        <f t="shared" si="228"/>
        <v>Krystal Cai</v>
      </c>
      <c r="BH3395" s="20">
        <f t="shared" si="229"/>
        <v>14831.4031</v>
      </c>
    </row>
    <row r="3396" spans="56:60" ht="21.6" x14ac:dyDescent="0.4">
      <c r="BD3396" s="4" t="s">
        <v>13808</v>
      </c>
      <c r="BE3396" s="13">
        <v>14809.414799999999</v>
      </c>
      <c r="BG3396" t="str">
        <f t="shared" si="228"/>
        <v>Brendan Xie</v>
      </c>
      <c r="BH3396" s="20">
        <f t="shared" si="229"/>
        <v>14830.713400000001</v>
      </c>
    </row>
    <row r="3397" spans="56:60" ht="21.6" x14ac:dyDescent="0.4">
      <c r="BD3397" s="4" t="s">
        <v>13322</v>
      </c>
      <c r="BE3397" s="13">
        <v>14803.847</v>
      </c>
      <c r="BG3397" t="str">
        <f t="shared" si="228"/>
        <v>Micah Li</v>
      </c>
      <c r="BH3397" s="20">
        <f t="shared" si="229"/>
        <v>14826.516600000001</v>
      </c>
    </row>
    <row r="3398" spans="56:60" ht="21.6" x14ac:dyDescent="0.4">
      <c r="BD3398" s="4" t="s">
        <v>4100</v>
      </c>
      <c r="BE3398" s="13">
        <v>14799.655800000002</v>
      </c>
      <c r="BG3398" t="str">
        <f t="shared" si="228"/>
        <v>Casey Andersen</v>
      </c>
      <c r="BH3398" s="20">
        <f t="shared" si="229"/>
        <v>14820.754800000001</v>
      </c>
    </row>
    <row r="3399" spans="56:60" ht="21.6" x14ac:dyDescent="0.4">
      <c r="BD3399" s="4" t="s">
        <v>1782</v>
      </c>
      <c r="BE3399" s="13">
        <v>14799.346299999999</v>
      </c>
      <c r="BG3399" t="str">
        <f t="shared" si="228"/>
        <v>Connor Butler</v>
      </c>
      <c r="BH3399" s="20">
        <f t="shared" si="229"/>
        <v>14817.6649</v>
      </c>
    </row>
    <row r="3400" spans="56:60" ht="21.6" x14ac:dyDescent="0.4">
      <c r="BD3400" s="4" t="s">
        <v>11334</v>
      </c>
      <c r="BE3400" s="13">
        <v>14799.330400000001</v>
      </c>
      <c r="BG3400" t="str">
        <f t="shared" si="228"/>
        <v>Lindsay Chande</v>
      </c>
      <c r="BH3400" s="20">
        <f t="shared" si="229"/>
        <v>14809.414799999999</v>
      </c>
    </row>
    <row r="3401" spans="56:60" ht="21.6" x14ac:dyDescent="0.4">
      <c r="BD3401" s="4" t="s">
        <v>12100</v>
      </c>
      <c r="BE3401" s="13">
        <v>14799.211000000001</v>
      </c>
      <c r="BG3401" t="str">
        <f t="shared" si="228"/>
        <v>Seth Taylor</v>
      </c>
      <c r="BH3401" s="20">
        <f t="shared" si="229"/>
        <v>14803.847</v>
      </c>
    </row>
    <row r="3402" spans="56:60" ht="21.6" x14ac:dyDescent="0.4">
      <c r="BD3402" s="4" t="s">
        <v>12540</v>
      </c>
      <c r="BE3402" s="13">
        <v>14797.004699999998</v>
      </c>
      <c r="BG3402" t="str">
        <f t="shared" si="228"/>
        <v>Faith Flores</v>
      </c>
      <c r="BH3402" s="20">
        <f t="shared" si="229"/>
        <v>14799.655800000002</v>
      </c>
    </row>
    <row r="3403" spans="56:60" ht="21.6" x14ac:dyDescent="0.4">
      <c r="BD3403" s="4" t="s">
        <v>5944</v>
      </c>
      <c r="BE3403" s="13">
        <v>14796.596799999999</v>
      </c>
      <c r="BG3403" t="str">
        <f t="shared" si="228"/>
        <v>Bridget Jai</v>
      </c>
      <c r="BH3403" s="20">
        <f t="shared" si="229"/>
        <v>14799.346299999999</v>
      </c>
    </row>
    <row r="3404" spans="56:60" ht="21.6" x14ac:dyDescent="0.4">
      <c r="BD3404" s="4" t="s">
        <v>5836</v>
      </c>
      <c r="BE3404" s="13">
        <v>14795.5905</v>
      </c>
      <c r="BG3404" t="str">
        <f t="shared" si="228"/>
        <v>Whitney Patel</v>
      </c>
      <c r="BH3404" s="20">
        <f t="shared" si="229"/>
        <v>14799.330400000001</v>
      </c>
    </row>
    <row r="3405" spans="56:60" ht="21.6" x14ac:dyDescent="0.4">
      <c r="BD3405" s="4" t="s">
        <v>18401</v>
      </c>
      <c r="BE3405" s="13">
        <v>14793.017599999999</v>
      </c>
      <c r="BG3405" t="str">
        <f t="shared" si="228"/>
        <v>Ian Cox</v>
      </c>
      <c r="BH3405" s="20">
        <f t="shared" si="229"/>
        <v>14799.211000000001</v>
      </c>
    </row>
    <row r="3406" spans="56:60" ht="21.6" x14ac:dyDescent="0.4">
      <c r="BD3406" s="4" t="s">
        <v>8953</v>
      </c>
      <c r="BE3406" s="13">
        <v>14789.785399999999</v>
      </c>
      <c r="BG3406" t="str">
        <f t="shared" si="228"/>
        <v>Blake Griffin</v>
      </c>
      <c r="BH3406" s="20">
        <f t="shared" si="229"/>
        <v>14797.004699999998</v>
      </c>
    </row>
    <row r="3407" spans="56:60" ht="21.6" x14ac:dyDescent="0.4">
      <c r="BD3407" s="4" t="s">
        <v>5365</v>
      </c>
      <c r="BE3407" s="13">
        <v>14784.910899999999</v>
      </c>
      <c r="BG3407" t="str">
        <f t="shared" si="228"/>
        <v>Joe Patel</v>
      </c>
      <c r="BH3407" s="20">
        <f t="shared" si="229"/>
        <v>14796.596799999999</v>
      </c>
    </row>
    <row r="3408" spans="56:60" ht="21.6" x14ac:dyDescent="0.4">
      <c r="BD3408" s="4" t="s">
        <v>12101</v>
      </c>
      <c r="BE3408" s="13">
        <v>14784.5728</v>
      </c>
      <c r="BG3408" t="str">
        <f t="shared" si="228"/>
        <v>Jill Carlson</v>
      </c>
      <c r="BH3408" s="20">
        <f t="shared" si="229"/>
        <v>14795.5905</v>
      </c>
    </row>
    <row r="3409" spans="56:60" ht="21.6" x14ac:dyDescent="0.4">
      <c r="BD3409" s="4" t="s">
        <v>9218</v>
      </c>
      <c r="BE3409" s="13">
        <v>14784.081399999999</v>
      </c>
      <c r="BG3409" t="str">
        <f t="shared" si="228"/>
        <v>Kristen Huang</v>
      </c>
      <c r="BH3409" s="20">
        <f t="shared" si="229"/>
        <v>14793.017599999999</v>
      </c>
    </row>
    <row r="3410" spans="56:60" ht="21.6" x14ac:dyDescent="0.4">
      <c r="BD3410" s="4" t="s">
        <v>10961</v>
      </c>
      <c r="BE3410" s="13">
        <v>14783.829699999998</v>
      </c>
      <c r="BG3410" t="str">
        <f t="shared" si="228"/>
        <v>Noah Flores</v>
      </c>
      <c r="BH3410" s="20">
        <f t="shared" si="229"/>
        <v>14789.785399999999</v>
      </c>
    </row>
    <row r="3411" spans="56:60" ht="21.6" x14ac:dyDescent="0.4">
      <c r="BD3411" s="4" t="s">
        <v>10479</v>
      </c>
      <c r="BE3411" s="13">
        <v>14779.136100000002</v>
      </c>
      <c r="BG3411" t="str">
        <f t="shared" si="228"/>
        <v>Janet Sanz</v>
      </c>
      <c r="BH3411" s="20">
        <f t="shared" si="229"/>
        <v>14784.910899999999</v>
      </c>
    </row>
    <row r="3412" spans="56:60" ht="21.6" x14ac:dyDescent="0.4">
      <c r="BD3412" s="4" t="s">
        <v>5102</v>
      </c>
      <c r="BE3412" s="13">
        <v>14772.5113</v>
      </c>
      <c r="BG3412" t="str">
        <f t="shared" si="228"/>
        <v>Tristan Foster</v>
      </c>
      <c r="BH3412" s="20">
        <f t="shared" si="229"/>
        <v>14784.5728</v>
      </c>
    </row>
    <row r="3413" spans="56:60" ht="21.6" x14ac:dyDescent="0.4">
      <c r="BD3413" s="4" t="s">
        <v>18402</v>
      </c>
      <c r="BE3413" s="13">
        <v>14768.956</v>
      </c>
      <c r="BG3413" t="str">
        <f t="shared" si="228"/>
        <v>Philip Gutierrez</v>
      </c>
      <c r="BH3413" s="20">
        <f t="shared" si="229"/>
        <v>14784.081399999999</v>
      </c>
    </row>
    <row r="3414" spans="56:60" ht="21.6" x14ac:dyDescent="0.4">
      <c r="BD3414" s="4" t="s">
        <v>12102</v>
      </c>
      <c r="BE3414" s="13">
        <v>14767.440699999999</v>
      </c>
      <c r="BG3414" t="str">
        <f t="shared" si="228"/>
        <v>Toni Arun</v>
      </c>
      <c r="BH3414" s="20">
        <f t="shared" si="229"/>
        <v>14783.829699999998</v>
      </c>
    </row>
    <row r="3415" spans="56:60" ht="21.6" x14ac:dyDescent="0.4">
      <c r="BD3415" s="4" t="s">
        <v>12371</v>
      </c>
      <c r="BE3415" s="13">
        <v>14762.179600000001</v>
      </c>
      <c r="BG3415" t="str">
        <f t="shared" si="228"/>
        <v>Stephanie Scott</v>
      </c>
      <c r="BH3415" s="20">
        <f t="shared" si="229"/>
        <v>14779.136100000002</v>
      </c>
    </row>
    <row r="3416" spans="56:60" ht="21.6" x14ac:dyDescent="0.4">
      <c r="BD3416" s="4" t="s">
        <v>9839</v>
      </c>
      <c r="BE3416" s="13">
        <v>14761.187</v>
      </c>
      <c r="BG3416" t="str">
        <f t="shared" si="228"/>
        <v>Jaclyn Li</v>
      </c>
      <c r="BH3416" s="20">
        <f t="shared" si="229"/>
        <v>14772.5113</v>
      </c>
    </row>
    <row r="3417" spans="56:60" ht="21.6" x14ac:dyDescent="0.4">
      <c r="BD3417" s="4" t="s">
        <v>12105</v>
      </c>
      <c r="BE3417" s="13">
        <v>14761.187</v>
      </c>
      <c r="BG3417" t="str">
        <f t="shared" si="228"/>
        <v>Casey She</v>
      </c>
      <c r="BH3417" s="20">
        <f t="shared" si="229"/>
        <v>14768.956</v>
      </c>
    </row>
    <row r="3418" spans="56:60" ht="21.6" x14ac:dyDescent="0.4">
      <c r="BD3418" s="4" t="s">
        <v>12107</v>
      </c>
      <c r="BE3418" s="13">
        <v>14756.2016</v>
      </c>
      <c r="BG3418" t="str">
        <f t="shared" si="228"/>
        <v>Emma James</v>
      </c>
      <c r="BH3418" s="20">
        <f t="shared" si="229"/>
        <v>14767.440699999999</v>
      </c>
    </row>
    <row r="3419" spans="56:60" ht="21.6" x14ac:dyDescent="0.4">
      <c r="BD3419" s="4" t="s">
        <v>9395</v>
      </c>
      <c r="BE3419" s="13">
        <v>14752.115600000001</v>
      </c>
      <c r="BG3419" t="str">
        <f t="shared" si="228"/>
        <v>Sean Brooks</v>
      </c>
      <c r="BH3419" s="20">
        <f t="shared" si="229"/>
        <v>14762.179600000001</v>
      </c>
    </row>
    <row r="3420" spans="56:60" ht="21.6" x14ac:dyDescent="0.4">
      <c r="BD3420" s="4" t="s">
        <v>2401</v>
      </c>
      <c r="BE3420" s="13">
        <v>14746.321699999999</v>
      </c>
      <c r="BG3420" t="str">
        <f t="shared" si="228"/>
        <v>Ruben Alonso</v>
      </c>
      <c r="BH3420" s="20">
        <f t="shared" si="229"/>
        <v>14761.187</v>
      </c>
    </row>
    <row r="3421" spans="56:60" ht="21.6" x14ac:dyDescent="0.4">
      <c r="BD3421" s="4" t="s">
        <v>7075</v>
      </c>
      <c r="BE3421" s="13">
        <v>14744.900100000001</v>
      </c>
      <c r="BG3421" t="str">
        <f t="shared" si="228"/>
        <v>Hunter Robinson</v>
      </c>
      <c r="BH3421" s="20">
        <f t="shared" si="229"/>
        <v>14761.187</v>
      </c>
    </row>
    <row r="3422" spans="56:60" ht="21.6" x14ac:dyDescent="0.4">
      <c r="BD3422" s="4" t="s">
        <v>12108</v>
      </c>
      <c r="BE3422" s="13">
        <v>14740.7654</v>
      </c>
      <c r="BG3422" t="str">
        <f t="shared" si="228"/>
        <v>Edward Jackson</v>
      </c>
      <c r="BH3422" s="20">
        <f t="shared" si="229"/>
        <v>14756.2016</v>
      </c>
    </row>
    <row r="3423" spans="56:60" ht="21.6" x14ac:dyDescent="0.4">
      <c r="BD3423" s="4" t="s">
        <v>12109</v>
      </c>
      <c r="BE3423" s="13">
        <v>14735.6692</v>
      </c>
      <c r="BG3423" t="str">
        <f t="shared" si="228"/>
        <v>Raquel Gutierrez</v>
      </c>
      <c r="BH3423" s="20">
        <f t="shared" si="229"/>
        <v>14752.115600000001</v>
      </c>
    </row>
    <row r="3424" spans="56:60" ht="21.6" x14ac:dyDescent="0.4">
      <c r="BD3424" s="4" t="s">
        <v>5166</v>
      </c>
      <c r="BE3424" s="13">
        <v>14733.544000000002</v>
      </c>
      <c r="BG3424" t="str">
        <f t="shared" si="228"/>
        <v>Cheryl Munoz</v>
      </c>
      <c r="BH3424" s="20">
        <f t="shared" si="229"/>
        <v>14746.321699999999</v>
      </c>
    </row>
    <row r="3425" spans="56:60" ht="21.6" x14ac:dyDescent="0.4">
      <c r="BD3425" s="4" t="s">
        <v>4110</v>
      </c>
      <c r="BE3425" s="13">
        <v>14732.7731</v>
      </c>
      <c r="BG3425" t="str">
        <f t="shared" si="228"/>
        <v>Kurt Luo</v>
      </c>
      <c r="BH3425" s="20">
        <f t="shared" si="229"/>
        <v>14744.900100000001</v>
      </c>
    </row>
    <row r="3426" spans="56:60" ht="21.6" x14ac:dyDescent="0.4">
      <c r="BD3426" s="4" t="s">
        <v>12110</v>
      </c>
      <c r="BE3426" s="13">
        <v>14729.892400000001</v>
      </c>
      <c r="BG3426" t="str">
        <f t="shared" si="228"/>
        <v>Jordyn Wood</v>
      </c>
      <c r="BH3426" s="20">
        <f t="shared" si="229"/>
        <v>14740.7654</v>
      </c>
    </row>
    <row r="3427" spans="56:60" ht="21.6" x14ac:dyDescent="0.4">
      <c r="BD3427" s="4" t="s">
        <v>9592</v>
      </c>
      <c r="BE3427" s="13">
        <v>14727.387299999999</v>
      </c>
      <c r="BG3427" t="str">
        <f t="shared" si="228"/>
        <v>Arturo Gao</v>
      </c>
      <c r="BH3427" s="20">
        <f t="shared" si="229"/>
        <v>14735.6692</v>
      </c>
    </row>
    <row r="3428" spans="56:60" ht="21.6" x14ac:dyDescent="0.4">
      <c r="BD3428" s="4" t="s">
        <v>5188</v>
      </c>
      <c r="BE3428" s="13">
        <v>14724.857599999999</v>
      </c>
      <c r="BG3428" t="str">
        <f t="shared" si="228"/>
        <v>Jacquelyn Saunders</v>
      </c>
      <c r="BH3428" s="20">
        <f t="shared" si="229"/>
        <v>14733.544000000002</v>
      </c>
    </row>
    <row r="3429" spans="56:60" ht="21.6" x14ac:dyDescent="0.4">
      <c r="BD3429" s="4" t="s">
        <v>14299</v>
      </c>
      <c r="BE3429" s="13">
        <v>14724.334500000001</v>
      </c>
      <c r="BG3429" t="str">
        <f t="shared" si="228"/>
        <v>Faith Perry</v>
      </c>
      <c r="BH3429" s="20">
        <f t="shared" si="229"/>
        <v>14732.7731</v>
      </c>
    </row>
    <row r="3430" spans="56:60" ht="21.6" x14ac:dyDescent="0.4">
      <c r="BD3430" s="4" t="s">
        <v>2576</v>
      </c>
      <c r="BE3430" s="13">
        <v>14717.508099999999</v>
      </c>
      <c r="BG3430" t="str">
        <f t="shared" si="228"/>
        <v>Alisha Guo</v>
      </c>
      <c r="BH3430" s="20">
        <f t="shared" si="229"/>
        <v>14729.892400000001</v>
      </c>
    </row>
    <row r="3431" spans="56:60" ht="21.6" x14ac:dyDescent="0.4">
      <c r="BD3431" s="4" t="s">
        <v>5106</v>
      </c>
      <c r="BE3431" s="13">
        <v>14716.676099999999</v>
      </c>
      <c r="BG3431" t="str">
        <f t="shared" si="228"/>
        <v>Ricky Ruiz</v>
      </c>
      <c r="BH3431" s="20">
        <f t="shared" si="229"/>
        <v>14727.387299999999</v>
      </c>
    </row>
    <row r="3432" spans="56:60" ht="21.6" x14ac:dyDescent="0.4">
      <c r="BD3432" s="4" t="s">
        <v>12513</v>
      </c>
      <c r="BE3432" s="13">
        <v>14713.161900000001</v>
      </c>
      <c r="BG3432" t="str">
        <f t="shared" si="228"/>
        <v>Jada Sanchez</v>
      </c>
      <c r="BH3432" s="20">
        <f t="shared" si="229"/>
        <v>14724.857599999999</v>
      </c>
    </row>
    <row r="3433" spans="56:60" ht="21.6" x14ac:dyDescent="0.4">
      <c r="BD3433" s="4" t="s">
        <v>14308</v>
      </c>
      <c r="BE3433" s="13">
        <v>14707.9064</v>
      </c>
      <c r="BG3433" t="str">
        <f t="shared" si="228"/>
        <v>Raymond Raman</v>
      </c>
      <c r="BH3433" s="20">
        <f t="shared" si="229"/>
        <v>14724.334500000001</v>
      </c>
    </row>
    <row r="3434" spans="56:60" ht="21.6" x14ac:dyDescent="0.4">
      <c r="BD3434" s="4" t="s">
        <v>12111</v>
      </c>
      <c r="BE3434" s="13">
        <v>14703.439999999999</v>
      </c>
      <c r="BG3434" t="str">
        <f t="shared" si="228"/>
        <v>Clarence Xu</v>
      </c>
      <c r="BH3434" s="20">
        <f t="shared" si="229"/>
        <v>14717.508099999999</v>
      </c>
    </row>
    <row r="3435" spans="56:60" ht="21.6" x14ac:dyDescent="0.4">
      <c r="BD3435" s="4" t="s">
        <v>10176</v>
      </c>
      <c r="BE3435" s="13">
        <v>14701.797200000001</v>
      </c>
      <c r="BG3435" t="str">
        <f t="shared" si="228"/>
        <v>Jaclyn Luo</v>
      </c>
      <c r="BH3435" s="20">
        <f t="shared" si="229"/>
        <v>14716.676099999999</v>
      </c>
    </row>
    <row r="3436" spans="56:60" ht="21.6" x14ac:dyDescent="0.4">
      <c r="BD3436" s="4" t="s">
        <v>11384</v>
      </c>
      <c r="BE3436" s="13">
        <v>14675.0543</v>
      </c>
      <c r="BG3436" t="str">
        <f t="shared" si="228"/>
        <v>Katelyn Peterson</v>
      </c>
      <c r="BH3436" s="20">
        <f t="shared" si="229"/>
        <v>14713.161900000001</v>
      </c>
    </row>
    <row r="3437" spans="56:60" ht="21.6" x14ac:dyDescent="0.4">
      <c r="BD3437" s="4" t="s">
        <v>12114</v>
      </c>
      <c r="BE3437" s="13">
        <v>14668.247799999999</v>
      </c>
      <c r="BG3437" t="str">
        <f t="shared" ref="BG3437:BG3500" si="230">BD3433</f>
        <v>Brandon Garcia</v>
      </c>
      <c r="BH3437" s="20">
        <f t="shared" ref="BH3437:BH3500" si="231">BE3433</f>
        <v>14707.9064</v>
      </c>
    </row>
    <row r="3438" spans="56:60" ht="21.6" x14ac:dyDescent="0.4">
      <c r="BD3438" s="4" t="s">
        <v>13170</v>
      </c>
      <c r="BE3438" s="13">
        <v>14660.6695</v>
      </c>
      <c r="BG3438" t="str">
        <f t="shared" si="230"/>
        <v>Shannon Liang</v>
      </c>
      <c r="BH3438" s="20">
        <f t="shared" si="231"/>
        <v>14703.439999999999</v>
      </c>
    </row>
    <row r="3439" spans="56:60" ht="21.6" x14ac:dyDescent="0.4">
      <c r="BD3439" s="4" t="s">
        <v>14996</v>
      </c>
      <c r="BE3439" s="13">
        <v>14656.774299999999</v>
      </c>
      <c r="BG3439" t="str">
        <f t="shared" si="230"/>
        <v>Seth Green</v>
      </c>
      <c r="BH3439" s="20">
        <f t="shared" si="231"/>
        <v>14701.797200000001</v>
      </c>
    </row>
    <row r="3440" spans="56:60" ht="21.6" x14ac:dyDescent="0.4">
      <c r="BD3440" s="4" t="s">
        <v>12117</v>
      </c>
      <c r="BE3440" s="13">
        <v>14649.4007</v>
      </c>
      <c r="BG3440" t="str">
        <f t="shared" si="230"/>
        <v>Wyatt Clark</v>
      </c>
      <c r="BH3440" s="20">
        <f t="shared" si="231"/>
        <v>14675.0543</v>
      </c>
    </row>
    <row r="3441" spans="56:60" ht="21.6" x14ac:dyDescent="0.4">
      <c r="BD3441" s="4" t="s">
        <v>12118</v>
      </c>
      <c r="BE3441" s="13">
        <v>14641.2268</v>
      </c>
      <c r="BG3441" t="str">
        <f t="shared" si="230"/>
        <v>Caroline Simmons</v>
      </c>
      <c r="BH3441" s="20">
        <f t="shared" si="231"/>
        <v>14668.247799999999</v>
      </c>
    </row>
    <row r="3442" spans="56:60" ht="21.6" x14ac:dyDescent="0.4">
      <c r="BD3442" s="4" t="s">
        <v>2500</v>
      </c>
      <c r="BE3442" s="13">
        <v>14638.1122</v>
      </c>
      <c r="BG3442" t="str">
        <f t="shared" si="230"/>
        <v>Jasmine Wilson</v>
      </c>
      <c r="BH3442" s="20">
        <f t="shared" si="231"/>
        <v>14660.6695</v>
      </c>
    </row>
    <row r="3443" spans="56:60" ht="21.6" x14ac:dyDescent="0.4">
      <c r="BD3443" s="4" t="s">
        <v>10937</v>
      </c>
      <c r="BE3443" s="13">
        <v>14637.893899999999</v>
      </c>
      <c r="BG3443" t="str">
        <f t="shared" si="230"/>
        <v>Micah Lu</v>
      </c>
      <c r="BH3443" s="20">
        <f t="shared" si="231"/>
        <v>14656.774299999999</v>
      </c>
    </row>
    <row r="3444" spans="56:60" ht="21.6" x14ac:dyDescent="0.4">
      <c r="BD3444" s="4" t="s">
        <v>18403</v>
      </c>
      <c r="BE3444" s="13">
        <v>14634.937900000001</v>
      </c>
      <c r="BG3444" t="str">
        <f t="shared" si="230"/>
        <v>Isabella Brooks</v>
      </c>
      <c r="BH3444" s="20">
        <f t="shared" si="231"/>
        <v>14649.4007</v>
      </c>
    </row>
    <row r="3445" spans="56:60" ht="21.6" x14ac:dyDescent="0.4">
      <c r="BD3445" s="4" t="s">
        <v>18404</v>
      </c>
      <c r="BE3445" s="13">
        <v>14634.937900000001</v>
      </c>
      <c r="BG3445" t="str">
        <f t="shared" si="230"/>
        <v>Gina Gutierrez</v>
      </c>
      <c r="BH3445" s="20">
        <f t="shared" si="231"/>
        <v>14641.2268</v>
      </c>
    </row>
    <row r="3446" spans="56:60" ht="21.6" x14ac:dyDescent="0.4">
      <c r="BD3446" s="4" t="s">
        <v>18405</v>
      </c>
      <c r="BE3446" s="13">
        <v>14634.937900000001</v>
      </c>
      <c r="BG3446" t="str">
        <f t="shared" si="230"/>
        <v>Christine Goel</v>
      </c>
      <c r="BH3446" s="20">
        <f t="shared" si="231"/>
        <v>14638.1122</v>
      </c>
    </row>
    <row r="3447" spans="56:60" ht="21.6" x14ac:dyDescent="0.4">
      <c r="BD3447" s="4" t="s">
        <v>6983</v>
      </c>
      <c r="BE3447" s="13">
        <v>14629.3892</v>
      </c>
      <c r="BG3447" t="str">
        <f t="shared" si="230"/>
        <v>Tina Sara</v>
      </c>
      <c r="BH3447" s="20">
        <f t="shared" si="231"/>
        <v>14637.893899999999</v>
      </c>
    </row>
    <row r="3448" spans="56:60" ht="21.6" x14ac:dyDescent="0.4">
      <c r="BD3448" s="4" t="s">
        <v>9129</v>
      </c>
      <c r="BE3448" s="13">
        <v>14626.1813</v>
      </c>
      <c r="BG3448" t="str">
        <f t="shared" si="230"/>
        <v>Justin Butler</v>
      </c>
      <c r="BH3448" s="20">
        <f t="shared" si="231"/>
        <v>14634.937900000001</v>
      </c>
    </row>
    <row r="3449" spans="56:60" ht="21.6" x14ac:dyDescent="0.4">
      <c r="BD3449" s="4" t="s">
        <v>12120</v>
      </c>
      <c r="BE3449" s="13">
        <v>14624.304199999999</v>
      </c>
      <c r="BG3449" t="str">
        <f t="shared" si="230"/>
        <v>Joseph Rodriguez</v>
      </c>
      <c r="BH3449" s="20">
        <f t="shared" si="231"/>
        <v>14634.937900000001</v>
      </c>
    </row>
    <row r="3450" spans="56:60" ht="21.6" x14ac:dyDescent="0.4">
      <c r="BD3450" s="4" t="s">
        <v>13463</v>
      </c>
      <c r="BE3450" s="13">
        <v>14624.218999999999</v>
      </c>
      <c r="BG3450" t="str">
        <f t="shared" si="230"/>
        <v>Caleb Long</v>
      </c>
      <c r="BH3450" s="20">
        <f t="shared" si="231"/>
        <v>14634.937900000001</v>
      </c>
    </row>
    <row r="3451" spans="56:60" ht="21.6" x14ac:dyDescent="0.4">
      <c r="BD3451" s="4" t="s">
        <v>12121</v>
      </c>
      <c r="BE3451" s="13">
        <v>14620.3791</v>
      </c>
      <c r="BG3451" t="str">
        <f t="shared" si="230"/>
        <v>Kristi Ramos</v>
      </c>
      <c r="BH3451" s="20">
        <f t="shared" si="231"/>
        <v>14629.3892</v>
      </c>
    </row>
    <row r="3452" spans="56:60" ht="21.6" x14ac:dyDescent="0.4">
      <c r="BD3452" s="4" t="s">
        <v>13323</v>
      </c>
      <c r="BE3452" s="13">
        <v>14612.359100000001</v>
      </c>
      <c r="BG3452" t="str">
        <f t="shared" si="230"/>
        <v>Patricia Chapman</v>
      </c>
      <c r="BH3452" s="20">
        <f t="shared" si="231"/>
        <v>14626.1813</v>
      </c>
    </row>
    <row r="3453" spans="56:60" ht="21.6" x14ac:dyDescent="0.4">
      <c r="BD3453" s="4" t="s">
        <v>12122</v>
      </c>
      <c r="BE3453" s="13">
        <v>14610.884899999999</v>
      </c>
      <c r="BG3453" t="str">
        <f t="shared" si="230"/>
        <v>Max Romero</v>
      </c>
      <c r="BH3453" s="20">
        <f t="shared" si="231"/>
        <v>14624.304199999999</v>
      </c>
    </row>
    <row r="3454" spans="56:60" ht="21.6" x14ac:dyDescent="0.4">
      <c r="BD3454" s="4" t="s">
        <v>12123</v>
      </c>
      <c r="BE3454" s="13">
        <v>14610.238300000003</v>
      </c>
      <c r="BG3454" t="str">
        <f t="shared" si="230"/>
        <v>Kaitlyn Simmons</v>
      </c>
      <c r="BH3454" s="20">
        <f t="shared" si="231"/>
        <v>14624.218999999999</v>
      </c>
    </row>
    <row r="3455" spans="56:60" ht="21.6" x14ac:dyDescent="0.4">
      <c r="BD3455" s="4" t="s">
        <v>10692</v>
      </c>
      <c r="BE3455" s="13">
        <v>14597.998599999999</v>
      </c>
      <c r="BG3455" t="str">
        <f t="shared" si="230"/>
        <v>Bryce Murphy</v>
      </c>
      <c r="BH3455" s="20">
        <f t="shared" si="231"/>
        <v>14620.3791</v>
      </c>
    </row>
    <row r="3456" spans="56:60" ht="21.6" x14ac:dyDescent="0.4">
      <c r="BD3456" s="4" t="s">
        <v>1200</v>
      </c>
      <c r="BE3456" s="13">
        <v>14588.2762</v>
      </c>
      <c r="BG3456" t="str">
        <f t="shared" si="230"/>
        <v>Juan Rogers</v>
      </c>
      <c r="BH3456" s="20">
        <f t="shared" si="231"/>
        <v>14612.359100000001</v>
      </c>
    </row>
    <row r="3457" spans="56:60" ht="21.6" x14ac:dyDescent="0.4">
      <c r="BD3457" s="4" t="s">
        <v>13384</v>
      </c>
      <c r="BE3457" s="13">
        <v>14584.8465</v>
      </c>
      <c r="BG3457" t="str">
        <f t="shared" si="230"/>
        <v>Hailey Cook</v>
      </c>
      <c r="BH3457" s="20">
        <f t="shared" si="231"/>
        <v>14610.884899999999</v>
      </c>
    </row>
    <row r="3458" spans="56:60" ht="21.6" x14ac:dyDescent="0.4">
      <c r="BD3458" s="4" t="s">
        <v>12126</v>
      </c>
      <c r="BE3458" s="13">
        <v>14583.126</v>
      </c>
      <c r="BG3458" t="str">
        <f t="shared" si="230"/>
        <v>Ashlee Lal</v>
      </c>
      <c r="BH3458" s="20">
        <f t="shared" si="231"/>
        <v>14610.238300000003</v>
      </c>
    </row>
    <row r="3459" spans="56:60" ht="21.6" x14ac:dyDescent="0.4">
      <c r="BD3459" s="4" t="s">
        <v>1856</v>
      </c>
      <c r="BE3459" s="13">
        <v>14579.2952</v>
      </c>
      <c r="BG3459" t="str">
        <f t="shared" si="230"/>
        <v>Tara Goel</v>
      </c>
      <c r="BH3459" s="20">
        <f t="shared" si="231"/>
        <v>14597.998599999999</v>
      </c>
    </row>
    <row r="3460" spans="56:60" ht="21.6" x14ac:dyDescent="0.4">
      <c r="BD3460" s="4" t="s">
        <v>9043</v>
      </c>
      <c r="BE3460" s="13">
        <v>14570.7464</v>
      </c>
      <c r="BG3460" t="str">
        <f t="shared" si="230"/>
        <v>Arthur Washington</v>
      </c>
      <c r="BH3460" s="20">
        <f t="shared" si="231"/>
        <v>14588.2762</v>
      </c>
    </row>
    <row r="3461" spans="56:60" ht="21.6" x14ac:dyDescent="0.4">
      <c r="BD3461" s="4" t="s">
        <v>12127</v>
      </c>
      <c r="BE3461" s="13">
        <v>14567.7608</v>
      </c>
      <c r="BG3461" t="str">
        <f t="shared" si="230"/>
        <v>Andrea Cook</v>
      </c>
      <c r="BH3461" s="20">
        <f t="shared" si="231"/>
        <v>14584.8465</v>
      </c>
    </row>
    <row r="3462" spans="56:60" ht="21.6" x14ac:dyDescent="0.4">
      <c r="BD3462" s="4" t="s">
        <v>12207</v>
      </c>
      <c r="BE3462" s="13">
        <v>14567.6952</v>
      </c>
      <c r="BG3462" t="str">
        <f t="shared" si="230"/>
        <v>Isabella Flores</v>
      </c>
      <c r="BH3462" s="20">
        <f t="shared" si="231"/>
        <v>14583.126</v>
      </c>
    </row>
    <row r="3463" spans="56:60" ht="21.6" x14ac:dyDescent="0.4">
      <c r="BD3463" s="4" t="s">
        <v>5606</v>
      </c>
      <c r="BE3463" s="13">
        <v>14567.372599999999</v>
      </c>
      <c r="BG3463" t="str">
        <f t="shared" si="230"/>
        <v>Bruce Mehta</v>
      </c>
      <c r="BH3463" s="20">
        <f t="shared" si="231"/>
        <v>14579.2952</v>
      </c>
    </row>
    <row r="3464" spans="56:60" ht="21.6" x14ac:dyDescent="0.4">
      <c r="BD3464" s="4" t="s">
        <v>12128</v>
      </c>
      <c r="BE3464" s="13">
        <v>14561.324900000001</v>
      </c>
      <c r="BG3464" t="str">
        <f t="shared" si="230"/>
        <v>Omar Liu</v>
      </c>
      <c r="BH3464" s="20">
        <f t="shared" si="231"/>
        <v>14570.7464</v>
      </c>
    </row>
    <row r="3465" spans="56:60" ht="21.6" x14ac:dyDescent="0.4">
      <c r="BD3465" s="4" t="s">
        <v>7592</v>
      </c>
      <c r="BE3465" s="13">
        <v>14554.531599999998</v>
      </c>
      <c r="BG3465" t="str">
        <f t="shared" si="230"/>
        <v>Katie Sharma</v>
      </c>
      <c r="BH3465" s="20">
        <f t="shared" si="231"/>
        <v>14567.7608</v>
      </c>
    </row>
    <row r="3466" spans="56:60" ht="21.6" x14ac:dyDescent="0.4">
      <c r="BD3466" s="4" t="s">
        <v>10975</v>
      </c>
      <c r="BE3466" s="13">
        <v>14553.007799999999</v>
      </c>
      <c r="BG3466" t="str">
        <f t="shared" si="230"/>
        <v>Martha Hu</v>
      </c>
      <c r="BH3466" s="20">
        <f t="shared" si="231"/>
        <v>14567.6952</v>
      </c>
    </row>
    <row r="3467" spans="56:60" ht="21.6" x14ac:dyDescent="0.4">
      <c r="BD3467" s="4" t="s">
        <v>4675</v>
      </c>
      <c r="BE3467" s="13">
        <v>14550.507</v>
      </c>
      <c r="BG3467" t="str">
        <f t="shared" si="230"/>
        <v>Jenny Lin</v>
      </c>
      <c r="BH3467" s="20">
        <f t="shared" si="231"/>
        <v>14567.372599999999</v>
      </c>
    </row>
    <row r="3468" spans="56:60" ht="21.6" x14ac:dyDescent="0.4">
      <c r="BD3468" s="4" t="s">
        <v>8768</v>
      </c>
      <c r="BE3468" s="13">
        <v>14547.5771</v>
      </c>
      <c r="BG3468" t="str">
        <f t="shared" si="230"/>
        <v>Tabitha Serrano</v>
      </c>
      <c r="BH3468" s="20">
        <f t="shared" si="231"/>
        <v>14561.324900000001</v>
      </c>
    </row>
    <row r="3469" spans="56:60" ht="21.6" x14ac:dyDescent="0.4">
      <c r="BD3469" s="4" t="s">
        <v>2130</v>
      </c>
      <c r="BE3469" s="13">
        <v>14537.5924</v>
      </c>
      <c r="BG3469" t="str">
        <f t="shared" si="230"/>
        <v>Luke Gonzalez</v>
      </c>
      <c r="BH3469" s="20">
        <f t="shared" si="231"/>
        <v>14554.531599999998</v>
      </c>
    </row>
    <row r="3470" spans="56:60" ht="21.6" x14ac:dyDescent="0.4">
      <c r="BD3470" s="4" t="s">
        <v>9521</v>
      </c>
      <c r="BE3470" s="13">
        <v>14537.2461</v>
      </c>
      <c r="BG3470" t="str">
        <f t="shared" si="230"/>
        <v>Toni Suri</v>
      </c>
      <c r="BH3470" s="20">
        <f t="shared" si="231"/>
        <v>14553.007799999999</v>
      </c>
    </row>
    <row r="3471" spans="56:60" ht="21.6" x14ac:dyDescent="0.4">
      <c r="BD3471" s="4" t="s">
        <v>427</v>
      </c>
      <c r="BE3471" s="13">
        <v>14535.898599999999</v>
      </c>
      <c r="BG3471" t="str">
        <f t="shared" si="230"/>
        <v>Hannah Barnes</v>
      </c>
      <c r="BH3471" s="20">
        <f t="shared" si="231"/>
        <v>14550.507</v>
      </c>
    </row>
    <row r="3472" spans="56:60" ht="21.6" x14ac:dyDescent="0.4">
      <c r="BD3472" s="4" t="s">
        <v>12130</v>
      </c>
      <c r="BE3472" s="13">
        <v>14533.174999999999</v>
      </c>
      <c r="BG3472" t="str">
        <f t="shared" si="230"/>
        <v>Nathan Hill</v>
      </c>
      <c r="BH3472" s="20">
        <f t="shared" si="231"/>
        <v>14547.5771</v>
      </c>
    </row>
    <row r="3473" spans="56:60" ht="21.6" x14ac:dyDescent="0.4">
      <c r="BD3473" s="4" t="s">
        <v>9852</v>
      </c>
      <c r="BE3473" s="13">
        <v>14528.7665</v>
      </c>
      <c r="BG3473" t="str">
        <f t="shared" si="230"/>
        <v>Carmen Suri</v>
      </c>
      <c r="BH3473" s="20">
        <f t="shared" si="231"/>
        <v>14537.5924</v>
      </c>
    </row>
    <row r="3474" spans="56:60" ht="21.6" x14ac:dyDescent="0.4">
      <c r="BD3474" s="4" t="s">
        <v>6409</v>
      </c>
      <c r="BE3474" s="13">
        <v>14521.7284</v>
      </c>
      <c r="BG3474" t="str">
        <f t="shared" si="230"/>
        <v>Richard Brown</v>
      </c>
      <c r="BH3474" s="20">
        <f t="shared" si="231"/>
        <v>14537.2461</v>
      </c>
    </row>
    <row r="3475" spans="56:60" ht="21.6" x14ac:dyDescent="0.4">
      <c r="BD3475" s="4" t="s">
        <v>2933</v>
      </c>
      <c r="BE3475" s="13">
        <v>14505.4876</v>
      </c>
      <c r="BG3475" t="str">
        <f t="shared" si="230"/>
        <v>Alex Carter</v>
      </c>
      <c r="BH3475" s="20">
        <f t="shared" si="231"/>
        <v>14535.898599999999</v>
      </c>
    </row>
    <row r="3476" spans="56:60" ht="21.6" x14ac:dyDescent="0.4">
      <c r="BD3476" s="4" t="s">
        <v>4517</v>
      </c>
      <c r="BE3476" s="13">
        <v>14501.9872</v>
      </c>
      <c r="BG3476" t="str">
        <f t="shared" si="230"/>
        <v>Richard Anderson</v>
      </c>
      <c r="BH3476" s="20">
        <f t="shared" si="231"/>
        <v>14533.174999999999</v>
      </c>
    </row>
    <row r="3477" spans="56:60" ht="21.6" x14ac:dyDescent="0.4">
      <c r="BD3477" s="4" t="s">
        <v>12132</v>
      </c>
      <c r="BE3477" s="13">
        <v>14499.824700000001</v>
      </c>
      <c r="BG3477" t="str">
        <f t="shared" si="230"/>
        <v>Ruben Raman</v>
      </c>
      <c r="BH3477" s="20">
        <f t="shared" si="231"/>
        <v>14528.7665</v>
      </c>
    </row>
    <row r="3478" spans="56:60" ht="21.6" x14ac:dyDescent="0.4">
      <c r="BD3478" s="4" t="s">
        <v>4493</v>
      </c>
      <c r="BE3478" s="13">
        <v>14499.559600000001</v>
      </c>
      <c r="BG3478" t="str">
        <f t="shared" si="230"/>
        <v>Kaitlin Raman</v>
      </c>
      <c r="BH3478" s="20">
        <f t="shared" si="231"/>
        <v>14521.7284</v>
      </c>
    </row>
    <row r="3479" spans="56:60" ht="21.6" x14ac:dyDescent="0.4">
      <c r="BD3479" s="4" t="s">
        <v>9284</v>
      </c>
      <c r="BE3479" s="13">
        <v>14493.6603</v>
      </c>
      <c r="BG3479" t="str">
        <f t="shared" si="230"/>
        <v>Dalton Patterson</v>
      </c>
      <c r="BH3479" s="20">
        <f t="shared" si="231"/>
        <v>14505.4876</v>
      </c>
    </row>
    <row r="3480" spans="56:60" ht="21.6" x14ac:dyDescent="0.4">
      <c r="BD3480" s="4" t="s">
        <v>12509</v>
      </c>
      <c r="BE3480" s="13">
        <v>14489.347900000001</v>
      </c>
      <c r="BG3480" t="str">
        <f t="shared" si="230"/>
        <v>Gloria Serrano</v>
      </c>
      <c r="BH3480" s="20">
        <f t="shared" si="231"/>
        <v>14501.9872</v>
      </c>
    </row>
    <row r="3481" spans="56:60" ht="21.6" x14ac:dyDescent="0.4">
      <c r="BD3481" s="4" t="s">
        <v>4240</v>
      </c>
      <c r="BE3481" s="13">
        <v>14488.2976</v>
      </c>
      <c r="BG3481" t="str">
        <f t="shared" si="230"/>
        <v>Jill Patterson</v>
      </c>
      <c r="BH3481" s="20">
        <f t="shared" si="231"/>
        <v>14499.824700000001</v>
      </c>
    </row>
    <row r="3482" spans="56:60" ht="21.6" x14ac:dyDescent="0.4">
      <c r="BD3482" s="4" t="s">
        <v>5756</v>
      </c>
      <c r="BE3482" s="13">
        <v>14480.100700000001</v>
      </c>
      <c r="BG3482" t="str">
        <f t="shared" si="230"/>
        <v>Glenn Liang</v>
      </c>
      <c r="BH3482" s="20">
        <f t="shared" si="231"/>
        <v>14499.559600000001</v>
      </c>
    </row>
    <row r="3483" spans="56:60" ht="21.6" x14ac:dyDescent="0.4">
      <c r="BD3483" s="4" t="s">
        <v>2579</v>
      </c>
      <c r="BE3483" s="13">
        <v>14474.603199999998</v>
      </c>
      <c r="BG3483" t="str">
        <f t="shared" si="230"/>
        <v>Rachel Bradley</v>
      </c>
      <c r="BH3483" s="20">
        <f t="shared" si="231"/>
        <v>14493.6603</v>
      </c>
    </row>
    <row r="3484" spans="56:60" ht="21.6" x14ac:dyDescent="0.4">
      <c r="BD3484" s="4" t="s">
        <v>9691</v>
      </c>
      <c r="BE3484" s="13">
        <v>14473.855000000001</v>
      </c>
      <c r="BG3484" t="str">
        <f t="shared" si="230"/>
        <v>Wyatt Bennett</v>
      </c>
      <c r="BH3484" s="20">
        <f t="shared" si="231"/>
        <v>14489.347900000001</v>
      </c>
    </row>
    <row r="3485" spans="56:60" ht="21.6" x14ac:dyDescent="0.4">
      <c r="BD3485" s="4" t="s">
        <v>13630</v>
      </c>
      <c r="BE3485" s="13">
        <v>14460.709200000001</v>
      </c>
      <c r="BG3485" t="str">
        <f t="shared" si="230"/>
        <v>Frederick Madan</v>
      </c>
      <c r="BH3485" s="20">
        <f t="shared" si="231"/>
        <v>14488.2976</v>
      </c>
    </row>
    <row r="3486" spans="56:60" ht="21.6" x14ac:dyDescent="0.4">
      <c r="BD3486" s="4" t="s">
        <v>1676</v>
      </c>
      <c r="BE3486" s="13">
        <v>14456.9028</v>
      </c>
      <c r="BG3486" t="str">
        <f t="shared" si="230"/>
        <v>Jessica Bell</v>
      </c>
      <c r="BH3486" s="20">
        <f t="shared" si="231"/>
        <v>14480.100700000001</v>
      </c>
    </row>
    <row r="3487" spans="56:60" ht="21.6" x14ac:dyDescent="0.4">
      <c r="BD3487" s="4" t="s">
        <v>7081</v>
      </c>
      <c r="BE3487" s="13">
        <v>14455.374299999999</v>
      </c>
      <c r="BG3487" t="str">
        <f t="shared" si="230"/>
        <v>Clarence Zhang</v>
      </c>
      <c r="BH3487" s="20">
        <f t="shared" si="231"/>
        <v>14474.603199999998</v>
      </c>
    </row>
    <row r="3488" spans="56:60" ht="21.6" x14ac:dyDescent="0.4">
      <c r="BD3488" s="4" t="s">
        <v>12135</v>
      </c>
      <c r="BE3488" s="13">
        <v>14444.4521</v>
      </c>
      <c r="BG3488" t="str">
        <f t="shared" si="230"/>
        <v>Robyn Gomez</v>
      </c>
      <c r="BH3488" s="20">
        <f t="shared" si="231"/>
        <v>14473.855000000001</v>
      </c>
    </row>
    <row r="3489" spans="56:60" ht="21.6" x14ac:dyDescent="0.4">
      <c r="BD3489" s="4" t="s">
        <v>12136</v>
      </c>
      <c r="BE3489" s="13">
        <v>14442.062900000001</v>
      </c>
      <c r="BG3489" t="str">
        <f t="shared" si="230"/>
        <v>Deborah Yuan</v>
      </c>
      <c r="BH3489" s="20">
        <f t="shared" si="231"/>
        <v>14460.709200000001</v>
      </c>
    </row>
    <row r="3490" spans="56:60" ht="21.6" x14ac:dyDescent="0.4">
      <c r="BD3490" s="4" t="s">
        <v>9403</v>
      </c>
      <c r="BE3490" s="13">
        <v>14440.271199999999</v>
      </c>
      <c r="BG3490" t="str">
        <f t="shared" si="230"/>
        <v>Brendan Raji</v>
      </c>
      <c r="BH3490" s="20">
        <f t="shared" si="231"/>
        <v>14456.9028</v>
      </c>
    </row>
    <row r="3491" spans="56:60" ht="21.6" x14ac:dyDescent="0.4">
      <c r="BD3491" s="4" t="s">
        <v>11145</v>
      </c>
      <c r="BE3491" s="13">
        <v>14436.0478</v>
      </c>
      <c r="BG3491" t="str">
        <f t="shared" si="230"/>
        <v>Kurt She</v>
      </c>
      <c r="BH3491" s="20">
        <f t="shared" si="231"/>
        <v>14455.374299999999</v>
      </c>
    </row>
    <row r="3492" spans="56:60" ht="21.6" x14ac:dyDescent="0.4">
      <c r="BD3492" s="4" t="s">
        <v>7843</v>
      </c>
      <c r="BE3492" s="13">
        <v>14430.9673</v>
      </c>
      <c r="BG3492" t="str">
        <f t="shared" si="230"/>
        <v>Zachary Powell</v>
      </c>
      <c r="BH3492" s="20">
        <f t="shared" si="231"/>
        <v>14444.4521</v>
      </c>
    </row>
    <row r="3493" spans="56:60" ht="21.6" x14ac:dyDescent="0.4">
      <c r="BD3493" s="4" t="s">
        <v>12137</v>
      </c>
      <c r="BE3493" s="13">
        <v>14425.248</v>
      </c>
      <c r="BG3493" t="str">
        <f t="shared" si="230"/>
        <v>Brett Martinez</v>
      </c>
      <c r="BH3493" s="20">
        <f t="shared" si="231"/>
        <v>14442.062900000001</v>
      </c>
    </row>
    <row r="3494" spans="56:60" ht="21.6" x14ac:dyDescent="0.4">
      <c r="BD3494" s="4" t="s">
        <v>12414</v>
      </c>
      <c r="BE3494" s="13">
        <v>14417.922600000002</v>
      </c>
      <c r="BG3494" t="str">
        <f t="shared" si="230"/>
        <v>Raul Nara</v>
      </c>
      <c r="BH3494" s="20">
        <f t="shared" si="231"/>
        <v>14440.271199999999</v>
      </c>
    </row>
    <row r="3495" spans="56:60" ht="21.6" x14ac:dyDescent="0.4">
      <c r="BD3495" s="4" t="s">
        <v>12140</v>
      </c>
      <c r="BE3495" s="13">
        <v>14409.547699999999</v>
      </c>
      <c r="BG3495" t="str">
        <f t="shared" si="230"/>
        <v>Vanessa Perry</v>
      </c>
      <c r="BH3495" s="20">
        <f t="shared" si="231"/>
        <v>14436.0478</v>
      </c>
    </row>
    <row r="3496" spans="56:60" ht="21.6" x14ac:dyDescent="0.4">
      <c r="BD3496" s="4" t="s">
        <v>7532</v>
      </c>
      <c r="BE3496" s="13">
        <v>14406.463900000001</v>
      </c>
      <c r="BG3496" t="str">
        <f t="shared" si="230"/>
        <v>Marcus Rivera</v>
      </c>
      <c r="BH3496" s="20">
        <f t="shared" si="231"/>
        <v>14430.9673</v>
      </c>
    </row>
    <row r="3497" spans="56:60" ht="21.6" x14ac:dyDescent="0.4">
      <c r="BD3497" s="4" t="s">
        <v>6726</v>
      </c>
      <c r="BE3497" s="13">
        <v>14402.4275</v>
      </c>
      <c r="BG3497" t="str">
        <f t="shared" si="230"/>
        <v>David Jackson</v>
      </c>
      <c r="BH3497" s="20">
        <f t="shared" si="231"/>
        <v>14425.248</v>
      </c>
    </row>
    <row r="3498" spans="56:60" ht="21.6" x14ac:dyDescent="0.4">
      <c r="BD3498" s="4" t="s">
        <v>12142</v>
      </c>
      <c r="BE3498" s="13">
        <v>14390.487999999999</v>
      </c>
      <c r="BG3498" t="str">
        <f t="shared" si="230"/>
        <v>Gloria Ortega</v>
      </c>
      <c r="BH3498" s="20">
        <f t="shared" si="231"/>
        <v>14417.922600000002</v>
      </c>
    </row>
    <row r="3499" spans="56:60" ht="21.6" x14ac:dyDescent="0.4">
      <c r="BD3499" s="4" t="s">
        <v>12421</v>
      </c>
      <c r="BE3499" s="13">
        <v>14379.900900000001</v>
      </c>
      <c r="BG3499" t="str">
        <f t="shared" si="230"/>
        <v>Armando Alvarez</v>
      </c>
      <c r="BH3499" s="20">
        <f t="shared" si="231"/>
        <v>14409.547699999999</v>
      </c>
    </row>
    <row r="3500" spans="56:60" ht="21.6" x14ac:dyDescent="0.4">
      <c r="BD3500" s="4" t="s">
        <v>13025</v>
      </c>
      <c r="BE3500" s="13">
        <v>14375.018399999999</v>
      </c>
      <c r="BG3500" t="str">
        <f t="shared" si="230"/>
        <v>Lucas Mitchell</v>
      </c>
      <c r="BH3500" s="20">
        <f t="shared" si="231"/>
        <v>14406.463900000001</v>
      </c>
    </row>
    <row r="3501" spans="56:60" ht="21.6" x14ac:dyDescent="0.4">
      <c r="BD3501" s="4" t="s">
        <v>13633</v>
      </c>
      <c r="BE3501" s="13">
        <v>14372.5537</v>
      </c>
      <c r="BG3501" t="str">
        <f t="shared" ref="BG3501:BG3564" si="232">BD3497</f>
        <v>Kaylee Allen</v>
      </c>
      <c r="BH3501" s="20">
        <f t="shared" ref="BH3501:BH3564" si="233">BE3497</f>
        <v>14402.4275</v>
      </c>
    </row>
    <row r="3502" spans="56:60" ht="21.6" x14ac:dyDescent="0.4">
      <c r="BD3502" s="4" t="s">
        <v>12146</v>
      </c>
      <c r="BE3502" s="13">
        <v>14370.8781</v>
      </c>
      <c r="BG3502" t="str">
        <f t="shared" si="232"/>
        <v>Sierra Nelson</v>
      </c>
      <c r="BH3502" s="20">
        <f t="shared" si="233"/>
        <v>14390.487999999999</v>
      </c>
    </row>
    <row r="3503" spans="56:60" ht="21.6" x14ac:dyDescent="0.4">
      <c r="BD3503" s="4" t="s">
        <v>3359</v>
      </c>
      <c r="BE3503" s="13">
        <v>14364.521000000001</v>
      </c>
      <c r="BG3503" t="str">
        <f t="shared" si="232"/>
        <v>Albert Moreno</v>
      </c>
      <c r="BH3503" s="20">
        <f t="shared" si="233"/>
        <v>14379.900900000001</v>
      </c>
    </row>
    <row r="3504" spans="56:60" ht="21.6" x14ac:dyDescent="0.4">
      <c r="BD3504" s="4" t="s">
        <v>15315</v>
      </c>
      <c r="BE3504" s="13">
        <v>14363.080399999999</v>
      </c>
      <c r="BG3504" t="str">
        <f t="shared" si="232"/>
        <v>Justin Thompson</v>
      </c>
      <c r="BH3504" s="20">
        <f t="shared" si="233"/>
        <v>14375.018399999999</v>
      </c>
    </row>
    <row r="3505" spans="56:60" ht="21.6" x14ac:dyDescent="0.4">
      <c r="BD3505" s="4" t="s">
        <v>2289</v>
      </c>
      <c r="BE3505" s="13">
        <v>14361.883999999998</v>
      </c>
      <c r="BG3505" t="str">
        <f t="shared" si="232"/>
        <v>Ruben Martin</v>
      </c>
      <c r="BH3505" s="20">
        <f t="shared" si="233"/>
        <v>14372.5537</v>
      </c>
    </row>
    <row r="3506" spans="56:60" ht="21.6" x14ac:dyDescent="0.4">
      <c r="BD3506" s="4" t="s">
        <v>1755</v>
      </c>
      <c r="BE3506" s="13">
        <v>14347.5504</v>
      </c>
      <c r="BG3506" t="str">
        <f t="shared" si="232"/>
        <v>Bruce Rubio</v>
      </c>
      <c r="BH3506" s="20">
        <f t="shared" si="233"/>
        <v>14370.8781</v>
      </c>
    </row>
    <row r="3507" spans="56:60" ht="21.6" x14ac:dyDescent="0.4">
      <c r="BD3507" s="4" t="s">
        <v>12148</v>
      </c>
      <c r="BE3507" s="13">
        <v>14318.4298</v>
      </c>
      <c r="BG3507" t="str">
        <f t="shared" si="232"/>
        <v>Devin Walker</v>
      </c>
      <c r="BH3507" s="20">
        <f t="shared" si="233"/>
        <v>14364.521000000001</v>
      </c>
    </row>
    <row r="3508" spans="56:60" ht="21.6" x14ac:dyDescent="0.4">
      <c r="BD3508" s="4" t="s">
        <v>2062</v>
      </c>
      <c r="BE3508" s="13">
        <v>14309.0208</v>
      </c>
      <c r="BG3508" t="str">
        <f t="shared" si="232"/>
        <v>Lance Sanz</v>
      </c>
      <c r="BH3508" s="20">
        <f t="shared" si="233"/>
        <v>14363.080399999999</v>
      </c>
    </row>
    <row r="3509" spans="56:60" ht="21.6" x14ac:dyDescent="0.4">
      <c r="BD3509" s="4" t="s">
        <v>9828</v>
      </c>
      <c r="BE3509" s="13">
        <v>14308.7896</v>
      </c>
      <c r="BG3509" t="str">
        <f t="shared" si="232"/>
        <v>Cedric Xie</v>
      </c>
      <c r="BH3509" s="20">
        <f t="shared" si="233"/>
        <v>14361.883999999998</v>
      </c>
    </row>
    <row r="3510" spans="56:60" ht="21.6" x14ac:dyDescent="0.4">
      <c r="BD3510" s="4" t="s">
        <v>2192</v>
      </c>
      <c r="BE3510" s="13">
        <v>14305.3002</v>
      </c>
      <c r="BG3510" t="str">
        <f t="shared" si="232"/>
        <v>Brianna Kelly</v>
      </c>
      <c r="BH3510" s="20">
        <f t="shared" si="233"/>
        <v>14347.5504</v>
      </c>
    </row>
    <row r="3511" spans="56:60" ht="21.6" x14ac:dyDescent="0.4">
      <c r="BD3511" s="4" t="s">
        <v>12149</v>
      </c>
      <c r="BE3511" s="13">
        <v>14304.0142</v>
      </c>
      <c r="BG3511" t="str">
        <f t="shared" si="232"/>
        <v>Douglas Garcia</v>
      </c>
      <c r="BH3511" s="20">
        <f t="shared" si="233"/>
        <v>14318.4298</v>
      </c>
    </row>
    <row r="3512" spans="56:60" ht="21.6" x14ac:dyDescent="0.4">
      <c r="BD3512" s="4" t="s">
        <v>12150</v>
      </c>
      <c r="BE3512" s="13">
        <v>14303.4555</v>
      </c>
      <c r="BG3512" t="str">
        <f t="shared" si="232"/>
        <v>Carla Gonzalez</v>
      </c>
      <c r="BH3512" s="20">
        <f t="shared" si="233"/>
        <v>14309.0208</v>
      </c>
    </row>
    <row r="3513" spans="56:60" ht="21.6" x14ac:dyDescent="0.4">
      <c r="BD3513" s="4" t="s">
        <v>12151</v>
      </c>
      <c r="BE3513" s="13">
        <v>14303.4555</v>
      </c>
      <c r="BG3513" t="str">
        <f t="shared" si="232"/>
        <v>Roy Ramos</v>
      </c>
      <c r="BH3513" s="20">
        <f t="shared" si="233"/>
        <v>14308.7896</v>
      </c>
    </row>
    <row r="3514" spans="56:60" ht="21.6" x14ac:dyDescent="0.4">
      <c r="BD3514" s="4" t="s">
        <v>12152</v>
      </c>
      <c r="BE3514" s="13">
        <v>14303.4555</v>
      </c>
      <c r="BG3514" t="str">
        <f t="shared" si="232"/>
        <v>Carson Henderson</v>
      </c>
      <c r="BH3514" s="20">
        <f t="shared" si="233"/>
        <v>14305.3002</v>
      </c>
    </row>
    <row r="3515" spans="56:60" ht="21.6" x14ac:dyDescent="0.4">
      <c r="BD3515" s="4" t="s">
        <v>12153</v>
      </c>
      <c r="BE3515" s="13">
        <v>14303.4555</v>
      </c>
      <c r="BG3515" t="str">
        <f t="shared" si="232"/>
        <v>Francisco Suri</v>
      </c>
      <c r="BH3515" s="20">
        <f t="shared" si="233"/>
        <v>14304.0142</v>
      </c>
    </row>
    <row r="3516" spans="56:60" ht="21.6" x14ac:dyDescent="0.4">
      <c r="BD3516" s="4" t="s">
        <v>12154</v>
      </c>
      <c r="BE3516" s="13">
        <v>14295.811799999999</v>
      </c>
      <c r="BG3516" t="str">
        <f t="shared" si="232"/>
        <v>Seth Smith</v>
      </c>
      <c r="BH3516" s="20">
        <f t="shared" si="233"/>
        <v>14303.4555</v>
      </c>
    </row>
    <row r="3517" spans="56:60" ht="21.6" x14ac:dyDescent="0.4">
      <c r="BD3517" s="4" t="s">
        <v>251</v>
      </c>
      <c r="BE3517" s="13">
        <v>14294.984199999999</v>
      </c>
      <c r="BG3517" t="str">
        <f t="shared" si="232"/>
        <v>Robert Powell</v>
      </c>
      <c r="BH3517" s="20">
        <f t="shared" si="233"/>
        <v>14303.4555</v>
      </c>
    </row>
    <row r="3518" spans="56:60" ht="21.6" x14ac:dyDescent="0.4">
      <c r="BD3518" s="4" t="s">
        <v>5299</v>
      </c>
      <c r="BE3518" s="13">
        <v>14281.6757</v>
      </c>
      <c r="BG3518" t="str">
        <f t="shared" si="232"/>
        <v>Rebekah Sara</v>
      </c>
      <c r="BH3518" s="20">
        <f t="shared" si="233"/>
        <v>14303.4555</v>
      </c>
    </row>
    <row r="3519" spans="56:60" ht="21.6" x14ac:dyDescent="0.4">
      <c r="BD3519" s="4" t="s">
        <v>13456</v>
      </c>
      <c r="BE3519" s="13">
        <v>14278.798699999999</v>
      </c>
      <c r="BG3519" t="str">
        <f t="shared" si="232"/>
        <v>Marcus Mitchell</v>
      </c>
      <c r="BH3519" s="20">
        <f t="shared" si="233"/>
        <v>14303.4555</v>
      </c>
    </row>
    <row r="3520" spans="56:60" ht="21.6" x14ac:dyDescent="0.4">
      <c r="BD3520" s="4" t="s">
        <v>1580</v>
      </c>
      <c r="BE3520" s="13">
        <v>14276.769899999999</v>
      </c>
      <c r="BG3520" t="str">
        <f t="shared" si="232"/>
        <v>Brandon Lal</v>
      </c>
      <c r="BH3520" s="20">
        <f t="shared" si="233"/>
        <v>14295.811799999999</v>
      </c>
    </row>
    <row r="3521" spans="56:60" ht="21.6" x14ac:dyDescent="0.4">
      <c r="BD3521" s="4" t="s">
        <v>12437</v>
      </c>
      <c r="BE3521" s="13">
        <v>14266.820099999999</v>
      </c>
      <c r="BG3521" t="str">
        <f t="shared" si="232"/>
        <v>Abigail Simmons</v>
      </c>
      <c r="BH3521" s="20">
        <f t="shared" si="233"/>
        <v>14294.984199999999</v>
      </c>
    </row>
    <row r="3522" spans="56:60" ht="21.6" x14ac:dyDescent="0.4">
      <c r="BD3522" s="4" t="s">
        <v>13538</v>
      </c>
      <c r="BE3522" s="13">
        <v>14266.216</v>
      </c>
      <c r="BG3522" t="str">
        <f t="shared" si="232"/>
        <v>James Simmons</v>
      </c>
      <c r="BH3522" s="20">
        <f t="shared" si="233"/>
        <v>14281.6757</v>
      </c>
    </row>
    <row r="3523" spans="56:60" ht="21.6" x14ac:dyDescent="0.4">
      <c r="BD3523" s="4" t="s">
        <v>13971</v>
      </c>
      <c r="BE3523" s="13">
        <v>14261.9066</v>
      </c>
      <c r="BG3523" t="str">
        <f t="shared" si="232"/>
        <v>Miguel Roberts</v>
      </c>
      <c r="BH3523" s="20">
        <f t="shared" si="233"/>
        <v>14278.798699999999</v>
      </c>
    </row>
    <row r="3524" spans="56:60" ht="21.6" x14ac:dyDescent="0.4">
      <c r="BD3524" s="4" t="s">
        <v>6810</v>
      </c>
      <c r="BE3524" s="13">
        <v>14258.741900000001</v>
      </c>
      <c r="BG3524" t="str">
        <f t="shared" si="232"/>
        <v>Bradley Lal</v>
      </c>
      <c r="BH3524" s="20">
        <f t="shared" si="233"/>
        <v>14276.769899999999</v>
      </c>
    </row>
    <row r="3525" spans="56:60" ht="21.6" x14ac:dyDescent="0.4">
      <c r="BD3525" s="4" t="s">
        <v>2458</v>
      </c>
      <c r="BE3525" s="13">
        <v>14253.827499999999</v>
      </c>
      <c r="BG3525" t="str">
        <f t="shared" si="232"/>
        <v>Jackson Phillips</v>
      </c>
      <c r="BH3525" s="20">
        <f t="shared" si="233"/>
        <v>14266.820099999999</v>
      </c>
    </row>
    <row r="3526" spans="56:60" ht="21.6" x14ac:dyDescent="0.4">
      <c r="BD3526" s="4" t="s">
        <v>1927</v>
      </c>
      <c r="BE3526" s="13">
        <v>14251.155499999999</v>
      </c>
      <c r="BG3526" t="str">
        <f t="shared" si="232"/>
        <v>Julio Vazquez</v>
      </c>
      <c r="BH3526" s="20">
        <f t="shared" si="233"/>
        <v>14266.216</v>
      </c>
    </row>
    <row r="3527" spans="56:60" ht="21.6" x14ac:dyDescent="0.4">
      <c r="BD3527" s="4" t="s">
        <v>2675</v>
      </c>
      <c r="BE3527" s="13">
        <v>14245.624600000001</v>
      </c>
      <c r="BG3527" t="str">
        <f t="shared" si="232"/>
        <v>Joanna Ashe</v>
      </c>
      <c r="BH3527" s="20">
        <f t="shared" si="233"/>
        <v>14261.9066</v>
      </c>
    </row>
    <row r="3528" spans="56:60" ht="21.6" x14ac:dyDescent="0.4">
      <c r="BD3528" s="4" t="s">
        <v>12159</v>
      </c>
      <c r="BE3528" s="13">
        <v>14232.5692</v>
      </c>
      <c r="BG3528" t="str">
        <f t="shared" si="232"/>
        <v>Kellie Navarro</v>
      </c>
      <c r="BH3528" s="20">
        <f t="shared" si="233"/>
        <v>14258.741900000001</v>
      </c>
    </row>
    <row r="3529" spans="56:60" ht="21.6" x14ac:dyDescent="0.4">
      <c r="BD3529" s="4" t="s">
        <v>14335</v>
      </c>
      <c r="BE3529" s="13">
        <v>14229.083000000001</v>
      </c>
      <c r="BG3529" t="str">
        <f t="shared" si="232"/>
        <v>Christian Coleman</v>
      </c>
      <c r="BH3529" s="20">
        <f t="shared" si="233"/>
        <v>14253.827499999999</v>
      </c>
    </row>
    <row r="3530" spans="56:60" ht="21.6" x14ac:dyDescent="0.4">
      <c r="BD3530" s="4" t="s">
        <v>12160</v>
      </c>
      <c r="BE3530" s="13">
        <v>14225.1266</v>
      </c>
      <c r="BG3530" t="str">
        <f t="shared" si="232"/>
        <v>Caitlin Rivera</v>
      </c>
      <c r="BH3530" s="20">
        <f t="shared" si="233"/>
        <v>14251.155499999999</v>
      </c>
    </row>
    <row r="3531" spans="56:60" ht="21.6" x14ac:dyDescent="0.4">
      <c r="BD3531" s="4" t="s">
        <v>1083</v>
      </c>
      <c r="BE3531" s="13">
        <v>14223.532200000001</v>
      </c>
      <c r="BG3531" t="str">
        <f t="shared" si="232"/>
        <v>Colin Goel</v>
      </c>
      <c r="BH3531" s="20">
        <f t="shared" si="233"/>
        <v>14245.624600000001</v>
      </c>
    </row>
    <row r="3532" spans="56:60" ht="21.6" x14ac:dyDescent="0.4">
      <c r="BD3532" s="4" t="s">
        <v>7042</v>
      </c>
      <c r="BE3532" s="13">
        <v>14216.429599999999</v>
      </c>
      <c r="BG3532" t="str">
        <f t="shared" si="232"/>
        <v>Courtney Evans</v>
      </c>
      <c r="BH3532" s="20">
        <f t="shared" si="233"/>
        <v>14232.5692</v>
      </c>
    </row>
    <row r="3533" spans="56:60" ht="21.6" x14ac:dyDescent="0.4">
      <c r="BD3533" s="4" t="s">
        <v>12162</v>
      </c>
      <c r="BE3533" s="13">
        <v>14214.4336</v>
      </c>
      <c r="BG3533" t="str">
        <f t="shared" si="232"/>
        <v>Richard Robinson</v>
      </c>
      <c r="BH3533" s="20">
        <f t="shared" si="233"/>
        <v>14229.083000000001</v>
      </c>
    </row>
    <row r="3534" spans="56:60" ht="21.6" x14ac:dyDescent="0.4">
      <c r="BD3534" s="4" t="s">
        <v>12163</v>
      </c>
      <c r="BE3534" s="13">
        <v>14214.4336</v>
      </c>
      <c r="BG3534" t="str">
        <f t="shared" si="232"/>
        <v>Jack Perez</v>
      </c>
      <c r="BH3534" s="20">
        <f t="shared" si="233"/>
        <v>14225.1266</v>
      </c>
    </row>
    <row r="3535" spans="56:60" ht="21.6" x14ac:dyDescent="0.4">
      <c r="BD3535" s="4" t="s">
        <v>12758</v>
      </c>
      <c r="BE3535" s="13">
        <v>14194.928900000003</v>
      </c>
      <c r="BG3535" t="str">
        <f t="shared" si="232"/>
        <v>Anthony Anderson</v>
      </c>
      <c r="BH3535" s="20">
        <f t="shared" si="233"/>
        <v>14223.532200000001</v>
      </c>
    </row>
    <row r="3536" spans="56:60" ht="21.6" x14ac:dyDescent="0.4">
      <c r="BD3536" s="4" t="s">
        <v>8002</v>
      </c>
      <c r="BE3536" s="13">
        <v>14194.446400000001</v>
      </c>
      <c r="BG3536" t="str">
        <f t="shared" si="232"/>
        <v>Kristy Alvarez</v>
      </c>
      <c r="BH3536" s="20">
        <f t="shared" si="233"/>
        <v>14216.429599999999</v>
      </c>
    </row>
    <row r="3537" spans="56:60" ht="21.6" x14ac:dyDescent="0.4">
      <c r="BD3537" s="4" t="s">
        <v>13964</v>
      </c>
      <c r="BE3537" s="13">
        <v>14188.6934</v>
      </c>
      <c r="BG3537" t="str">
        <f t="shared" si="232"/>
        <v>Makayla Kelly</v>
      </c>
      <c r="BH3537" s="20">
        <f t="shared" si="233"/>
        <v>14214.4336</v>
      </c>
    </row>
    <row r="3538" spans="56:60" ht="21.6" x14ac:dyDescent="0.4">
      <c r="BD3538" s="4" t="s">
        <v>2963</v>
      </c>
      <c r="BE3538" s="13">
        <v>14188.680099999998</v>
      </c>
      <c r="BG3538" t="str">
        <f t="shared" si="232"/>
        <v>Lydia Weber</v>
      </c>
      <c r="BH3538" s="20">
        <f t="shared" si="233"/>
        <v>14214.4336</v>
      </c>
    </row>
    <row r="3539" spans="56:60" ht="21.6" x14ac:dyDescent="0.4">
      <c r="BD3539" s="4" t="s">
        <v>12165</v>
      </c>
      <c r="BE3539" s="13">
        <v>14187.163199999999</v>
      </c>
      <c r="BG3539" t="str">
        <f t="shared" si="232"/>
        <v>Cassidy Bryant</v>
      </c>
      <c r="BH3539" s="20">
        <f t="shared" si="233"/>
        <v>14194.928900000003</v>
      </c>
    </row>
    <row r="3540" spans="56:60" ht="21.6" x14ac:dyDescent="0.4">
      <c r="BD3540" s="4" t="s">
        <v>1799</v>
      </c>
      <c r="BE3540" s="13">
        <v>14176.253500000001</v>
      </c>
      <c r="BG3540" t="str">
        <f t="shared" si="232"/>
        <v>Marshall Shan</v>
      </c>
      <c r="BH3540" s="20">
        <f t="shared" si="233"/>
        <v>14194.446400000001</v>
      </c>
    </row>
    <row r="3541" spans="56:60" ht="21.6" x14ac:dyDescent="0.4">
      <c r="BD3541" s="4" t="s">
        <v>12607</v>
      </c>
      <c r="BE3541" s="13">
        <v>14172.0798</v>
      </c>
      <c r="BG3541" t="str">
        <f t="shared" si="232"/>
        <v>Johnny Luo</v>
      </c>
      <c r="BH3541" s="20">
        <f t="shared" si="233"/>
        <v>14188.6934</v>
      </c>
    </row>
    <row r="3542" spans="56:60" ht="21.6" x14ac:dyDescent="0.4">
      <c r="BD3542" s="4" t="s">
        <v>12166</v>
      </c>
      <c r="BE3542" s="13">
        <v>14169.594800000001</v>
      </c>
      <c r="BG3542" t="str">
        <f t="shared" si="232"/>
        <v>Damien Lu</v>
      </c>
      <c r="BH3542" s="20">
        <f t="shared" si="233"/>
        <v>14188.680099999998</v>
      </c>
    </row>
    <row r="3543" spans="56:60" ht="21.6" x14ac:dyDescent="0.4">
      <c r="BD3543" s="4" t="s">
        <v>1522</v>
      </c>
      <c r="BE3543" s="13">
        <v>14149.522699999998</v>
      </c>
      <c r="BG3543" t="str">
        <f t="shared" si="232"/>
        <v>Jeremiah Gray</v>
      </c>
      <c r="BH3543" s="20">
        <f t="shared" si="233"/>
        <v>14187.163199999999</v>
      </c>
    </row>
    <row r="3544" spans="56:60" ht="21.6" x14ac:dyDescent="0.4">
      <c r="BD3544" s="4" t="s">
        <v>12167</v>
      </c>
      <c r="BE3544" s="13">
        <v>14149.323</v>
      </c>
      <c r="BG3544" t="str">
        <f t="shared" si="232"/>
        <v>Brittany Flores</v>
      </c>
      <c r="BH3544" s="20">
        <f t="shared" si="233"/>
        <v>14176.253500000001</v>
      </c>
    </row>
    <row r="3545" spans="56:60" ht="21.6" x14ac:dyDescent="0.4">
      <c r="BD3545" s="4" t="s">
        <v>12168</v>
      </c>
      <c r="BE3545" s="13">
        <v>14149.323</v>
      </c>
      <c r="BG3545" t="str">
        <f t="shared" si="232"/>
        <v>Justin Washington</v>
      </c>
      <c r="BH3545" s="20">
        <f t="shared" si="233"/>
        <v>14172.0798</v>
      </c>
    </row>
    <row r="3546" spans="56:60" ht="21.6" x14ac:dyDescent="0.4">
      <c r="BD3546" s="4" t="s">
        <v>12443</v>
      </c>
      <c r="BE3546" s="13">
        <v>14140.6103</v>
      </c>
      <c r="BG3546" t="str">
        <f t="shared" si="232"/>
        <v>Bryant Martinez</v>
      </c>
      <c r="BH3546" s="20">
        <f t="shared" si="233"/>
        <v>14169.594800000001</v>
      </c>
    </row>
    <row r="3547" spans="56:60" ht="21.6" x14ac:dyDescent="0.4">
      <c r="BD3547" s="4" t="s">
        <v>2701</v>
      </c>
      <c r="BE3547" s="13">
        <v>14132.747800000001</v>
      </c>
      <c r="BG3547" t="str">
        <f t="shared" si="232"/>
        <v>Blake Phillips</v>
      </c>
      <c r="BH3547" s="20">
        <f t="shared" si="233"/>
        <v>14149.522699999998</v>
      </c>
    </row>
    <row r="3548" spans="56:60" ht="21.6" x14ac:dyDescent="0.4">
      <c r="BD3548" s="4" t="s">
        <v>6140</v>
      </c>
      <c r="BE3548" s="13">
        <v>14129.183800000001</v>
      </c>
      <c r="BG3548" t="str">
        <f t="shared" si="232"/>
        <v>Julia Sanders</v>
      </c>
      <c r="BH3548" s="20">
        <f t="shared" si="233"/>
        <v>14149.323</v>
      </c>
    </row>
    <row r="3549" spans="56:60" ht="21.6" x14ac:dyDescent="0.4">
      <c r="BD3549" s="4" t="s">
        <v>9956</v>
      </c>
      <c r="BE3549" s="13">
        <v>14128.8496</v>
      </c>
      <c r="BG3549" t="str">
        <f t="shared" si="232"/>
        <v>Janelle Garcia</v>
      </c>
      <c r="BH3549" s="20">
        <f t="shared" si="233"/>
        <v>14149.323</v>
      </c>
    </row>
    <row r="3550" spans="56:60" ht="21.6" x14ac:dyDescent="0.4">
      <c r="BD3550" s="4" t="s">
        <v>11403</v>
      </c>
      <c r="BE3550" s="13">
        <v>14124.109</v>
      </c>
      <c r="BG3550" t="str">
        <f t="shared" si="232"/>
        <v>Hailey Russell</v>
      </c>
      <c r="BH3550" s="20">
        <f t="shared" si="233"/>
        <v>14140.6103</v>
      </c>
    </row>
    <row r="3551" spans="56:60" ht="21.6" x14ac:dyDescent="0.4">
      <c r="BD3551" s="4" t="s">
        <v>2198</v>
      </c>
      <c r="BE3551" s="13">
        <v>14122.930400000001</v>
      </c>
      <c r="BG3551" t="str">
        <f t="shared" si="232"/>
        <v>Colleen Chavez</v>
      </c>
      <c r="BH3551" s="20">
        <f t="shared" si="233"/>
        <v>14132.747800000001</v>
      </c>
    </row>
    <row r="3552" spans="56:60" ht="21.6" x14ac:dyDescent="0.4">
      <c r="BD3552" s="4" t="s">
        <v>12616</v>
      </c>
      <c r="BE3552" s="13">
        <v>14114.111999999997</v>
      </c>
      <c r="BG3552" t="str">
        <f t="shared" si="232"/>
        <v>Jordyn Diaz</v>
      </c>
      <c r="BH3552" s="20">
        <f t="shared" si="233"/>
        <v>14129.183800000001</v>
      </c>
    </row>
    <row r="3553" spans="56:60" ht="21.6" x14ac:dyDescent="0.4">
      <c r="BD3553" s="4" t="s">
        <v>12173</v>
      </c>
      <c r="BE3553" s="13">
        <v>14111.7081</v>
      </c>
      <c r="BG3553" t="str">
        <f t="shared" si="232"/>
        <v>Samantha Taylor</v>
      </c>
      <c r="BH3553" s="20">
        <f t="shared" si="233"/>
        <v>14128.8496</v>
      </c>
    </row>
    <row r="3554" spans="56:60" ht="21.6" x14ac:dyDescent="0.4">
      <c r="BD3554" s="4" t="s">
        <v>4152</v>
      </c>
      <c r="BE3554" s="13">
        <v>14106.577000000001</v>
      </c>
      <c r="BG3554" t="str">
        <f t="shared" si="232"/>
        <v>Wyatt Moore</v>
      </c>
      <c r="BH3554" s="20">
        <f t="shared" si="233"/>
        <v>14124.109</v>
      </c>
    </row>
    <row r="3555" spans="56:60" ht="21.6" x14ac:dyDescent="0.4">
      <c r="BD3555" s="4" t="s">
        <v>12174</v>
      </c>
      <c r="BE3555" s="13">
        <v>14102.9828</v>
      </c>
      <c r="BG3555" t="str">
        <f t="shared" si="232"/>
        <v>Casey Alonso</v>
      </c>
      <c r="BH3555" s="20">
        <f t="shared" si="233"/>
        <v>14122.930400000001</v>
      </c>
    </row>
    <row r="3556" spans="56:60" ht="21.6" x14ac:dyDescent="0.4">
      <c r="BD3556" s="4" t="s">
        <v>12175</v>
      </c>
      <c r="BE3556" s="13">
        <v>14100.625899999999</v>
      </c>
      <c r="BG3556" t="str">
        <f t="shared" si="232"/>
        <v>Carolyn Suarez</v>
      </c>
      <c r="BH3556" s="20">
        <f t="shared" si="233"/>
        <v>14114.111999999997</v>
      </c>
    </row>
    <row r="3557" spans="56:60" ht="21.6" x14ac:dyDescent="0.4">
      <c r="BD3557" s="4" t="s">
        <v>12456</v>
      </c>
      <c r="BE3557" s="13">
        <v>14086.820600000001</v>
      </c>
      <c r="BG3557" t="str">
        <f t="shared" si="232"/>
        <v>Isabella Washington</v>
      </c>
      <c r="BH3557" s="20">
        <f t="shared" si="233"/>
        <v>14111.7081</v>
      </c>
    </row>
    <row r="3558" spans="56:60" ht="21.6" x14ac:dyDescent="0.4">
      <c r="BD3558" s="4" t="s">
        <v>817</v>
      </c>
      <c r="BE3558" s="13">
        <v>14074.496999999999</v>
      </c>
      <c r="BG3558" t="str">
        <f t="shared" si="232"/>
        <v>Fernando Jackson</v>
      </c>
      <c r="BH3558" s="20">
        <f t="shared" si="233"/>
        <v>14106.577000000001</v>
      </c>
    </row>
    <row r="3559" spans="56:60" ht="21.6" x14ac:dyDescent="0.4">
      <c r="BD3559" s="4" t="s">
        <v>9896</v>
      </c>
      <c r="BE3559" s="13">
        <v>14074.236000000001</v>
      </c>
      <c r="BG3559" t="str">
        <f t="shared" si="232"/>
        <v>Shawna Jai</v>
      </c>
      <c r="BH3559" s="20">
        <f t="shared" si="233"/>
        <v>14102.9828</v>
      </c>
    </row>
    <row r="3560" spans="56:60" ht="21.6" x14ac:dyDescent="0.4">
      <c r="BD3560" s="4" t="s">
        <v>605</v>
      </c>
      <c r="BE3560" s="13">
        <v>14072.827499999999</v>
      </c>
      <c r="BG3560" t="str">
        <f t="shared" si="232"/>
        <v>Karla Shan</v>
      </c>
      <c r="BH3560" s="20">
        <f t="shared" si="233"/>
        <v>14100.625899999999</v>
      </c>
    </row>
    <row r="3561" spans="56:60" ht="21.6" x14ac:dyDescent="0.4">
      <c r="BD3561" s="4" t="s">
        <v>18406</v>
      </c>
      <c r="BE3561" s="13">
        <v>14069.758</v>
      </c>
      <c r="BG3561" t="str">
        <f t="shared" si="232"/>
        <v>Jessica Alexander</v>
      </c>
      <c r="BH3561" s="20">
        <f t="shared" si="233"/>
        <v>14086.820600000001</v>
      </c>
    </row>
    <row r="3562" spans="56:60" ht="21.6" x14ac:dyDescent="0.4">
      <c r="BD3562" s="4" t="s">
        <v>18407</v>
      </c>
      <c r="BE3562" s="13">
        <v>14069.758</v>
      </c>
      <c r="BG3562" t="str">
        <f t="shared" si="232"/>
        <v>Amanda Morris</v>
      </c>
      <c r="BH3562" s="20">
        <f t="shared" si="233"/>
        <v>14074.496999999999</v>
      </c>
    </row>
    <row r="3563" spans="56:60" ht="21.6" x14ac:dyDescent="0.4">
      <c r="BD3563" s="4" t="s">
        <v>18408</v>
      </c>
      <c r="BE3563" s="13">
        <v>14069.758</v>
      </c>
      <c r="BG3563" t="str">
        <f t="shared" si="232"/>
        <v>Ryan Flores</v>
      </c>
      <c r="BH3563" s="20">
        <f t="shared" si="233"/>
        <v>14074.236000000001</v>
      </c>
    </row>
    <row r="3564" spans="56:60" ht="21.6" x14ac:dyDescent="0.4">
      <c r="BD3564" s="4" t="s">
        <v>18409</v>
      </c>
      <c r="BE3564" s="13">
        <v>14069.758</v>
      </c>
      <c r="BG3564" t="str">
        <f t="shared" si="232"/>
        <v>Alexis Ross</v>
      </c>
      <c r="BH3564" s="20">
        <f t="shared" si="233"/>
        <v>14072.827499999999</v>
      </c>
    </row>
    <row r="3565" spans="56:60" ht="21.6" x14ac:dyDescent="0.4">
      <c r="BD3565" s="4" t="s">
        <v>18410</v>
      </c>
      <c r="BE3565" s="13">
        <v>14069.758</v>
      </c>
      <c r="BG3565" t="str">
        <f t="shared" ref="BG3565:BG3628" si="234">BD3561</f>
        <v>Willie Lin</v>
      </c>
      <c r="BH3565" s="20">
        <f t="shared" ref="BH3565:BH3628" si="235">BE3561</f>
        <v>14069.758</v>
      </c>
    </row>
    <row r="3566" spans="56:60" ht="21.6" x14ac:dyDescent="0.4">
      <c r="BD3566" s="4" t="s">
        <v>18411</v>
      </c>
      <c r="BE3566" s="13">
        <v>14069.758</v>
      </c>
      <c r="BG3566" t="str">
        <f t="shared" si="234"/>
        <v>Victoria Diaz</v>
      </c>
      <c r="BH3566" s="20">
        <f t="shared" si="235"/>
        <v>14069.758</v>
      </c>
    </row>
    <row r="3567" spans="56:60" ht="21.6" x14ac:dyDescent="0.4">
      <c r="BD3567" s="4" t="s">
        <v>18412</v>
      </c>
      <c r="BE3567" s="13">
        <v>14069.758</v>
      </c>
      <c r="BG3567" t="str">
        <f t="shared" si="234"/>
        <v>Timothy Young</v>
      </c>
      <c r="BH3567" s="20">
        <f t="shared" si="235"/>
        <v>14069.758</v>
      </c>
    </row>
    <row r="3568" spans="56:60" ht="21.6" x14ac:dyDescent="0.4">
      <c r="BD3568" s="4" t="s">
        <v>18413</v>
      </c>
      <c r="BE3568" s="13">
        <v>14069.758</v>
      </c>
      <c r="BG3568" t="str">
        <f t="shared" si="234"/>
        <v>Logan Griffin</v>
      </c>
      <c r="BH3568" s="20">
        <f t="shared" si="235"/>
        <v>14069.758</v>
      </c>
    </row>
    <row r="3569" spans="56:60" ht="21.6" x14ac:dyDescent="0.4">
      <c r="BD3569" s="4" t="s">
        <v>18414</v>
      </c>
      <c r="BE3569" s="13">
        <v>14069.758</v>
      </c>
      <c r="BG3569" t="str">
        <f t="shared" si="234"/>
        <v>Mariah Watson</v>
      </c>
      <c r="BH3569" s="20">
        <f t="shared" si="235"/>
        <v>14069.758</v>
      </c>
    </row>
    <row r="3570" spans="56:60" ht="21.6" x14ac:dyDescent="0.4">
      <c r="BD3570" s="4" t="s">
        <v>18415</v>
      </c>
      <c r="BE3570" s="13">
        <v>14069.758</v>
      </c>
      <c r="BG3570" t="str">
        <f t="shared" si="234"/>
        <v>Juan Murphy</v>
      </c>
      <c r="BH3570" s="20">
        <f t="shared" si="235"/>
        <v>14069.758</v>
      </c>
    </row>
    <row r="3571" spans="56:60" ht="21.6" x14ac:dyDescent="0.4">
      <c r="BD3571" s="4" t="s">
        <v>18416</v>
      </c>
      <c r="BE3571" s="13">
        <v>14069.758</v>
      </c>
      <c r="BG3571" t="str">
        <f t="shared" si="234"/>
        <v>Isaiah Edwards</v>
      </c>
      <c r="BH3571" s="20">
        <f t="shared" si="235"/>
        <v>14069.758</v>
      </c>
    </row>
    <row r="3572" spans="56:60" ht="21.6" x14ac:dyDescent="0.4">
      <c r="BD3572" s="4" t="s">
        <v>18417</v>
      </c>
      <c r="BE3572" s="13">
        <v>14069.758</v>
      </c>
      <c r="BG3572" t="str">
        <f t="shared" si="234"/>
        <v>Jennifer Long</v>
      </c>
      <c r="BH3572" s="20">
        <f t="shared" si="235"/>
        <v>14069.758</v>
      </c>
    </row>
    <row r="3573" spans="56:60" ht="21.6" x14ac:dyDescent="0.4">
      <c r="BD3573" s="4" t="s">
        <v>18418</v>
      </c>
      <c r="BE3573" s="13">
        <v>14069.758</v>
      </c>
      <c r="BG3573" t="str">
        <f t="shared" si="234"/>
        <v>Evan Bailey</v>
      </c>
      <c r="BH3573" s="20">
        <f t="shared" si="235"/>
        <v>14069.758</v>
      </c>
    </row>
    <row r="3574" spans="56:60" ht="21.6" x14ac:dyDescent="0.4">
      <c r="BD3574" s="4" t="s">
        <v>12176</v>
      </c>
      <c r="BE3574" s="13">
        <v>14062.030499999999</v>
      </c>
      <c r="BG3574" t="str">
        <f t="shared" si="234"/>
        <v>Bruce Ward</v>
      </c>
      <c r="BH3574" s="20">
        <f t="shared" si="235"/>
        <v>14069.758</v>
      </c>
    </row>
    <row r="3575" spans="56:60" ht="21.6" x14ac:dyDescent="0.4">
      <c r="BD3575" s="4" t="s">
        <v>6833</v>
      </c>
      <c r="BE3575" s="13">
        <v>14059.4218</v>
      </c>
      <c r="BG3575" t="str">
        <f t="shared" si="234"/>
        <v>Cameron Henderson</v>
      </c>
      <c r="BH3575" s="20">
        <f t="shared" si="235"/>
        <v>14069.758</v>
      </c>
    </row>
    <row r="3576" spans="56:60" ht="21.6" x14ac:dyDescent="0.4">
      <c r="BD3576" s="4" t="s">
        <v>12178</v>
      </c>
      <c r="BE3576" s="13">
        <v>14046.895999999999</v>
      </c>
      <c r="BG3576" t="str">
        <f t="shared" si="234"/>
        <v>Andrea Sanders</v>
      </c>
      <c r="BH3576" s="20">
        <f t="shared" si="235"/>
        <v>14069.758</v>
      </c>
    </row>
    <row r="3577" spans="56:60" ht="21.6" x14ac:dyDescent="0.4">
      <c r="BD3577" s="4" t="s">
        <v>4735</v>
      </c>
      <c r="BE3577" s="13">
        <v>14040.446400000001</v>
      </c>
      <c r="BG3577" t="str">
        <f t="shared" si="234"/>
        <v>Arianna Simmons</v>
      </c>
      <c r="BH3577" s="20">
        <f t="shared" si="235"/>
        <v>14069.758</v>
      </c>
    </row>
    <row r="3578" spans="56:60" ht="21.6" x14ac:dyDescent="0.4">
      <c r="BD3578" s="4" t="s">
        <v>8332</v>
      </c>
      <c r="BE3578" s="13">
        <v>14040.280699999999</v>
      </c>
      <c r="BG3578" t="str">
        <f t="shared" si="234"/>
        <v>Randy Liu</v>
      </c>
      <c r="BH3578" s="20">
        <f t="shared" si="235"/>
        <v>14062.030499999999</v>
      </c>
    </row>
    <row r="3579" spans="56:60" ht="21.6" x14ac:dyDescent="0.4">
      <c r="BD3579" s="4" t="s">
        <v>9793</v>
      </c>
      <c r="BE3579" s="13">
        <v>14034.544599999999</v>
      </c>
      <c r="BG3579" t="str">
        <f t="shared" si="234"/>
        <v>Kelsey Xie</v>
      </c>
      <c r="BH3579" s="20">
        <f t="shared" si="235"/>
        <v>14059.4218</v>
      </c>
    </row>
    <row r="3580" spans="56:60" ht="21.6" x14ac:dyDescent="0.4">
      <c r="BD3580" s="4" t="s">
        <v>1468</v>
      </c>
      <c r="BE3580" s="13">
        <v>14029.159199999998</v>
      </c>
      <c r="BG3580" t="str">
        <f t="shared" si="234"/>
        <v>Stacey Zhao</v>
      </c>
      <c r="BH3580" s="20">
        <f t="shared" si="235"/>
        <v>14046.895999999999</v>
      </c>
    </row>
    <row r="3581" spans="56:60" ht="21.6" x14ac:dyDescent="0.4">
      <c r="BD3581" s="4" t="s">
        <v>14320</v>
      </c>
      <c r="BE3581" s="13">
        <v>14026.538200000001</v>
      </c>
      <c r="BG3581" t="str">
        <f t="shared" si="234"/>
        <v>Hector Gutierrez</v>
      </c>
      <c r="BH3581" s="20">
        <f t="shared" si="235"/>
        <v>14040.446400000001</v>
      </c>
    </row>
    <row r="3582" spans="56:60" ht="21.6" x14ac:dyDescent="0.4">
      <c r="BD3582" s="4" t="s">
        <v>12179</v>
      </c>
      <c r="BE3582" s="13">
        <v>14016.547999999999</v>
      </c>
      <c r="BG3582" t="str">
        <f t="shared" si="234"/>
        <v>Meredith Dominguez</v>
      </c>
      <c r="BH3582" s="20">
        <f t="shared" si="235"/>
        <v>14040.280699999999</v>
      </c>
    </row>
    <row r="3583" spans="56:60" ht="21.6" x14ac:dyDescent="0.4">
      <c r="BD3583" s="4" t="s">
        <v>14340</v>
      </c>
      <c r="BE3583" s="13">
        <v>14015.7058</v>
      </c>
      <c r="BG3583" t="str">
        <f t="shared" si="234"/>
        <v>Ross Martin</v>
      </c>
      <c r="BH3583" s="20">
        <f t="shared" si="235"/>
        <v>14034.544599999999</v>
      </c>
    </row>
    <row r="3584" spans="56:60" ht="21.6" x14ac:dyDescent="0.4">
      <c r="BD3584" s="4" t="s">
        <v>7900</v>
      </c>
      <c r="BE3584" s="13">
        <v>14014.608899999999</v>
      </c>
      <c r="BG3584" t="str">
        <f t="shared" si="234"/>
        <v>Bianca Gao</v>
      </c>
      <c r="BH3584" s="20">
        <f t="shared" si="235"/>
        <v>14029.159199999998</v>
      </c>
    </row>
    <row r="3585" spans="56:60" ht="21.6" x14ac:dyDescent="0.4">
      <c r="BD3585" s="4" t="s">
        <v>8508</v>
      </c>
      <c r="BE3585" s="13">
        <v>14005.518800000002</v>
      </c>
      <c r="BG3585" t="str">
        <f t="shared" si="234"/>
        <v>Drew Andersen</v>
      </c>
      <c r="BH3585" s="20">
        <f t="shared" si="235"/>
        <v>14026.538200000001</v>
      </c>
    </row>
    <row r="3586" spans="56:60" ht="21.6" x14ac:dyDescent="0.4">
      <c r="BD3586" s="4" t="s">
        <v>10801</v>
      </c>
      <c r="BE3586" s="13">
        <v>13989.129300000001</v>
      </c>
      <c r="BG3586" t="str">
        <f t="shared" si="234"/>
        <v>Arthur Jiménez</v>
      </c>
      <c r="BH3586" s="20">
        <f t="shared" si="235"/>
        <v>14016.547999999999</v>
      </c>
    </row>
    <row r="3587" spans="56:60" ht="21.6" x14ac:dyDescent="0.4">
      <c r="BD3587" s="4" t="s">
        <v>14337</v>
      </c>
      <c r="BE3587" s="13">
        <v>13985.145400000001</v>
      </c>
      <c r="BG3587" t="str">
        <f t="shared" si="234"/>
        <v>Tony Xu</v>
      </c>
      <c r="BH3587" s="20">
        <f t="shared" si="235"/>
        <v>14015.7058</v>
      </c>
    </row>
    <row r="3588" spans="56:60" ht="21.6" x14ac:dyDescent="0.4">
      <c r="BD3588" s="4" t="s">
        <v>9738</v>
      </c>
      <c r="BE3588" s="13">
        <v>13980.368599999998</v>
      </c>
      <c r="BG3588" t="str">
        <f t="shared" si="234"/>
        <v>Maria Perry</v>
      </c>
      <c r="BH3588" s="20">
        <f t="shared" si="235"/>
        <v>14014.608899999999</v>
      </c>
    </row>
    <row r="3589" spans="56:60" ht="21.6" x14ac:dyDescent="0.4">
      <c r="BD3589" s="4" t="s">
        <v>12181</v>
      </c>
      <c r="BE3589" s="13">
        <v>13962.314299999998</v>
      </c>
      <c r="BG3589" t="str">
        <f t="shared" si="234"/>
        <v>Mindy Simpson</v>
      </c>
      <c r="BH3589" s="20">
        <f t="shared" si="235"/>
        <v>14005.518800000002</v>
      </c>
    </row>
    <row r="3590" spans="56:60" ht="21.6" x14ac:dyDescent="0.4">
      <c r="BD3590" s="4" t="s">
        <v>10751</v>
      </c>
      <c r="BE3590" s="13">
        <v>13962.2027</v>
      </c>
      <c r="BG3590" t="str">
        <f t="shared" si="234"/>
        <v>Terry Lal</v>
      </c>
      <c r="BH3590" s="20">
        <f t="shared" si="235"/>
        <v>13989.129300000001</v>
      </c>
    </row>
    <row r="3591" spans="56:60" ht="21.6" x14ac:dyDescent="0.4">
      <c r="BD3591" s="4" t="s">
        <v>14089</v>
      </c>
      <c r="BE3591" s="13">
        <v>13961.8577</v>
      </c>
      <c r="BG3591" t="str">
        <f t="shared" si="234"/>
        <v>Yolanda Sharma</v>
      </c>
      <c r="BH3591" s="20">
        <f t="shared" si="235"/>
        <v>13985.145400000001</v>
      </c>
    </row>
    <row r="3592" spans="56:60" ht="21.6" x14ac:dyDescent="0.4">
      <c r="BD3592" s="4" t="s">
        <v>12182</v>
      </c>
      <c r="BE3592" s="13">
        <v>13960.5355</v>
      </c>
      <c r="BG3592" t="str">
        <f t="shared" si="234"/>
        <v>Ronald Arthur</v>
      </c>
      <c r="BH3592" s="20">
        <f t="shared" si="235"/>
        <v>13980.368599999998</v>
      </c>
    </row>
    <row r="3593" spans="56:60" ht="21.6" x14ac:dyDescent="0.4">
      <c r="BD3593" s="4" t="s">
        <v>13614</v>
      </c>
      <c r="BE3593" s="13">
        <v>13953.977199999999</v>
      </c>
      <c r="BG3593" t="str">
        <f t="shared" si="234"/>
        <v>Theodore Ramos</v>
      </c>
      <c r="BH3593" s="20">
        <f t="shared" si="235"/>
        <v>13962.314299999998</v>
      </c>
    </row>
    <row r="3594" spans="56:60" ht="21.6" x14ac:dyDescent="0.4">
      <c r="BD3594" s="4" t="s">
        <v>7464</v>
      </c>
      <c r="BE3594" s="13">
        <v>13951.8796</v>
      </c>
      <c r="BG3594" t="str">
        <f t="shared" si="234"/>
        <v>Taylor Watson</v>
      </c>
      <c r="BH3594" s="20">
        <f t="shared" si="235"/>
        <v>13962.2027</v>
      </c>
    </row>
    <row r="3595" spans="56:60" ht="21.6" x14ac:dyDescent="0.4">
      <c r="BD3595" s="4" t="s">
        <v>2542</v>
      </c>
      <c r="BE3595" s="13">
        <v>13947.6188</v>
      </c>
      <c r="BG3595" t="str">
        <f t="shared" si="234"/>
        <v>Janet Dominguez</v>
      </c>
      <c r="BH3595" s="20">
        <f t="shared" si="235"/>
        <v>13961.8577</v>
      </c>
    </row>
    <row r="3596" spans="56:60" ht="21.6" x14ac:dyDescent="0.4">
      <c r="BD3596" s="4" t="s">
        <v>13006</v>
      </c>
      <c r="BE3596" s="13">
        <v>13939.868699999999</v>
      </c>
      <c r="BG3596" t="str">
        <f t="shared" si="234"/>
        <v>Laura Li</v>
      </c>
      <c r="BH3596" s="20">
        <f t="shared" si="235"/>
        <v>13960.5355</v>
      </c>
    </row>
    <row r="3597" spans="56:60" ht="21.6" x14ac:dyDescent="0.4">
      <c r="BD3597" s="4" t="s">
        <v>7043</v>
      </c>
      <c r="BE3597" s="13">
        <v>13935.088400000001</v>
      </c>
      <c r="BG3597" t="str">
        <f t="shared" si="234"/>
        <v>Leah Guo</v>
      </c>
      <c r="BH3597" s="20">
        <f t="shared" si="235"/>
        <v>13953.977199999999</v>
      </c>
    </row>
    <row r="3598" spans="56:60" ht="21.6" x14ac:dyDescent="0.4">
      <c r="BD3598" s="4" t="s">
        <v>5045</v>
      </c>
      <c r="BE3598" s="13">
        <v>13933.686600000001</v>
      </c>
      <c r="BG3598" t="str">
        <f t="shared" si="234"/>
        <v>Lolan Song</v>
      </c>
      <c r="BH3598" s="20">
        <f t="shared" si="235"/>
        <v>13951.8796</v>
      </c>
    </row>
    <row r="3599" spans="56:60" ht="21.6" x14ac:dyDescent="0.4">
      <c r="BD3599" s="4" t="s">
        <v>2299</v>
      </c>
      <c r="BE3599" s="13">
        <v>13932.7083</v>
      </c>
      <c r="BG3599" t="str">
        <f t="shared" si="234"/>
        <v>Christy Zhou</v>
      </c>
      <c r="BH3599" s="20">
        <f t="shared" si="235"/>
        <v>13947.6188</v>
      </c>
    </row>
    <row r="3600" spans="56:60" ht="21.6" x14ac:dyDescent="0.4">
      <c r="BD3600" s="4" t="s">
        <v>11053</v>
      </c>
      <c r="BE3600" s="13">
        <v>13932.2138</v>
      </c>
      <c r="BG3600" t="str">
        <f t="shared" si="234"/>
        <v>Lucas Thomas</v>
      </c>
      <c r="BH3600" s="20">
        <f t="shared" si="235"/>
        <v>13939.868699999999</v>
      </c>
    </row>
    <row r="3601" spans="56:60" ht="21.6" x14ac:dyDescent="0.4">
      <c r="BD3601" s="4" t="s">
        <v>11423</v>
      </c>
      <c r="BE3601" s="13">
        <v>13931.6134</v>
      </c>
      <c r="BG3601" t="str">
        <f t="shared" si="234"/>
        <v>Kristy Diaz</v>
      </c>
      <c r="BH3601" s="20">
        <f t="shared" si="235"/>
        <v>13935.088400000001</v>
      </c>
    </row>
    <row r="3602" spans="56:60" ht="21.6" x14ac:dyDescent="0.4">
      <c r="BD3602" s="4" t="s">
        <v>4213</v>
      </c>
      <c r="BE3602" s="13">
        <v>13927.423199999999</v>
      </c>
      <c r="BG3602" t="str">
        <f t="shared" si="234"/>
        <v>Jack Kumar</v>
      </c>
      <c r="BH3602" s="20">
        <f t="shared" si="235"/>
        <v>13933.686600000001</v>
      </c>
    </row>
    <row r="3603" spans="56:60" ht="21.6" x14ac:dyDescent="0.4">
      <c r="BD3603" s="4" t="s">
        <v>14451</v>
      </c>
      <c r="BE3603" s="13">
        <v>13925.6531</v>
      </c>
      <c r="BG3603" t="str">
        <f t="shared" si="234"/>
        <v>Cesar Kapoor</v>
      </c>
      <c r="BH3603" s="20">
        <f t="shared" si="235"/>
        <v>13932.7083</v>
      </c>
    </row>
    <row r="3604" spans="56:60" ht="21.6" x14ac:dyDescent="0.4">
      <c r="BD3604" s="4" t="s">
        <v>8079</v>
      </c>
      <c r="BE3604" s="13">
        <v>13923.856399999999</v>
      </c>
      <c r="BG3604" t="str">
        <f t="shared" si="234"/>
        <v>Trisha She</v>
      </c>
      <c r="BH3604" s="20">
        <f t="shared" si="235"/>
        <v>13932.2138</v>
      </c>
    </row>
    <row r="3605" spans="56:60" ht="21.6" x14ac:dyDescent="0.4">
      <c r="BD3605" s="4" t="s">
        <v>5828</v>
      </c>
      <c r="BE3605" s="13">
        <v>13922.754300000001</v>
      </c>
      <c r="BG3605" t="str">
        <f t="shared" si="234"/>
        <v>Xavier Brooks</v>
      </c>
      <c r="BH3605" s="20">
        <f t="shared" si="235"/>
        <v>13931.6134</v>
      </c>
    </row>
    <row r="3606" spans="56:60" ht="21.6" x14ac:dyDescent="0.4">
      <c r="BD3606" s="4" t="s">
        <v>1670</v>
      </c>
      <c r="BE3606" s="13">
        <v>13921.629400000002</v>
      </c>
      <c r="BG3606" t="str">
        <f t="shared" si="234"/>
        <v>Frank Ruiz</v>
      </c>
      <c r="BH3606" s="20">
        <f t="shared" si="235"/>
        <v>13927.423199999999</v>
      </c>
    </row>
    <row r="3607" spans="56:60" ht="21.6" x14ac:dyDescent="0.4">
      <c r="BD3607" s="4" t="s">
        <v>9953</v>
      </c>
      <c r="BE3607" s="13">
        <v>13913.728799999997</v>
      </c>
      <c r="BG3607" t="str">
        <f t="shared" si="234"/>
        <v>Taylor Peterson</v>
      </c>
      <c r="BH3607" s="20">
        <f t="shared" si="235"/>
        <v>13925.6531</v>
      </c>
    </row>
    <row r="3608" spans="56:60" ht="21.6" x14ac:dyDescent="0.4">
      <c r="BD3608" s="4" t="s">
        <v>2568</v>
      </c>
      <c r="BE3608" s="13">
        <v>13913.053599999999</v>
      </c>
      <c r="BG3608" t="str">
        <f t="shared" si="234"/>
        <v>Mason Evans</v>
      </c>
      <c r="BH3608" s="20">
        <f t="shared" si="235"/>
        <v>13923.856399999999</v>
      </c>
    </row>
    <row r="3609" spans="56:60" ht="21.6" x14ac:dyDescent="0.4">
      <c r="BD3609" s="4" t="s">
        <v>12184</v>
      </c>
      <c r="BE3609" s="13">
        <v>13904.3444</v>
      </c>
      <c r="BG3609" t="str">
        <f t="shared" si="234"/>
        <v>Jésus Blanco</v>
      </c>
      <c r="BH3609" s="20">
        <f t="shared" si="235"/>
        <v>13922.754300000001</v>
      </c>
    </row>
    <row r="3610" spans="56:60" ht="21.6" x14ac:dyDescent="0.4">
      <c r="BD3610" s="4" t="s">
        <v>5716</v>
      </c>
      <c r="BE3610" s="13">
        <v>13900.018</v>
      </c>
      <c r="BG3610" t="str">
        <f t="shared" si="234"/>
        <v>Brendan Kumar</v>
      </c>
      <c r="BH3610" s="20">
        <f t="shared" si="235"/>
        <v>13921.629400000002</v>
      </c>
    </row>
    <row r="3611" spans="56:60" ht="21.6" x14ac:dyDescent="0.4">
      <c r="BD3611" s="4" t="s">
        <v>12185</v>
      </c>
      <c r="BE3611" s="13">
        <v>13898.0278</v>
      </c>
      <c r="BG3611" t="str">
        <f t="shared" si="234"/>
        <v>Samantha Ross</v>
      </c>
      <c r="BH3611" s="20">
        <f t="shared" si="235"/>
        <v>13913.728799999997</v>
      </c>
    </row>
    <row r="3612" spans="56:60" ht="21.6" x14ac:dyDescent="0.4">
      <c r="BD3612" s="4" t="s">
        <v>14641</v>
      </c>
      <c r="BE3612" s="13">
        <v>13892.432699999999</v>
      </c>
      <c r="BG3612" t="str">
        <f t="shared" si="234"/>
        <v>Clarence Jai</v>
      </c>
      <c r="BH3612" s="20">
        <f t="shared" si="235"/>
        <v>13913.053599999999</v>
      </c>
    </row>
    <row r="3613" spans="56:60" ht="21.6" x14ac:dyDescent="0.4">
      <c r="BD3613" s="4" t="s">
        <v>6139</v>
      </c>
      <c r="BE3613" s="13">
        <v>13885.8249</v>
      </c>
      <c r="BG3613" t="str">
        <f t="shared" si="234"/>
        <v>Xavier Parker</v>
      </c>
      <c r="BH3613" s="20">
        <f t="shared" si="235"/>
        <v>13904.3444</v>
      </c>
    </row>
    <row r="3614" spans="56:60" ht="21.6" x14ac:dyDescent="0.4">
      <c r="BD3614" s="4" t="s">
        <v>2303</v>
      </c>
      <c r="BE3614" s="13">
        <v>13884.401899999997</v>
      </c>
      <c r="BG3614" t="str">
        <f t="shared" si="234"/>
        <v>Jerry Luo</v>
      </c>
      <c r="BH3614" s="20">
        <f t="shared" si="235"/>
        <v>13900.018</v>
      </c>
    </row>
    <row r="3615" spans="56:60" ht="21.6" x14ac:dyDescent="0.4">
      <c r="BD3615" s="4" t="s">
        <v>2033</v>
      </c>
      <c r="BE3615" s="13">
        <v>13883.275799999998</v>
      </c>
      <c r="BG3615" t="str">
        <f t="shared" si="234"/>
        <v>Kristopher Sai</v>
      </c>
      <c r="BH3615" s="20">
        <f t="shared" si="235"/>
        <v>13898.0278</v>
      </c>
    </row>
    <row r="3616" spans="56:60" ht="21.6" x14ac:dyDescent="0.4">
      <c r="BD3616" s="4" t="s">
        <v>6597</v>
      </c>
      <c r="BE3616" s="13">
        <v>13863.881600000001</v>
      </c>
      <c r="BG3616" t="str">
        <f t="shared" si="234"/>
        <v>Haley Powell</v>
      </c>
      <c r="BH3616" s="20">
        <f t="shared" si="235"/>
        <v>13892.432699999999</v>
      </c>
    </row>
    <row r="3617" spans="56:60" ht="21.6" x14ac:dyDescent="0.4">
      <c r="BD3617" s="4" t="s">
        <v>1886</v>
      </c>
      <c r="BE3617" s="13">
        <v>13862.3583</v>
      </c>
      <c r="BG3617" t="str">
        <f t="shared" si="234"/>
        <v>Jordyn Coleman</v>
      </c>
      <c r="BH3617" s="20">
        <f t="shared" si="235"/>
        <v>13885.8249</v>
      </c>
    </row>
    <row r="3618" spans="56:60" ht="21.6" x14ac:dyDescent="0.4">
      <c r="BD3618" s="4" t="s">
        <v>9490</v>
      </c>
      <c r="BE3618" s="13">
        <v>13861.5779</v>
      </c>
      <c r="BG3618" t="str">
        <f t="shared" si="234"/>
        <v>Cesar Mehta</v>
      </c>
      <c r="BH3618" s="20">
        <f t="shared" si="235"/>
        <v>13884.401899999997</v>
      </c>
    </row>
    <row r="3619" spans="56:60" ht="21.6" x14ac:dyDescent="0.4">
      <c r="BD3619" s="4" t="s">
        <v>5838</v>
      </c>
      <c r="BE3619" s="13">
        <v>13858.143400000001</v>
      </c>
      <c r="BG3619" t="str">
        <f t="shared" si="234"/>
        <v>Candice Zhu</v>
      </c>
      <c r="BH3619" s="20">
        <f t="shared" si="235"/>
        <v>13883.275799999998</v>
      </c>
    </row>
    <row r="3620" spans="56:60" ht="21.6" x14ac:dyDescent="0.4">
      <c r="BD3620" s="4" t="s">
        <v>12188</v>
      </c>
      <c r="BE3620" s="13">
        <v>13856.654999999999</v>
      </c>
      <c r="BG3620" t="str">
        <f t="shared" si="234"/>
        <v>Katherine Griffin</v>
      </c>
      <c r="BH3620" s="20">
        <f t="shared" si="235"/>
        <v>13863.881600000001</v>
      </c>
    </row>
    <row r="3621" spans="56:60" ht="21.6" x14ac:dyDescent="0.4">
      <c r="BD3621" s="4" t="s">
        <v>7306</v>
      </c>
      <c r="BE3621" s="13">
        <v>13847.3796</v>
      </c>
      <c r="BG3621" t="str">
        <f t="shared" si="234"/>
        <v>Bryant Rodriguez</v>
      </c>
      <c r="BH3621" s="20">
        <f t="shared" si="235"/>
        <v>13862.3583</v>
      </c>
    </row>
    <row r="3622" spans="56:60" ht="21.6" x14ac:dyDescent="0.4">
      <c r="BD3622" s="4" t="s">
        <v>11223</v>
      </c>
      <c r="BE3622" s="13">
        <v>13840.350599999998</v>
      </c>
      <c r="BG3622" t="str">
        <f t="shared" si="234"/>
        <v>Reginald Suarez</v>
      </c>
      <c r="BH3622" s="20">
        <f t="shared" si="235"/>
        <v>13861.5779</v>
      </c>
    </row>
    <row r="3623" spans="56:60" ht="21.6" x14ac:dyDescent="0.4">
      <c r="BD3623" s="4" t="s">
        <v>5920</v>
      </c>
      <c r="BE3623" s="13">
        <v>13819.827300000001</v>
      </c>
      <c r="BG3623" t="str">
        <f t="shared" si="234"/>
        <v>Jill Gutierrez</v>
      </c>
      <c r="BH3623" s="20">
        <f t="shared" si="235"/>
        <v>13858.143400000001</v>
      </c>
    </row>
    <row r="3624" spans="56:60" ht="21.6" x14ac:dyDescent="0.4">
      <c r="BD3624" s="4" t="s">
        <v>7836</v>
      </c>
      <c r="BE3624" s="13">
        <v>13818.1211</v>
      </c>
      <c r="BG3624" t="str">
        <f t="shared" si="234"/>
        <v>Tabitha Kapoor</v>
      </c>
      <c r="BH3624" s="20">
        <f t="shared" si="235"/>
        <v>13856.654999999999</v>
      </c>
    </row>
    <row r="3625" spans="56:60" ht="21.6" x14ac:dyDescent="0.4">
      <c r="BD3625" s="4" t="s">
        <v>12193</v>
      </c>
      <c r="BE3625" s="13">
        <v>13816.729600000001</v>
      </c>
      <c r="BG3625" t="str">
        <f t="shared" si="234"/>
        <v>Lee Vazquez</v>
      </c>
      <c r="BH3625" s="20">
        <f t="shared" si="235"/>
        <v>13847.3796</v>
      </c>
    </row>
    <row r="3626" spans="56:60" ht="21.6" x14ac:dyDescent="0.4">
      <c r="BD3626" s="4" t="s">
        <v>13151</v>
      </c>
      <c r="BE3626" s="13">
        <v>13804.608900000001</v>
      </c>
      <c r="BG3626" t="str">
        <f t="shared" si="234"/>
        <v>Vincent Ma</v>
      </c>
      <c r="BH3626" s="20">
        <f t="shared" si="235"/>
        <v>13840.350599999998</v>
      </c>
    </row>
    <row r="3627" spans="56:60" ht="21.6" x14ac:dyDescent="0.4">
      <c r="BD3627" s="4" t="s">
        <v>4243</v>
      </c>
      <c r="BE3627" s="13">
        <v>13804.096599999999</v>
      </c>
      <c r="BG3627" t="str">
        <f t="shared" si="234"/>
        <v>Jodi Deng</v>
      </c>
      <c r="BH3627" s="20">
        <f t="shared" si="235"/>
        <v>13819.827300000001</v>
      </c>
    </row>
    <row r="3628" spans="56:60" ht="21.6" x14ac:dyDescent="0.4">
      <c r="BD3628" s="4" t="s">
        <v>2834</v>
      </c>
      <c r="BE3628" s="13">
        <v>13796.631799999999</v>
      </c>
      <c r="BG3628" t="str">
        <f t="shared" si="234"/>
        <v>Marcus Nelson</v>
      </c>
      <c r="BH3628" s="20">
        <f t="shared" si="235"/>
        <v>13818.1211</v>
      </c>
    </row>
    <row r="3629" spans="56:60" ht="21.6" x14ac:dyDescent="0.4">
      <c r="BD3629" s="4" t="s">
        <v>12196</v>
      </c>
      <c r="BE3629" s="13">
        <v>13793.355</v>
      </c>
      <c r="BG3629" t="str">
        <f t="shared" ref="BG3629:BG3692" si="236">BD3625</f>
        <v>Joel Patel</v>
      </c>
      <c r="BH3629" s="20">
        <f t="shared" ref="BH3629:BH3692" si="237">BE3625</f>
        <v>13816.729600000001</v>
      </c>
    </row>
    <row r="3630" spans="56:60" ht="21.6" x14ac:dyDescent="0.4">
      <c r="BD3630" s="4" t="s">
        <v>1092</v>
      </c>
      <c r="BE3630" s="13">
        <v>13789.719199999998</v>
      </c>
      <c r="BG3630" t="str">
        <f t="shared" si="236"/>
        <v>Devon Goel</v>
      </c>
      <c r="BH3630" s="20">
        <f t="shared" si="237"/>
        <v>13804.608900000001</v>
      </c>
    </row>
    <row r="3631" spans="56:60" ht="21.6" x14ac:dyDescent="0.4">
      <c r="BD3631" s="4" t="s">
        <v>6513</v>
      </c>
      <c r="BE3631" s="13">
        <v>13787.613600000001</v>
      </c>
      <c r="BG3631" t="str">
        <f t="shared" si="236"/>
        <v>Frederick Perez</v>
      </c>
      <c r="BH3631" s="20">
        <f t="shared" si="237"/>
        <v>13804.096599999999</v>
      </c>
    </row>
    <row r="3632" spans="56:60" ht="21.6" x14ac:dyDescent="0.4">
      <c r="BD3632" s="4" t="s">
        <v>14703</v>
      </c>
      <c r="BE3632" s="13">
        <v>13786.403</v>
      </c>
      <c r="BG3632" t="str">
        <f t="shared" si="236"/>
        <v>Crystal Yang</v>
      </c>
      <c r="BH3632" s="20">
        <f t="shared" si="237"/>
        <v>13796.631799999999</v>
      </c>
    </row>
    <row r="3633" spans="56:60" ht="21.6" x14ac:dyDescent="0.4">
      <c r="BD3633" s="4" t="s">
        <v>12198</v>
      </c>
      <c r="BE3633" s="13">
        <v>13783.472</v>
      </c>
      <c r="BG3633" t="str">
        <f t="shared" si="236"/>
        <v>Franklin Zheng</v>
      </c>
      <c r="BH3633" s="20">
        <f t="shared" si="237"/>
        <v>13793.355</v>
      </c>
    </row>
    <row r="3634" spans="56:60" ht="21.6" x14ac:dyDescent="0.4">
      <c r="BD3634" s="4" t="s">
        <v>6584</v>
      </c>
      <c r="BE3634" s="13">
        <v>13782.708699999999</v>
      </c>
      <c r="BG3634" t="str">
        <f t="shared" si="236"/>
        <v>Anthony White</v>
      </c>
      <c r="BH3634" s="20">
        <f t="shared" si="237"/>
        <v>13789.719199999998</v>
      </c>
    </row>
    <row r="3635" spans="56:60" ht="21.6" x14ac:dyDescent="0.4">
      <c r="BD3635" s="4" t="s">
        <v>8499</v>
      </c>
      <c r="BE3635" s="13">
        <v>13781.785400000001</v>
      </c>
      <c r="BG3635" t="str">
        <f t="shared" si="236"/>
        <v>Karl Lal</v>
      </c>
      <c r="BH3635" s="20">
        <f t="shared" si="237"/>
        <v>13787.613600000001</v>
      </c>
    </row>
    <row r="3636" spans="56:60" ht="21.6" x14ac:dyDescent="0.4">
      <c r="BD3636" s="4" t="s">
        <v>7822</v>
      </c>
      <c r="BE3636" s="13">
        <v>13778.213100000001</v>
      </c>
      <c r="BG3636" t="str">
        <f t="shared" si="236"/>
        <v>Gabrielle Russell</v>
      </c>
      <c r="BH3636" s="20">
        <f t="shared" si="237"/>
        <v>13786.403</v>
      </c>
    </row>
    <row r="3637" spans="56:60" ht="21.6" x14ac:dyDescent="0.4">
      <c r="BD3637" s="4" t="s">
        <v>12199</v>
      </c>
      <c r="BE3637" s="13">
        <v>13778.150100000001</v>
      </c>
      <c r="BG3637" t="str">
        <f t="shared" si="236"/>
        <v>Micah Gao</v>
      </c>
      <c r="BH3637" s="20">
        <f t="shared" si="237"/>
        <v>13783.472</v>
      </c>
    </row>
    <row r="3638" spans="56:60" ht="21.6" x14ac:dyDescent="0.4">
      <c r="BD3638" s="4" t="s">
        <v>331</v>
      </c>
      <c r="BE3638" s="13">
        <v>13776.6931</v>
      </c>
      <c r="BG3638" t="str">
        <f t="shared" si="236"/>
        <v>Katherine Brown</v>
      </c>
      <c r="BH3638" s="20">
        <f t="shared" si="237"/>
        <v>13782.708699999999</v>
      </c>
    </row>
    <row r="3639" spans="56:60" ht="21.6" x14ac:dyDescent="0.4">
      <c r="BD3639" s="4" t="s">
        <v>12200</v>
      </c>
      <c r="BE3639" s="13">
        <v>13776.2335</v>
      </c>
      <c r="BG3639" t="str">
        <f t="shared" si="236"/>
        <v>Mindy Goldberg</v>
      </c>
      <c r="BH3639" s="20">
        <f t="shared" si="237"/>
        <v>13781.785400000001</v>
      </c>
    </row>
    <row r="3640" spans="56:60" ht="21.6" x14ac:dyDescent="0.4">
      <c r="BD3640" s="4" t="s">
        <v>6844</v>
      </c>
      <c r="BE3640" s="13">
        <v>13775.511200000001</v>
      </c>
      <c r="BG3640" t="str">
        <f t="shared" si="236"/>
        <v>Marcus Hernandez</v>
      </c>
      <c r="BH3640" s="20">
        <f t="shared" si="237"/>
        <v>13778.213100000001</v>
      </c>
    </row>
    <row r="3641" spans="56:60" ht="21.6" x14ac:dyDescent="0.4">
      <c r="BD3641" s="4" t="s">
        <v>4748</v>
      </c>
      <c r="BE3641" s="13">
        <v>13774.6281</v>
      </c>
      <c r="BG3641" t="str">
        <f t="shared" si="236"/>
        <v>Chase Cox</v>
      </c>
      <c r="BH3641" s="20">
        <f t="shared" si="237"/>
        <v>13778.150100000001</v>
      </c>
    </row>
    <row r="3642" spans="56:60" ht="21.6" x14ac:dyDescent="0.4">
      <c r="BD3642" s="4" t="s">
        <v>9981</v>
      </c>
      <c r="BE3642" s="13">
        <v>13773.984</v>
      </c>
      <c r="BG3642" t="str">
        <f t="shared" si="236"/>
        <v>Aidan Bryant</v>
      </c>
      <c r="BH3642" s="20">
        <f t="shared" si="237"/>
        <v>13776.6931</v>
      </c>
    </row>
    <row r="3643" spans="56:60" ht="21.6" x14ac:dyDescent="0.4">
      <c r="BD3643" s="4" t="s">
        <v>8986</v>
      </c>
      <c r="BE3643" s="13">
        <v>13773.5396</v>
      </c>
      <c r="BG3643" t="str">
        <f t="shared" si="236"/>
        <v>Jesse Murphy</v>
      </c>
      <c r="BH3643" s="20">
        <f t="shared" si="237"/>
        <v>13776.2335</v>
      </c>
    </row>
    <row r="3644" spans="56:60" ht="21.6" x14ac:dyDescent="0.4">
      <c r="BD3644" s="4" t="s">
        <v>11019</v>
      </c>
      <c r="BE3644" s="13">
        <v>13772.7662</v>
      </c>
      <c r="BG3644" t="str">
        <f t="shared" si="236"/>
        <v>Kelvin Hu</v>
      </c>
      <c r="BH3644" s="20">
        <f t="shared" si="237"/>
        <v>13775.511200000001</v>
      </c>
    </row>
    <row r="3645" spans="56:60" ht="21.6" x14ac:dyDescent="0.4">
      <c r="BD3645" s="4" t="s">
        <v>12202</v>
      </c>
      <c r="BE3645" s="13">
        <v>13767.306500000001</v>
      </c>
      <c r="BG3645" t="str">
        <f t="shared" si="236"/>
        <v>Heidi Kapoor</v>
      </c>
      <c r="BH3645" s="20">
        <f t="shared" si="237"/>
        <v>13774.6281</v>
      </c>
    </row>
    <row r="3646" spans="56:60" ht="21.6" x14ac:dyDescent="0.4">
      <c r="BD3646" s="4" t="s">
        <v>1873</v>
      </c>
      <c r="BE3646" s="13">
        <v>13756.904699999999</v>
      </c>
      <c r="BG3646" t="str">
        <f t="shared" si="236"/>
        <v>Samuel King</v>
      </c>
      <c r="BH3646" s="20">
        <f t="shared" si="237"/>
        <v>13773.984</v>
      </c>
    </row>
    <row r="3647" spans="56:60" ht="21.6" x14ac:dyDescent="0.4">
      <c r="BD3647" s="4" t="s">
        <v>6934</v>
      </c>
      <c r="BE3647" s="13">
        <v>13754.431399999999</v>
      </c>
      <c r="BG3647" t="str">
        <f t="shared" si="236"/>
        <v>Noah Turner</v>
      </c>
      <c r="BH3647" s="20">
        <f t="shared" si="237"/>
        <v>13773.5396</v>
      </c>
    </row>
    <row r="3648" spans="56:60" ht="21.6" x14ac:dyDescent="0.4">
      <c r="BD3648" s="4" t="s">
        <v>7650</v>
      </c>
      <c r="BE3648" s="13">
        <v>13753.021900000002</v>
      </c>
      <c r="BG3648" t="str">
        <f t="shared" si="236"/>
        <v>Trevor Hughes</v>
      </c>
      <c r="BH3648" s="20">
        <f t="shared" si="237"/>
        <v>13772.7662</v>
      </c>
    </row>
    <row r="3649" spans="56:60" ht="21.6" x14ac:dyDescent="0.4">
      <c r="BD3649" s="4" t="s">
        <v>13389</v>
      </c>
      <c r="BE3649" s="13">
        <v>13744.228999999999</v>
      </c>
      <c r="BG3649" t="str">
        <f t="shared" si="236"/>
        <v>Alexa Travers</v>
      </c>
      <c r="BH3649" s="20">
        <f t="shared" si="237"/>
        <v>13767.306500000001</v>
      </c>
    </row>
    <row r="3650" spans="56:60" ht="21.6" x14ac:dyDescent="0.4">
      <c r="BD3650" s="4" t="s">
        <v>13690</v>
      </c>
      <c r="BE3650" s="13">
        <v>13739.212</v>
      </c>
      <c r="BG3650" t="str">
        <f t="shared" si="236"/>
        <v>Bryan Morgan</v>
      </c>
      <c r="BH3650" s="20">
        <f t="shared" si="237"/>
        <v>13756.904699999999</v>
      </c>
    </row>
    <row r="3651" spans="56:60" ht="21.6" x14ac:dyDescent="0.4">
      <c r="BD3651" s="4" t="s">
        <v>6972</v>
      </c>
      <c r="BE3651" s="13">
        <v>13737.845000000001</v>
      </c>
      <c r="BG3651" t="str">
        <f t="shared" si="236"/>
        <v>Kimberly Torres</v>
      </c>
      <c r="BH3651" s="20">
        <f t="shared" si="237"/>
        <v>13754.431399999999</v>
      </c>
    </row>
    <row r="3652" spans="56:60" ht="21.6" x14ac:dyDescent="0.4">
      <c r="BD3652" s="4" t="s">
        <v>12205</v>
      </c>
      <c r="BE3652" s="13">
        <v>13729.114799999999</v>
      </c>
      <c r="BG3652" t="str">
        <f t="shared" si="236"/>
        <v>Mackenzie Rogers</v>
      </c>
      <c r="BH3652" s="20">
        <f t="shared" si="237"/>
        <v>13753.021900000002</v>
      </c>
    </row>
    <row r="3653" spans="56:60" ht="21.6" x14ac:dyDescent="0.4">
      <c r="BD3653" s="4" t="s">
        <v>7477</v>
      </c>
      <c r="BE3653" s="13">
        <v>13713.4251</v>
      </c>
      <c r="BG3653" t="str">
        <f t="shared" si="236"/>
        <v>George Louverdis</v>
      </c>
      <c r="BH3653" s="20">
        <f t="shared" si="237"/>
        <v>13744.228999999999</v>
      </c>
    </row>
    <row r="3654" spans="56:60" ht="21.6" x14ac:dyDescent="0.4">
      <c r="BD3654" s="4" t="s">
        <v>9158</v>
      </c>
      <c r="BE3654" s="13">
        <v>13710.261900000001</v>
      </c>
      <c r="BG3654" t="str">
        <f t="shared" si="236"/>
        <v>Krista Romero</v>
      </c>
      <c r="BH3654" s="20">
        <f t="shared" si="237"/>
        <v>13739.212</v>
      </c>
    </row>
    <row r="3655" spans="56:60" ht="21.6" x14ac:dyDescent="0.4">
      <c r="BD3655" s="4" t="s">
        <v>932</v>
      </c>
      <c r="BE3655" s="13">
        <v>13709.3531</v>
      </c>
      <c r="BG3655" t="str">
        <f t="shared" si="236"/>
        <v>Kristi Gonzalez</v>
      </c>
      <c r="BH3655" s="20">
        <f t="shared" si="237"/>
        <v>13737.845000000001</v>
      </c>
    </row>
    <row r="3656" spans="56:60" ht="21.6" x14ac:dyDescent="0.4">
      <c r="BD3656" s="4" t="s">
        <v>2501</v>
      </c>
      <c r="BE3656" s="13">
        <v>13700.127899999999</v>
      </c>
      <c r="BG3656" t="str">
        <f t="shared" si="236"/>
        <v>Chad Lal</v>
      </c>
      <c r="BH3656" s="20">
        <f t="shared" si="237"/>
        <v>13729.114799999999</v>
      </c>
    </row>
    <row r="3657" spans="56:60" ht="21.6" x14ac:dyDescent="0.4">
      <c r="BD3657" s="4" t="s">
        <v>5156</v>
      </c>
      <c r="BE3657" s="13">
        <v>13698.965099999999</v>
      </c>
      <c r="BG3657" t="str">
        <f t="shared" si="236"/>
        <v>Lori Suarez</v>
      </c>
      <c r="BH3657" s="20">
        <f t="shared" si="237"/>
        <v>13713.4251</v>
      </c>
    </row>
    <row r="3658" spans="56:60" ht="21.6" x14ac:dyDescent="0.4">
      <c r="BD3658" s="4" t="s">
        <v>14157</v>
      </c>
      <c r="BE3658" s="13">
        <v>13695.0159</v>
      </c>
      <c r="BG3658" t="str">
        <f t="shared" si="236"/>
        <v>Paul Suurs</v>
      </c>
      <c r="BH3658" s="20">
        <f t="shared" si="237"/>
        <v>13710.261900000001</v>
      </c>
    </row>
    <row r="3659" spans="56:60" ht="21.6" x14ac:dyDescent="0.4">
      <c r="BD3659" s="4" t="s">
        <v>12209</v>
      </c>
      <c r="BE3659" s="13">
        <v>13690.018599999999</v>
      </c>
      <c r="BG3659" t="str">
        <f t="shared" si="236"/>
        <v>Andrew Wilson</v>
      </c>
      <c r="BH3659" s="20">
        <f t="shared" si="237"/>
        <v>13709.3531</v>
      </c>
    </row>
    <row r="3660" spans="56:60" ht="21.6" x14ac:dyDescent="0.4">
      <c r="BD3660" s="4" t="s">
        <v>8915</v>
      </c>
      <c r="BE3660" s="13">
        <v>13689.239500000001</v>
      </c>
      <c r="BG3660" t="str">
        <f t="shared" si="236"/>
        <v>Christine Luo</v>
      </c>
      <c r="BH3660" s="20">
        <f t="shared" si="237"/>
        <v>13700.127899999999</v>
      </c>
    </row>
    <row r="3661" spans="56:60" ht="21.6" x14ac:dyDescent="0.4">
      <c r="BD3661" s="4" t="s">
        <v>12210</v>
      </c>
      <c r="BE3661" s="13">
        <v>13675.413399999999</v>
      </c>
      <c r="BG3661" t="str">
        <f t="shared" si="236"/>
        <v>Jacqueline Torres</v>
      </c>
      <c r="BH3661" s="20">
        <f t="shared" si="237"/>
        <v>13698.965099999999</v>
      </c>
    </row>
    <row r="3662" spans="56:60" ht="21.6" x14ac:dyDescent="0.4">
      <c r="BD3662" s="4" t="s">
        <v>8474</v>
      </c>
      <c r="BE3662" s="13">
        <v>13666.104800000001</v>
      </c>
      <c r="BG3662" t="str">
        <f t="shared" si="236"/>
        <v>Eugene She</v>
      </c>
      <c r="BH3662" s="20">
        <f t="shared" si="237"/>
        <v>13695.0159</v>
      </c>
    </row>
    <row r="3663" spans="56:60" ht="21.6" x14ac:dyDescent="0.4">
      <c r="BD3663" s="4" t="s">
        <v>8746</v>
      </c>
      <c r="BE3663" s="13">
        <v>13665.3431</v>
      </c>
      <c r="BG3663" t="str">
        <f t="shared" si="236"/>
        <v>Dana Gill</v>
      </c>
      <c r="BH3663" s="20">
        <f t="shared" si="237"/>
        <v>13690.018599999999</v>
      </c>
    </row>
    <row r="3664" spans="56:60" ht="21.6" x14ac:dyDescent="0.4">
      <c r="BD3664" s="4" t="s">
        <v>5220</v>
      </c>
      <c r="BE3664" s="13">
        <v>13658.041799999999</v>
      </c>
      <c r="BG3664" t="str">
        <f t="shared" si="236"/>
        <v>Nicole Russell</v>
      </c>
      <c r="BH3664" s="20">
        <f t="shared" si="237"/>
        <v>13689.239500000001</v>
      </c>
    </row>
    <row r="3665" spans="56:60" ht="21.6" x14ac:dyDescent="0.4">
      <c r="BD3665" s="4" t="s">
        <v>13098</v>
      </c>
      <c r="BE3665" s="13">
        <v>13653.559600000001</v>
      </c>
      <c r="BG3665" t="str">
        <f t="shared" si="236"/>
        <v>Darryl Ye</v>
      </c>
      <c r="BH3665" s="20">
        <f t="shared" si="237"/>
        <v>13675.413399999999</v>
      </c>
    </row>
    <row r="3666" spans="56:60" ht="21.6" x14ac:dyDescent="0.4">
      <c r="BD3666" s="4" t="s">
        <v>12214</v>
      </c>
      <c r="BE3666" s="13">
        <v>13649.347499999998</v>
      </c>
      <c r="BG3666" t="str">
        <f t="shared" si="236"/>
        <v>Miguel Lewis</v>
      </c>
      <c r="BH3666" s="20">
        <f t="shared" si="237"/>
        <v>13666.104800000001</v>
      </c>
    </row>
    <row r="3667" spans="56:60" ht="21.6" x14ac:dyDescent="0.4">
      <c r="BD3667" s="4" t="s">
        <v>12215</v>
      </c>
      <c r="BE3667" s="13">
        <v>13646.3946</v>
      </c>
      <c r="BG3667" t="str">
        <f t="shared" si="236"/>
        <v>Natasha Munoz</v>
      </c>
      <c r="BH3667" s="20">
        <f t="shared" si="237"/>
        <v>13665.3431</v>
      </c>
    </row>
    <row r="3668" spans="56:60" ht="21.6" x14ac:dyDescent="0.4">
      <c r="BD3668" s="4" t="s">
        <v>12842</v>
      </c>
      <c r="BE3668" s="13">
        <v>13645.291499999999</v>
      </c>
      <c r="BG3668" t="str">
        <f t="shared" si="236"/>
        <v>Jaime Nath</v>
      </c>
      <c r="BH3668" s="20">
        <f t="shared" si="237"/>
        <v>13658.041799999999</v>
      </c>
    </row>
    <row r="3669" spans="56:60" ht="21.6" x14ac:dyDescent="0.4">
      <c r="BD3669" s="4" t="s">
        <v>5853</v>
      </c>
      <c r="BE3669" s="13">
        <v>13644.259099999999</v>
      </c>
      <c r="BG3669" t="str">
        <f t="shared" si="236"/>
        <v>Roberto Townsend</v>
      </c>
      <c r="BH3669" s="20">
        <f t="shared" si="237"/>
        <v>13653.559600000001</v>
      </c>
    </row>
    <row r="3670" spans="56:60" ht="21.6" x14ac:dyDescent="0.4">
      <c r="BD3670" s="4" t="s">
        <v>4323</v>
      </c>
      <c r="BE3670" s="13">
        <v>13642.0463</v>
      </c>
      <c r="BG3670" t="str">
        <f t="shared" si="236"/>
        <v>Kristi Mehta</v>
      </c>
      <c r="BH3670" s="20">
        <f t="shared" si="237"/>
        <v>13649.347499999998</v>
      </c>
    </row>
    <row r="3671" spans="56:60" ht="21.6" x14ac:dyDescent="0.4">
      <c r="BD3671" s="4" t="s">
        <v>5428</v>
      </c>
      <c r="BE3671" s="13">
        <v>13641.7387</v>
      </c>
      <c r="BG3671" t="str">
        <f t="shared" si="236"/>
        <v>Adam Edwards</v>
      </c>
      <c r="BH3671" s="20">
        <f t="shared" si="237"/>
        <v>13646.3946</v>
      </c>
    </row>
    <row r="3672" spans="56:60" ht="21.6" x14ac:dyDescent="0.4">
      <c r="BD3672" s="4" t="s">
        <v>12217</v>
      </c>
      <c r="BE3672" s="13">
        <v>13640.184999999999</v>
      </c>
      <c r="BG3672" t="str">
        <f t="shared" si="236"/>
        <v>Kelli She</v>
      </c>
      <c r="BH3672" s="20">
        <f t="shared" si="237"/>
        <v>13645.291499999999</v>
      </c>
    </row>
    <row r="3673" spans="56:60" ht="21.6" x14ac:dyDescent="0.4">
      <c r="BD3673" s="4" t="s">
        <v>10306</v>
      </c>
      <c r="BE3673" s="13">
        <v>13636.981</v>
      </c>
      <c r="BG3673" t="str">
        <f t="shared" si="236"/>
        <v>Jillian Fernandez</v>
      </c>
      <c r="BH3673" s="20">
        <f t="shared" si="237"/>
        <v>13644.259099999999</v>
      </c>
    </row>
    <row r="3674" spans="56:60" ht="21.6" x14ac:dyDescent="0.4">
      <c r="BD3674" s="4" t="s">
        <v>9312</v>
      </c>
      <c r="BE3674" s="13">
        <v>13635.451800000001</v>
      </c>
      <c r="BG3674" t="str">
        <f t="shared" si="236"/>
        <v>Gabrielle Jenkins</v>
      </c>
      <c r="BH3674" s="20">
        <f t="shared" si="237"/>
        <v>13642.0463</v>
      </c>
    </row>
    <row r="3675" spans="56:60" ht="21.6" x14ac:dyDescent="0.4">
      <c r="BD3675" s="4" t="s">
        <v>12218</v>
      </c>
      <c r="BE3675" s="13">
        <v>13634.138499999999</v>
      </c>
      <c r="BG3675" t="str">
        <f t="shared" si="236"/>
        <v>Jasmine Simmons</v>
      </c>
      <c r="BH3675" s="20">
        <f t="shared" si="237"/>
        <v>13641.7387</v>
      </c>
    </row>
    <row r="3676" spans="56:60" ht="21.6" x14ac:dyDescent="0.4">
      <c r="BD3676" s="4" t="s">
        <v>1332</v>
      </c>
      <c r="BE3676" s="13">
        <v>13633.512699999999</v>
      </c>
      <c r="BG3676" t="str">
        <f t="shared" si="236"/>
        <v>Warren Nara</v>
      </c>
      <c r="BH3676" s="20">
        <f t="shared" si="237"/>
        <v>13640.184999999999</v>
      </c>
    </row>
    <row r="3677" spans="56:60" ht="21.6" x14ac:dyDescent="0.4">
      <c r="BD3677" s="4" t="s">
        <v>12219</v>
      </c>
      <c r="BE3677" s="13">
        <v>13632.145499999999</v>
      </c>
      <c r="BG3677" t="str">
        <f t="shared" si="236"/>
        <v>Shawn Xie</v>
      </c>
      <c r="BH3677" s="20">
        <f t="shared" si="237"/>
        <v>13636.981</v>
      </c>
    </row>
    <row r="3678" spans="56:60" ht="21.6" x14ac:dyDescent="0.4">
      <c r="BD3678" s="4" t="s">
        <v>12220</v>
      </c>
      <c r="BE3678" s="13">
        <v>13631.915500000001</v>
      </c>
      <c r="BG3678" t="str">
        <f t="shared" si="236"/>
        <v>Rachel Ross</v>
      </c>
      <c r="BH3678" s="20">
        <f t="shared" si="237"/>
        <v>13635.451800000001</v>
      </c>
    </row>
    <row r="3679" spans="56:60" ht="21.6" x14ac:dyDescent="0.4">
      <c r="BD3679" s="4" t="s">
        <v>4908</v>
      </c>
      <c r="BE3679" s="13">
        <v>13631.3958</v>
      </c>
      <c r="BG3679" t="str">
        <f t="shared" si="236"/>
        <v>Grant Xie</v>
      </c>
      <c r="BH3679" s="20">
        <f t="shared" si="237"/>
        <v>13634.138499999999</v>
      </c>
    </row>
    <row r="3680" spans="56:60" ht="21.6" x14ac:dyDescent="0.4">
      <c r="BD3680" s="4" t="s">
        <v>11087</v>
      </c>
      <c r="BE3680" s="13">
        <v>13628.6623</v>
      </c>
      <c r="BG3680" t="str">
        <f t="shared" si="236"/>
        <v>Autumn Zhou</v>
      </c>
      <c r="BH3680" s="20">
        <f t="shared" si="237"/>
        <v>13633.512699999999</v>
      </c>
    </row>
    <row r="3681" spans="56:60" ht="21.6" x14ac:dyDescent="0.4">
      <c r="BD3681" s="4" t="s">
        <v>2993</v>
      </c>
      <c r="BE3681" s="13">
        <v>13615.0198</v>
      </c>
      <c r="BG3681" t="str">
        <f t="shared" si="236"/>
        <v>Austin Garcia</v>
      </c>
      <c r="BH3681" s="20">
        <f t="shared" si="237"/>
        <v>13632.145499999999</v>
      </c>
    </row>
    <row r="3682" spans="56:60" ht="21.6" x14ac:dyDescent="0.4">
      <c r="BD3682" s="4" t="s">
        <v>15109</v>
      </c>
      <c r="BE3682" s="13">
        <v>13611.318600000001</v>
      </c>
      <c r="BG3682" t="str">
        <f t="shared" si="236"/>
        <v>Zachary Shan</v>
      </c>
      <c r="BH3682" s="20">
        <f t="shared" si="237"/>
        <v>13631.915500000001</v>
      </c>
    </row>
    <row r="3683" spans="56:60" ht="21.6" x14ac:dyDescent="0.4">
      <c r="BD3683" s="4" t="s">
        <v>633</v>
      </c>
      <c r="BE3683" s="13">
        <v>13610.329300000001</v>
      </c>
      <c r="BG3683" t="str">
        <f t="shared" si="236"/>
        <v>Isaac Wright</v>
      </c>
      <c r="BH3683" s="20">
        <f t="shared" si="237"/>
        <v>13631.3958</v>
      </c>
    </row>
    <row r="3684" spans="56:60" ht="21.6" x14ac:dyDescent="0.4">
      <c r="BD3684" s="4" t="s">
        <v>8020</v>
      </c>
      <c r="BE3684" s="13">
        <v>13605.159899999999</v>
      </c>
      <c r="BG3684" t="str">
        <f t="shared" si="236"/>
        <v>Troy Suri</v>
      </c>
      <c r="BH3684" s="20">
        <f t="shared" si="237"/>
        <v>13628.6623</v>
      </c>
    </row>
    <row r="3685" spans="56:60" ht="21.6" x14ac:dyDescent="0.4">
      <c r="BD3685" s="4" t="s">
        <v>12510</v>
      </c>
      <c r="BE3685" s="13">
        <v>13603.6441</v>
      </c>
      <c r="BG3685" t="str">
        <f t="shared" si="236"/>
        <v>Dana Rubio</v>
      </c>
      <c r="BH3685" s="20">
        <f t="shared" si="237"/>
        <v>13615.0198</v>
      </c>
    </row>
    <row r="3686" spans="56:60" ht="21.6" x14ac:dyDescent="0.4">
      <c r="BD3686" s="4" t="s">
        <v>10706</v>
      </c>
      <c r="BE3686" s="13">
        <v>13593.9344</v>
      </c>
      <c r="BG3686" t="str">
        <f t="shared" si="236"/>
        <v>Savannah Young</v>
      </c>
      <c r="BH3686" s="20">
        <f t="shared" si="237"/>
        <v>13611.318600000001</v>
      </c>
    </row>
    <row r="3687" spans="56:60" ht="21.6" x14ac:dyDescent="0.4">
      <c r="BD3687" s="4" t="s">
        <v>12222</v>
      </c>
      <c r="BE3687" s="13">
        <v>13588.875899999999</v>
      </c>
      <c r="BG3687" t="str">
        <f t="shared" si="236"/>
        <v>Alicia Lal</v>
      </c>
      <c r="BH3687" s="20">
        <f t="shared" si="237"/>
        <v>13610.329300000001</v>
      </c>
    </row>
    <row r="3688" spans="56:60" ht="21.6" x14ac:dyDescent="0.4">
      <c r="BD3688" s="4" t="s">
        <v>12223</v>
      </c>
      <c r="BE3688" s="13">
        <v>13587.776900000001</v>
      </c>
      <c r="BG3688" t="str">
        <f t="shared" si="236"/>
        <v>Martha Ye</v>
      </c>
      <c r="BH3688" s="20">
        <f t="shared" si="237"/>
        <v>13605.159899999999</v>
      </c>
    </row>
    <row r="3689" spans="56:60" ht="21.6" x14ac:dyDescent="0.4">
      <c r="BD3689" s="4" t="s">
        <v>12224</v>
      </c>
      <c r="BE3689" s="13">
        <v>13587.621599999999</v>
      </c>
      <c r="BG3689" t="str">
        <f t="shared" si="236"/>
        <v>Thomas Harrison</v>
      </c>
      <c r="BH3689" s="20">
        <f t="shared" si="237"/>
        <v>13603.6441</v>
      </c>
    </row>
    <row r="3690" spans="56:60" ht="21.6" x14ac:dyDescent="0.4">
      <c r="BD3690" s="4" t="s">
        <v>12225</v>
      </c>
      <c r="BE3690" s="13">
        <v>13586.348999999998</v>
      </c>
      <c r="BG3690" t="str">
        <f t="shared" si="236"/>
        <v>Tasha Rai</v>
      </c>
      <c r="BH3690" s="20">
        <f t="shared" si="237"/>
        <v>13593.9344</v>
      </c>
    </row>
    <row r="3691" spans="56:60" ht="21.6" x14ac:dyDescent="0.4">
      <c r="BD3691" s="4" t="s">
        <v>12226</v>
      </c>
      <c r="BE3691" s="13">
        <v>13582.630799999999</v>
      </c>
      <c r="BG3691" t="str">
        <f t="shared" si="236"/>
        <v>Sarah White</v>
      </c>
      <c r="BH3691" s="20">
        <f t="shared" si="237"/>
        <v>13588.875899999999</v>
      </c>
    </row>
    <row r="3692" spans="56:60" ht="21.6" x14ac:dyDescent="0.4">
      <c r="BD3692" s="4" t="s">
        <v>12227</v>
      </c>
      <c r="BE3692" s="13">
        <v>13579.6351</v>
      </c>
      <c r="BG3692" t="str">
        <f t="shared" si="236"/>
        <v>Krystal Liu</v>
      </c>
      <c r="BH3692" s="20">
        <f t="shared" si="237"/>
        <v>13587.776900000001</v>
      </c>
    </row>
    <row r="3693" spans="56:60" ht="21.6" x14ac:dyDescent="0.4">
      <c r="BD3693" s="4" t="s">
        <v>12228</v>
      </c>
      <c r="BE3693" s="13">
        <v>13575.7889</v>
      </c>
      <c r="BG3693" t="str">
        <f t="shared" ref="BG3693:BG3756" si="238">BD3689</f>
        <v>Danny Ramos</v>
      </c>
      <c r="BH3693" s="20">
        <f t="shared" ref="BH3693:BH3756" si="239">BE3689</f>
        <v>13587.621599999999</v>
      </c>
    </row>
    <row r="3694" spans="56:60" ht="21.6" x14ac:dyDescent="0.4">
      <c r="BD3694" s="4" t="s">
        <v>12229</v>
      </c>
      <c r="BE3694" s="13">
        <v>13575.093599999998</v>
      </c>
      <c r="BG3694" t="str">
        <f t="shared" si="238"/>
        <v>Mayra Subram</v>
      </c>
      <c r="BH3694" s="20">
        <f t="shared" si="239"/>
        <v>13586.348999999998</v>
      </c>
    </row>
    <row r="3695" spans="56:60" ht="21.6" x14ac:dyDescent="0.4">
      <c r="BD3695" s="4" t="s">
        <v>3592</v>
      </c>
      <c r="BE3695" s="13">
        <v>13573.7207</v>
      </c>
      <c r="BG3695" t="str">
        <f t="shared" si="238"/>
        <v>Chloe Clark</v>
      </c>
      <c r="BH3695" s="20">
        <f t="shared" si="239"/>
        <v>13582.630799999999</v>
      </c>
    </row>
    <row r="3696" spans="56:60" ht="21.6" x14ac:dyDescent="0.4">
      <c r="BD3696" s="4" t="s">
        <v>12231</v>
      </c>
      <c r="BE3696" s="13">
        <v>13569.371299999999</v>
      </c>
      <c r="BG3696" t="str">
        <f t="shared" si="238"/>
        <v>Dale Holt</v>
      </c>
      <c r="BH3696" s="20">
        <f t="shared" si="239"/>
        <v>13579.6351</v>
      </c>
    </row>
    <row r="3697" spans="56:60" ht="21.6" x14ac:dyDescent="0.4">
      <c r="BD3697" s="4" t="s">
        <v>12832</v>
      </c>
      <c r="BE3697" s="13">
        <v>13568.146500000001</v>
      </c>
      <c r="BG3697" t="str">
        <f t="shared" si="238"/>
        <v>Lauren Brooks</v>
      </c>
      <c r="BH3697" s="20">
        <f t="shared" si="239"/>
        <v>13575.7889</v>
      </c>
    </row>
    <row r="3698" spans="56:60" ht="21.6" x14ac:dyDescent="0.4">
      <c r="BD3698" s="4" t="s">
        <v>256</v>
      </c>
      <c r="BE3698" s="13">
        <v>13565.475699999999</v>
      </c>
      <c r="BG3698" t="str">
        <f t="shared" si="238"/>
        <v>Mary Hill</v>
      </c>
      <c r="BH3698" s="20">
        <f t="shared" si="239"/>
        <v>13575.093599999998</v>
      </c>
    </row>
    <row r="3699" spans="56:60" ht="21.6" x14ac:dyDescent="0.4">
      <c r="BD3699" s="4" t="s">
        <v>9477</v>
      </c>
      <c r="BE3699" s="13">
        <v>13559.1131</v>
      </c>
      <c r="BG3699" t="str">
        <f t="shared" si="238"/>
        <v>Edgar Gonzalez</v>
      </c>
      <c r="BH3699" s="20">
        <f t="shared" si="239"/>
        <v>13573.7207</v>
      </c>
    </row>
    <row r="3700" spans="56:60" ht="21.6" x14ac:dyDescent="0.4">
      <c r="BD3700" s="4" t="s">
        <v>8971</v>
      </c>
      <c r="BE3700" s="13">
        <v>13559.1131</v>
      </c>
      <c r="BG3700" t="str">
        <f t="shared" si="238"/>
        <v>Mariah Brooks</v>
      </c>
      <c r="BH3700" s="20">
        <f t="shared" si="239"/>
        <v>13569.371299999999</v>
      </c>
    </row>
    <row r="3701" spans="56:60" ht="21.6" x14ac:dyDescent="0.4">
      <c r="BD3701" s="4" t="s">
        <v>7638</v>
      </c>
      <c r="BE3701" s="13">
        <v>13559.1131</v>
      </c>
      <c r="BG3701" t="str">
        <f t="shared" si="238"/>
        <v>Jared Kelly</v>
      </c>
      <c r="BH3701" s="20">
        <f t="shared" si="239"/>
        <v>13568.146500000001</v>
      </c>
    </row>
    <row r="3702" spans="56:60" ht="21.6" x14ac:dyDescent="0.4">
      <c r="BD3702" s="4" t="s">
        <v>542</v>
      </c>
      <c r="BE3702" s="13">
        <v>13559.1131</v>
      </c>
      <c r="BG3702" t="str">
        <f t="shared" si="238"/>
        <v>Abigail Washington</v>
      </c>
      <c r="BH3702" s="20">
        <f t="shared" si="239"/>
        <v>13565.475699999999</v>
      </c>
    </row>
    <row r="3703" spans="56:60" ht="21.6" x14ac:dyDescent="0.4">
      <c r="BD3703" s="4" t="s">
        <v>8038</v>
      </c>
      <c r="BE3703" s="13">
        <v>13557.429400000001</v>
      </c>
      <c r="BG3703" t="str">
        <f t="shared" si="238"/>
        <v>Reginald Blanco</v>
      </c>
      <c r="BH3703" s="20">
        <f t="shared" si="239"/>
        <v>13559.1131</v>
      </c>
    </row>
    <row r="3704" spans="56:60" ht="21.6" x14ac:dyDescent="0.4">
      <c r="BD3704" s="4" t="s">
        <v>9674</v>
      </c>
      <c r="BE3704" s="13">
        <v>13551.438300000002</v>
      </c>
      <c r="BG3704" t="str">
        <f t="shared" si="238"/>
        <v>Noah Nelson</v>
      </c>
      <c r="BH3704" s="20">
        <f t="shared" si="239"/>
        <v>13559.1131</v>
      </c>
    </row>
    <row r="3705" spans="56:60" ht="21.6" x14ac:dyDescent="0.4">
      <c r="BD3705" s="4" t="s">
        <v>14877</v>
      </c>
      <c r="BE3705" s="13">
        <v>13551.184299999999</v>
      </c>
      <c r="BG3705" t="str">
        <f t="shared" si="238"/>
        <v>Mackenzie Evans</v>
      </c>
      <c r="BH3705" s="20">
        <f t="shared" si="239"/>
        <v>13559.1131</v>
      </c>
    </row>
    <row r="3706" spans="56:60" ht="21.6" x14ac:dyDescent="0.4">
      <c r="BD3706" s="4" t="s">
        <v>2016</v>
      </c>
      <c r="BE3706" s="13">
        <v>13548.040300000001</v>
      </c>
      <c r="BG3706" t="str">
        <f t="shared" si="238"/>
        <v>Alexandria Barnes</v>
      </c>
      <c r="BH3706" s="20">
        <f t="shared" si="239"/>
        <v>13559.1131</v>
      </c>
    </row>
    <row r="3707" spans="56:60" ht="21.6" x14ac:dyDescent="0.4">
      <c r="BD3707" s="4" t="s">
        <v>12232</v>
      </c>
      <c r="BE3707" s="13">
        <v>13542.539299999999</v>
      </c>
      <c r="BG3707" t="str">
        <f t="shared" si="238"/>
        <v>Marvin Alvarez</v>
      </c>
      <c r="BH3707" s="20">
        <f t="shared" si="239"/>
        <v>13557.429400000001</v>
      </c>
    </row>
    <row r="3708" spans="56:60" ht="21.6" x14ac:dyDescent="0.4">
      <c r="BD3708" s="4" t="s">
        <v>572</v>
      </c>
      <c r="BE3708" s="13">
        <v>13538.588500000002</v>
      </c>
      <c r="BG3708" t="str">
        <f t="shared" si="238"/>
        <v>Roberto Ruiz</v>
      </c>
      <c r="BH3708" s="20">
        <f t="shared" si="239"/>
        <v>13551.438300000002</v>
      </c>
    </row>
    <row r="3709" spans="56:60" ht="21.6" x14ac:dyDescent="0.4">
      <c r="BD3709" s="4" t="s">
        <v>12233</v>
      </c>
      <c r="BE3709" s="13">
        <v>13534.7539</v>
      </c>
      <c r="BG3709" t="str">
        <f t="shared" si="238"/>
        <v>Suzanne Liu</v>
      </c>
      <c r="BH3709" s="20">
        <f t="shared" si="239"/>
        <v>13551.184299999999</v>
      </c>
    </row>
    <row r="3710" spans="56:60" ht="21.6" x14ac:dyDescent="0.4">
      <c r="BD3710" s="4" t="s">
        <v>8711</v>
      </c>
      <c r="BE3710" s="13">
        <v>13534.3441</v>
      </c>
      <c r="BG3710" t="str">
        <f t="shared" si="238"/>
        <v>Candace Martinez</v>
      </c>
      <c r="BH3710" s="20">
        <f t="shared" si="239"/>
        <v>13548.040300000001</v>
      </c>
    </row>
    <row r="3711" spans="56:60" ht="21.6" x14ac:dyDescent="0.4">
      <c r="BD3711" s="4" t="s">
        <v>12234</v>
      </c>
      <c r="BE3711" s="13">
        <v>13531.9815</v>
      </c>
      <c r="BG3711" t="str">
        <f t="shared" si="238"/>
        <v>Jack Hernandez</v>
      </c>
      <c r="BH3711" s="20">
        <f t="shared" si="239"/>
        <v>13542.539299999999</v>
      </c>
    </row>
    <row r="3712" spans="56:60" ht="21.6" x14ac:dyDescent="0.4">
      <c r="BD3712" s="4" t="s">
        <v>7132</v>
      </c>
      <c r="BE3712" s="13">
        <v>13531.6605</v>
      </c>
      <c r="BG3712" t="str">
        <f t="shared" si="238"/>
        <v>Alexia Griffin</v>
      </c>
      <c r="BH3712" s="20">
        <f t="shared" si="239"/>
        <v>13538.588500000002</v>
      </c>
    </row>
    <row r="3713" spans="56:60" ht="21.6" x14ac:dyDescent="0.4">
      <c r="BD3713" s="4" t="s">
        <v>14700</v>
      </c>
      <c r="BE3713" s="13">
        <v>13522.016600000001</v>
      </c>
      <c r="BG3713" t="str">
        <f t="shared" si="238"/>
        <v>Maurice Goel</v>
      </c>
      <c r="BH3713" s="20">
        <f t="shared" si="239"/>
        <v>13534.7539</v>
      </c>
    </row>
    <row r="3714" spans="56:60" ht="21.6" x14ac:dyDescent="0.4">
      <c r="BD3714" s="4" t="s">
        <v>8640</v>
      </c>
      <c r="BE3714" s="13">
        <v>13516.3017</v>
      </c>
      <c r="BG3714" t="str">
        <f t="shared" si="238"/>
        <v>Natalie Miller</v>
      </c>
      <c r="BH3714" s="20">
        <f t="shared" si="239"/>
        <v>13534.3441</v>
      </c>
    </row>
    <row r="3715" spans="56:60" ht="21.6" x14ac:dyDescent="0.4">
      <c r="BD3715" s="4" t="s">
        <v>13111</v>
      </c>
      <c r="BE3715" s="13">
        <v>13499.323700000001</v>
      </c>
      <c r="BG3715" t="str">
        <f t="shared" si="238"/>
        <v>Courtney Hall</v>
      </c>
      <c r="BH3715" s="20">
        <f t="shared" si="239"/>
        <v>13531.9815</v>
      </c>
    </row>
    <row r="3716" spans="56:60" ht="21.6" x14ac:dyDescent="0.4">
      <c r="BD3716" s="4" t="s">
        <v>9405</v>
      </c>
      <c r="BE3716" s="13">
        <v>13498.7096</v>
      </c>
      <c r="BG3716" t="str">
        <f t="shared" si="238"/>
        <v>Lacey Liu</v>
      </c>
      <c r="BH3716" s="20">
        <f t="shared" si="239"/>
        <v>13531.6605</v>
      </c>
    </row>
    <row r="3717" spans="56:60" ht="21.6" x14ac:dyDescent="0.4">
      <c r="BD3717" s="4" t="s">
        <v>12364</v>
      </c>
      <c r="BE3717" s="13">
        <v>13496.1268</v>
      </c>
      <c r="BG3717" t="str">
        <f t="shared" si="238"/>
        <v>Brenda Rodriguez</v>
      </c>
      <c r="BH3717" s="20">
        <f t="shared" si="239"/>
        <v>13522.016600000001</v>
      </c>
    </row>
    <row r="3718" spans="56:60" ht="21.6" x14ac:dyDescent="0.4">
      <c r="BD3718" s="4" t="s">
        <v>8582</v>
      </c>
      <c r="BE3718" s="13">
        <v>13492.235699999999</v>
      </c>
      <c r="BG3718" t="str">
        <f t="shared" si="238"/>
        <v>Morgan Williams</v>
      </c>
      <c r="BH3718" s="20">
        <f t="shared" si="239"/>
        <v>13516.3017</v>
      </c>
    </row>
    <row r="3719" spans="56:60" ht="21.6" x14ac:dyDescent="0.4">
      <c r="BD3719" s="4" t="s">
        <v>3073</v>
      </c>
      <c r="BE3719" s="13">
        <v>13486.629100000002</v>
      </c>
      <c r="BG3719" t="str">
        <f t="shared" si="238"/>
        <v>Stacey Lu</v>
      </c>
      <c r="BH3719" s="20">
        <f t="shared" si="239"/>
        <v>13499.323700000001</v>
      </c>
    </row>
    <row r="3720" spans="56:60" ht="21.6" x14ac:dyDescent="0.4">
      <c r="BD3720" s="4" t="s">
        <v>4633</v>
      </c>
      <c r="BE3720" s="13">
        <v>13478.788800000002</v>
      </c>
      <c r="BG3720" t="str">
        <f t="shared" si="238"/>
        <v>Raul Rai</v>
      </c>
      <c r="BH3720" s="20">
        <f t="shared" si="239"/>
        <v>13498.7096</v>
      </c>
    </row>
    <row r="3721" spans="56:60" ht="21.6" x14ac:dyDescent="0.4">
      <c r="BD3721" s="4" t="s">
        <v>10433</v>
      </c>
      <c r="BE3721" s="13">
        <v>13477.7112</v>
      </c>
      <c r="BG3721" t="str">
        <f t="shared" si="238"/>
        <v>Christy Zhu</v>
      </c>
      <c r="BH3721" s="20">
        <f t="shared" si="239"/>
        <v>13496.1268</v>
      </c>
    </row>
    <row r="3722" spans="56:60" ht="21.6" x14ac:dyDescent="0.4">
      <c r="BD3722" s="4" t="s">
        <v>10780</v>
      </c>
      <c r="BE3722" s="13">
        <v>13476.993999999999</v>
      </c>
      <c r="BG3722" t="str">
        <f t="shared" si="238"/>
        <v>Monique Blanco</v>
      </c>
      <c r="BH3722" s="20">
        <f t="shared" si="239"/>
        <v>13492.235699999999</v>
      </c>
    </row>
    <row r="3723" spans="56:60" ht="21.6" x14ac:dyDescent="0.4">
      <c r="BD3723" s="4" t="s">
        <v>12528</v>
      </c>
      <c r="BE3723" s="13">
        <v>13474.7768</v>
      </c>
      <c r="BG3723" t="str">
        <f t="shared" si="238"/>
        <v>Darren Srini</v>
      </c>
      <c r="BH3723" s="20">
        <f t="shared" si="239"/>
        <v>13486.629100000002</v>
      </c>
    </row>
    <row r="3724" spans="56:60" ht="21.6" x14ac:dyDescent="0.4">
      <c r="BD3724" s="4" t="s">
        <v>12367</v>
      </c>
      <c r="BE3724" s="13">
        <v>13456.541300000001</v>
      </c>
      <c r="BG3724" t="str">
        <f t="shared" si="238"/>
        <v>Hailey Wood</v>
      </c>
      <c r="BH3724" s="20">
        <f t="shared" si="239"/>
        <v>13478.788800000002</v>
      </c>
    </row>
    <row r="3725" spans="56:60" ht="21.6" x14ac:dyDescent="0.4">
      <c r="BD3725" s="4" t="s">
        <v>5256</v>
      </c>
      <c r="BE3725" s="13">
        <v>13452.007799999999</v>
      </c>
      <c r="BG3725" t="str">
        <f t="shared" si="238"/>
        <v>Stanley Raman</v>
      </c>
      <c r="BH3725" s="20">
        <f t="shared" si="239"/>
        <v>13477.7112</v>
      </c>
    </row>
    <row r="3726" spans="56:60" ht="21.6" x14ac:dyDescent="0.4">
      <c r="BD3726" s="4" t="s">
        <v>5785</v>
      </c>
      <c r="BE3726" s="13">
        <v>13451.0808</v>
      </c>
      <c r="BG3726" t="str">
        <f t="shared" si="238"/>
        <v>Terrance Sara</v>
      </c>
      <c r="BH3726" s="20">
        <f t="shared" si="239"/>
        <v>13476.993999999999</v>
      </c>
    </row>
    <row r="3727" spans="56:60" ht="21.6" x14ac:dyDescent="0.4">
      <c r="BD3727" s="4" t="s">
        <v>12238</v>
      </c>
      <c r="BE3727" s="13">
        <v>13448.490900000001</v>
      </c>
      <c r="BG3727" t="str">
        <f t="shared" si="238"/>
        <v>Kari Torres</v>
      </c>
      <c r="BH3727" s="20">
        <f t="shared" si="239"/>
        <v>13474.7768</v>
      </c>
    </row>
    <row r="3728" spans="56:60" ht="21.6" x14ac:dyDescent="0.4">
      <c r="BD3728" s="4" t="s">
        <v>418</v>
      </c>
      <c r="BE3728" s="13">
        <v>13446.237999999999</v>
      </c>
      <c r="BG3728" t="str">
        <f t="shared" si="238"/>
        <v>Frank Navarro</v>
      </c>
      <c r="BH3728" s="20">
        <f t="shared" si="239"/>
        <v>13456.541300000001</v>
      </c>
    </row>
    <row r="3729" spans="56:60" ht="21.6" x14ac:dyDescent="0.4">
      <c r="BD3729" s="4" t="s">
        <v>12309</v>
      </c>
      <c r="BE3729" s="13">
        <v>13434.211300000001</v>
      </c>
      <c r="BG3729" t="str">
        <f t="shared" si="238"/>
        <v>James Alexander</v>
      </c>
      <c r="BH3729" s="20">
        <f t="shared" si="239"/>
        <v>13452.007799999999</v>
      </c>
    </row>
    <row r="3730" spans="56:60" ht="21.6" x14ac:dyDescent="0.4">
      <c r="BD3730" s="4" t="s">
        <v>12240</v>
      </c>
      <c r="BE3730" s="13">
        <v>13427.899399999998</v>
      </c>
      <c r="BG3730" t="str">
        <f t="shared" si="238"/>
        <v>Jessica Rodriguez</v>
      </c>
      <c r="BH3730" s="20">
        <f t="shared" si="239"/>
        <v>13451.0808</v>
      </c>
    </row>
    <row r="3731" spans="56:60" ht="21.6" x14ac:dyDescent="0.4">
      <c r="BD3731" s="4" t="s">
        <v>10270</v>
      </c>
      <c r="BE3731" s="13">
        <v>13422.021000000001</v>
      </c>
      <c r="BG3731" t="str">
        <f t="shared" si="238"/>
        <v>Ricky Moreno</v>
      </c>
      <c r="BH3731" s="20">
        <f t="shared" si="239"/>
        <v>13448.490900000001</v>
      </c>
    </row>
    <row r="3732" spans="56:60" ht="21.6" x14ac:dyDescent="0.4">
      <c r="BD3732" s="4" t="s">
        <v>5939</v>
      </c>
      <c r="BE3732" s="13">
        <v>13411.556499999999</v>
      </c>
      <c r="BG3732" t="str">
        <f t="shared" si="238"/>
        <v>Alejandro Zeng</v>
      </c>
      <c r="BH3732" s="20">
        <f t="shared" si="239"/>
        <v>13446.237999999999</v>
      </c>
    </row>
    <row r="3733" spans="56:60" ht="21.6" x14ac:dyDescent="0.4">
      <c r="BD3733" s="4" t="s">
        <v>12241</v>
      </c>
      <c r="BE3733" s="13">
        <v>13399.191599999998</v>
      </c>
      <c r="BG3733" t="str">
        <f t="shared" si="238"/>
        <v>Derek Xu</v>
      </c>
      <c r="BH3733" s="20">
        <f t="shared" si="239"/>
        <v>13434.211300000001</v>
      </c>
    </row>
    <row r="3734" spans="56:60" ht="21.6" x14ac:dyDescent="0.4">
      <c r="BD3734" s="4" t="s">
        <v>13206</v>
      </c>
      <c r="BE3734" s="13">
        <v>13396.974399999999</v>
      </c>
      <c r="BG3734" t="str">
        <f t="shared" si="238"/>
        <v>Marie Torres</v>
      </c>
      <c r="BH3734" s="20">
        <f t="shared" si="239"/>
        <v>13427.899399999998</v>
      </c>
    </row>
    <row r="3735" spans="56:60" ht="21.6" x14ac:dyDescent="0.4">
      <c r="BD3735" s="4" t="s">
        <v>13915</v>
      </c>
      <c r="BE3735" s="13">
        <v>13395.883900000001</v>
      </c>
      <c r="BG3735" t="str">
        <f t="shared" si="238"/>
        <v>Sharon Lal</v>
      </c>
      <c r="BH3735" s="20">
        <f t="shared" si="239"/>
        <v>13422.021000000001</v>
      </c>
    </row>
    <row r="3736" spans="56:60" ht="21.6" x14ac:dyDescent="0.4">
      <c r="BD3736" s="4" t="s">
        <v>9137</v>
      </c>
      <c r="BE3736" s="13">
        <v>13393.563899999999</v>
      </c>
      <c r="BG3736" t="str">
        <f t="shared" si="238"/>
        <v>Joe Jordan</v>
      </c>
      <c r="BH3736" s="20">
        <f t="shared" si="239"/>
        <v>13411.556499999999</v>
      </c>
    </row>
    <row r="3737" spans="56:60" ht="21.6" x14ac:dyDescent="0.4">
      <c r="BD3737" s="4" t="s">
        <v>5711</v>
      </c>
      <c r="BE3737" s="13">
        <v>13392.199000000001</v>
      </c>
      <c r="BG3737" t="str">
        <f t="shared" si="238"/>
        <v>Alvin Luo</v>
      </c>
      <c r="BH3737" s="20">
        <f t="shared" si="239"/>
        <v>13399.191599999998</v>
      </c>
    </row>
    <row r="3738" spans="56:60" ht="21.6" x14ac:dyDescent="0.4">
      <c r="BD3738" s="4" t="s">
        <v>18419</v>
      </c>
      <c r="BE3738" s="13">
        <v>13390.520399999999</v>
      </c>
      <c r="BG3738" t="str">
        <f t="shared" si="238"/>
        <v>Marcus Martinez</v>
      </c>
      <c r="BH3738" s="20">
        <f t="shared" si="239"/>
        <v>13396.974399999999</v>
      </c>
    </row>
    <row r="3739" spans="56:60" ht="21.6" x14ac:dyDescent="0.4">
      <c r="BD3739" s="4" t="s">
        <v>3186</v>
      </c>
      <c r="BE3739" s="13">
        <v>13388.310300000001</v>
      </c>
      <c r="BG3739" t="str">
        <f t="shared" si="238"/>
        <v>Brianna Gray</v>
      </c>
      <c r="BH3739" s="20">
        <f t="shared" si="239"/>
        <v>13395.883900000001</v>
      </c>
    </row>
    <row r="3740" spans="56:60" ht="21.6" x14ac:dyDescent="0.4">
      <c r="BD3740" s="4" t="s">
        <v>7461</v>
      </c>
      <c r="BE3740" s="13">
        <v>13387.3914</v>
      </c>
      <c r="BG3740" t="str">
        <f t="shared" si="238"/>
        <v>Patricia Prasad</v>
      </c>
      <c r="BH3740" s="20">
        <f t="shared" si="239"/>
        <v>13393.563899999999</v>
      </c>
    </row>
    <row r="3741" spans="56:60" ht="21.6" x14ac:dyDescent="0.4">
      <c r="BD3741" s="4" t="s">
        <v>4258</v>
      </c>
      <c r="BE3741" s="13">
        <v>13378.075400000002</v>
      </c>
      <c r="BG3741" t="str">
        <f t="shared" si="238"/>
        <v>Jerry Chande</v>
      </c>
      <c r="BH3741" s="20">
        <f t="shared" si="239"/>
        <v>13392.199000000001</v>
      </c>
    </row>
    <row r="3742" spans="56:60" ht="21.6" x14ac:dyDescent="0.4">
      <c r="BD3742" s="4" t="s">
        <v>3730</v>
      </c>
      <c r="BE3742" s="13">
        <v>13372.267299999998</v>
      </c>
      <c r="BG3742" t="str">
        <f t="shared" si="238"/>
        <v>Don Lal</v>
      </c>
      <c r="BH3742" s="20">
        <f t="shared" si="239"/>
        <v>13390.520399999999</v>
      </c>
    </row>
    <row r="3743" spans="56:60" ht="21.6" x14ac:dyDescent="0.4">
      <c r="BD3743" s="4" t="s">
        <v>5886</v>
      </c>
      <c r="BE3743" s="13">
        <v>13367.238300000001</v>
      </c>
      <c r="BG3743" t="str">
        <f t="shared" si="238"/>
        <v>Deb Price</v>
      </c>
      <c r="BH3743" s="20">
        <f t="shared" si="239"/>
        <v>13388.310300000001</v>
      </c>
    </row>
    <row r="3744" spans="56:60" ht="21.6" x14ac:dyDescent="0.4">
      <c r="BD3744" s="4" t="s">
        <v>7105</v>
      </c>
      <c r="BE3744" s="13">
        <v>13358.689</v>
      </c>
      <c r="BG3744" t="str">
        <f t="shared" si="238"/>
        <v>Logan Wright</v>
      </c>
      <c r="BH3744" s="20">
        <f t="shared" si="239"/>
        <v>13387.3914</v>
      </c>
    </row>
    <row r="3745" spans="56:60" ht="21.6" x14ac:dyDescent="0.4">
      <c r="BD3745" s="4" t="s">
        <v>6120</v>
      </c>
      <c r="BE3745" s="13">
        <v>13357.913399999999</v>
      </c>
      <c r="BG3745" t="str">
        <f t="shared" si="238"/>
        <v>Gabriel Kumar</v>
      </c>
      <c r="BH3745" s="20">
        <f t="shared" si="239"/>
        <v>13378.075400000002</v>
      </c>
    </row>
    <row r="3746" spans="56:60" ht="21.6" x14ac:dyDescent="0.4">
      <c r="BD3746" s="4" t="s">
        <v>8472</v>
      </c>
      <c r="BE3746" s="13">
        <v>13352.463400000001</v>
      </c>
      <c r="BG3746" t="str">
        <f t="shared" si="238"/>
        <v>Edwin Yang</v>
      </c>
      <c r="BH3746" s="20">
        <f t="shared" si="239"/>
        <v>13372.267299999998</v>
      </c>
    </row>
    <row r="3747" spans="56:60" ht="21.6" x14ac:dyDescent="0.4">
      <c r="BD3747" s="4" t="s">
        <v>12242</v>
      </c>
      <c r="BE3747" s="13">
        <v>13349.891799999999</v>
      </c>
      <c r="BG3747" t="str">
        <f t="shared" si="238"/>
        <v>Joan King</v>
      </c>
      <c r="BH3747" s="20">
        <f t="shared" si="239"/>
        <v>13367.238300000001</v>
      </c>
    </row>
    <row r="3748" spans="56:60" ht="21.6" x14ac:dyDescent="0.4">
      <c r="BD3748" s="4" t="s">
        <v>12243</v>
      </c>
      <c r="BE3748" s="13">
        <v>13349.891799999999</v>
      </c>
      <c r="BG3748" t="str">
        <f t="shared" si="238"/>
        <v>Kyle Long</v>
      </c>
      <c r="BH3748" s="20">
        <f t="shared" si="239"/>
        <v>13358.689</v>
      </c>
    </row>
    <row r="3749" spans="56:60" ht="21.6" x14ac:dyDescent="0.4">
      <c r="BD3749" s="4" t="s">
        <v>12244</v>
      </c>
      <c r="BE3749" s="13">
        <v>13349.891799999999</v>
      </c>
      <c r="BG3749" t="str">
        <f t="shared" si="238"/>
        <v>Jordan Mitchell</v>
      </c>
      <c r="BH3749" s="20">
        <f t="shared" si="239"/>
        <v>13357.913399999999</v>
      </c>
    </row>
    <row r="3750" spans="56:60" ht="21.6" x14ac:dyDescent="0.4">
      <c r="BD3750" s="4" t="s">
        <v>12249</v>
      </c>
      <c r="BE3750" s="13">
        <v>13326.031499999999</v>
      </c>
      <c r="BG3750" t="str">
        <f t="shared" si="238"/>
        <v>Miguel King</v>
      </c>
      <c r="BH3750" s="20">
        <f t="shared" si="239"/>
        <v>13352.463400000001</v>
      </c>
    </row>
    <row r="3751" spans="56:60" ht="21.6" x14ac:dyDescent="0.4">
      <c r="BD3751" s="4" t="s">
        <v>3066</v>
      </c>
      <c r="BE3751" s="13">
        <v>13310.722599999999</v>
      </c>
      <c r="BG3751" t="str">
        <f t="shared" si="238"/>
        <v>Robert Henderson</v>
      </c>
      <c r="BH3751" s="20">
        <f t="shared" si="239"/>
        <v>13349.891799999999</v>
      </c>
    </row>
    <row r="3752" spans="56:60" ht="21.6" x14ac:dyDescent="0.4">
      <c r="BD3752" s="4" t="s">
        <v>13257</v>
      </c>
      <c r="BE3752" s="13">
        <v>13306.334000000001</v>
      </c>
      <c r="BG3752" t="str">
        <f t="shared" si="238"/>
        <v>Jan Green</v>
      </c>
      <c r="BH3752" s="20">
        <f t="shared" si="239"/>
        <v>13349.891799999999</v>
      </c>
    </row>
    <row r="3753" spans="56:60" ht="21.6" x14ac:dyDescent="0.4">
      <c r="BD3753" s="4" t="s">
        <v>7688</v>
      </c>
      <c r="BE3753" s="13">
        <v>13305.0239</v>
      </c>
      <c r="BG3753" t="str">
        <f t="shared" si="238"/>
        <v>Dakota Butler</v>
      </c>
      <c r="BH3753" s="20">
        <f t="shared" si="239"/>
        <v>13349.891799999999</v>
      </c>
    </row>
    <row r="3754" spans="56:60" ht="21.6" x14ac:dyDescent="0.4">
      <c r="BD3754" s="4" t="s">
        <v>8525</v>
      </c>
      <c r="BE3754" s="13">
        <v>13297.791100000002</v>
      </c>
      <c r="BG3754" t="str">
        <f t="shared" si="238"/>
        <v>Alan Ma</v>
      </c>
      <c r="BH3754" s="20">
        <f t="shared" si="239"/>
        <v>13326.031499999999</v>
      </c>
    </row>
    <row r="3755" spans="56:60" ht="21.6" x14ac:dyDescent="0.4">
      <c r="BD3755" s="4" t="s">
        <v>5952</v>
      </c>
      <c r="BE3755" s="13">
        <v>13295.4851</v>
      </c>
      <c r="BG3755" t="str">
        <f t="shared" si="238"/>
        <v>Darren Rana</v>
      </c>
      <c r="BH3755" s="20">
        <f t="shared" si="239"/>
        <v>13310.722599999999</v>
      </c>
    </row>
    <row r="3756" spans="56:60" ht="21.6" x14ac:dyDescent="0.4">
      <c r="BD3756" s="4" t="s">
        <v>6596</v>
      </c>
      <c r="BE3756" s="13">
        <v>13292.2994</v>
      </c>
      <c r="BG3756" t="str">
        <f t="shared" si="238"/>
        <v>Nathan Taylor</v>
      </c>
      <c r="BH3756" s="20">
        <f t="shared" si="239"/>
        <v>13306.334000000001</v>
      </c>
    </row>
    <row r="3757" spans="56:60" ht="21.6" x14ac:dyDescent="0.4">
      <c r="BD3757" s="4" t="s">
        <v>18420</v>
      </c>
      <c r="BE3757" s="13">
        <v>13292.0604</v>
      </c>
      <c r="BG3757" t="str">
        <f t="shared" ref="BG3757:BG3820" si="240">BD3753</f>
        <v>Madison Hayes</v>
      </c>
      <c r="BH3757" s="20">
        <f t="shared" ref="BH3757:BH3820" si="241">BE3753</f>
        <v>13305.0239</v>
      </c>
    </row>
    <row r="3758" spans="56:60" ht="21.6" x14ac:dyDescent="0.4">
      <c r="BD3758" s="4" t="s">
        <v>12251</v>
      </c>
      <c r="BE3758" s="13">
        <v>13289.151600000001</v>
      </c>
      <c r="BG3758" t="str">
        <f t="shared" si="240"/>
        <v>Miranda Powell</v>
      </c>
      <c r="BH3758" s="20">
        <f t="shared" si="241"/>
        <v>13297.791100000002</v>
      </c>
    </row>
    <row r="3759" spans="56:60" ht="21.6" x14ac:dyDescent="0.4">
      <c r="BD3759" s="4" t="s">
        <v>4958</v>
      </c>
      <c r="BE3759" s="13">
        <v>13281.419799999998</v>
      </c>
      <c r="BG3759" t="str">
        <f t="shared" si="240"/>
        <v>Joe Serrano</v>
      </c>
      <c r="BH3759" s="20">
        <f t="shared" si="241"/>
        <v>13295.4851</v>
      </c>
    </row>
    <row r="3760" spans="56:60" ht="21.6" x14ac:dyDescent="0.4">
      <c r="BD3760" s="4" t="s">
        <v>14626</v>
      </c>
      <c r="BE3760" s="13">
        <v>13280.494900000002</v>
      </c>
      <c r="BG3760" t="str">
        <f t="shared" si="240"/>
        <v>Katherine Green</v>
      </c>
      <c r="BH3760" s="20">
        <f t="shared" si="241"/>
        <v>13292.2994</v>
      </c>
    </row>
    <row r="3761" spans="56:60" ht="21.6" x14ac:dyDescent="0.4">
      <c r="BD3761" s="4" t="s">
        <v>13708</v>
      </c>
      <c r="BE3761" s="13">
        <v>13277.8853</v>
      </c>
      <c r="BG3761" t="str">
        <f t="shared" si="240"/>
        <v>Jaime Raje</v>
      </c>
      <c r="BH3761" s="20">
        <f t="shared" si="241"/>
        <v>13292.0604</v>
      </c>
    </row>
    <row r="3762" spans="56:60" ht="21.6" x14ac:dyDescent="0.4">
      <c r="BD3762" s="4" t="s">
        <v>6775</v>
      </c>
      <c r="BE3762" s="13">
        <v>13270.5677</v>
      </c>
      <c r="BG3762" t="str">
        <f t="shared" si="240"/>
        <v>Sara Cook</v>
      </c>
      <c r="BH3762" s="20">
        <f t="shared" si="241"/>
        <v>13289.151600000001</v>
      </c>
    </row>
    <row r="3763" spans="56:60" ht="21.6" x14ac:dyDescent="0.4">
      <c r="BD3763" s="4" t="s">
        <v>1897</v>
      </c>
      <c r="BE3763" s="13">
        <v>13268.035100000001</v>
      </c>
      <c r="BG3763" t="str">
        <f t="shared" si="240"/>
        <v>Isabella Phillips</v>
      </c>
      <c r="BH3763" s="20">
        <f t="shared" si="241"/>
        <v>13281.419799999998</v>
      </c>
    </row>
    <row r="3764" spans="56:60" ht="21.6" x14ac:dyDescent="0.4">
      <c r="BD3764" s="4" t="s">
        <v>12709</v>
      </c>
      <c r="BE3764" s="13">
        <v>13254.704099999999</v>
      </c>
      <c r="BG3764" t="str">
        <f t="shared" si="240"/>
        <v>Karen Cai</v>
      </c>
      <c r="BH3764" s="20">
        <f t="shared" si="241"/>
        <v>13280.494900000002</v>
      </c>
    </row>
    <row r="3765" spans="56:60" ht="21.6" x14ac:dyDescent="0.4">
      <c r="BD3765" s="4" t="s">
        <v>12254</v>
      </c>
      <c r="BE3765" s="13">
        <v>13252.6432</v>
      </c>
      <c r="BG3765" t="str">
        <f t="shared" si="240"/>
        <v>Hannah Harris</v>
      </c>
      <c r="BH3765" s="20">
        <f t="shared" si="241"/>
        <v>13277.8853</v>
      </c>
    </row>
    <row r="3766" spans="56:60" ht="21.6" x14ac:dyDescent="0.4">
      <c r="BD3766" s="4" t="s">
        <v>15319</v>
      </c>
      <c r="BE3766" s="13">
        <v>13251.803399999999</v>
      </c>
      <c r="BG3766" t="str">
        <f t="shared" si="240"/>
        <v>Kelli Chande</v>
      </c>
      <c r="BH3766" s="20">
        <f t="shared" si="241"/>
        <v>13270.5677</v>
      </c>
    </row>
    <row r="3767" spans="56:60" ht="21.6" x14ac:dyDescent="0.4">
      <c r="BD3767" s="4" t="s">
        <v>13457</v>
      </c>
      <c r="BE3767" s="13">
        <v>13250.326399999998</v>
      </c>
      <c r="BG3767" t="str">
        <f t="shared" si="240"/>
        <v>Bryce Peterson</v>
      </c>
      <c r="BH3767" s="20">
        <f t="shared" si="241"/>
        <v>13268.035100000001</v>
      </c>
    </row>
    <row r="3768" spans="56:60" ht="21.6" x14ac:dyDescent="0.4">
      <c r="BD3768" s="4" t="s">
        <v>12710</v>
      </c>
      <c r="BE3768" s="13">
        <v>13247.801599999999</v>
      </c>
      <c r="BG3768" t="str">
        <f t="shared" si="240"/>
        <v>Lauren Martinez</v>
      </c>
      <c r="BH3768" s="20">
        <f t="shared" si="241"/>
        <v>13254.704099999999</v>
      </c>
    </row>
    <row r="3769" spans="56:60" ht="21.6" x14ac:dyDescent="0.4">
      <c r="BD3769" s="4" t="s">
        <v>4096</v>
      </c>
      <c r="BE3769" s="13">
        <v>13245.464</v>
      </c>
      <c r="BG3769" t="str">
        <f t="shared" si="240"/>
        <v>Marie Vance</v>
      </c>
      <c r="BH3769" s="20">
        <f t="shared" si="241"/>
        <v>13252.6432</v>
      </c>
    </row>
    <row r="3770" spans="56:60" ht="21.6" x14ac:dyDescent="0.4">
      <c r="BD3770" s="4" t="s">
        <v>9846</v>
      </c>
      <c r="BE3770" s="13">
        <v>13238.704299999998</v>
      </c>
      <c r="BG3770" t="str">
        <f t="shared" si="240"/>
        <v>Autumn Liu</v>
      </c>
      <c r="BH3770" s="20">
        <f t="shared" si="241"/>
        <v>13251.803399999999</v>
      </c>
    </row>
    <row r="3771" spans="56:60" ht="21.6" x14ac:dyDescent="0.4">
      <c r="BD3771" s="4" t="s">
        <v>7378</v>
      </c>
      <c r="BE3771" s="13">
        <v>13230.342000000001</v>
      </c>
      <c r="BG3771" t="str">
        <f t="shared" si="240"/>
        <v>Andrea Murphy</v>
      </c>
      <c r="BH3771" s="20">
        <f t="shared" si="241"/>
        <v>13250.326399999998</v>
      </c>
    </row>
    <row r="3772" spans="56:60" ht="21.6" x14ac:dyDescent="0.4">
      <c r="BD3772" s="4" t="s">
        <v>13188</v>
      </c>
      <c r="BE3772" s="13">
        <v>13217.342400000001</v>
      </c>
      <c r="BG3772" t="str">
        <f t="shared" si="240"/>
        <v>Geoffrey Fernandez</v>
      </c>
      <c r="BH3772" s="20">
        <f t="shared" si="241"/>
        <v>13247.801599999999</v>
      </c>
    </row>
    <row r="3773" spans="56:60" ht="21.6" x14ac:dyDescent="0.4">
      <c r="BD3773" s="4" t="s">
        <v>8692</v>
      </c>
      <c r="BE3773" s="13">
        <v>13209.802</v>
      </c>
      <c r="BG3773" t="str">
        <f t="shared" si="240"/>
        <v>Faith Brooks</v>
      </c>
      <c r="BH3773" s="20">
        <f t="shared" si="241"/>
        <v>13245.464</v>
      </c>
    </row>
    <row r="3774" spans="56:60" ht="21.6" x14ac:dyDescent="0.4">
      <c r="BD3774" s="4" t="s">
        <v>18421</v>
      </c>
      <c r="BE3774" s="13">
        <v>13206.034799999999</v>
      </c>
      <c r="BG3774" t="str">
        <f t="shared" si="240"/>
        <v>Ruben Gutierrez</v>
      </c>
      <c r="BH3774" s="20">
        <f t="shared" si="241"/>
        <v>13238.704299999998</v>
      </c>
    </row>
    <row r="3775" spans="56:60" ht="21.6" x14ac:dyDescent="0.4">
      <c r="BD3775" s="4" t="s">
        <v>12256</v>
      </c>
      <c r="BE3775" s="13">
        <v>13206.034799999999</v>
      </c>
      <c r="BG3775" t="str">
        <f t="shared" si="240"/>
        <v>Lindsay Luo</v>
      </c>
      <c r="BH3775" s="20">
        <f t="shared" si="241"/>
        <v>13230.342000000001</v>
      </c>
    </row>
    <row r="3776" spans="56:60" ht="21.6" x14ac:dyDescent="0.4">
      <c r="BD3776" s="4" t="s">
        <v>6678</v>
      </c>
      <c r="BE3776" s="13">
        <v>13205.512200000001</v>
      </c>
      <c r="BG3776" t="str">
        <f t="shared" si="240"/>
        <v>Jenny Zhang</v>
      </c>
      <c r="BH3776" s="20">
        <f t="shared" si="241"/>
        <v>13217.342400000001</v>
      </c>
    </row>
    <row r="3777" spans="56:60" ht="21.6" x14ac:dyDescent="0.4">
      <c r="BD3777" s="4" t="s">
        <v>2628</v>
      </c>
      <c r="BE3777" s="13">
        <v>13201.028200000001</v>
      </c>
      <c r="BG3777" t="str">
        <f t="shared" si="240"/>
        <v>Natalie Collins</v>
      </c>
      <c r="BH3777" s="20">
        <f t="shared" si="241"/>
        <v>13209.802</v>
      </c>
    </row>
    <row r="3778" spans="56:60" ht="21.6" x14ac:dyDescent="0.4">
      <c r="BD3778" s="4" t="s">
        <v>6893</v>
      </c>
      <c r="BE3778" s="13">
        <v>13195.597</v>
      </c>
      <c r="BG3778" t="str">
        <f t="shared" si="240"/>
        <v>Tara Chande</v>
      </c>
      <c r="BH3778" s="20">
        <f t="shared" si="241"/>
        <v>13206.034799999999</v>
      </c>
    </row>
    <row r="3779" spans="56:60" ht="21.6" x14ac:dyDescent="0.4">
      <c r="BD3779" s="4" t="s">
        <v>304</v>
      </c>
      <c r="BE3779" s="13">
        <v>13195.047999999999</v>
      </c>
      <c r="BG3779" t="str">
        <f t="shared" si="240"/>
        <v>Jackson Coleman</v>
      </c>
      <c r="BH3779" s="20">
        <f t="shared" si="241"/>
        <v>13206.034799999999</v>
      </c>
    </row>
    <row r="3780" spans="56:60" ht="21.6" x14ac:dyDescent="0.4">
      <c r="BD3780" s="4" t="s">
        <v>5439</v>
      </c>
      <c r="BE3780" s="13">
        <v>13194.498099999999</v>
      </c>
      <c r="BG3780" t="str">
        <f t="shared" si="240"/>
        <v>Katie Nath</v>
      </c>
      <c r="BH3780" s="20">
        <f t="shared" si="241"/>
        <v>13205.512200000001</v>
      </c>
    </row>
    <row r="3781" spans="56:60" ht="21.6" x14ac:dyDescent="0.4">
      <c r="BD3781" s="4" t="s">
        <v>12565</v>
      </c>
      <c r="BE3781" s="13">
        <v>13191.2927</v>
      </c>
      <c r="BG3781" t="str">
        <f t="shared" si="240"/>
        <v>Clifford Sara</v>
      </c>
      <c r="BH3781" s="20">
        <f t="shared" si="241"/>
        <v>13201.028200000001</v>
      </c>
    </row>
    <row r="3782" spans="56:60" ht="21.6" x14ac:dyDescent="0.4">
      <c r="BD3782" s="4" t="s">
        <v>2905</v>
      </c>
      <c r="BE3782" s="13">
        <v>13186.617399999999</v>
      </c>
      <c r="BG3782" t="str">
        <f t="shared" si="240"/>
        <v>Kevin Collins</v>
      </c>
      <c r="BH3782" s="20">
        <f t="shared" si="241"/>
        <v>13195.597</v>
      </c>
    </row>
    <row r="3783" spans="56:60" ht="21.6" x14ac:dyDescent="0.4">
      <c r="BD3783" s="4" t="s">
        <v>12555</v>
      </c>
      <c r="BE3783" s="13">
        <v>13186.325599999998</v>
      </c>
      <c r="BG3783" t="str">
        <f t="shared" si="240"/>
        <v>Adrian Sanders</v>
      </c>
      <c r="BH3783" s="20">
        <f t="shared" si="241"/>
        <v>13195.047999999999</v>
      </c>
    </row>
    <row r="3784" spans="56:60" ht="21.6" x14ac:dyDescent="0.4">
      <c r="BD3784" s="4" t="s">
        <v>5236</v>
      </c>
      <c r="BE3784" s="13">
        <v>13178.389299999999</v>
      </c>
      <c r="BG3784" t="str">
        <f t="shared" si="240"/>
        <v>Jason Butler</v>
      </c>
      <c r="BH3784" s="20">
        <f t="shared" si="241"/>
        <v>13194.498099999999</v>
      </c>
    </row>
    <row r="3785" spans="56:60" ht="21.6" x14ac:dyDescent="0.4">
      <c r="BD3785" s="4" t="s">
        <v>6458</v>
      </c>
      <c r="BE3785" s="13">
        <v>13176.8663</v>
      </c>
      <c r="BG3785" t="str">
        <f t="shared" si="240"/>
        <v>Bethany Chander</v>
      </c>
      <c r="BH3785" s="20">
        <f t="shared" si="241"/>
        <v>13191.2927</v>
      </c>
    </row>
    <row r="3786" spans="56:60" ht="21.6" x14ac:dyDescent="0.4">
      <c r="BD3786" s="4" t="s">
        <v>10671</v>
      </c>
      <c r="BE3786" s="13">
        <v>13175.8478</v>
      </c>
      <c r="BG3786" t="str">
        <f t="shared" si="240"/>
        <v>Dalton Brown</v>
      </c>
      <c r="BH3786" s="20">
        <f t="shared" si="241"/>
        <v>13186.617399999999</v>
      </c>
    </row>
    <row r="3787" spans="56:60" ht="21.6" x14ac:dyDescent="0.4">
      <c r="BD3787" s="4" t="s">
        <v>13042</v>
      </c>
      <c r="BE3787" s="13">
        <v>13173.520399999999</v>
      </c>
      <c r="BG3787" t="str">
        <f t="shared" si="240"/>
        <v>Trisha Li</v>
      </c>
      <c r="BH3787" s="20">
        <f t="shared" si="241"/>
        <v>13186.325599999998</v>
      </c>
    </row>
    <row r="3788" spans="56:60" ht="21.6" x14ac:dyDescent="0.4">
      <c r="BD3788" s="4" t="s">
        <v>13507</v>
      </c>
      <c r="BE3788" s="13">
        <v>13170.536700000001</v>
      </c>
      <c r="BG3788" t="str">
        <f t="shared" si="240"/>
        <v>Jake Chen</v>
      </c>
      <c r="BH3788" s="20">
        <f t="shared" si="241"/>
        <v>13178.389299999999</v>
      </c>
    </row>
    <row r="3789" spans="56:60" ht="21.6" x14ac:dyDescent="0.4">
      <c r="BD3789" s="4" t="s">
        <v>3847</v>
      </c>
      <c r="BE3789" s="13">
        <v>13168.4131</v>
      </c>
      <c r="BG3789" t="str">
        <f t="shared" si="240"/>
        <v>Kara Goel</v>
      </c>
      <c r="BH3789" s="20">
        <f t="shared" si="241"/>
        <v>13176.8663</v>
      </c>
    </row>
    <row r="3790" spans="56:60" ht="21.6" x14ac:dyDescent="0.4">
      <c r="BD3790" s="4" t="s">
        <v>5112</v>
      </c>
      <c r="BE3790" s="13">
        <v>13167.409800000001</v>
      </c>
      <c r="BG3790" t="str">
        <f t="shared" si="240"/>
        <v>Tammy Mehta</v>
      </c>
      <c r="BH3790" s="20">
        <f t="shared" si="241"/>
        <v>13175.8478</v>
      </c>
    </row>
    <row r="3791" spans="56:60" ht="21.6" x14ac:dyDescent="0.4">
      <c r="BD3791" s="4" t="s">
        <v>12258</v>
      </c>
      <c r="BE3791" s="13">
        <v>13151.421</v>
      </c>
      <c r="BG3791" t="str">
        <f t="shared" si="240"/>
        <v>Caroline Foster</v>
      </c>
      <c r="BH3791" s="20">
        <f t="shared" si="241"/>
        <v>13173.520399999999</v>
      </c>
    </row>
    <row r="3792" spans="56:60" ht="21.6" x14ac:dyDescent="0.4">
      <c r="BD3792" s="4" t="s">
        <v>12557</v>
      </c>
      <c r="BE3792" s="13">
        <v>13146.424999999999</v>
      </c>
      <c r="BG3792" t="str">
        <f t="shared" si="240"/>
        <v>Sara Peterson</v>
      </c>
      <c r="BH3792" s="20">
        <f t="shared" si="241"/>
        <v>13170.536700000001</v>
      </c>
    </row>
    <row r="3793" spans="56:60" ht="21.6" x14ac:dyDescent="0.4">
      <c r="BD3793" s="4" t="s">
        <v>620</v>
      </c>
      <c r="BE3793" s="13">
        <v>13145.723100000001</v>
      </c>
      <c r="BG3793" t="str">
        <f t="shared" si="240"/>
        <v>Emma Kelly</v>
      </c>
      <c r="BH3793" s="20">
        <f t="shared" si="241"/>
        <v>13168.4131</v>
      </c>
    </row>
    <row r="3794" spans="56:60" ht="21.6" x14ac:dyDescent="0.4">
      <c r="BD3794" s="4" t="s">
        <v>1012</v>
      </c>
      <c r="BE3794" s="13">
        <v>13144.508600000001</v>
      </c>
      <c r="BG3794" t="str">
        <f t="shared" si="240"/>
        <v>Jaclyn Shen</v>
      </c>
      <c r="BH3794" s="20">
        <f t="shared" si="241"/>
        <v>13167.409800000001</v>
      </c>
    </row>
    <row r="3795" spans="56:60" ht="21.6" x14ac:dyDescent="0.4">
      <c r="BD3795" s="4" t="s">
        <v>8343</v>
      </c>
      <c r="BE3795" s="13">
        <v>13126.846699999998</v>
      </c>
      <c r="BG3795" t="str">
        <f t="shared" si="240"/>
        <v>Jermaine Rodriguez</v>
      </c>
      <c r="BH3795" s="20">
        <f t="shared" si="241"/>
        <v>13151.421</v>
      </c>
    </row>
    <row r="3796" spans="56:60" ht="21.6" x14ac:dyDescent="0.4">
      <c r="BD3796" s="4" t="s">
        <v>9494</v>
      </c>
      <c r="BE3796" s="13">
        <v>13124.461500000003</v>
      </c>
      <c r="BG3796" t="str">
        <f t="shared" si="240"/>
        <v>Kari Martinez</v>
      </c>
      <c r="BH3796" s="20">
        <f t="shared" si="241"/>
        <v>13146.424999999999</v>
      </c>
    </row>
    <row r="3797" spans="56:60" ht="21.6" x14ac:dyDescent="0.4">
      <c r="BD3797" s="4" t="s">
        <v>13001</v>
      </c>
      <c r="BE3797" s="13">
        <v>13123.8622</v>
      </c>
      <c r="BG3797" t="str">
        <f t="shared" si="240"/>
        <v>Alfredo Munoz</v>
      </c>
      <c r="BH3797" s="20">
        <f t="shared" si="241"/>
        <v>13145.723100000001</v>
      </c>
    </row>
    <row r="3798" spans="56:60" ht="21.6" x14ac:dyDescent="0.4">
      <c r="BD3798" s="4" t="s">
        <v>6765</v>
      </c>
      <c r="BE3798" s="13">
        <v>13119.4637</v>
      </c>
      <c r="BG3798" t="str">
        <f t="shared" si="240"/>
        <v>Ann Malhotra</v>
      </c>
      <c r="BH3798" s="20">
        <f t="shared" si="241"/>
        <v>13144.508600000001</v>
      </c>
    </row>
    <row r="3799" spans="56:60" ht="21.6" x14ac:dyDescent="0.4">
      <c r="BD3799" s="4" t="s">
        <v>12259</v>
      </c>
      <c r="BE3799" s="13">
        <v>13115.383100000001</v>
      </c>
      <c r="BG3799" t="str">
        <f t="shared" si="240"/>
        <v>Meredith Munoz</v>
      </c>
      <c r="BH3799" s="20">
        <f t="shared" si="241"/>
        <v>13126.846699999998</v>
      </c>
    </row>
    <row r="3800" spans="56:60" ht="21.6" x14ac:dyDescent="0.4">
      <c r="BD3800" s="4" t="s">
        <v>6854</v>
      </c>
      <c r="BE3800" s="13">
        <v>13100.831699999999</v>
      </c>
      <c r="BG3800" t="str">
        <f t="shared" si="240"/>
        <v>Renee Dominguez</v>
      </c>
      <c r="BH3800" s="20">
        <f t="shared" si="241"/>
        <v>13124.461500000003</v>
      </c>
    </row>
    <row r="3801" spans="56:60" ht="21.6" x14ac:dyDescent="0.4">
      <c r="BD3801" s="4" t="s">
        <v>2305</v>
      </c>
      <c r="BE3801" s="13">
        <v>13096.692599999998</v>
      </c>
      <c r="BG3801" t="str">
        <f t="shared" si="240"/>
        <v>Joe Gill</v>
      </c>
      <c r="BH3801" s="20">
        <f t="shared" si="241"/>
        <v>13123.8622</v>
      </c>
    </row>
    <row r="3802" spans="56:60" ht="21.6" x14ac:dyDescent="0.4">
      <c r="BD3802" s="4" t="s">
        <v>10955</v>
      </c>
      <c r="BE3802" s="13">
        <v>13089.737799999999</v>
      </c>
      <c r="BG3802" t="str">
        <f t="shared" si="240"/>
        <v>Keith Raji</v>
      </c>
      <c r="BH3802" s="20">
        <f t="shared" si="241"/>
        <v>13119.4637</v>
      </c>
    </row>
    <row r="3803" spans="56:60" ht="21.6" x14ac:dyDescent="0.4">
      <c r="BD3803" s="4" t="s">
        <v>12261</v>
      </c>
      <c r="BE3803" s="13">
        <v>13089.587</v>
      </c>
      <c r="BG3803" t="str">
        <f t="shared" si="240"/>
        <v>Micah Zhu</v>
      </c>
      <c r="BH3803" s="20">
        <f t="shared" si="241"/>
        <v>13115.383100000001</v>
      </c>
    </row>
    <row r="3804" spans="56:60" ht="21.6" x14ac:dyDescent="0.4">
      <c r="BD3804" s="4" t="s">
        <v>12784</v>
      </c>
      <c r="BE3804" s="13">
        <v>13088.650000000001</v>
      </c>
      <c r="BG3804" t="str">
        <f t="shared" si="240"/>
        <v>Kelvin Sun</v>
      </c>
      <c r="BH3804" s="20">
        <f t="shared" si="241"/>
        <v>13100.831699999999</v>
      </c>
    </row>
    <row r="3805" spans="56:60" ht="21.6" x14ac:dyDescent="0.4">
      <c r="BD3805" s="4" t="s">
        <v>8938</v>
      </c>
      <c r="BE3805" s="13">
        <v>13087.759899999999</v>
      </c>
      <c r="BG3805" t="str">
        <f t="shared" si="240"/>
        <v>César Raman</v>
      </c>
      <c r="BH3805" s="20">
        <f t="shared" si="241"/>
        <v>13096.692599999998</v>
      </c>
    </row>
    <row r="3806" spans="56:60" ht="21.6" x14ac:dyDescent="0.4">
      <c r="BD3806" s="4" t="s">
        <v>4180</v>
      </c>
      <c r="BE3806" s="13">
        <v>13079.1456</v>
      </c>
      <c r="BG3806" t="str">
        <f t="shared" si="240"/>
        <v>Tommy Pal</v>
      </c>
      <c r="BH3806" s="20">
        <f t="shared" si="241"/>
        <v>13089.737799999999</v>
      </c>
    </row>
    <row r="3807" spans="56:60" ht="21.6" x14ac:dyDescent="0.4">
      <c r="BD3807" s="4" t="s">
        <v>3663</v>
      </c>
      <c r="BE3807" s="13">
        <v>13077.861499999999</v>
      </c>
      <c r="BG3807" t="str">
        <f t="shared" si="240"/>
        <v>Lacey Zhang</v>
      </c>
      <c r="BH3807" s="20">
        <f t="shared" si="241"/>
        <v>13089.587</v>
      </c>
    </row>
    <row r="3808" spans="56:60" ht="21.6" x14ac:dyDescent="0.4">
      <c r="BD3808" s="4" t="s">
        <v>4164</v>
      </c>
      <c r="BE3808" s="13">
        <v>13076.5165</v>
      </c>
      <c r="BG3808" t="str">
        <f t="shared" si="240"/>
        <v>Jose Garcia</v>
      </c>
      <c r="BH3808" s="20">
        <f t="shared" si="241"/>
        <v>13088.650000000001</v>
      </c>
    </row>
    <row r="3809" spans="56:60" ht="21.6" x14ac:dyDescent="0.4">
      <c r="BD3809" s="4" t="s">
        <v>5780</v>
      </c>
      <c r="BE3809" s="13">
        <v>13068.6152</v>
      </c>
      <c r="BG3809" t="str">
        <f t="shared" si="240"/>
        <v>Nina Raji</v>
      </c>
      <c r="BH3809" s="20">
        <f t="shared" si="241"/>
        <v>13087.759899999999</v>
      </c>
    </row>
    <row r="3810" spans="56:60" ht="21.6" x14ac:dyDescent="0.4">
      <c r="BD3810" s="4" t="s">
        <v>12266</v>
      </c>
      <c r="BE3810" s="13">
        <v>13068.336300000001</v>
      </c>
      <c r="BG3810" t="str">
        <f t="shared" si="240"/>
        <v>Francis Ramos</v>
      </c>
      <c r="BH3810" s="20">
        <f t="shared" si="241"/>
        <v>13079.1456</v>
      </c>
    </row>
    <row r="3811" spans="56:60" ht="21.6" x14ac:dyDescent="0.4">
      <c r="BD3811" s="4" t="s">
        <v>2524</v>
      </c>
      <c r="BE3811" s="13">
        <v>13061.0723</v>
      </c>
      <c r="BG3811" t="str">
        <f t="shared" si="240"/>
        <v>Edward Anderson</v>
      </c>
      <c r="BH3811" s="20">
        <f t="shared" si="241"/>
        <v>13077.861499999999</v>
      </c>
    </row>
    <row r="3812" spans="56:60" ht="21.6" x14ac:dyDescent="0.4">
      <c r="BD3812" s="4" t="s">
        <v>14342</v>
      </c>
      <c r="BE3812" s="13">
        <v>13058.1672</v>
      </c>
      <c r="BG3812" t="str">
        <f t="shared" si="240"/>
        <v>Fernando Smith</v>
      </c>
      <c r="BH3812" s="20">
        <f t="shared" si="241"/>
        <v>13076.5165</v>
      </c>
    </row>
    <row r="3813" spans="56:60" ht="21.6" x14ac:dyDescent="0.4">
      <c r="BD3813" s="4" t="s">
        <v>7600</v>
      </c>
      <c r="BE3813" s="13">
        <v>13058.1672</v>
      </c>
      <c r="BG3813" t="str">
        <f t="shared" si="240"/>
        <v>Jessica Patterson</v>
      </c>
      <c r="BH3813" s="20">
        <f t="shared" si="241"/>
        <v>13068.6152</v>
      </c>
    </row>
    <row r="3814" spans="56:60" ht="21.6" x14ac:dyDescent="0.4">
      <c r="BD3814" s="4" t="s">
        <v>5915</v>
      </c>
      <c r="BE3814" s="13">
        <v>13046.8631</v>
      </c>
      <c r="BG3814" t="str">
        <f t="shared" si="240"/>
        <v>Cory Mehta</v>
      </c>
      <c r="BH3814" s="20">
        <f t="shared" si="241"/>
        <v>13068.336300000001</v>
      </c>
    </row>
    <row r="3815" spans="56:60" ht="21.6" x14ac:dyDescent="0.4">
      <c r="BD3815" s="4" t="s">
        <v>9727</v>
      </c>
      <c r="BE3815" s="13">
        <v>13045.974399999999</v>
      </c>
      <c r="BG3815" t="str">
        <f t="shared" si="240"/>
        <v>Christy Gao</v>
      </c>
      <c r="BH3815" s="20">
        <f t="shared" si="241"/>
        <v>13061.0723</v>
      </c>
    </row>
    <row r="3816" spans="56:60" ht="21.6" x14ac:dyDescent="0.4">
      <c r="BD3816" s="4" t="s">
        <v>13494</v>
      </c>
      <c r="BE3816" s="13">
        <v>13045.224199999999</v>
      </c>
      <c r="BG3816" t="str">
        <f t="shared" si="240"/>
        <v>Paige Sanders</v>
      </c>
      <c r="BH3816" s="20">
        <f t="shared" si="241"/>
        <v>13058.1672</v>
      </c>
    </row>
    <row r="3817" spans="56:60" ht="21.6" x14ac:dyDescent="0.4">
      <c r="BD3817" s="4" t="s">
        <v>12408</v>
      </c>
      <c r="BE3817" s="13">
        <v>13044.9817</v>
      </c>
      <c r="BG3817" t="str">
        <f t="shared" si="240"/>
        <v>Luke Kumar</v>
      </c>
      <c r="BH3817" s="20">
        <f t="shared" si="241"/>
        <v>13058.1672</v>
      </c>
    </row>
    <row r="3818" spans="56:60" ht="21.6" x14ac:dyDescent="0.4">
      <c r="BD3818" s="4" t="s">
        <v>14102</v>
      </c>
      <c r="BE3818" s="13">
        <v>13041.3765</v>
      </c>
      <c r="BG3818" t="str">
        <f t="shared" si="240"/>
        <v>Jocelyn Washington</v>
      </c>
      <c r="BH3818" s="20">
        <f t="shared" si="241"/>
        <v>13046.8631</v>
      </c>
    </row>
    <row r="3819" spans="56:60" ht="21.6" x14ac:dyDescent="0.4">
      <c r="BD3819" s="4" t="s">
        <v>8665</v>
      </c>
      <c r="BE3819" s="13">
        <v>13035.5293</v>
      </c>
      <c r="BG3819" t="str">
        <f t="shared" si="240"/>
        <v>Roger Sharma</v>
      </c>
      <c r="BH3819" s="20">
        <f t="shared" si="241"/>
        <v>13045.974399999999</v>
      </c>
    </row>
    <row r="3820" spans="56:60" ht="21.6" x14ac:dyDescent="0.4">
      <c r="BD3820" s="4" t="s">
        <v>11382</v>
      </c>
      <c r="BE3820" s="13">
        <v>13032.2351</v>
      </c>
      <c r="BG3820" t="str">
        <f t="shared" si="240"/>
        <v>Katelyn Mitchell</v>
      </c>
      <c r="BH3820" s="20">
        <f t="shared" si="241"/>
        <v>13045.224199999999</v>
      </c>
    </row>
    <row r="3821" spans="56:60" ht="21.6" x14ac:dyDescent="0.4">
      <c r="BD3821" s="4" t="s">
        <v>13802</v>
      </c>
      <c r="BE3821" s="13">
        <v>13030.1739</v>
      </c>
      <c r="BG3821" t="str">
        <f t="shared" ref="BG3821:BG3884" si="242">BD3817</f>
        <v>Arthur Mehta</v>
      </c>
      <c r="BH3821" s="20">
        <f t="shared" ref="BH3821:BH3884" si="243">BE3817</f>
        <v>13044.9817</v>
      </c>
    </row>
    <row r="3822" spans="56:60" ht="21.6" x14ac:dyDescent="0.4">
      <c r="BD3822" s="4" t="s">
        <v>8217</v>
      </c>
      <c r="BE3822" s="13">
        <v>13027.987300000001</v>
      </c>
      <c r="BG3822" t="str">
        <f t="shared" si="242"/>
        <v>Lucas Foster</v>
      </c>
      <c r="BH3822" s="20">
        <f t="shared" si="243"/>
        <v>13041.3765</v>
      </c>
    </row>
    <row r="3823" spans="56:60" ht="21.6" x14ac:dyDescent="0.4">
      <c r="BD3823" s="4" t="s">
        <v>13504</v>
      </c>
      <c r="BE3823" s="13">
        <v>13016.4005</v>
      </c>
      <c r="BG3823" t="str">
        <f t="shared" si="242"/>
        <v>Nancy Martinez</v>
      </c>
      <c r="BH3823" s="20">
        <f t="shared" si="243"/>
        <v>13035.5293</v>
      </c>
    </row>
    <row r="3824" spans="56:60" ht="21.6" x14ac:dyDescent="0.4">
      <c r="BD3824" s="4" t="s">
        <v>10663</v>
      </c>
      <c r="BE3824" s="13">
        <v>13011.695900000001</v>
      </c>
      <c r="BG3824" t="str">
        <f t="shared" si="242"/>
        <v>Wyatt Butler</v>
      </c>
      <c r="BH3824" s="20">
        <f t="shared" si="243"/>
        <v>13032.2351</v>
      </c>
    </row>
    <row r="3825" spans="56:60" ht="21.6" x14ac:dyDescent="0.4">
      <c r="BD3825" s="4" t="s">
        <v>12267</v>
      </c>
      <c r="BE3825" s="13">
        <v>13002.8068</v>
      </c>
      <c r="BG3825" t="str">
        <f t="shared" si="242"/>
        <v>Amanda Brooks</v>
      </c>
      <c r="BH3825" s="20">
        <f t="shared" si="243"/>
        <v>13030.1739</v>
      </c>
    </row>
    <row r="3826" spans="56:60" ht="21.6" x14ac:dyDescent="0.4">
      <c r="BD3826" s="4" t="s">
        <v>12268</v>
      </c>
      <c r="BE3826" s="13">
        <v>13002.212299999999</v>
      </c>
      <c r="BG3826" t="str">
        <f t="shared" si="242"/>
        <v>Megan Williams</v>
      </c>
      <c r="BH3826" s="20">
        <f t="shared" si="243"/>
        <v>13027.987300000001</v>
      </c>
    </row>
    <row r="3827" spans="56:60" ht="21.6" x14ac:dyDescent="0.4">
      <c r="BD3827" s="4" t="s">
        <v>12346</v>
      </c>
      <c r="BE3827" s="13">
        <v>12992.2004</v>
      </c>
      <c r="BG3827" t="str">
        <f t="shared" si="242"/>
        <v>Martin Perez</v>
      </c>
      <c r="BH3827" s="20">
        <f t="shared" si="243"/>
        <v>13016.4005</v>
      </c>
    </row>
    <row r="3828" spans="56:60" ht="21.6" x14ac:dyDescent="0.4">
      <c r="BD3828" s="4" t="s">
        <v>5747</v>
      </c>
      <c r="BE3828" s="13">
        <v>12988.621000000001</v>
      </c>
      <c r="BG3828" t="str">
        <f t="shared" si="242"/>
        <v>Tamara Yuan</v>
      </c>
      <c r="BH3828" s="20">
        <f t="shared" si="243"/>
        <v>13011.695900000001</v>
      </c>
    </row>
    <row r="3829" spans="56:60" ht="21.6" x14ac:dyDescent="0.4">
      <c r="BD3829" s="4" t="s">
        <v>8298</v>
      </c>
      <c r="BE3829" s="13">
        <v>12976.489399999999</v>
      </c>
      <c r="BG3829" t="str">
        <f t="shared" si="242"/>
        <v>Darrell Stone</v>
      </c>
      <c r="BH3829" s="20">
        <f t="shared" si="243"/>
        <v>13002.8068</v>
      </c>
    </row>
    <row r="3830" spans="56:60" ht="21.6" x14ac:dyDescent="0.4">
      <c r="BD3830" s="4" t="s">
        <v>6695</v>
      </c>
      <c r="BE3830" s="13">
        <v>12966.524000000001</v>
      </c>
      <c r="BG3830" t="str">
        <f t="shared" si="242"/>
        <v>Cynthia Rana</v>
      </c>
      <c r="BH3830" s="20">
        <f t="shared" si="243"/>
        <v>13002.212299999999</v>
      </c>
    </row>
    <row r="3831" spans="56:60" ht="21.6" x14ac:dyDescent="0.4">
      <c r="BD3831" s="4" t="s">
        <v>12269</v>
      </c>
      <c r="BE3831" s="13">
        <v>12964.089599999999</v>
      </c>
      <c r="BG3831" t="str">
        <f t="shared" si="242"/>
        <v>Emily Martin</v>
      </c>
      <c r="BH3831" s="20">
        <f t="shared" si="243"/>
        <v>12992.2004</v>
      </c>
    </row>
    <row r="3832" spans="56:60" ht="21.6" x14ac:dyDescent="0.4">
      <c r="BD3832" s="4" t="s">
        <v>4092</v>
      </c>
      <c r="BE3832" s="13">
        <v>12962.828799999999</v>
      </c>
      <c r="BG3832" t="str">
        <f t="shared" si="242"/>
        <v>Jesse Rogers</v>
      </c>
      <c r="BH3832" s="20">
        <f t="shared" si="243"/>
        <v>12988.621000000001</v>
      </c>
    </row>
    <row r="3833" spans="56:60" ht="21.6" x14ac:dyDescent="0.4">
      <c r="BD3833" s="4" t="s">
        <v>4767</v>
      </c>
      <c r="BE3833" s="13">
        <v>12958.777400000001</v>
      </c>
      <c r="BG3833" t="str">
        <f t="shared" si="242"/>
        <v>Melissa Sanders</v>
      </c>
      <c r="BH3833" s="20">
        <f t="shared" si="243"/>
        <v>12976.489399999999</v>
      </c>
    </row>
    <row r="3834" spans="56:60" ht="21.6" x14ac:dyDescent="0.4">
      <c r="BD3834" s="4" t="s">
        <v>12270</v>
      </c>
      <c r="BE3834" s="13">
        <v>12956.508</v>
      </c>
      <c r="BG3834" t="str">
        <f t="shared" si="242"/>
        <v>Katrina Xu</v>
      </c>
      <c r="BH3834" s="20">
        <f t="shared" si="243"/>
        <v>12966.524000000001</v>
      </c>
    </row>
    <row r="3835" spans="56:60" ht="21.6" x14ac:dyDescent="0.4">
      <c r="BD3835" s="4" t="s">
        <v>5896</v>
      </c>
      <c r="BE3835" s="13">
        <v>12953.2732</v>
      </c>
      <c r="BG3835" t="str">
        <f t="shared" si="242"/>
        <v>Erik Gomez</v>
      </c>
      <c r="BH3835" s="20">
        <f t="shared" si="243"/>
        <v>12964.089599999999</v>
      </c>
    </row>
    <row r="3836" spans="56:60" ht="21.6" x14ac:dyDescent="0.4">
      <c r="BD3836" s="4" t="s">
        <v>11002</v>
      </c>
      <c r="BE3836" s="13">
        <v>12946.062400000001</v>
      </c>
      <c r="BG3836" t="str">
        <f t="shared" si="242"/>
        <v>Evelyn Subram</v>
      </c>
      <c r="BH3836" s="20">
        <f t="shared" si="243"/>
        <v>12962.828799999999</v>
      </c>
    </row>
    <row r="3837" spans="56:60" ht="21.6" x14ac:dyDescent="0.4">
      <c r="BD3837" s="4" t="s">
        <v>18422</v>
      </c>
      <c r="BE3837" s="13">
        <v>12943.8904</v>
      </c>
      <c r="BG3837" t="str">
        <f t="shared" si="242"/>
        <v>Henry Mehta</v>
      </c>
      <c r="BH3837" s="20">
        <f t="shared" si="243"/>
        <v>12958.777400000001</v>
      </c>
    </row>
    <row r="3838" spans="56:60" ht="21.6" x14ac:dyDescent="0.4">
      <c r="BD3838" s="4" t="s">
        <v>1579</v>
      </c>
      <c r="BE3838" s="13">
        <v>12943.211900000002</v>
      </c>
      <c r="BG3838" t="str">
        <f t="shared" si="242"/>
        <v>Faith Russell</v>
      </c>
      <c r="BH3838" s="20">
        <f t="shared" si="243"/>
        <v>12956.508</v>
      </c>
    </row>
    <row r="3839" spans="56:60" ht="21.6" x14ac:dyDescent="0.4">
      <c r="BD3839" s="4" t="s">
        <v>12272</v>
      </c>
      <c r="BE3839" s="13">
        <v>12939.681199999999</v>
      </c>
      <c r="BG3839" t="str">
        <f t="shared" si="242"/>
        <v>Joanna Dominguez</v>
      </c>
      <c r="BH3839" s="20">
        <f t="shared" si="243"/>
        <v>12953.2732</v>
      </c>
    </row>
    <row r="3840" spans="56:60" ht="21.6" x14ac:dyDescent="0.4">
      <c r="BD3840" s="4" t="s">
        <v>7228</v>
      </c>
      <c r="BE3840" s="13">
        <v>12932.832199999999</v>
      </c>
      <c r="BG3840" t="str">
        <f t="shared" si="242"/>
        <v>Tracy Chapman</v>
      </c>
      <c r="BH3840" s="20">
        <f t="shared" si="243"/>
        <v>12946.062400000001</v>
      </c>
    </row>
    <row r="3841" spans="56:60" ht="21.6" x14ac:dyDescent="0.4">
      <c r="BD3841" s="4" t="s">
        <v>18423</v>
      </c>
      <c r="BE3841" s="13">
        <v>12913.1805</v>
      </c>
      <c r="BG3841" t="str">
        <f t="shared" si="242"/>
        <v>Petr Lazecky</v>
      </c>
      <c r="BH3841" s="20">
        <f t="shared" si="243"/>
        <v>12943.8904</v>
      </c>
    </row>
    <row r="3842" spans="56:60" ht="21.6" x14ac:dyDescent="0.4">
      <c r="BD3842" s="4" t="s">
        <v>18424</v>
      </c>
      <c r="BE3842" s="13">
        <v>12913.1805</v>
      </c>
      <c r="BG3842" t="str">
        <f t="shared" si="242"/>
        <v>Bradley Kumar</v>
      </c>
      <c r="BH3842" s="20">
        <f t="shared" si="243"/>
        <v>12943.211900000002</v>
      </c>
    </row>
    <row r="3843" spans="56:60" ht="21.6" x14ac:dyDescent="0.4">
      <c r="BD3843" s="4" t="s">
        <v>12273</v>
      </c>
      <c r="BE3843" s="13">
        <v>12912.434799999999</v>
      </c>
      <c r="BG3843" t="str">
        <f t="shared" si="242"/>
        <v>Theodore Rowe</v>
      </c>
      <c r="BH3843" s="20">
        <f t="shared" si="243"/>
        <v>12939.681199999999</v>
      </c>
    </row>
    <row r="3844" spans="56:60" ht="21.6" x14ac:dyDescent="0.4">
      <c r="BD3844" s="4" t="s">
        <v>8476</v>
      </c>
      <c r="BE3844" s="13">
        <v>12896.3375</v>
      </c>
      <c r="BG3844" t="str">
        <f t="shared" si="242"/>
        <v>Lauren Alexander</v>
      </c>
      <c r="BH3844" s="20">
        <f t="shared" si="243"/>
        <v>12932.832199999999</v>
      </c>
    </row>
    <row r="3845" spans="56:60" ht="21.6" x14ac:dyDescent="0.4">
      <c r="BD3845" s="4" t="s">
        <v>1516</v>
      </c>
      <c r="BE3845" s="13">
        <v>12895.956</v>
      </c>
      <c r="BG3845" t="str">
        <f t="shared" si="242"/>
        <v>Emma Hall</v>
      </c>
      <c r="BH3845" s="20">
        <f t="shared" si="243"/>
        <v>12913.1805</v>
      </c>
    </row>
    <row r="3846" spans="56:60" ht="21.6" x14ac:dyDescent="0.4">
      <c r="BD3846" s="4" t="s">
        <v>1331</v>
      </c>
      <c r="BE3846" s="13">
        <v>12895.8968</v>
      </c>
      <c r="BG3846" t="str">
        <f t="shared" si="242"/>
        <v>Adam Allen</v>
      </c>
      <c r="BH3846" s="20">
        <f t="shared" si="243"/>
        <v>12913.1805</v>
      </c>
    </row>
    <row r="3847" spans="56:60" ht="21.6" x14ac:dyDescent="0.4">
      <c r="BD3847" s="4" t="s">
        <v>593</v>
      </c>
      <c r="BE3847" s="13">
        <v>12892.874899999999</v>
      </c>
      <c r="BG3847" t="str">
        <f t="shared" si="242"/>
        <v>Paula Ruiz</v>
      </c>
      <c r="BH3847" s="20">
        <f t="shared" si="243"/>
        <v>12912.434799999999</v>
      </c>
    </row>
    <row r="3848" spans="56:60" ht="21.6" x14ac:dyDescent="0.4">
      <c r="BD3848" s="4" t="s">
        <v>4637</v>
      </c>
      <c r="BE3848" s="13">
        <v>12888.792299999999</v>
      </c>
      <c r="BG3848" t="str">
        <f t="shared" si="242"/>
        <v>Miguel Parker</v>
      </c>
      <c r="BH3848" s="20">
        <f t="shared" si="243"/>
        <v>12896.3375</v>
      </c>
    </row>
    <row r="3849" spans="56:60" ht="21.6" x14ac:dyDescent="0.4">
      <c r="BD3849" s="4" t="s">
        <v>3175</v>
      </c>
      <c r="BE3849" s="13">
        <v>12873.7575</v>
      </c>
      <c r="BG3849" t="str">
        <f t="shared" si="242"/>
        <v>Blake Mitchell</v>
      </c>
      <c r="BH3849" s="20">
        <f t="shared" si="243"/>
        <v>12895.956</v>
      </c>
    </row>
    <row r="3850" spans="56:60" ht="21.6" x14ac:dyDescent="0.4">
      <c r="BD3850" s="4" t="s">
        <v>8790</v>
      </c>
      <c r="BE3850" s="13">
        <v>12872.287400000001</v>
      </c>
      <c r="BG3850" t="str">
        <f t="shared" si="242"/>
        <v>Autumn Zheng</v>
      </c>
      <c r="BH3850" s="20">
        <f t="shared" si="243"/>
        <v>12895.8968</v>
      </c>
    </row>
    <row r="3851" spans="56:60" ht="21.6" x14ac:dyDescent="0.4">
      <c r="BD3851" s="4" t="s">
        <v>4930</v>
      </c>
      <c r="BE3851" s="13">
        <v>12868.378200000001</v>
      </c>
      <c r="BG3851" t="str">
        <f t="shared" si="242"/>
        <v>Alexis Henderson</v>
      </c>
      <c r="BH3851" s="20">
        <f t="shared" si="243"/>
        <v>12892.874899999999</v>
      </c>
    </row>
    <row r="3852" spans="56:60" ht="21.6" x14ac:dyDescent="0.4">
      <c r="BD3852" s="4" t="s">
        <v>4997</v>
      </c>
      <c r="BE3852" s="13">
        <v>12862.758000000002</v>
      </c>
      <c r="BG3852" t="str">
        <f t="shared" si="242"/>
        <v>Haley Bryant</v>
      </c>
      <c r="BH3852" s="20">
        <f t="shared" si="243"/>
        <v>12888.792299999999</v>
      </c>
    </row>
    <row r="3853" spans="56:60" ht="21.6" x14ac:dyDescent="0.4">
      <c r="BD3853" s="4" t="s">
        <v>7426</v>
      </c>
      <c r="BE3853" s="13">
        <v>12862.3693</v>
      </c>
      <c r="BG3853" t="str">
        <f t="shared" si="242"/>
        <v>Deanna Sai</v>
      </c>
      <c r="BH3853" s="20">
        <f t="shared" si="243"/>
        <v>12873.7575</v>
      </c>
    </row>
    <row r="3854" spans="56:60" ht="21.6" x14ac:dyDescent="0.4">
      <c r="BD3854" s="4" t="s">
        <v>3116</v>
      </c>
      <c r="BE3854" s="13">
        <v>12860.459700000001</v>
      </c>
      <c r="BG3854" t="str">
        <f t="shared" si="242"/>
        <v>Nathan Wright</v>
      </c>
      <c r="BH3854" s="20">
        <f t="shared" si="243"/>
        <v>12872.287400000001</v>
      </c>
    </row>
    <row r="3855" spans="56:60" ht="21.6" x14ac:dyDescent="0.4">
      <c r="BD3855" s="4" t="s">
        <v>12275</v>
      </c>
      <c r="BE3855" s="13">
        <v>12852.579400000001</v>
      </c>
      <c r="BG3855" t="str">
        <f t="shared" si="242"/>
        <v>Isabella Butler</v>
      </c>
      <c r="BH3855" s="20">
        <f t="shared" si="243"/>
        <v>12868.378200000001</v>
      </c>
    </row>
    <row r="3856" spans="56:60" ht="21.6" x14ac:dyDescent="0.4">
      <c r="BD3856" s="4" t="s">
        <v>14942</v>
      </c>
      <c r="BE3856" s="13">
        <v>12850.844200000001</v>
      </c>
      <c r="BG3856" t="str">
        <f t="shared" si="242"/>
        <v>Isaiah Hall</v>
      </c>
      <c r="BH3856" s="20">
        <f t="shared" si="243"/>
        <v>12862.758000000002</v>
      </c>
    </row>
    <row r="3857" spans="56:60" ht="21.6" x14ac:dyDescent="0.4">
      <c r="BD3857" s="4" t="s">
        <v>12276</v>
      </c>
      <c r="BE3857" s="13">
        <v>12849.579299999999</v>
      </c>
      <c r="BG3857" t="str">
        <f t="shared" si="242"/>
        <v>Logan Carter</v>
      </c>
      <c r="BH3857" s="20">
        <f t="shared" si="243"/>
        <v>12862.3693</v>
      </c>
    </row>
    <row r="3858" spans="56:60" ht="21.6" x14ac:dyDescent="0.4">
      <c r="BD3858" s="4" t="s">
        <v>5834</v>
      </c>
      <c r="BE3858" s="13">
        <v>12843.471000000001</v>
      </c>
      <c r="BG3858" t="str">
        <f t="shared" si="242"/>
        <v>David Thomas</v>
      </c>
      <c r="BH3858" s="20">
        <f t="shared" si="243"/>
        <v>12860.459700000001</v>
      </c>
    </row>
    <row r="3859" spans="56:60" ht="21.6" x14ac:dyDescent="0.4">
      <c r="BD3859" s="4" t="s">
        <v>3174</v>
      </c>
      <c r="BE3859" s="13">
        <v>12841.3724</v>
      </c>
      <c r="BG3859" t="str">
        <f t="shared" si="242"/>
        <v>Mariah Cooper</v>
      </c>
      <c r="BH3859" s="20">
        <f t="shared" si="243"/>
        <v>12852.579400000001</v>
      </c>
    </row>
    <row r="3860" spans="56:60" ht="21.6" x14ac:dyDescent="0.4">
      <c r="BD3860" s="4" t="s">
        <v>1011</v>
      </c>
      <c r="BE3860" s="13">
        <v>12835.4059</v>
      </c>
      <c r="BG3860" t="str">
        <f t="shared" si="242"/>
        <v>Juan Romero</v>
      </c>
      <c r="BH3860" s="20">
        <f t="shared" si="243"/>
        <v>12850.844200000001</v>
      </c>
    </row>
    <row r="3861" spans="56:60" ht="21.6" x14ac:dyDescent="0.4">
      <c r="BD3861" s="4" t="s">
        <v>6487</v>
      </c>
      <c r="BE3861" s="13">
        <v>12826.982699999999</v>
      </c>
      <c r="BG3861" t="str">
        <f t="shared" si="242"/>
        <v>Jennifer Russell</v>
      </c>
      <c r="BH3861" s="20">
        <f t="shared" si="243"/>
        <v>12849.579299999999</v>
      </c>
    </row>
    <row r="3862" spans="56:60" ht="21.6" x14ac:dyDescent="0.4">
      <c r="BD3862" s="4" t="s">
        <v>5864</v>
      </c>
      <c r="BE3862" s="13">
        <v>12824.359700000001</v>
      </c>
      <c r="BG3862" t="str">
        <f t="shared" si="242"/>
        <v>Jésus Suarez</v>
      </c>
      <c r="BH3862" s="20">
        <f t="shared" si="243"/>
        <v>12843.471000000001</v>
      </c>
    </row>
    <row r="3863" spans="56:60" ht="21.6" x14ac:dyDescent="0.4">
      <c r="BD3863" s="4" t="s">
        <v>10202</v>
      </c>
      <c r="BE3863" s="13">
        <v>12822.554100000001</v>
      </c>
      <c r="BG3863" t="str">
        <f t="shared" si="242"/>
        <v>Deanna Sabella</v>
      </c>
      <c r="BH3863" s="20">
        <f t="shared" si="243"/>
        <v>12841.3724</v>
      </c>
    </row>
    <row r="3864" spans="56:60" ht="21.6" x14ac:dyDescent="0.4">
      <c r="BD3864" s="4" t="s">
        <v>9058</v>
      </c>
      <c r="BE3864" s="13">
        <v>12822.554100000001</v>
      </c>
      <c r="BG3864" t="str">
        <f t="shared" si="242"/>
        <v>Ann Madan</v>
      </c>
      <c r="BH3864" s="20">
        <f t="shared" si="243"/>
        <v>12835.4059</v>
      </c>
    </row>
    <row r="3865" spans="56:60" ht="21.6" x14ac:dyDescent="0.4">
      <c r="BD3865" s="4" t="s">
        <v>12277</v>
      </c>
      <c r="BE3865" s="13">
        <v>12821.886499999999</v>
      </c>
      <c r="BG3865" t="str">
        <f t="shared" si="242"/>
        <v>Kari Chapman</v>
      </c>
      <c r="BH3865" s="20">
        <f t="shared" si="243"/>
        <v>12826.982699999999</v>
      </c>
    </row>
    <row r="3866" spans="56:60" ht="21.6" x14ac:dyDescent="0.4">
      <c r="BD3866" s="4" t="s">
        <v>1186</v>
      </c>
      <c r="BE3866" s="13">
        <v>12820.0802</v>
      </c>
      <c r="BG3866" t="str">
        <f t="shared" si="242"/>
        <v>Jillian Suri</v>
      </c>
      <c r="BH3866" s="20">
        <f t="shared" si="243"/>
        <v>12824.359700000001</v>
      </c>
    </row>
    <row r="3867" spans="56:60" ht="21.6" x14ac:dyDescent="0.4">
      <c r="BD3867" s="4" t="s">
        <v>7328</v>
      </c>
      <c r="BE3867" s="13">
        <v>12817.2438</v>
      </c>
      <c r="BG3867" t="str">
        <f t="shared" si="242"/>
        <v>Seth Russell</v>
      </c>
      <c r="BH3867" s="20">
        <f t="shared" si="243"/>
        <v>12822.554100000001</v>
      </c>
    </row>
    <row r="3868" spans="56:60" ht="21.6" x14ac:dyDescent="0.4">
      <c r="BD3868" s="4" t="s">
        <v>12278</v>
      </c>
      <c r="BE3868" s="13">
        <v>12816.114899999999</v>
      </c>
      <c r="BG3868" t="str">
        <f t="shared" si="242"/>
        <v>Omar Zhu</v>
      </c>
      <c r="BH3868" s="20">
        <f t="shared" si="243"/>
        <v>12822.554100000001</v>
      </c>
    </row>
    <row r="3869" spans="56:60" ht="21.6" x14ac:dyDescent="0.4">
      <c r="BD3869" s="4" t="s">
        <v>10219</v>
      </c>
      <c r="BE3869" s="13">
        <v>12814.224200000001</v>
      </c>
      <c r="BG3869" t="str">
        <f t="shared" si="242"/>
        <v>Armando Martin</v>
      </c>
      <c r="BH3869" s="20">
        <f t="shared" si="243"/>
        <v>12821.886499999999</v>
      </c>
    </row>
    <row r="3870" spans="56:60" ht="21.6" x14ac:dyDescent="0.4">
      <c r="BD3870" s="4" t="s">
        <v>5996</v>
      </c>
      <c r="BE3870" s="13">
        <v>12811.659300000001</v>
      </c>
      <c r="BG3870" t="str">
        <f t="shared" si="242"/>
        <v>Arthur Munoz</v>
      </c>
      <c r="BH3870" s="20">
        <f t="shared" si="243"/>
        <v>12820.0802</v>
      </c>
    </row>
    <row r="3871" spans="56:60" ht="21.6" x14ac:dyDescent="0.4">
      <c r="BD3871" s="4" t="s">
        <v>4827</v>
      </c>
      <c r="BE3871" s="13">
        <v>12807.703</v>
      </c>
      <c r="BG3871" t="str">
        <f t="shared" si="242"/>
        <v>Leslie Gill</v>
      </c>
      <c r="BH3871" s="20">
        <f t="shared" si="243"/>
        <v>12817.2438</v>
      </c>
    </row>
    <row r="3872" spans="56:60" ht="21.6" x14ac:dyDescent="0.4">
      <c r="BD3872" s="4" t="s">
        <v>12279</v>
      </c>
      <c r="BE3872" s="13">
        <v>12807.558499999999</v>
      </c>
      <c r="BG3872" t="str">
        <f t="shared" si="242"/>
        <v>Phillip Vance</v>
      </c>
      <c r="BH3872" s="20">
        <f t="shared" si="243"/>
        <v>12816.114899999999</v>
      </c>
    </row>
    <row r="3873" spans="56:60" ht="21.6" x14ac:dyDescent="0.4">
      <c r="BD3873" s="4" t="s">
        <v>3178</v>
      </c>
      <c r="BE3873" s="13">
        <v>12799.5553</v>
      </c>
      <c r="BG3873" t="str">
        <f t="shared" si="242"/>
        <v>Shane Kapoor</v>
      </c>
      <c r="BH3873" s="20">
        <f t="shared" si="243"/>
        <v>12814.224200000001</v>
      </c>
    </row>
    <row r="3874" spans="56:60" ht="21.6" x14ac:dyDescent="0.4">
      <c r="BD3874" s="4" t="s">
        <v>9802</v>
      </c>
      <c r="BE3874" s="13">
        <v>12796.0821</v>
      </c>
      <c r="BG3874" t="str">
        <f t="shared" si="242"/>
        <v>Johnathan Rodriguez</v>
      </c>
      <c r="BH3874" s="20">
        <f t="shared" si="243"/>
        <v>12811.659300000001</v>
      </c>
    </row>
    <row r="3875" spans="56:60" ht="21.6" x14ac:dyDescent="0.4">
      <c r="BD3875" s="4" t="s">
        <v>12280</v>
      </c>
      <c r="BE3875" s="13">
        <v>12794.122300000001</v>
      </c>
      <c r="BG3875" t="str">
        <f t="shared" si="242"/>
        <v>Ian Bennett</v>
      </c>
      <c r="BH3875" s="20">
        <f t="shared" si="243"/>
        <v>12807.703</v>
      </c>
    </row>
    <row r="3876" spans="56:60" ht="21.6" x14ac:dyDescent="0.4">
      <c r="BD3876" s="4" t="s">
        <v>12281</v>
      </c>
      <c r="BE3876" s="13">
        <v>12793.324199999999</v>
      </c>
      <c r="BG3876" t="str">
        <f t="shared" si="242"/>
        <v>Veronica Gonzalez</v>
      </c>
      <c r="BH3876" s="20">
        <f t="shared" si="243"/>
        <v>12807.558499999999</v>
      </c>
    </row>
    <row r="3877" spans="56:60" ht="21.6" x14ac:dyDescent="0.4">
      <c r="BD3877" s="4" t="s">
        <v>8883</v>
      </c>
      <c r="BE3877" s="13">
        <v>12792.7979</v>
      </c>
      <c r="BG3877" t="str">
        <f t="shared" si="242"/>
        <v>Deanna Srini</v>
      </c>
      <c r="BH3877" s="20">
        <f t="shared" si="243"/>
        <v>12799.5553</v>
      </c>
    </row>
    <row r="3878" spans="56:60" ht="21.6" x14ac:dyDescent="0.4">
      <c r="BD3878" s="4" t="s">
        <v>9879</v>
      </c>
      <c r="BE3878" s="13">
        <v>12780.594799999999</v>
      </c>
      <c r="BG3878" t="str">
        <f t="shared" si="242"/>
        <v>Ross Rubio</v>
      </c>
      <c r="BH3878" s="20">
        <f t="shared" si="243"/>
        <v>12796.0821</v>
      </c>
    </row>
    <row r="3879" spans="56:60" ht="21.6" x14ac:dyDescent="0.4">
      <c r="BD3879" s="4" t="s">
        <v>9387</v>
      </c>
      <c r="BE3879" s="13">
        <v>12779.763200000001</v>
      </c>
      <c r="BG3879" t="str">
        <f t="shared" si="242"/>
        <v>Kaitlyn Perez</v>
      </c>
      <c r="BH3879" s="20">
        <f t="shared" si="243"/>
        <v>12794.122300000001</v>
      </c>
    </row>
    <row r="3880" spans="56:60" ht="21.6" x14ac:dyDescent="0.4">
      <c r="BD3880" s="4" t="s">
        <v>6322</v>
      </c>
      <c r="BE3880" s="13">
        <v>12765.0126</v>
      </c>
      <c r="BG3880" t="str">
        <f t="shared" si="242"/>
        <v>Xavier Cook</v>
      </c>
      <c r="BH3880" s="20">
        <f t="shared" si="243"/>
        <v>12793.324199999999</v>
      </c>
    </row>
    <row r="3881" spans="56:60" ht="21.6" x14ac:dyDescent="0.4">
      <c r="BD3881" s="4" t="s">
        <v>11240</v>
      </c>
      <c r="BE3881" s="13">
        <v>12764.680400000001</v>
      </c>
      <c r="BG3881" t="str">
        <f t="shared" si="242"/>
        <v>Nicole Coleman</v>
      </c>
      <c r="BH3881" s="20">
        <f t="shared" si="243"/>
        <v>12792.7979</v>
      </c>
    </row>
    <row r="3882" spans="56:60" ht="21.6" x14ac:dyDescent="0.4">
      <c r="BD3882" s="4" t="s">
        <v>12284</v>
      </c>
      <c r="BE3882" s="13">
        <v>12763.866600000001</v>
      </c>
      <c r="BG3882" t="str">
        <f t="shared" si="242"/>
        <v>Ruth Lopez</v>
      </c>
      <c r="BH3882" s="20">
        <f t="shared" si="243"/>
        <v>12780.594799999999</v>
      </c>
    </row>
    <row r="3883" spans="56:60" ht="21.6" x14ac:dyDescent="0.4">
      <c r="BD3883" s="4" t="s">
        <v>7360</v>
      </c>
      <c r="BE3883" s="13">
        <v>12758.191800000001</v>
      </c>
      <c r="BG3883" t="str">
        <f t="shared" si="242"/>
        <v>Randy Yang</v>
      </c>
      <c r="BH3883" s="20">
        <f t="shared" si="243"/>
        <v>12779.763200000001</v>
      </c>
    </row>
    <row r="3884" spans="56:60" ht="21.6" x14ac:dyDescent="0.4">
      <c r="BD3884" s="4" t="s">
        <v>11108</v>
      </c>
      <c r="BE3884" s="13">
        <v>12757.411899999999</v>
      </c>
      <c r="BG3884" t="str">
        <f t="shared" si="242"/>
        <v>Julia Stewart</v>
      </c>
      <c r="BH3884" s="20">
        <f t="shared" si="243"/>
        <v>12765.0126</v>
      </c>
    </row>
    <row r="3885" spans="56:60" ht="21.6" x14ac:dyDescent="0.4">
      <c r="BD3885" s="4" t="s">
        <v>12286</v>
      </c>
      <c r="BE3885" s="13">
        <v>12746.2809</v>
      </c>
      <c r="BG3885" t="str">
        <f t="shared" ref="BG3885:BG3948" si="244">BD3881</f>
        <v>Virginia Prasad</v>
      </c>
      <c r="BH3885" s="20">
        <f t="shared" ref="BH3885:BH3948" si="245">BE3881</f>
        <v>12764.680400000001</v>
      </c>
    </row>
    <row r="3886" spans="56:60" ht="21.6" x14ac:dyDescent="0.4">
      <c r="BD3886" s="4" t="s">
        <v>766</v>
      </c>
      <c r="BE3886" s="13">
        <v>12745.397199999999</v>
      </c>
      <c r="BG3886" t="str">
        <f t="shared" si="244"/>
        <v>Jennifer Lopez</v>
      </c>
      <c r="BH3886" s="20">
        <f t="shared" si="245"/>
        <v>12763.866600000001</v>
      </c>
    </row>
    <row r="3887" spans="56:60" ht="21.6" x14ac:dyDescent="0.4">
      <c r="BD3887" s="4" t="s">
        <v>12287</v>
      </c>
      <c r="BE3887" s="13">
        <v>12744.281199999999</v>
      </c>
      <c r="BG3887" t="str">
        <f t="shared" si="244"/>
        <v>Linda Jimenez</v>
      </c>
      <c r="BH3887" s="20">
        <f t="shared" si="245"/>
        <v>12758.191800000001</v>
      </c>
    </row>
    <row r="3888" spans="56:60" ht="21.6" x14ac:dyDescent="0.4">
      <c r="BD3888" s="4" t="s">
        <v>12289</v>
      </c>
      <c r="BE3888" s="13">
        <v>12742.4287</v>
      </c>
      <c r="BG3888" t="str">
        <f t="shared" si="244"/>
        <v>Tyrone Moreno</v>
      </c>
      <c r="BH3888" s="20">
        <f t="shared" si="245"/>
        <v>12757.411899999999</v>
      </c>
    </row>
    <row r="3889" spans="56:60" ht="21.6" x14ac:dyDescent="0.4">
      <c r="BD3889" s="4" t="s">
        <v>6987</v>
      </c>
      <c r="BE3889" s="13">
        <v>12741.353200000001</v>
      </c>
      <c r="BG3889" t="str">
        <f t="shared" si="244"/>
        <v>Eduardo Ramirez</v>
      </c>
      <c r="BH3889" s="20">
        <f t="shared" si="245"/>
        <v>12746.2809</v>
      </c>
    </row>
    <row r="3890" spans="56:60" ht="21.6" x14ac:dyDescent="0.4">
      <c r="BD3890" s="4" t="s">
        <v>12290</v>
      </c>
      <c r="BE3890" s="13">
        <v>12738.897800000001</v>
      </c>
      <c r="BG3890" t="str">
        <f t="shared" si="244"/>
        <v>Alyssa Cox</v>
      </c>
      <c r="BH3890" s="20">
        <f t="shared" si="245"/>
        <v>12745.397199999999</v>
      </c>
    </row>
    <row r="3891" spans="56:60" ht="21.6" x14ac:dyDescent="0.4">
      <c r="BD3891" s="4" t="s">
        <v>7681</v>
      </c>
      <c r="BE3891" s="13">
        <v>12736.5098</v>
      </c>
      <c r="BG3891" t="str">
        <f t="shared" si="244"/>
        <v>Brent Lu</v>
      </c>
      <c r="BH3891" s="20">
        <f t="shared" si="245"/>
        <v>12744.281199999999</v>
      </c>
    </row>
    <row r="3892" spans="56:60" ht="21.6" x14ac:dyDescent="0.4">
      <c r="BD3892" s="4" t="s">
        <v>4518</v>
      </c>
      <c r="BE3892" s="13">
        <v>12735.8974</v>
      </c>
      <c r="BG3892" t="str">
        <f t="shared" si="244"/>
        <v>Raymond Gonzalez</v>
      </c>
      <c r="BH3892" s="20">
        <f t="shared" si="245"/>
        <v>12742.4287</v>
      </c>
    </row>
    <row r="3893" spans="56:60" ht="21.6" x14ac:dyDescent="0.4">
      <c r="BD3893" s="4" t="s">
        <v>9118</v>
      </c>
      <c r="BE3893" s="13">
        <v>12734.808999999999</v>
      </c>
      <c r="BG3893" t="str">
        <f t="shared" si="244"/>
        <v>Kristi Sai</v>
      </c>
      <c r="BH3893" s="20">
        <f t="shared" si="245"/>
        <v>12741.353200000001</v>
      </c>
    </row>
    <row r="3894" spans="56:60" ht="21.6" x14ac:dyDescent="0.4">
      <c r="BD3894" s="4" t="s">
        <v>12291</v>
      </c>
      <c r="BE3894" s="13">
        <v>12733.007099999999</v>
      </c>
      <c r="BG3894" t="str">
        <f t="shared" si="244"/>
        <v>Katherine Hernandez</v>
      </c>
      <c r="BH3894" s="20">
        <f t="shared" si="245"/>
        <v>12738.897800000001</v>
      </c>
    </row>
    <row r="3895" spans="56:60" ht="21.6" x14ac:dyDescent="0.4">
      <c r="BD3895" s="4" t="s">
        <v>5540</v>
      </c>
      <c r="BE3895" s="13">
        <v>12732.712599999999</v>
      </c>
      <c r="BG3895" t="str">
        <f t="shared" si="244"/>
        <v>Madison Clark</v>
      </c>
      <c r="BH3895" s="20">
        <f t="shared" si="245"/>
        <v>12736.5098</v>
      </c>
    </row>
    <row r="3896" spans="56:60" ht="21.6" x14ac:dyDescent="0.4">
      <c r="BD3896" s="4" t="s">
        <v>465</v>
      </c>
      <c r="BE3896" s="13">
        <v>12732.712599999999</v>
      </c>
      <c r="BG3896" t="str">
        <f t="shared" si="244"/>
        <v>Gloria Torres</v>
      </c>
      <c r="BH3896" s="20">
        <f t="shared" si="245"/>
        <v>12735.8974</v>
      </c>
    </row>
    <row r="3897" spans="56:60" ht="21.6" x14ac:dyDescent="0.4">
      <c r="BD3897" s="4" t="s">
        <v>7577</v>
      </c>
      <c r="BE3897" s="13">
        <v>12730.896700000001</v>
      </c>
      <c r="BG3897" t="str">
        <f t="shared" si="244"/>
        <v>Pamela Kapoor</v>
      </c>
      <c r="BH3897" s="20">
        <f t="shared" si="245"/>
        <v>12734.808999999999</v>
      </c>
    </row>
    <row r="3898" spans="56:60" ht="21.6" x14ac:dyDescent="0.4">
      <c r="BD3898" s="4" t="s">
        <v>12292</v>
      </c>
      <c r="BE3898" s="13">
        <v>12722.377500000001</v>
      </c>
      <c r="BG3898" t="str">
        <f t="shared" si="244"/>
        <v>Marcus Gonzales</v>
      </c>
      <c r="BH3898" s="20">
        <f t="shared" si="245"/>
        <v>12733.007099999999</v>
      </c>
    </row>
    <row r="3899" spans="56:60" ht="21.6" x14ac:dyDescent="0.4">
      <c r="BD3899" s="4" t="s">
        <v>14540</v>
      </c>
      <c r="BE3899" s="13">
        <v>12721.111499999999</v>
      </c>
      <c r="BG3899" t="str">
        <f t="shared" si="244"/>
        <v>Jennifer Allen</v>
      </c>
      <c r="BH3899" s="20">
        <f t="shared" si="245"/>
        <v>12732.712599999999</v>
      </c>
    </row>
    <row r="3900" spans="56:60" ht="21.6" x14ac:dyDescent="0.4">
      <c r="BD3900" s="4" t="s">
        <v>2149</v>
      </c>
      <c r="BE3900" s="13">
        <v>12720.0592</v>
      </c>
      <c r="BG3900" t="str">
        <f t="shared" si="244"/>
        <v>Alexa Stewart</v>
      </c>
      <c r="BH3900" s="20">
        <f t="shared" si="245"/>
        <v>12732.712599999999</v>
      </c>
    </row>
    <row r="3901" spans="56:60" ht="21.6" x14ac:dyDescent="0.4">
      <c r="BD3901" s="4" t="s">
        <v>2040</v>
      </c>
      <c r="BE3901" s="13">
        <v>12719.535099999999</v>
      </c>
      <c r="BG3901" t="str">
        <f t="shared" si="244"/>
        <v>Luis Shan</v>
      </c>
      <c r="BH3901" s="20">
        <f t="shared" si="245"/>
        <v>12730.896700000001</v>
      </c>
    </row>
    <row r="3902" spans="56:60" ht="21.6" x14ac:dyDescent="0.4">
      <c r="BD3902" s="4" t="s">
        <v>5411</v>
      </c>
      <c r="BE3902" s="13">
        <v>12718.479499999999</v>
      </c>
      <c r="BG3902" t="str">
        <f t="shared" si="244"/>
        <v>Stephanie Powell</v>
      </c>
      <c r="BH3902" s="20">
        <f t="shared" si="245"/>
        <v>12722.377500000001</v>
      </c>
    </row>
    <row r="3903" spans="56:60" ht="21.6" x14ac:dyDescent="0.4">
      <c r="BD3903" s="4" t="s">
        <v>1058</v>
      </c>
      <c r="BE3903" s="13">
        <v>12715.120800000001</v>
      </c>
      <c r="BG3903" t="str">
        <f t="shared" si="244"/>
        <v>Natasha Gutierrez</v>
      </c>
      <c r="BH3903" s="20">
        <f t="shared" si="245"/>
        <v>12721.111499999999</v>
      </c>
    </row>
    <row r="3904" spans="56:60" ht="21.6" x14ac:dyDescent="0.4">
      <c r="BD3904" s="4" t="s">
        <v>12293</v>
      </c>
      <c r="BE3904" s="13">
        <v>12713.2377</v>
      </c>
      <c r="BG3904" t="str">
        <f t="shared" si="244"/>
        <v>Caroline Price</v>
      </c>
      <c r="BH3904" s="20">
        <f t="shared" si="245"/>
        <v>12720.0592</v>
      </c>
    </row>
    <row r="3905" spans="56:60" ht="21.6" x14ac:dyDescent="0.4">
      <c r="BD3905" s="4" t="s">
        <v>11442</v>
      </c>
      <c r="BE3905" s="13">
        <v>12712.84</v>
      </c>
      <c r="BG3905" t="str">
        <f t="shared" si="244"/>
        <v>Cara Sun</v>
      </c>
      <c r="BH3905" s="20">
        <f t="shared" si="245"/>
        <v>12719.535099999999</v>
      </c>
    </row>
    <row r="3906" spans="56:60" ht="21.6" x14ac:dyDescent="0.4">
      <c r="BD3906" s="4" t="s">
        <v>12294</v>
      </c>
      <c r="BE3906" s="13">
        <v>12706.727699999998</v>
      </c>
      <c r="BG3906" t="str">
        <f t="shared" si="244"/>
        <v>Jasmine Diaz</v>
      </c>
      <c r="BH3906" s="20">
        <f t="shared" si="245"/>
        <v>12718.479499999999</v>
      </c>
    </row>
    <row r="3907" spans="56:60" ht="21.6" x14ac:dyDescent="0.4">
      <c r="BD3907" s="4" t="s">
        <v>13371</v>
      </c>
      <c r="BE3907" s="13">
        <v>12698.648799999999</v>
      </c>
      <c r="BG3907" t="str">
        <f t="shared" si="244"/>
        <v>Anna Stewart</v>
      </c>
      <c r="BH3907" s="20">
        <f t="shared" si="245"/>
        <v>12715.120800000001</v>
      </c>
    </row>
    <row r="3908" spans="56:60" ht="21.6" x14ac:dyDescent="0.4">
      <c r="BD3908" s="4" t="s">
        <v>12295</v>
      </c>
      <c r="BE3908" s="13">
        <v>12695.5605</v>
      </c>
      <c r="BG3908" t="str">
        <f t="shared" si="244"/>
        <v>Ana Price</v>
      </c>
      <c r="BH3908" s="20">
        <f t="shared" si="245"/>
        <v>12713.2377</v>
      </c>
    </row>
    <row r="3909" spans="56:60" ht="21.6" x14ac:dyDescent="0.4">
      <c r="BD3909" s="4" t="s">
        <v>3814</v>
      </c>
      <c r="BE3909" s="13">
        <v>12693.5213</v>
      </c>
      <c r="BG3909" t="str">
        <f t="shared" si="244"/>
        <v>Xavier Long</v>
      </c>
      <c r="BH3909" s="20">
        <f t="shared" si="245"/>
        <v>12712.84</v>
      </c>
    </row>
    <row r="3910" spans="56:60" ht="21.6" x14ac:dyDescent="0.4">
      <c r="BD3910" s="4" t="s">
        <v>5723</v>
      </c>
      <c r="BE3910" s="13">
        <v>12692.789199999999</v>
      </c>
      <c r="BG3910" t="str">
        <f t="shared" si="244"/>
        <v>Jordan Butler</v>
      </c>
      <c r="BH3910" s="20">
        <f t="shared" si="245"/>
        <v>12706.727699999998</v>
      </c>
    </row>
    <row r="3911" spans="56:60" ht="21.6" x14ac:dyDescent="0.4">
      <c r="BD3911" s="4" t="s">
        <v>7846</v>
      </c>
      <c r="BE3911" s="13">
        <v>12689.549300000001</v>
      </c>
      <c r="BG3911" t="str">
        <f t="shared" si="244"/>
        <v>Allison Lopez</v>
      </c>
      <c r="BH3911" s="20">
        <f t="shared" si="245"/>
        <v>12698.648799999999</v>
      </c>
    </row>
    <row r="3912" spans="56:60" ht="21.6" x14ac:dyDescent="0.4">
      <c r="BD3912" s="4" t="s">
        <v>7538</v>
      </c>
      <c r="BE3912" s="13">
        <v>12687.751099999999</v>
      </c>
      <c r="BG3912" t="str">
        <f t="shared" si="244"/>
        <v>Joe Madan</v>
      </c>
      <c r="BH3912" s="20">
        <f t="shared" si="245"/>
        <v>12695.5605</v>
      </c>
    </row>
    <row r="3913" spans="56:60" ht="21.6" x14ac:dyDescent="0.4">
      <c r="BD3913" s="4" t="s">
        <v>12297</v>
      </c>
      <c r="BE3913" s="13">
        <v>12682.977499999999</v>
      </c>
      <c r="BG3913" t="str">
        <f t="shared" si="244"/>
        <v>Emily Long</v>
      </c>
      <c r="BH3913" s="20">
        <f t="shared" si="245"/>
        <v>12693.5213</v>
      </c>
    </row>
    <row r="3914" spans="56:60" ht="21.6" x14ac:dyDescent="0.4">
      <c r="BD3914" s="4" t="s">
        <v>10917</v>
      </c>
      <c r="BE3914" s="13">
        <v>12675.6836</v>
      </c>
      <c r="BG3914" t="str">
        <f t="shared" si="244"/>
        <v>Jerry Xu</v>
      </c>
      <c r="BH3914" s="20">
        <f t="shared" si="245"/>
        <v>12692.789199999999</v>
      </c>
    </row>
    <row r="3915" spans="56:60" ht="21.6" x14ac:dyDescent="0.4">
      <c r="BD3915" s="4" t="s">
        <v>5034</v>
      </c>
      <c r="BE3915" s="13">
        <v>12674.594200000001</v>
      </c>
      <c r="BG3915" t="str">
        <f t="shared" si="244"/>
        <v>Marcus Russell</v>
      </c>
      <c r="BH3915" s="20">
        <f t="shared" si="245"/>
        <v>12689.549300000001</v>
      </c>
    </row>
    <row r="3916" spans="56:60" ht="21.6" x14ac:dyDescent="0.4">
      <c r="BD3916" s="4" t="s">
        <v>12298</v>
      </c>
      <c r="BE3916" s="13">
        <v>12669.135699999999</v>
      </c>
      <c r="BG3916" t="str">
        <f t="shared" si="244"/>
        <v>Lucas Phillips</v>
      </c>
      <c r="BH3916" s="20">
        <f t="shared" si="245"/>
        <v>12687.751099999999</v>
      </c>
    </row>
    <row r="3917" spans="56:60" ht="21.6" x14ac:dyDescent="0.4">
      <c r="BD3917" s="4" t="s">
        <v>7451</v>
      </c>
      <c r="BE3917" s="13">
        <v>12663.914000000001</v>
      </c>
      <c r="BG3917" t="str">
        <f t="shared" si="244"/>
        <v>Tony Anand</v>
      </c>
      <c r="BH3917" s="20">
        <f t="shared" si="245"/>
        <v>12682.977499999999</v>
      </c>
    </row>
    <row r="3918" spans="56:60" ht="21.6" x14ac:dyDescent="0.4">
      <c r="BD3918" s="4" t="s">
        <v>18425</v>
      </c>
      <c r="BE3918" s="13">
        <v>12662.7822</v>
      </c>
      <c r="BG3918" t="str">
        <f t="shared" si="244"/>
        <v>Timothy Parker</v>
      </c>
      <c r="BH3918" s="20">
        <f t="shared" si="245"/>
        <v>12675.6836</v>
      </c>
    </row>
    <row r="3919" spans="56:60" ht="21.6" x14ac:dyDescent="0.4">
      <c r="BD3919" s="4" t="s">
        <v>18426</v>
      </c>
      <c r="BE3919" s="13">
        <v>12662.7822</v>
      </c>
      <c r="BG3919" t="str">
        <f t="shared" si="244"/>
        <v>Jack Collins</v>
      </c>
      <c r="BH3919" s="20">
        <f t="shared" si="245"/>
        <v>12674.594200000001</v>
      </c>
    </row>
    <row r="3920" spans="56:60" ht="21.6" x14ac:dyDescent="0.4">
      <c r="BD3920" s="4" t="s">
        <v>18427</v>
      </c>
      <c r="BE3920" s="13">
        <v>12662.7822</v>
      </c>
      <c r="BG3920" t="str">
        <f t="shared" si="244"/>
        <v>Chelsea Weber</v>
      </c>
      <c r="BH3920" s="20">
        <f t="shared" si="245"/>
        <v>12669.135699999999</v>
      </c>
    </row>
    <row r="3921" spans="56:60" ht="21.6" x14ac:dyDescent="0.4">
      <c r="BD3921" s="4" t="s">
        <v>18428</v>
      </c>
      <c r="BE3921" s="13">
        <v>12662.7822</v>
      </c>
      <c r="BG3921" t="str">
        <f t="shared" si="244"/>
        <v>Logan Ross</v>
      </c>
      <c r="BH3921" s="20">
        <f t="shared" si="245"/>
        <v>12663.914000000001</v>
      </c>
    </row>
    <row r="3922" spans="56:60" ht="21.6" x14ac:dyDescent="0.4">
      <c r="BD3922" s="4" t="s">
        <v>18429</v>
      </c>
      <c r="BE3922" s="13">
        <v>12662.7822</v>
      </c>
      <c r="BG3922" t="str">
        <f t="shared" si="244"/>
        <v>Thomas Young</v>
      </c>
      <c r="BH3922" s="20">
        <f t="shared" si="245"/>
        <v>12662.7822</v>
      </c>
    </row>
    <row r="3923" spans="56:60" ht="21.6" x14ac:dyDescent="0.4">
      <c r="BD3923" s="4" t="s">
        <v>18430</v>
      </c>
      <c r="BE3923" s="13">
        <v>12662.7822</v>
      </c>
      <c r="BG3923" t="str">
        <f t="shared" si="244"/>
        <v>Sean Edwards</v>
      </c>
      <c r="BH3923" s="20">
        <f t="shared" si="245"/>
        <v>12662.7822</v>
      </c>
    </row>
    <row r="3924" spans="56:60" ht="21.6" x14ac:dyDescent="0.4">
      <c r="BD3924" s="4" t="s">
        <v>6707</v>
      </c>
      <c r="BE3924" s="13">
        <v>12662.488499999999</v>
      </c>
      <c r="BG3924" t="str">
        <f t="shared" si="244"/>
        <v>Mary Roberts</v>
      </c>
      <c r="BH3924" s="20">
        <f t="shared" si="245"/>
        <v>12662.7822</v>
      </c>
    </row>
    <row r="3925" spans="56:60" ht="21.6" x14ac:dyDescent="0.4">
      <c r="BD3925" s="4" t="s">
        <v>9042</v>
      </c>
      <c r="BE3925" s="13">
        <v>12662.375900000001</v>
      </c>
      <c r="BG3925" t="str">
        <f t="shared" si="244"/>
        <v>Marissa Bennett</v>
      </c>
      <c r="BH3925" s="20">
        <f t="shared" si="245"/>
        <v>12662.7822</v>
      </c>
    </row>
    <row r="3926" spans="56:60" ht="21.6" x14ac:dyDescent="0.4">
      <c r="BD3926" s="4" t="s">
        <v>12300</v>
      </c>
      <c r="BE3926" s="13">
        <v>12658.559300000001</v>
      </c>
      <c r="BG3926" t="str">
        <f t="shared" si="244"/>
        <v>Latasha Rowe</v>
      </c>
      <c r="BH3926" s="20">
        <f t="shared" si="245"/>
        <v>12662.7822</v>
      </c>
    </row>
    <row r="3927" spans="56:60" ht="21.6" x14ac:dyDescent="0.4">
      <c r="BD3927" s="4" t="s">
        <v>4931</v>
      </c>
      <c r="BE3927" s="13">
        <v>12657.6739</v>
      </c>
      <c r="BG3927" t="str">
        <f t="shared" si="244"/>
        <v>Angelica Griffin</v>
      </c>
      <c r="BH3927" s="20">
        <f t="shared" si="245"/>
        <v>12662.7822</v>
      </c>
    </row>
    <row r="3928" spans="56:60" ht="21.6" x14ac:dyDescent="0.4">
      <c r="BD3928" s="4" t="s">
        <v>12301</v>
      </c>
      <c r="BE3928" s="13">
        <v>12656.691599999998</v>
      </c>
      <c r="BG3928" t="str">
        <f t="shared" si="244"/>
        <v>Kayla Jackson</v>
      </c>
      <c r="BH3928" s="20">
        <f t="shared" si="245"/>
        <v>12662.488499999999</v>
      </c>
    </row>
    <row r="3929" spans="56:60" ht="21.6" x14ac:dyDescent="0.4">
      <c r="BD3929" s="4" t="s">
        <v>2919</v>
      </c>
      <c r="BE3929" s="13">
        <v>12653.879499999999</v>
      </c>
      <c r="BG3929" t="str">
        <f t="shared" si="244"/>
        <v>Omar Lin</v>
      </c>
      <c r="BH3929" s="20">
        <f t="shared" si="245"/>
        <v>12662.375900000001</v>
      </c>
    </row>
    <row r="3930" spans="56:60" ht="21.6" x14ac:dyDescent="0.4">
      <c r="BD3930" s="4" t="s">
        <v>9888</v>
      </c>
      <c r="BE3930" s="13">
        <v>12652.446</v>
      </c>
      <c r="BG3930" t="str">
        <f t="shared" si="244"/>
        <v>Nathan Diaz</v>
      </c>
      <c r="BH3930" s="20">
        <f t="shared" si="245"/>
        <v>12658.559300000001</v>
      </c>
    </row>
    <row r="3931" spans="56:60" ht="21.6" x14ac:dyDescent="0.4">
      <c r="BD3931" s="4" t="s">
        <v>8690</v>
      </c>
      <c r="BE3931" s="13">
        <v>12652.446</v>
      </c>
      <c r="BG3931" t="str">
        <f t="shared" si="244"/>
        <v>Isabella Campbell</v>
      </c>
      <c r="BH3931" s="20">
        <f t="shared" si="245"/>
        <v>12657.6739</v>
      </c>
    </row>
    <row r="3932" spans="56:60" ht="21.6" x14ac:dyDescent="0.4">
      <c r="BD3932" s="4" t="s">
        <v>1204</v>
      </c>
      <c r="BE3932" s="13">
        <v>12652.446</v>
      </c>
      <c r="BG3932" t="str">
        <f t="shared" si="244"/>
        <v>Roy Perez</v>
      </c>
      <c r="BH3932" s="20">
        <f t="shared" si="245"/>
        <v>12656.691599999998</v>
      </c>
    </row>
    <row r="3933" spans="56:60" ht="21.6" x14ac:dyDescent="0.4">
      <c r="BD3933" s="4" t="s">
        <v>4255</v>
      </c>
      <c r="BE3933" s="13">
        <v>12640.9619</v>
      </c>
      <c r="BG3933" t="str">
        <f t="shared" si="244"/>
        <v>Dalton Hayes</v>
      </c>
      <c r="BH3933" s="20">
        <f t="shared" si="245"/>
        <v>12653.879499999999</v>
      </c>
    </row>
    <row r="3934" spans="56:60" ht="21.6" x14ac:dyDescent="0.4">
      <c r="BD3934" s="4" t="s">
        <v>13592</v>
      </c>
      <c r="BE3934" s="13">
        <v>12635.793299999999</v>
      </c>
      <c r="BG3934" t="str">
        <f t="shared" si="244"/>
        <v>Ryan Anderson</v>
      </c>
      <c r="BH3934" s="20">
        <f t="shared" si="245"/>
        <v>12652.446</v>
      </c>
    </row>
    <row r="3935" spans="56:60" ht="21.6" x14ac:dyDescent="0.4">
      <c r="BD3935" s="4" t="s">
        <v>8416</v>
      </c>
      <c r="BE3935" s="13">
        <v>12633.844400000002</v>
      </c>
      <c r="BG3935" t="str">
        <f t="shared" si="244"/>
        <v>Natalie Campbell</v>
      </c>
      <c r="BH3935" s="20">
        <f t="shared" si="245"/>
        <v>12652.446</v>
      </c>
    </row>
    <row r="3936" spans="56:60" ht="21.6" x14ac:dyDescent="0.4">
      <c r="BD3936" s="4" t="s">
        <v>12303</v>
      </c>
      <c r="BE3936" s="13">
        <v>12629.849399999999</v>
      </c>
      <c r="BG3936" t="str">
        <f t="shared" si="244"/>
        <v>Arturo Cai</v>
      </c>
      <c r="BH3936" s="20">
        <f t="shared" si="245"/>
        <v>12652.446</v>
      </c>
    </row>
    <row r="3937" spans="56:60" ht="21.6" x14ac:dyDescent="0.4">
      <c r="BD3937" s="4" t="s">
        <v>5950</v>
      </c>
      <c r="BE3937" s="13">
        <v>12629.792699999998</v>
      </c>
      <c r="BG3937" t="str">
        <f t="shared" si="244"/>
        <v>Gabriel Gonzalez</v>
      </c>
      <c r="BH3937" s="20">
        <f t="shared" si="245"/>
        <v>12640.9619</v>
      </c>
    </row>
    <row r="3938" spans="56:60" ht="21.6" x14ac:dyDescent="0.4">
      <c r="BD3938" s="4" t="s">
        <v>10685</v>
      </c>
      <c r="BE3938" s="13">
        <v>12628.82</v>
      </c>
      <c r="BG3938" t="str">
        <f t="shared" si="244"/>
        <v>Jonathan Phillips</v>
      </c>
      <c r="BH3938" s="20">
        <f t="shared" si="245"/>
        <v>12635.793299999999</v>
      </c>
    </row>
    <row r="3939" spans="56:60" ht="21.6" x14ac:dyDescent="0.4">
      <c r="BD3939" s="4" t="s">
        <v>9613</v>
      </c>
      <c r="BE3939" s="13">
        <v>12626.073899999999</v>
      </c>
      <c r="BG3939" t="str">
        <f t="shared" si="244"/>
        <v>Michele Perez</v>
      </c>
      <c r="BH3939" s="20">
        <f t="shared" si="245"/>
        <v>12633.844400000002</v>
      </c>
    </row>
    <row r="3940" spans="56:60" ht="21.6" x14ac:dyDescent="0.4">
      <c r="BD3940" s="4" t="s">
        <v>9028</v>
      </c>
      <c r="BE3940" s="13">
        <v>12621.078799999999</v>
      </c>
      <c r="BG3940" t="str">
        <f t="shared" si="244"/>
        <v>Theodore Gutierrez</v>
      </c>
      <c r="BH3940" s="20">
        <f t="shared" si="245"/>
        <v>12629.849399999999</v>
      </c>
    </row>
    <row r="3941" spans="56:60" ht="21.6" x14ac:dyDescent="0.4">
      <c r="BD3941" s="4" t="s">
        <v>5312</v>
      </c>
      <c r="BE3941" s="13">
        <v>12612.9792</v>
      </c>
      <c r="BG3941" t="str">
        <f t="shared" si="244"/>
        <v>Joe Sanchez</v>
      </c>
      <c r="BH3941" s="20">
        <f t="shared" si="245"/>
        <v>12629.792699999998</v>
      </c>
    </row>
    <row r="3942" spans="56:60" ht="21.6" x14ac:dyDescent="0.4">
      <c r="BD3942" s="4" t="s">
        <v>11280</v>
      </c>
      <c r="BE3942" s="13">
        <v>12611.716399999999</v>
      </c>
      <c r="BG3942" t="str">
        <f t="shared" si="244"/>
        <v>Tanya Munoz</v>
      </c>
      <c r="BH3942" s="20">
        <f t="shared" si="245"/>
        <v>12628.82</v>
      </c>
    </row>
    <row r="3943" spans="56:60" ht="21.6" x14ac:dyDescent="0.4">
      <c r="BD3943" s="4" t="s">
        <v>10846</v>
      </c>
      <c r="BE3943" s="13">
        <v>12609.348699999999</v>
      </c>
      <c r="BG3943" t="str">
        <f t="shared" si="244"/>
        <v>Riley Rivera</v>
      </c>
      <c r="BH3943" s="20">
        <f t="shared" si="245"/>
        <v>12626.073899999999</v>
      </c>
    </row>
    <row r="3944" spans="56:60" ht="21.6" x14ac:dyDescent="0.4">
      <c r="BD3944" s="4" t="s">
        <v>12632</v>
      </c>
      <c r="BE3944" s="13">
        <v>12608.278400000001</v>
      </c>
      <c r="BG3944" t="str">
        <f t="shared" si="244"/>
        <v>Olivia Torres</v>
      </c>
      <c r="BH3944" s="20">
        <f t="shared" si="245"/>
        <v>12621.078799999999</v>
      </c>
    </row>
    <row r="3945" spans="56:60" ht="21.6" x14ac:dyDescent="0.4">
      <c r="BD3945" s="4" t="s">
        <v>12305</v>
      </c>
      <c r="BE3945" s="13">
        <v>12603.441899999998</v>
      </c>
      <c r="BG3945" t="str">
        <f t="shared" si="244"/>
        <v>Jamie Dominguez</v>
      </c>
      <c r="BH3945" s="20">
        <f t="shared" si="245"/>
        <v>12612.9792</v>
      </c>
    </row>
    <row r="3946" spans="56:60" ht="21.6" x14ac:dyDescent="0.4">
      <c r="BD3946" s="4" t="s">
        <v>14518</v>
      </c>
      <c r="BE3946" s="13">
        <v>12597.666099999999</v>
      </c>
      <c r="BG3946" t="str">
        <f t="shared" si="244"/>
        <v>Warren Wang</v>
      </c>
      <c r="BH3946" s="20">
        <f t="shared" si="245"/>
        <v>12611.716399999999</v>
      </c>
    </row>
    <row r="3947" spans="56:60" ht="21.6" x14ac:dyDescent="0.4">
      <c r="BD3947" s="4" t="s">
        <v>12636</v>
      </c>
      <c r="BE3947" s="13">
        <v>12591.3514</v>
      </c>
      <c r="BG3947" t="str">
        <f t="shared" si="244"/>
        <v>Thomas Hill</v>
      </c>
      <c r="BH3947" s="20">
        <f t="shared" si="245"/>
        <v>12609.348699999999</v>
      </c>
    </row>
    <row r="3948" spans="56:60" ht="21.6" x14ac:dyDescent="0.4">
      <c r="BD3948" s="4" t="s">
        <v>8960</v>
      </c>
      <c r="BE3948" s="13">
        <v>12584.901900000001</v>
      </c>
      <c r="BG3948" t="str">
        <f t="shared" si="244"/>
        <v>Sharon Rai</v>
      </c>
      <c r="BH3948" s="20">
        <f t="shared" si="245"/>
        <v>12608.278400000001</v>
      </c>
    </row>
    <row r="3949" spans="56:60" ht="21.6" x14ac:dyDescent="0.4">
      <c r="BD3949" s="4" t="s">
        <v>12306</v>
      </c>
      <c r="BE3949" s="13">
        <v>12582.1283</v>
      </c>
      <c r="BG3949" t="str">
        <f t="shared" ref="BG3949:BG4012" si="246">BD3945</f>
        <v>Ebony Sara</v>
      </c>
      <c r="BH3949" s="20">
        <f t="shared" ref="BH3949:BH4012" si="247">BE3945</f>
        <v>12603.441899999998</v>
      </c>
    </row>
    <row r="3950" spans="56:60" ht="21.6" x14ac:dyDescent="0.4">
      <c r="BD3950" s="4" t="s">
        <v>6728</v>
      </c>
      <c r="BE3950" s="13">
        <v>12574.5281</v>
      </c>
      <c r="BG3950" t="str">
        <f t="shared" si="246"/>
        <v>Maurice Jai</v>
      </c>
      <c r="BH3950" s="20">
        <f t="shared" si="247"/>
        <v>12597.666099999999</v>
      </c>
    </row>
    <row r="3951" spans="56:60" ht="21.6" x14ac:dyDescent="0.4">
      <c r="BD3951" s="4" t="s">
        <v>1902</v>
      </c>
      <c r="BE3951" s="13">
        <v>12572.387699999999</v>
      </c>
      <c r="BG3951" t="str">
        <f t="shared" si="246"/>
        <v>Marc Ramos</v>
      </c>
      <c r="BH3951" s="20">
        <f t="shared" si="247"/>
        <v>12591.3514</v>
      </c>
    </row>
    <row r="3952" spans="56:60" ht="21.6" x14ac:dyDescent="0.4">
      <c r="BD3952" s="4" t="s">
        <v>6121</v>
      </c>
      <c r="BE3952" s="13">
        <v>12571.4851</v>
      </c>
      <c r="BG3952" t="str">
        <f t="shared" si="246"/>
        <v>Noah Hernandez</v>
      </c>
      <c r="BH3952" s="20">
        <f t="shared" si="247"/>
        <v>12584.901900000001</v>
      </c>
    </row>
    <row r="3953" spans="56:60" ht="21.6" x14ac:dyDescent="0.4">
      <c r="BD3953" s="4" t="s">
        <v>10738</v>
      </c>
      <c r="BE3953" s="13">
        <v>12571.404399999999</v>
      </c>
      <c r="BG3953" t="str">
        <f t="shared" si="246"/>
        <v>Cindy Weber</v>
      </c>
      <c r="BH3953" s="20">
        <f t="shared" si="247"/>
        <v>12582.1283</v>
      </c>
    </row>
    <row r="3954" spans="56:60" ht="21.6" x14ac:dyDescent="0.4">
      <c r="BD3954" s="4" t="s">
        <v>10875</v>
      </c>
      <c r="BE3954" s="13">
        <v>12567.604000000001</v>
      </c>
      <c r="BG3954" t="str">
        <f t="shared" si="246"/>
        <v>Kaylee Campbell</v>
      </c>
      <c r="BH3954" s="20">
        <f t="shared" si="247"/>
        <v>12574.5281</v>
      </c>
    </row>
    <row r="3955" spans="56:60" ht="21.6" x14ac:dyDescent="0.4">
      <c r="BD3955" s="4" t="s">
        <v>12308</v>
      </c>
      <c r="BE3955" s="13">
        <v>12560.074999999999</v>
      </c>
      <c r="BG3955" t="str">
        <f t="shared" si="246"/>
        <v>Bryce Rogers</v>
      </c>
      <c r="BH3955" s="20">
        <f t="shared" si="247"/>
        <v>12572.387699999999</v>
      </c>
    </row>
    <row r="3956" spans="56:60" ht="21.6" x14ac:dyDescent="0.4">
      <c r="BD3956" s="4" t="s">
        <v>6985</v>
      </c>
      <c r="BE3956" s="13">
        <v>12556.548700000001</v>
      </c>
      <c r="BG3956" t="str">
        <f t="shared" si="246"/>
        <v>Jordan Parker</v>
      </c>
      <c r="BH3956" s="20">
        <f t="shared" si="247"/>
        <v>12571.4851</v>
      </c>
    </row>
    <row r="3957" spans="56:60" ht="21.6" x14ac:dyDescent="0.4">
      <c r="BD3957" s="4" t="s">
        <v>2220</v>
      </c>
      <c r="BE3957" s="13">
        <v>12554.625500000002</v>
      </c>
      <c r="BG3957" t="str">
        <f t="shared" si="246"/>
        <v>Taylor Morgan</v>
      </c>
      <c r="BH3957" s="20">
        <f t="shared" si="247"/>
        <v>12571.404399999999</v>
      </c>
    </row>
    <row r="3958" spans="56:60" ht="21.6" x14ac:dyDescent="0.4">
      <c r="BD3958" s="4" t="s">
        <v>13033</v>
      </c>
      <c r="BE3958" s="13">
        <v>12547.769100000001</v>
      </c>
      <c r="BG3958" t="str">
        <f t="shared" si="246"/>
        <v>Thomas White</v>
      </c>
      <c r="BH3958" s="20">
        <f t="shared" si="247"/>
        <v>12567.604000000001</v>
      </c>
    </row>
    <row r="3959" spans="56:60" ht="21.6" x14ac:dyDescent="0.4">
      <c r="BD3959" s="4" t="s">
        <v>5538</v>
      </c>
      <c r="BE3959" s="13">
        <v>12545.3487</v>
      </c>
      <c r="BG3959" t="str">
        <f t="shared" si="246"/>
        <v>Clinton Alonso</v>
      </c>
      <c r="BH3959" s="20">
        <f t="shared" si="247"/>
        <v>12560.074999999999</v>
      </c>
    </row>
    <row r="3960" spans="56:60" ht="21.6" x14ac:dyDescent="0.4">
      <c r="BD3960" s="4" t="s">
        <v>2711</v>
      </c>
      <c r="BE3960" s="13">
        <v>12543.791000000001</v>
      </c>
      <c r="BG3960" t="str">
        <f t="shared" si="246"/>
        <v>Kristi Rodriguez</v>
      </c>
      <c r="BH3960" s="20">
        <f t="shared" si="247"/>
        <v>12556.548700000001</v>
      </c>
    </row>
    <row r="3961" spans="56:60" ht="21.6" x14ac:dyDescent="0.4">
      <c r="BD3961" s="4" t="s">
        <v>1992</v>
      </c>
      <c r="BE3961" s="13">
        <v>12543.4478</v>
      </c>
      <c r="BG3961" t="str">
        <f t="shared" si="246"/>
        <v>Casey Shan</v>
      </c>
      <c r="BH3961" s="20">
        <f t="shared" si="247"/>
        <v>12554.625500000002</v>
      </c>
    </row>
    <row r="3962" spans="56:60" ht="21.6" x14ac:dyDescent="0.4">
      <c r="BD3962" s="4" t="s">
        <v>9020</v>
      </c>
      <c r="BE3962" s="13">
        <v>12541.689</v>
      </c>
      <c r="BG3962" t="str">
        <f t="shared" si="246"/>
        <v>Christy Zheng</v>
      </c>
      <c r="BH3962" s="20">
        <f t="shared" si="247"/>
        <v>12547.769100000001</v>
      </c>
    </row>
    <row r="3963" spans="56:60" ht="21.6" x14ac:dyDescent="0.4">
      <c r="BD3963" s="4" t="s">
        <v>915</v>
      </c>
      <c r="BE3963" s="13">
        <v>12526.4496</v>
      </c>
      <c r="BG3963" t="str">
        <f t="shared" si="246"/>
        <v>Jennifer Adams</v>
      </c>
      <c r="BH3963" s="20">
        <f t="shared" si="247"/>
        <v>12545.3487</v>
      </c>
    </row>
    <row r="3964" spans="56:60" ht="21.6" x14ac:dyDescent="0.4">
      <c r="BD3964" s="4" t="s">
        <v>3784</v>
      </c>
      <c r="BE3964" s="13">
        <v>12526.037</v>
      </c>
      <c r="BG3964" t="str">
        <f t="shared" si="246"/>
        <v>Colleen Nara</v>
      </c>
      <c r="BH3964" s="20">
        <f t="shared" si="247"/>
        <v>12543.791000000001</v>
      </c>
    </row>
    <row r="3965" spans="56:60" ht="21.6" x14ac:dyDescent="0.4">
      <c r="BD3965" s="4" t="s">
        <v>8946</v>
      </c>
      <c r="BE3965" s="13">
        <v>12520.795600000001</v>
      </c>
      <c r="BG3965" t="str">
        <f t="shared" si="246"/>
        <v>Cameron Hayes</v>
      </c>
      <c r="BH3965" s="20">
        <f t="shared" si="247"/>
        <v>12543.4478</v>
      </c>
    </row>
    <row r="3966" spans="56:60" ht="21.6" x14ac:dyDescent="0.4">
      <c r="BD3966" s="4" t="s">
        <v>5877</v>
      </c>
      <c r="BE3966" s="13">
        <v>12519.195900000001</v>
      </c>
      <c r="BG3966" t="str">
        <f t="shared" si="246"/>
        <v>Olivia Richardson</v>
      </c>
      <c r="BH3966" s="20">
        <f t="shared" si="247"/>
        <v>12541.689</v>
      </c>
    </row>
    <row r="3967" spans="56:60" ht="21.6" x14ac:dyDescent="0.4">
      <c r="BD3967" s="4" t="s">
        <v>12311</v>
      </c>
      <c r="BE3967" s="13">
        <v>12518.6124</v>
      </c>
      <c r="BG3967" t="str">
        <f t="shared" si="246"/>
        <v>Andres Lal</v>
      </c>
      <c r="BH3967" s="20">
        <f t="shared" si="247"/>
        <v>12526.4496</v>
      </c>
    </row>
    <row r="3968" spans="56:60" ht="21.6" x14ac:dyDescent="0.4">
      <c r="BD3968" s="4" t="s">
        <v>6360</v>
      </c>
      <c r="BE3968" s="13">
        <v>12517.256600000001</v>
      </c>
      <c r="BG3968" t="str">
        <f t="shared" si="246"/>
        <v>Elizabeth Lewis</v>
      </c>
      <c r="BH3968" s="20">
        <f t="shared" si="247"/>
        <v>12526.037</v>
      </c>
    </row>
    <row r="3969" spans="56:60" ht="21.6" x14ac:dyDescent="0.4">
      <c r="BD3969" s="4" t="s">
        <v>9664</v>
      </c>
      <c r="BE3969" s="13">
        <v>12516.1044</v>
      </c>
      <c r="BG3969" t="str">
        <f t="shared" si="246"/>
        <v>Noah Bryant</v>
      </c>
      <c r="BH3969" s="20">
        <f t="shared" si="247"/>
        <v>12520.795600000001</v>
      </c>
    </row>
    <row r="3970" spans="56:60" ht="21.6" x14ac:dyDescent="0.4">
      <c r="BD3970" s="4" t="s">
        <v>6658</v>
      </c>
      <c r="BE3970" s="13">
        <v>12516.1044</v>
      </c>
      <c r="BG3970" t="str">
        <f t="shared" si="246"/>
        <v>Jimmy Serrano</v>
      </c>
      <c r="BH3970" s="20">
        <f t="shared" si="247"/>
        <v>12519.195900000001</v>
      </c>
    </row>
    <row r="3971" spans="56:60" ht="21.6" x14ac:dyDescent="0.4">
      <c r="BD3971" s="4" t="s">
        <v>9502</v>
      </c>
      <c r="BE3971" s="13">
        <v>12507.572400000001</v>
      </c>
      <c r="BG3971" t="str">
        <f t="shared" si="246"/>
        <v>Billy Dominguez</v>
      </c>
      <c r="BH3971" s="20">
        <f t="shared" si="247"/>
        <v>12518.6124</v>
      </c>
    </row>
    <row r="3972" spans="56:60" ht="21.6" x14ac:dyDescent="0.4">
      <c r="BD3972" s="4" t="s">
        <v>10810</v>
      </c>
      <c r="BE3972" s="13">
        <v>12507.0393</v>
      </c>
      <c r="BG3972" t="str">
        <f t="shared" si="246"/>
        <v>Julio Alvarez</v>
      </c>
      <c r="BH3972" s="20">
        <f t="shared" si="247"/>
        <v>12517.256600000001</v>
      </c>
    </row>
    <row r="3973" spans="56:60" ht="21.6" x14ac:dyDescent="0.4">
      <c r="BD3973" s="4" t="s">
        <v>3969</v>
      </c>
      <c r="BE3973" s="13">
        <v>12489.696900000001</v>
      </c>
      <c r="BG3973" t="str">
        <f t="shared" si="246"/>
        <v>Robert Young</v>
      </c>
      <c r="BH3973" s="20">
        <f t="shared" si="247"/>
        <v>12516.1044</v>
      </c>
    </row>
    <row r="3974" spans="56:60" ht="21.6" x14ac:dyDescent="0.4">
      <c r="BD3974" s="4" t="s">
        <v>5344</v>
      </c>
      <c r="BE3974" s="13">
        <v>12487.688200000001</v>
      </c>
      <c r="BG3974" t="str">
        <f t="shared" si="246"/>
        <v>Kathryn Carson</v>
      </c>
      <c r="BH3974" s="20">
        <f t="shared" si="247"/>
        <v>12516.1044</v>
      </c>
    </row>
    <row r="3975" spans="56:60" ht="21.6" x14ac:dyDescent="0.4">
      <c r="BD3975" s="4" t="s">
        <v>12314</v>
      </c>
      <c r="BE3975" s="13">
        <v>12487.1368</v>
      </c>
      <c r="BG3975" t="str">
        <f t="shared" si="246"/>
        <v>Renee Rubio</v>
      </c>
      <c r="BH3975" s="20">
        <f t="shared" si="247"/>
        <v>12507.572400000001</v>
      </c>
    </row>
    <row r="3976" spans="56:60" ht="21.6" x14ac:dyDescent="0.4">
      <c r="BD3976" s="4" t="s">
        <v>10580</v>
      </c>
      <c r="BE3976" s="13">
        <v>12481.436799999999</v>
      </c>
      <c r="BG3976" t="str">
        <f t="shared" si="246"/>
        <v>Terry Yuan</v>
      </c>
      <c r="BH3976" s="20">
        <f t="shared" si="247"/>
        <v>12507.0393</v>
      </c>
    </row>
    <row r="3977" spans="56:60" ht="21.6" x14ac:dyDescent="0.4">
      <c r="BD3977" s="4" t="s">
        <v>213</v>
      </c>
      <c r="BE3977" s="13">
        <v>12480.470300000001</v>
      </c>
      <c r="BG3977" t="str">
        <f t="shared" si="246"/>
        <v>Erin Howard</v>
      </c>
      <c r="BH3977" s="20">
        <f t="shared" si="247"/>
        <v>12489.696900000001</v>
      </c>
    </row>
    <row r="3978" spans="56:60" ht="21.6" x14ac:dyDescent="0.4">
      <c r="BD3978" s="4" t="s">
        <v>7483</v>
      </c>
      <c r="BE3978" s="13">
        <v>12476.937100000001</v>
      </c>
      <c r="BG3978" t="str">
        <f t="shared" si="246"/>
        <v>Jan Howard</v>
      </c>
      <c r="BH3978" s="20">
        <f t="shared" si="247"/>
        <v>12487.688200000001</v>
      </c>
    </row>
    <row r="3979" spans="56:60" ht="21.6" x14ac:dyDescent="0.4">
      <c r="BD3979" s="4" t="s">
        <v>13911</v>
      </c>
      <c r="BE3979" s="13">
        <v>12475.969000000001</v>
      </c>
      <c r="BG3979" t="str">
        <f t="shared" si="246"/>
        <v>Ashley Bryant</v>
      </c>
      <c r="BH3979" s="20">
        <f t="shared" si="247"/>
        <v>12487.1368</v>
      </c>
    </row>
    <row r="3980" spans="56:60" ht="21.6" x14ac:dyDescent="0.4">
      <c r="BD3980" s="4" t="s">
        <v>391</v>
      </c>
      <c r="BE3980" s="13">
        <v>12472.5288</v>
      </c>
      <c r="BG3980" t="str">
        <f t="shared" si="246"/>
        <v>Sydney Harris</v>
      </c>
      <c r="BH3980" s="20">
        <f t="shared" si="247"/>
        <v>12481.436799999999</v>
      </c>
    </row>
    <row r="3981" spans="56:60" ht="21.6" x14ac:dyDescent="0.4">
      <c r="BD3981" s="4" t="s">
        <v>6777</v>
      </c>
      <c r="BE3981" s="13">
        <v>12471.7801</v>
      </c>
      <c r="BG3981" t="str">
        <f t="shared" si="246"/>
        <v>Abby Patel</v>
      </c>
      <c r="BH3981" s="20">
        <f t="shared" si="247"/>
        <v>12480.470300000001</v>
      </c>
    </row>
    <row r="3982" spans="56:60" ht="21.6" x14ac:dyDescent="0.4">
      <c r="BD3982" s="4" t="s">
        <v>12316</v>
      </c>
      <c r="BE3982" s="13">
        <v>12470.8986</v>
      </c>
      <c r="BG3982" t="str">
        <f t="shared" si="246"/>
        <v>Louis Gao</v>
      </c>
      <c r="BH3982" s="20">
        <f t="shared" si="247"/>
        <v>12476.937100000001</v>
      </c>
    </row>
    <row r="3983" spans="56:60" ht="21.6" x14ac:dyDescent="0.4">
      <c r="BD3983" s="4" t="s">
        <v>12317</v>
      </c>
      <c r="BE3983" s="13">
        <v>12470.127899999999</v>
      </c>
      <c r="BG3983" t="str">
        <f t="shared" si="246"/>
        <v>Chloe Bryant</v>
      </c>
      <c r="BH3983" s="20">
        <f t="shared" si="247"/>
        <v>12475.969000000001</v>
      </c>
    </row>
    <row r="3984" spans="56:60" ht="21.6" x14ac:dyDescent="0.4">
      <c r="BD3984" s="4" t="s">
        <v>9233</v>
      </c>
      <c r="BE3984" s="13">
        <v>12463.196</v>
      </c>
      <c r="BG3984" t="str">
        <f t="shared" si="246"/>
        <v>Alberto Ortega</v>
      </c>
      <c r="BH3984" s="20">
        <f t="shared" si="247"/>
        <v>12472.5288</v>
      </c>
    </row>
    <row r="3985" spans="56:60" ht="21.6" x14ac:dyDescent="0.4">
      <c r="BD3985" s="4" t="s">
        <v>5949</v>
      </c>
      <c r="BE3985" s="13">
        <v>12459.4522</v>
      </c>
      <c r="BG3985" t="str">
        <f t="shared" si="246"/>
        <v>Kelli Gao</v>
      </c>
      <c r="BH3985" s="20">
        <f t="shared" si="247"/>
        <v>12471.7801</v>
      </c>
    </row>
    <row r="3986" spans="56:60" ht="21.6" x14ac:dyDescent="0.4">
      <c r="BD3986" s="4" t="s">
        <v>2693</v>
      </c>
      <c r="BE3986" s="13">
        <v>12457.554000000002</v>
      </c>
      <c r="BG3986" t="str">
        <f t="shared" si="246"/>
        <v>Jodi Nara</v>
      </c>
      <c r="BH3986" s="20">
        <f t="shared" si="247"/>
        <v>12470.8986</v>
      </c>
    </row>
    <row r="3987" spans="56:60" ht="21.6" x14ac:dyDescent="0.4">
      <c r="BD3987" s="4" t="s">
        <v>6326</v>
      </c>
      <c r="BE3987" s="13">
        <v>12457.2148</v>
      </c>
      <c r="BG3987" t="str">
        <f t="shared" si="246"/>
        <v>Ricardo Kumar</v>
      </c>
      <c r="BH3987" s="20">
        <f t="shared" si="247"/>
        <v>12470.127899999999</v>
      </c>
    </row>
    <row r="3988" spans="56:60" ht="21.6" x14ac:dyDescent="0.4">
      <c r="BD3988" s="4" t="s">
        <v>13279</v>
      </c>
      <c r="BE3988" s="13">
        <v>12455.417299999999</v>
      </c>
      <c r="BG3988" t="str">
        <f t="shared" si="246"/>
        <v>Phillip Garcia</v>
      </c>
      <c r="BH3988" s="20">
        <f t="shared" si="247"/>
        <v>12463.196</v>
      </c>
    </row>
    <row r="3989" spans="56:60" ht="21.6" x14ac:dyDescent="0.4">
      <c r="BD3989" s="4" t="s">
        <v>9185</v>
      </c>
      <c r="BE3989" s="13">
        <v>12453.3496</v>
      </c>
      <c r="BG3989" t="str">
        <f t="shared" si="246"/>
        <v>Joe Romero</v>
      </c>
      <c r="BH3989" s="20">
        <f t="shared" si="247"/>
        <v>12459.4522</v>
      </c>
    </row>
    <row r="3990" spans="56:60" ht="21.6" x14ac:dyDescent="0.4">
      <c r="BD3990" s="4" t="s">
        <v>7889</v>
      </c>
      <c r="BE3990" s="13">
        <v>12447.518199999999</v>
      </c>
      <c r="BG3990" t="str">
        <f t="shared" si="246"/>
        <v>Colin Xu</v>
      </c>
      <c r="BH3990" s="20">
        <f t="shared" si="247"/>
        <v>12457.554000000002</v>
      </c>
    </row>
    <row r="3991" spans="56:60" ht="21.6" x14ac:dyDescent="0.4">
      <c r="BD3991" s="4" t="s">
        <v>13311</v>
      </c>
      <c r="BE3991" s="13">
        <v>12446.558199999999</v>
      </c>
      <c r="BG3991" t="str">
        <f t="shared" si="246"/>
        <v>Julia West</v>
      </c>
      <c r="BH3991" s="20">
        <f t="shared" si="247"/>
        <v>12457.2148</v>
      </c>
    </row>
    <row r="3992" spans="56:60" ht="21.6" x14ac:dyDescent="0.4">
      <c r="BD3992" s="4" t="s">
        <v>14702</v>
      </c>
      <c r="BE3992" s="13">
        <v>12443.0792</v>
      </c>
      <c r="BG3992" t="str">
        <f t="shared" si="246"/>
        <v>Nina She</v>
      </c>
      <c r="BH3992" s="20">
        <f t="shared" si="247"/>
        <v>12455.417299999999</v>
      </c>
    </row>
    <row r="3993" spans="56:60" ht="21.6" x14ac:dyDescent="0.4">
      <c r="BD3993" s="4" t="s">
        <v>4744</v>
      </c>
      <c r="BE3993" s="13">
        <v>12431.373199999998</v>
      </c>
      <c r="BG3993" t="str">
        <f t="shared" si="246"/>
        <v>Pedro Muñoz</v>
      </c>
      <c r="BH3993" s="20">
        <f t="shared" si="247"/>
        <v>12453.3496</v>
      </c>
    </row>
    <row r="3994" spans="56:60" ht="21.6" x14ac:dyDescent="0.4">
      <c r="BD3994" s="4" t="s">
        <v>6407</v>
      </c>
      <c r="BE3994" s="13">
        <v>12430.7366</v>
      </c>
      <c r="BG3994" t="str">
        <f t="shared" si="246"/>
        <v>Maria Henderson</v>
      </c>
      <c r="BH3994" s="20">
        <f t="shared" si="247"/>
        <v>12447.518199999999</v>
      </c>
    </row>
    <row r="3995" spans="56:60" ht="21.6" x14ac:dyDescent="0.4">
      <c r="BD3995" s="4" t="s">
        <v>9135</v>
      </c>
      <c r="BE3995" s="13">
        <v>12409.699400000001</v>
      </c>
      <c r="BG3995" t="str">
        <f t="shared" si="246"/>
        <v>Ricky Sanz</v>
      </c>
      <c r="BH3995" s="20">
        <f t="shared" si="247"/>
        <v>12446.558199999999</v>
      </c>
    </row>
    <row r="3996" spans="56:60" ht="21.6" x14ac:dyDescent="0.4">
      <c r="BD3996" s="4" t="s">
        <v>6129</v>
      </c>
      <c r="BE3996" s="13">
        <v>12405.0641</v>
      </c>
      <c r="BG3996" t="str">
        <f t="shared" si="246"/>
        <v>Natalie Hughes</v>
      </c>
      <c r="BH3996" s="20">
        <f t="shared" si="247"/>
        <v>12443.0792</v>
      </c>
    </row>
    <row r="3997" spans="56:60" ht="21.6" x14ac:dyDescent="0.4">
      <c r="BD3997" s="4" t="s">
        <v>18431</v>
      </c>
      <c r="BE3997" s="13">
        <v>12396.328100000001</v>
      </c>
      <c r="BG3997" t="str">
        <f t="shared" si="246"/>
        <v>Heidi Arun</v>
      </c>
      <c r="BH3997" s="20">
        <f t="shared" si="247"/>
        <v>12431.373199999998</v>
      </c>
    </row>
    <row r="3998" spans="56:60" ht="21.6" x14ac:dyDescent="0.4">
      <c r="BD3998" s="4" t="s">
        <v>12321</v>
      </c>
      <c r="BE3998" s="13">
        <v>12396.328100000001</v>
      </c>
      <c r="BG3998" t="str">
        <f t="shared" si="246"/>
        <v>Kaitlin Martinez</v>
      </c>
      <c r="BH3998" s="20">
        <f t="shared" si="247"/>
        <v>12430.7366</v>
      </c>
    </row>
    <row r="3999" spans="56:60" ht="21.6" x14ac:dyDescent="0.4">
      <c r="BD3999" s="4" t="s">
        <v>12322</v>
      </c>
      <c r="BE3999" s="13">
        <v>12396.328100000001</v>
      </c>
      <c r="BG3999" t="str">
        <f t="shared" si="246"/>
        <v>Patricia Patel</v>
      </c>
      <c r="BH3999" s="20">
        <f t="shared" si="247"/>
        <v>12409.699400000001</v>
      </c>
    </row>
    <row r="4000" spans="56:60" ht="21.6" x14ac:dyDescent="0.4">
      <c r="BD4000" s="4" t="s">
        <v>12323</v>
      </c>
      <c r="BE4000" s="13">
        <v>12396.328100000001</v>
      </c>
      <c r="BG4000" t="str">
        <f t="shared" si="246"/>
        <v>Jordan Sharma</v>
      </c>
      <c r="BH4000" s="20">
        <f t="shared" si="247"/>
        <v>12405.0641</v>
      </c>
    </row>
    <row r="4001" spans="56:60" ht="21.6" x14ac:dyDescent="0.4">
      <c r="BD4001" s="4" t="s">
        <v>12324</v>
      </c>
      <c r="BE4001" s="13">
        <v>12396.328100000001</v>
      </c>
      <c r="BG4001" t="str">
        <f t="shared" si="246"/>
        <v>Thomas Ross</v>
      </c>
      <c r="BH4001" s="20">
        <f t="shared" si="247"/>
        <v>12396.328100000001</v>
      </c>
    </row>
    <row r="4002" spans="56:60" ht="21.6" x14ac:dyDescent="0.4">
      <c r="BD4002" s="4" t="s">
        <v>4316</v>
      </c>
      <c r="BE4002" s="13">
        <v>12393.3269</v>
      </c>
      <c r="BG4002" t="str">
        <f t="shared" si="246"/>
        <v>Shannon Guo</v>
      </c>
      <c r="BH4002" s="20">
        <f t="shared" si="247"/>
        <v>12396.328100000001</v>
      </c>
    </row>
    <row r="4003" spans="56:60" ht="21.6" x14ac:dyDescent="0.4">
      <c r="BD4003" s="4" t="s">
        <v>12325</v>
      </c>
      <c r="BE4003" s="13">
        <v>12387.0067</v>
      </c>
      <c r="BG4003" t="str">
        <f t="shared" si="246"/>
        <v>Rachael Sanchez</v>
      </c>
      <c r="BH4003" s="20">
        <f t="shared" si="247"/>
        <v>12396.328100000001</v>
      </c>
    </row>
    <row r="4004" spans="56:60" ht="21.6" x14ac:dyDescent="0.4">
      <c r="BD4004" s="4" t="s">
        <v>4537</v>
      </c>
      <c r="BE4004" s="13">
        <v>12380.8325</v>
      </c>
      <c r="BG4004" t="str">
        <f t="shared" si="246"/>
        <v>Mackenzie James</v>
      </c>
      <c r="BH4004" s="20">
        <f t="shared" si="247"/>
        <v>12396.328100000001</v>
      </c>
    </row>
    <row r="4005" spans="56:60" ht="21.6" x14ac:dyDescent="0.4">
      <c r="BD4005" s="4" t="s">
        <v>8991</v>
      </c>
      <c r="BE4005" s="13">
        <v>12369.6</v>
      </c>
      <c r="BG4005" t="str">
        <f t="shared" si="246"/>
        <v>Gabriel Jenkins</v>
      </c>
      <c r="BH4005" s="20">
        <f t="shared" si="247"/>
        <v>12396.328100000001</v>
      </c>
    </row>
    <row r="4006" spans="56:60" ht="21.6" x14ac:dyDescent="0.4">
      <c r="BD4006" s="4" t="s">
        <v>8077</v>
      </c>
      <c r="BE4006" s="13">
        <v>12369.6</v>
      </c>
      <c r="BG4006" t="str">
        <f t="shared" si="246"/>
        <v>Gabrielle Gonzales</v>
      </c>
      <c r="BH4006" s="20">
        <f t="shared" si="247"/>
        <v>12393.3269</v>
      </c>
    </row>
    <row r="4007" spans="56:60" ht="21.6" x14ac:dyDescent="0.4">
      <c r="BD4007" s="4" t="s">
        <v>7677</v>
      </c>
      <c r="BE4007" s="13">
        <v>12369.6</v>
      </c>
      <c r="BG4007" t="str">
        <f t="shared" si="246"/>
        <v>Ruth Perez</v>
      </c>
      <c r="BH4007" s="20">
        <f t="shared" si="247"/>
        <v>12387.0067</v>
      </c>
    </row>
    <row r="4008" spans="56:60" ht="21.6" x14ac:dyDescent="0.4">
      <c r="BD4008" s="4" t="s">
        <v>12326</v>
      </c>
      <c r="BE4008" s="13">
        <v>12369.6</v>
      </c>
      <c r="BG4008" t="str">
        <f t="shared" si="246"/>
        <v>Grace Lewis</v>
      </c>
      <c r="BH4008" s="20">
        <f t="shared" si="247"/>
        <v>12380.8325</v>
      </c>
    </row>
    <row r="4009" spans="56:60" ht="21.6" x14ac:dyDescent="0.4">
      <c r="BD4009" s="4" t="s">
        <v>3486</v>
      </c>
      <c r="BE4009" s="13">
        <v>12369.6</v>
      </c>
      <c r="BG4009" t="str">
        <f t="shared" si="246"/>
        <v>Norimichi Yonekura</v>
      </c>
      <c r="BH4009" s="20">
        <f t="shared" si="247"/>
        <v>12369.6</v>
      </c>
    </row>
    <row r="4010" spans="56:60" ht="21.6" x14ac:dyDescent="0.4">
      <c r="BD4010" s="4" t="s">
        <v>12328</v>
      </c>
      <c r="BE4010" s="13">
        <v>12369.6</v>
      </c>
      <c r="BG4010" t="str">
        <f t="shared" si="246"/>
        <v>Mason Cook</v>
      </c>
      <c r="BH4010" s="20">
        <f t="shared" si="247"/>
        <v>12369.6</v>
      </c>
    </row>
    <row r="4011" spans="56:60" ht="21.6" x14ac:dyDescent="0.4">
      <c r="BD4011" s="4" t="s">
        <v>8590</v>
      </c>
      <c r="BE4011" s="13">
        <v>12369.4655</v>
      </c>
      <c r="BG4011" t="str">
        <f t="shared" si="246"/>
        <v>Madison Barnes</v>
      </c>
      <c r="BH4011" s="20">
        <f t="shared" si="247"/>
        <v>12369.6</v>
      </c>
    </row>
    <row r="4012" spans="56:60" ht="21.6" x14ac:dyDescent="0.4">
      <c r="BD4012" s="4" t="s">
        <v>12427</v>
      </c>
      <c r="BE4012" s="13">
        <v>12361.493399999999</v>
      </c>
      <c r="BG4012" t="str">
        <f t="shared" si="246"/>
        <v>Juan Suarez</v>
      </c>
      <c r="BH4012" s="20">
        <f t="shared" si="247"/>
        <v>12369.6</v>
      </c>
    </row>
    <row r="4013" spans="56:60" ht="21.6" x14ac:dyDescent="0.4">
      <c r="BD4013" s="4" t="s">
        <v>12983</v>
      </c>
      <c r="BE4013" s="13">
        <v>12355.8539</v>
      </c>
      <c r="BG4013" t="str">
        <f t="shared" ref="BG4013:BG4076" si="248">BD4009</f>
        <v>Drew Yuan</v>
      </c>
      <c r="BH4013" s="20">
        <f t="shared" ref="BH4013:BH4076" si="249">BE4009</f>
        <v>12369.6</v>
      </c>
    </row>
    <row r="4014" spans="56:60" ht="21.6" x14ac:dyDescent="0.4">
      <c r="BD4014" s="4" t="s">
        <v>11213</v>
      </c>
      <c r="BE4014" s="13">
        <v>12355.0394</v>
      </c>
      <c r="BG4014" t="str">
        <f t="shared" si="248"/>
        <v>Austin Flores</v>
      </c>
      <c r="BH4014" s="20">
        <f t="shared" si="249"/>
        <v>12369.6</v>
      </c>
    </row>
    <row r="4015" spans="56:60" ht="21.6" x14ac:dyDescent="0.4">
      <c r="BD4015" s="4" t="s">
        <v>4560</v>
      </c>
      <c r="BE4015" s="13">
        <v>12350.582899999999</v>
      </c>
      <c r="BG4015" t="str">
        <f t="shared" si="248"/>
        <v>Monique Sanz</v>
      </c>
      <c r="BH4015" s="20">
        <f t="shared" si="249"/>
        <v>12369.4655</v>
      </c>
    </row>
    <row r="4016" spans="56:60" ht="21.6" x14ac:dyDescent="0.4">
      <c r="BD4016" s="4" t="s">
        <v>5330</v>
      </c>
      <c r="BE4016" s="13">
        <v>12346.057400000002</v>
      </c>
      <c r="BG4016" t="str">
        <f t="shared" si="248"/>
        <v>Gregory Chande</v>
      </c>
      <c r="BH4016" s="20">
        <f t="shared" si="249"/>
        <v>12361.493399999999</v>
      </c>
    </row>
    <row r="4017" spans="56:60" ht="21.6" x14ac:dyDescent="0.4">
      <c r="BD4017" s="4" t="s">
        <v>504</v>
      </c>
      <c r="BE4017" s="13">
        <v>12334.7294</v>
      </c>
      <c r="BG4017" t="str">
        <f t="shared" si="248"/>
        <v>Lydia Sara</v>
      </c>
      <c r="BH4017" s="20">
        <f t="shared" si="249"/>
        <v>12355.8539</v>
      </c>
    </row>
    <row r="4018" spans="56:60" ht="21.6" x14ac:dyDescent="0.4">
      <c r="BD4018" s="4" t="s">
        <v>13689</v>
      </c>
      <c r="BE4018" s="13">
        <v>12332.625599999999</v>
      </c>
      <c r="BG4018" t="str">
        <f t="shared" si="248"/>
        <v>Victoria Walker</v>
      </c>
      <c r="BH4018" s="20">
        <f t="shared" si="249"/>
        <v>12355.0394</v>
      </c>
    </row>
    <row r="4019" spans="56:60" ht="21.6" x14ac:dyDescent="0.4">
      <c r="BD4019" s="4" t="s">
        <v>13344</v>
      </c>
      <c r="BE4019" s="13">
        <v>12331.211599999999</v>
      </c>
      <c r="BG4019" t="str">
        <f t="shared" si="248"/>
        <v>Grant Goel</v>
      </c>
      <c r="BH4019" s="20">
        <f t="shared" si="249"/>
        <v>12350.582899999999</v>
      </c>
    </row>
    <row r="4020" spans="56:60" ht="21.6" x14ac:dyDescent="0.4">
      <c r="BD4020" s="4" t="s">
        <v>12329</v>
      </c>
      <c r="BE4020" s="13">
        <v>12327.535800000001</v>
      </c>
      <c r="BG4020" t="str">
        <f t="shared" si="248"/>
        <v>Jamie Xu</v>
      </c>
      <c r="BH4020" s="20">
        <f t="shared" si="249"/>
        <v>12346.057400000002</v>
      </c>
    </row>
    <row r="4021" spans="56:60" ht="21.6" x14ac:dyDescent="0.4">
      <c r="BD4021" s="4" t="s">
        <v>12734</v>
      </c>
      <c r="BE4021" s="13">
        <v>12325.686099999999</v>
      </c>
      <c r="BG4021" t="str">
        <f t="shared" si="248"/>
        <v>Alexandra Howard</v>
      </c>
      <c r="BH4021" s="20">
        <f t="shared" si="249"/>
        <v>12334.7294</v>
      </c>
    </row>
    <row r="4022" spans="56:60" ht="21.6" x14ac:dyDescent="0.4">
      <c r="BD4022" s="4" t="s">
        <v>14736</v>
      </c>
      <c r="BE4022" s="13">
        <v>12324.848</v>
      </c>
      <c r="BG4022" t="str">
        <f t="shared" si="248"/>
        <v>Ernest Zhu</v>
      </c>
      <c r="BH4022" s="20">
        <f t="shared" si="249"/>
        <v>12332.625599999999</v>
      </c>
    </row>
    <row r="4023" spans="56:60" ht="21.6" x14ac:dyDescent="0.4">
      <c r="BD4023" s="4" t="s">
        <v>12330</v>
      </c>
      <c r="BE4023" s="13">
        <v>12319.2862</v>
      </c>
      <c r="BG4023" t="str">
        <f t="shared" si="248"/>
        <v>Krystal Holt</v>
      </c>
      <c r="BH4023" s="20">
        <f t="shared" si="249"/>
        <v>12331.211599999999</v>
      </c>
    </row>
    <row r="4024" spans="56:60" ht="21.6" x14ac:dyDescent="0.4">
      <c r="BD4024" s="4" t="s">
        <v>12331</v>
      </c>
      <c r="BE4024" s="13">
        <v>12319.265299999999</v>
      </c>
      <c r="BG4024" t="str">
        <f t="shared" si="248"/>
        <v>Sergio Suri</v>
      </c>
      <c r="BH4024" s="20">
        <f t="shared" si="249"/>
        <v>12327.535800000001</v>
      </c>
    </row>
    <row r="4025" spans="56:60" ht="21.6" x14ac:dyDescent="0.4">
      <c r="BD4025" s="4" t="s">
        <v>11052</v>
      </c>
      <c r="BE4025" s="13">
        <v>12319.1528</v>
      </c>
      <c r="BG4025" t="str">
        <f t="shared" si="248"/>
        <v>Jerome Diaz</v>
      </c>
      <c r="BH4025" s="20">
        <f t="shared" si="249"/>
        <v>12325.686099999999</v>
      </c>
    </row>
    <row r="4026" spans="56:60" ht="21.6" x14ac:dyDescent="0.4">
      <c r="BD4026" s="4" t="s">
        <v>7804</v>
      </c>
      <c r="BE4026" s="13">
        <v>12313.352000000001</v>
      </c>
      <c r="BG4026" t="str">
        <f t="shared" si="248"/>
        <v>Phillip Mehta</v>
      </c>
      <c r="BH4026" s="20">
        <f t="shared" si="249"/>
        <v>12324.848</v>
      </c>
    </row>
    <row r="4027" spans="56:60" ht="21.6" x14ac:dyDescent="0.4">
      <c r="BD4027" s="4" t="s">
        <v>8653</v>
      </c>
      <c r="BE4027" s="13">
        <v>12311.9683</v>
      </c>
      <c r="BG4027" t="str">
        <f t="shared" si="248"/>
        <v>Emmanuel Sai</v>
      </c>
      <c r="BH4027" s="20">
        <f t="shared" si="249"/>
        <v>12319.2862</v>
      </c>
    </row>
    <row r="4028" spans="56:60" ht="21.6" x14ac:dyDescent="0.4">
      <c r="BD4028" s="4" t="s">
        <v>12333</v>
      </c>
      <c r="BE4028" s="13">
        <v>12310.329900000001</v>
      </c>
      <c r="BG4028" t="str">
        <f t="shared" si="248"/>
        <v>Mariah Russell</v>
      </c>
      <c r="BH4028" s="20">
        <f t="shared" si="249"/>
        <v>12319.265299999999</v>
      </c>
    </row>
    <row r="4029" spans="56:60" ht="21.6" x14ac:dyDescent="0.4">
      <c r="BD4029" s="4" t="s">
        <v>10317</v>
      </c>
      <c r="BE4029" s="13">
        <v>12303.286100000001</v>
      </c>
      <c r="BG4029" t="str">
        <f t="shared" si="248"/>
        <v>Trisha Ma</v>
      </c>
      <c r="BH4029" s="20">
        <f t="shared" si="249"/>
        <v>12319.1528</v>
      </c>
    </row>
    <row r="4030" spans="56:60" ht="21.6" x14ac:dyDescent="0.4">
      <c r="BD4030" s="4" t="s">
        <v>2323</v>
      </c>
      <c r="BE4030" s="13">
        <v>12301.6698</v>
      </c>
      <c r="BG4030" t="str">
        <f t="shared" si="248"/>
        <v>Marcus Barnes</v>
      </c>
      <c r="BH4030" s="20">
        <f t="shared" si="249"/>
        <v>12313.352000000001</v>
      </c>
    </row>
    <row r="4031" spans="56:60" ht="21.6" x14ac:dyDescent="0.4">
      <c r="BD4031" s="4" t="s">
        <v>13253</v>
      </c>
      <c r="BE4031" s="13">
        <v>12295.441999999999</v>
      </c>
      <c r="BG4031" t="str">
        <f t="shared" si="248"/>
        <v>Mya Jenkins</v>
      </c>
      <c r="BH4031" s="20">
        <f t="shared" si="249"/>
        <v>12311.9683</v>
      </c>
    </row>
    <row r="4032" spans="56:60" ht="21.6" x14ac:dyDescent="0.4">
      <c r="BD4032" s="4" t="s">
        <v>12738</v>
      </c>
      <c r="BE4032" s="13">
        <v>12291.424599999998</v>
      </c>
      <c r="BG4032" t="str">
        <f t="shared" si="248"/>
        <v>Christine Chande</v>
      </c>
      <c r="BH4032" s="20">
        <f t="shared" si="249"/>
        <v>12310.329900000001</v>
      </c>
    </row>
    <row r="4033" spans="56:60" ht="21.6" x14ac:dyDescent="0.4">
      <c r="BD4033" s="4" t="s">
        <v>2131</v>
      </c>
      <c r="BE4033" s="13">
        <v>12284.211200000002</v>
      </c>
      <c r="BG4033" t="str">
        <f t="shared" si="248"/>
        <v>Shawna Xie</v>
      </c>
      <c r="BH4033" s="20">
        <f t="shared" si="249"/>
        <v>12303.286100000001</v>
      </c>
    </row>
    <row r="4034" spans="56:60" ht="21.6" x14ac:dyDescent="0.4">
      <c r="BD4034" s="4" t="s">
        <v>14768</v>
      </c>
      <c r="BE4034" s="13">
        <v>12281.254999999999</v>
      </c>
      <c r="BG4034" t="str">
        <f t="shared" si="248"/>
        <v>Charles Baker</v>
      </c>
      <c r="BH4034" s="20">
        <f t="shared" si="249"/>
        <v>12301.6698</v>
      </c>
    </row>
    <row r="4035" spans="56:60" ht="21.6" x14ac:dyDescent="0.4">
      <c r="BD4035" s="4" t="s">
        <v>6105</v>
      </c>
      <c r="BE4035" s="13">
        <v>12279.9115</v>
      </c>
      <c r="BG4035" t="str">
        <f t="shared" si="248"/>
        <v>Wesley Zheng</v>
      </c>
      <c r="BH4035" s="20">
        <f t="shared" si="249"/>
        <v>12295.441999999999</v>
      </c>
    </row>
    <row r="4036" spans="56:60" ht="21.6" x14ac:dyDescent="0.4">
      <c r="BD4036" s="4" t="s">
        <v>8207</v>
      </c>
      <c r="BE4036" s="13">
        <v>12275.1387</v>
      </c>
      <c r="BG4036" t="str">
        <f t="shared" si="248"/>
        <v>Amanda Howard</v>
      </c>
      <c r="BH4036" s="20">
        <f t="shared" si="249"/>
        <v>12291.424599999998</v>
      </c>
    </row>
    <row r="4037" spans="56:60" ht="21.6" x14ac:dyDescent="0.4">
      <c r="BD4037" s="4" t="s">
        <v>18432</v>
      </c>
      <c r="BE4037" s="13">
        <v>12262.7466</v>
      </c>
      <c r="BG4037" t="str">
        <f t="shared" si="248"/>
        <v>Carol Ann Rockne</v>
      </c>
      <c r="BH4037" s="20">
        <f t="shared" si="249"/>
        <v>12284.211200000002</v>
      </c>
    </row>
    <row r="4038" spans="56:60" ht="21.6" x14ac:dyDescent="0.4">
      <c r="BD4038" s="4" t="s">
        <v>18433</v>
      </c>
      <c r="BE4038" s="13">
        <v>12262.7466</v>
      </c>
      <c r="BG4038" t="str">
        <f t="shared" si="248"/>
        <v>Holly Srini</v>
      </c>
      <c r="BH4038" s="20">
        <f t="shared" si="249"/>
        <v>12281.254999999999</v>
      </c>
    </row>
    <row r="4039" spans="56:60" ht="21.6" x14ac:dyDescent="0.4">
      <c r="BD4039" s="4" t="s">
        <v>12334</v>
      </c>
      <c r="BE4039" s="13">
        <v>12262.7466</v>
      </c>
      <c r="BG4039" t="str">
        <f t="shared" si="248"/>
        <v>Jordan Foster</v>
      </c>
      <c r="BH4039" s="20">
        <f t="shared" si="249"/>
        <v>12279.9115</v>
      </c>
    </row>
    <row r="4040" spans="56:60" ht="21.6" x14ac:dyDescent="0.4">
      <c r="BD4040" s="4" t="s">
        <v>12335</v>
      </c>
      <c r="BE4040" s="13">
        <v>12262.7466</v>
      </c>
      <c r="BG4040" t="str">
        <f t="shared" si="248"/>
        <v>Megan Richardson</v>
      </c>
      <c r="BH4040" s="20">
        <f t="shared" si="249"/>
        <v>12275.1387</v>
      </c>
    </row>
    <row r="4041" spans="56:60" ht="21.6" x14ac:dyDescent="0.4">
      <c r="BD4041" s="4" t="s">
        <v>9961</v>
      </c>
      <c r="BE4041" s="13">
        <v>12261.502199999999</v>
      </c>
      <c r="BG4041" t="str">
        <f t="shared" si="248"/>
        <v>Leah Zhang</v>
      </c>
      <c r="BH4041" s="20">
        <f t="shared" si="249"/>
        <v>12262.7466</v>
      </c>
    </row>
    <row r="4042" spans="56:60" ht="21.6" x14ac:dyDescent="0.4">
      <c r="BD4042" s="4" t="s">
        <v>12336</v>
      </c>
      <c r="BE4042" s="13">
        <v>12259.3267</v>
      </c>
      <c r="BG4042" t="str">
        <f t="shared" si="248"/>
        <v>Marshall Zhu</v>
      </c>
      <c r="BH4042" s="20">
        <f t="shared" si="249"/>
        <v>12262.7466</v>
      </c>
    </row>
    <row r="4043" spans="56:60" ht="21.6" x14ac:dyDescent="0.4">
      <c r="BD4043" s="4" t="s">
        <v>3444</v>
      </c>
      <c r="BE4043" s="13">
        <v>12257.956200000001</v>
      </c>
      <c r="BG4043" t="str">
        <f t="shared" si="248"/>
        <v>Jessica Flores</v>
      </c>
      <c r="BH4043" s="20">
        <f t="shared" si="249"/>
        <v>12262.7466</v>
      </c>
    </row>
    <row r="4044" spans="56:60" ht="21.6" x14ac:dyDescent="0.4">
      <c r="BD4044" s="4" t="s">
        <v>9885</v>
      </c>
      <c r="BE4044" s="13">
        <v>12253.7958</v>
      </c>
      <c r="BG4044" t="str">
        <f t="shared" si="248"/>
        <v>Aaron Kumar</v>
      </c>
      <c r="BH4044" s="20">
        <f t="shared" si="249"/>
        <v>12262.7466</v>
      </c>
    </row>
    <row r="4045" spans="56:60" ht="21.6" x14ac:dyDescent="0.4">
      <c r="BD4045" s="4" t="s">
        <v>10436</v>
      </c>
      <c r="BE4045" s="13">
        <v>12252.8526</v>
      </c>
      <c r="BG4045" t="str">
        <f t="shared" si="248"/>
        <v>Samuel Adams</v>
      </c>
      <c r="BH4045" s="20">
        <f t="shared" si="249"/>
        <v>12261.502199999999</v>
      </c>
    </row>
    <row r="4046" spans="56:60" ht="21.6" x14ac:dyDescent="0.4">
      <c r="BD4046" s="4" t="s">
        <v>9650</v>
      </c>
      <c r="BE4046" s="13">
        <v>12242.033300000001</v>
      </c>
      <c r="BG4046" t="str">
        <f t="shared" si="248"/>
        <v>Nathan Martin</v>
      </c>
      <c r="BH4046" s="20">
        <f t="shared" si="249"/>
        <v>12259.3267</v>
      </c>
    </row>
    <row r="4047" spans="56:60" ht="21.6" x14ac:dyDescent="0.4">
      <c r="BD4047" s="4" t="s">
        <v>12337</v>
      </c>
      <c r="BE4047" s="13">
        <v>12238.113200000002</v>
      </c>
      <c r="BG4047" t="str">
        <f t="shared" si="248"/>
        <v>Donald Sara</v>
      </c>
      <c r="BH4047" s="20">
        <f t="shared" si="249"/>
        <v>12257.956200000001</v>
      </c>
    </row>
    <row r="4048" spans="56:60" ht="21.6" x14ac:dyDescent="0.4">
      <c r="BD4048" s="4" t="s">
        <v>14804</v>
      </c>
      <c r="BE4048" s="13">
        <v>12236.8351</v>
      </c>
      <c r="BG4048" t="str">
        <f t="shared" si="248"/>
        <v>Ruth Schmidt</v>
      </c>
      <c r="BH4048" s="20">
        <f t="shared" si="249"/>
        <v>12253.7958</v>
      </c>
    </row>
    <row r="4049" spans="56:60" ht="21.6" x14ac:dyDescent="0.4">
      <c r="BD4049" s="4" t="s">
        <v>12338</v>
      </c>
      <c r="BE4049" s="13">
        <v>12231.776900000001</v>
      </c>
      <c r="BG4049" t="str">
        <f t="shared" si="248"/>
        <v>Stanley Schmidt</v>
      </c>
      <c r="BH4049" s="20">
        <f t="shared" si="249"/>
        <v>12252.8526</v>
      </c>
    </row>
    <row r="4050" spans="56:60" ht="21.6" x14ac:dyDescent="0.4">
      <c r="BD4050" s="4" t="s">
        <v>6740</v>
      </c>
      <c r="BE4050" s="13">
        <v>12224.1374</v>
      </c>
      <c r="BG4050" t="str">
        <f t="shared" si="248"/>
        <v>Robert Perez</v>
      </c>
      <c r="BH4050" s="20">
        <f t="shared" si="249"/>
        <v>12242.033300000001</v>
      </c>
    </row>
    <row r="4051" spans="56:60" ht="21.6" x14ac:dyDescent="0.4">
      <c r="BD4051" s="4" t="s">
        <v>6047</v>
      </c>
      <c r="BE4051" s="13">
        <v>12222.2143</v>
      </c>
      <c r="BG4051" t="str">
        <f t="shared" si="248"/>
        <v>Jacqueline Rogers</v>
      </c>
      <c r="BH4051" s="20">
        <f t="shared" si="249"/>
        <v>12238.113200000002</v>
      </c>
    </row>
    <row r="4052" spans="56:60" ht="21.6" x14ac:dyDescent="0.4">
      <c r="BD4052" s="4" t="s">
        <v>5507</v>
      </c>
      <c r="BE4052" s="13">
        <v>12204.582200000001</v>
      </c>
      <c r="BG4052" t="str">
        <f t="shared" si="248"/>
        <v>Derrick Serrano</v>
      </c>
      <c r="BH4052" s="20">
        <f t="shared" si="249"/>
        <v>12236.8351</v>
      </c>
    </row>
    <row r="4053" spans="56:60" ht="21.6" x14ac:dyDescent="0.4">
      <c r="BD4053" s="4" t="s">
        <v>12341</v>
      </c>
      <c r="BE4053" s="13">
        <v>12193.568900000002</v>
      </c>
      <c r="BG4053" t="str">
        <f t="shared" si="248"/>
        <v>Katrina Becker</v>
      </c>
      <c r="BH4053" s="20">
        <f t="shared" si="249"/>
        <v>12231.776900000001</v>
      </c>
    </row>
    <row r="4054" spans="56:60" ht="21.6" x14ac:dyDescent="0.4">
      <c r="BD4054" s="4" t="s">
        <v>4415</v>
      </c>
      <c r="BE4054" s="13">
        <v>12192.7819</v>
      </c>
      <c r="BG4054" t="str">
        <f t="shared" si="248"/>
        <v>Kaylee Kelly</v>
      </c>
      <c r="BH4054" s="20">
        <f t="shared" si="249"/>
        <v>12224.1374</v>
      </c>
    </row>
    <row r="4055" spans="56:60" ht="21.6" x14ac:dyDescent="0.4">
      <c r="BD4055" s="4" t="s">
        <v>12342</v>
      </c>
      <c r="BE4055" s="13">
        <v>12192.176599999999</v>
      </c>
      <c r="BG4055" t="str">
        <f t="shared" si="248"/>
        <v>Jonathan Campbell</v>
      </c>
      <c r="BH4055" s="20">
        <f t="shared" si="249"/>
        <v>12222.2143</v>
      </c>
    </row>
    <row r="4056" spans="56:60" ht="21.6" x14ac:dyDescent="0.4">
      <c r="BD4056" s="4" t="s">
        <v>4678</v>
      </c>
      <c r="BE4056" s="13">
        <v>12186.859899999999</v>
      </c>
      <c r="BG4056" t="str">
        <f t="shared" si="248"/>
        <v>Jeffery Cai</v>
      </c>
      <c r="BH4056" s="20">
        <f t="shared" si="249"/>
        <v>12204.582200000001</v>
      </c>
    </row>
    <row r="4057" spans="56:60" ht="21.6" x14ac:dyDescent="0.4">
      <c r="BD4057" s="4" t="s">
        <v>12343</v>
      </c>
      <c r="BE4057" s="13">
        <v>12181.3727</v>
      </c>
      <c r="BG4057" t="str">
        <f t="shared" si="248"/>
        <v>Catherine James</v>
      </c>
      <c r="BH4057" s="20">
        <f t="shared" si="249"/>
        <v>12193.568900000002</v>
      </c>
    </row>
    <row r="4058" spans="56:60" ht="21.6" x14ac:dyDescent="0.4">
      <c r="BD4058" s="4" t="s">
        <v>2423</v>
      </c>
      <c r="BE4058" s="13">
        <v>12177.630999999999</v>
      </c>
      <c r="BG4058" t="str">
        <f t="shared" si="248"/>
        <v>George Prasad</v>
      </c>
      <c r="BH4058" s="20">
        <f t="shared" si="249"/>
        <v>12192.7819</v>
      </c>
    </row>
    <row r="4059" spans="56:60" ht="21.6" x14ac:dyDescent="0.4">
      <c r="BD4059" s="4" t="s">
        <v>5252</v>
      </c>
      <c r="BE4059" s="13">
        <v>12176.122899999998</v>
      </c>
      <c r="BG4059" t="str">
        <f t="shared" si="248"/>
        <v>Lance Ramos</v>
      </c>
      <c r="BH4059" s="20">
        <f t="shared" si="249"/>
        <v>12192.176599999999</v>
      </c>
    </row>
    <row r="4060" spans="56:60" ht="21.6" x14ac:dyDescent="0.4">
      <c r="BD4060" s="4" t="s">
        <v>5015</v>
      </c>
      <c r="BE4060" s="13">
        <v>12174.6319</v>
      </c>
      <c r="BG4060" t="str">
        <f t="shared" si="248"/>
        <v>Hannah Butler</v>
      </c>
      <c r="BH4060" s="20">
        <f t="shared" si="249"/>
        <v>12186.859899999999</v>
      </c>
    </row>
    <row r="4061" spans="56:60" ht="21.6" x14ac:dyDescent="0.4">
      <c r="BD4061" s="4" t="s">
        <v>10360</v>
      </c>
      <c r="BE4061" s="13">
        <v>12173.895500000001</v>
      </c>
      <c r="BG4061" t="str">
        <f t="shared" si="248"/>
        <v>Deanna Lopez</v>
      </c>
      <c r="BH4061" s="20">
        <f t="shared" si="249"/>
        <v>12181.3727</v>
      </c>
    </row>
    <row r="4062" spans="56:60" ht="21.6" x14ac:dyDescent="0.4">
      <c r="BD4062" s="4" t="s">
        <v>12344</v>
      </c>
      <c r="BE4062" s="13">
        <v>12163.8482</v>
      </c>
      <c r="BG4062" t="str">
        <f t="shared" si="248"/>
        <v>Chloe Hall</v>
      </c>
      <c r="BH4062" s="20">
        <f t="shared" si="249"/>
        <v>12177.630999999999</v>
      </c>
    </row>
    <row r="4063" spans="56:60" ht="21.6" x14ac:dyDescent="0.4">
      <c r="BD4063" s="4" t="s">
        <v>7774</v>
      </c>
      <c r="BE4063" s="13">
        <v>12160.6909</v>
      </c>
      <c r="BG4063" t="str">
        <f t="shared" si="248"/>
        <v>Jake Zheng</v>
      </c>
      <c r="BH4063" s="20">
        <f t="shared" si="249"/>
        <v>12176.122899999998</v>
      </c>
    </row>
    <row r="4064" spans="56:60" ht="21.6" x14ac:dyDescent="0.4">
      <c r="BD4064" s="4" t="s">
        <v>601</v>
      </c>
      <c r="BE4064" s="13">
        <v>12156.235999999999</v>
      </c>
      <c r="BG4064" t="str">
        <f t="shared" si="248"/>
        <v>Isaiah Stewart</v>
      </c>
      <c r="BH4064" s="20">
        <f t="shared" si="249"/>
        <v>12174.6319</v>
      </c>
    </row>
    <row r="4065" spans="56:60" ht="21.6" x14ac:dyDescent="0.4">
      <c r="BD4065" s="4" t="s">
        <v>7035</v>
      </c>
      <c r="BE4065" s="13">
        <v>12155.551599999999</v>
      </c>
      <c r="BG4065" t="str">
        <f t="shared" si="248"/>
        <v>Shelby Stewart</v>
      </c>
      <c r="BH4065" s="20">
        <f t="shared" si="249"/>
        <v>12173.895500000001</v>
      </c>
    </row>
    <row r="4066" spans="56:60" ht="21.6" x14ac:dyDescent="0.4">
      <c r="BD4066" s="4" t="s">
        <v>5332</v>
      </c>
      <c r="BE4066" s="13">
        <v>12155.0105</v>
      </c>
      <c r="BG4066" t="str">
        <f t="shared" si="248"/>
        <v>Lance Rubio</v>
      </c>
      <c r="BH4066" s="20">
        <f t="shared" si="249"/>
        <v>12163.8482</v>
      </c>
    </row>
    <row r="4067" spans="56:60" ht="21.6" x14ac:dyDescent="0.4">
      <c r="BD4067" s="4" t="s">
        <v>7209</v>
      </c>
      <c r="BE4067" s="13">
        <v>12142.170699999999</v>
      </c>
      <c r="BG4067" t="str">
        <f t="shared" si="248"/>
        <v>Marc Moreno</v>
      </c>
      <c r="BH4067" s="20">
        <f t="shared" si="249"/>
        <v>12160.6909</v>
      </c>
    </row>
    <row r="4068" spans="56:60" ht="21.6" x14ac:dyDescent="0.4">
      <c r="BD4068" s="4" t="s">
        <v>5806</v>
      </c>
      <c r="BE4068" s="13">
        <v>12140.5573</v>
      </c>
      <c r="BG4068" t="str">
        <f t="shared" si="248"/>
        <v>Alexis Patterson</v>
      </c>
      <c r="BH4068" s="20">
        <f t="shared" si="249"/>
        <v>12156.235999999999</v>
      </c>
    </row>
    <row r="4069" spans="56:60" ht="21.6" x14ac:dyDescent="0.4">
      <c r="BD4069" s="4" t="s">
        <v>10289</v>
      </c>
      <c r="BE4069" s="13">
        <v>12139.083499999999</v>
      </c>
      <c r="BG4069" t="str">
        <f t="shared" si="248"/>
        <v>Kristopher Patel</v>
      </c>
      <c r="BH4069" s="20">
        <f t="shared" si="249"/>
        <v>12155.551599999999</v>
      </c>
    </row>
    <row r="4070" spans="56:60" ht="21.6" x14ac:dyDescent="0.4">
      <c r="BD4070" s="4" t="s">
        <v>7135</v>
      </c>
      <c r="BE4070" s="13">
        <v>12131.3104</v>
      </c>
      <c r="BG4070" t="str">
        <f t="shared" si="248"/>
        <v>Jamie Ye</v>
      </c>
      <c r="BH4070" s="20">
        <f t="shared" si="249"/>
        <v>12155.0105</v>
      </c>
    </row>
    <row r="4071" spans="56:60" ht="21.6" x14ac:dyDescent="0.4">
      <c r="BD4071" s="4" t="s">
        <v>1404</v>
      </c>
      <c r="BE4071" s="13">
        <v>12123.9782</v>
      </c>
      <c r="BG4071" t="str">
        <f t="shared" si="248"/>
        <v>Latoya Sharma</v>
      </c>
      <c r="BH4071" s="20">
        <f t="shared" si="249"/>
        <v>12142.170699999999</v>
      </c>
    </row>
    <row r="4072" spans="56:60" ht="21.6" x14ac:dyDescent="0.4">
      <c r="BD4072" s="4" t="s">
        <v>12347</v>
      </c>
      <c r="BE4072" s="13">
        <v>12117.598400000001</v>
      </c>
      <c r="BG4072" t="str">
        <f t="shared" si="248"/>
        <v>Jessie Hernandez</v>
      </c>
      <c r="BH4072" s="20">
        <f t="shared" si="249"/>
        <v>12140.5573</v>
      </c>
    </row>
    <row r="4073" spans="56:60" ht="21.6" x14ac:dyDescent="0.4">
      <c r="BD4073" s="4" t="s">
        <v>10627</v>
      </c>
      <c r="BE4073" s="13">
        <v>12116.7492</v>
      </c>
      <c r="BG4073" t="str">
        <f t="shared" si="248"/>
        <v>Shaun Sharma</v>
      </c>
      <c r="BH4073" s="20">
        <f t="shared" si="249"/>
        <v>12139.083499999999</v>
      </c>
    </row>
    <row r="4074" spans="56:60" ht="21.6" x14ac:dyDescent="0.4">
      <c r="BD4074" s="4" t="s">
        <v>12348</v>
      </c>
      <c r="BE4074" s="13">
        <v>12115.5872</v>
      </c>
      <c r="BG4074" t="str">
        <f t="shared" si="248"/>
        <v>Lacey Pal</v>
      </c>
      <c r="BH4074" s="20">
        <f t="shared" si="249"/>
        <v>12131.3104</v>
      </c>
    </row>
    <row r="4075" spans="56:60" ht="21.6" x14ac:dyDescent="0.4">
      <c r="BD4075" s="4" t="s">
        <v>10626</v>
      </c>
      <c r="BE4075" s="13">
        <v>12114.206200000001</v>
      </c>
      <c r="BG4075" t="str">
        <f t="shared" si="248"/>
        <v>Benjamin Butler</v>
      </c>
      <c r="BH4075" s="20">
        <f t="shared" si="249"/>
        <v>12123.9782</v>
      </c>
    </row>
    <row r="4076" spans="56:60" ht="21.6" x14ac:dyDescent="0.4">
      <c r="BD4076" s="4" t="s">
        <v>12349</v>
      </c>
      <c r="BE4076" s="13">
        <v>12111.608200000001</v>
      </c>
      <c r="BG4076" t="str">
        <f t="shared" si="248"/>
        <v>Luke Nelson</v>
      </c>
      <c r="BH4076" s="20">
        <f t="shared" si="249"/>
        <v>12117.598400000001</v>
      </c>
    </row>
    <row r="4077" spans="56:60" ht="21.6" x14ac:dyDescent="0.4">
      <c r="BD4077" s="4" t="s">
        <v>4109</v>
      </c>
      <c r="BE4077" s="13">
        <v>12107.406500000001</v>
      </c>
      <c r="BG4077" t="str">
        <f t="shared" ref="BG4077:BG4140" si="250">BD4073</f>
        <v>Tabitha Munoz</v>
      </c>
      <c r="BH4077" s="20">
        <f t="shared" ref="BH4077:BH4140" si="251">BE4073</f>
        <v>12116.7492</v>
      </c>
    </row>
    <row r="4078" spans="56:60" ht="21.6" x14ac:dyDescent="0.4">
      <c r="BD4078" s="4" t="s">
        <v>7882</v>
      </c>
      <c r="BE4078" s="13">
        <v>12102.8066</v>
      </c>
      <c r="BG4078" t="str">
        <f t="shared" si="250"/>
        <v>Destiny Long</v>
      </c>
      <c r="BH4078" s="20">
        <f t="shared" si="251"/>
        <v>12115.5872</v>
      </c>
    </row>
    <row r="4079" spans="56:60" ht="21.6" x14ac:dyDescent="0.4">
      <c r="BD4079" s="4" t="s">
        <v>4621</v>
      </c>
      <c r="BE4079" s="13">
        <v>12102.418100000001</v>
      </c>
      <c r="BG4079" t="str">
        <f t="shared" si="250"/>
        <v>Tabitha Mehta</v>
      </c>
      <c r="BH4079" s="20">
        <f t="shared" si="251"/>
        <v>12114.206200000001</v>
      </c>
    </row>
    <row r="4080" spans="56:60" ht="21.6" x14ac:dyDescent="0.4">
      <c r="BD4080" s="4" t="s">
        <v>10932</v>
      </c>
      <c r="BE4080" s="13">
        <v>12096.519499999999</v>
      </c>
      <c r="BG4080" t="str">
        <f t="shared" si="250"/>
        <v>Alexa Cooper</v>
      </c>
      <c r="BH4080" s="20">
        <f t="shared" si="251"/>
        <v>12111.608200000001</v>
      </c>
    </row>
    <row r="4081" spans="56:60" ht="21.6" x14ac:dyDescent="0.4">
      <c r="BD4081" s="4" t="s">
        <v>888</v>
      </c>
      <c r="BE4081" s="13">
        <v>12089.797</v>
      </c>
      <c r="BG4081" t="str">
        <f t="shared" si="250"/>
        <v>Faith Murphy</v>
      </c>
      <c r="BH4081" s="20">
        <f t="shared" si="251"/>
        <v>12107.406500000001</v>
      </c>
    </row>
    <row r="4082" spans="56:60" ht="21.6" x14ac:dyDescent="0.4">
      <c r="BD4082" s="4" t="s">
        <v>409</v>
      </c>
      <c r="BE4082" s="13">
        <v>12085.394899999999</v>
      </c>
      <c r="BG4082" t="str">
        <f t="shared" si="250"/>
        <v>Maria Coleman</v>
      </c>
      <c r="BH4082" s="20">
        <f t="shared" si="251"/>
        <v>12102.8066</v>
      </c>
    </row>
    <row r="4083" spans="56:60" ht="21.6" x14ac:dyDescent="0.4">
      <c r="BD4083" s="4" t="s">
        <v>369</v>
      </c>
      <c r="BE4083" s="13">
        <v>12084.076799999999</v>
      </c>
      <c r="BG4083" t="str">
        <f t="shared" si="250"/>
        <v>Hailey Reed</v>
      </c>
      <c r="BH4083" s="20">
        <f t="shared" si="251"/>
        <v>12102.418100000001</v>
      </c>
    </row>
    <row r="4084" spans="56:60" ht="21.6" x14ac:dyDescent="0.4">
      <c r="BD4084" s="4" t="s">
        <v>2751</v>
      </c>
      <c r="BE4084" s="13">
        <v>12083.479600000001</v>
      </c>
      <c r="BG4084" t="str">
        <f t="shared" si="250"/>
        <v>Tina Martinez</v>
      </c>
      <c r="BH4084" s="20">
        <f t="shared" si="251"/>
        <v>12096.519499999999</v>
      </c>
    </row>
    <row r="4085" spans="56:60" ht="21.6" x14ac:dyDescent="0.4">
      <c r="BD4085" s="4" t="s">
        <v>7008</v>
      </c>
      <c r="BE4085" s="13">
        <v>12074.9334</v>
      </c>
      <c r="BG4085" t="str">
        <f t="shared" si="250"/>
        <v>Andrea Allen</v>
      </c>
      <c r="BH4085" s="20">
        <f t="shared" si="251"/>
        <v>12089.797</v>
      </c>
    </row>
    <row r="4086" spans="56:60" ht="21.6" x14ac:dyDescent="0.4">
      <c r="BD4086" s="4" t="s">
        <v>10695</v>
      </c>
      <c r="BE4086" s="13">
        <v>12072.262399999998</v>
      </c>
      <c r="BG4086" t="str">
        <f t="shared" si="250"/>
        <v>Alejandro Ma</v>
      </c>
      <c r="BH4086" s="20">
        <f t="shared" si="251"/>
        <v>12085.394899999999</v>
      </c>
    </row>
    <row r="4087" spans="56:60" ht="21.6" x14ac:dyDescent="0.4">
      <c r="BD4087" s="4" t="s">
        <v>12350</v>
      </c>
      <c r="BE4087" s="13">
        <v>12067.967700000001</v>
      </c>
      <c r="BG4087" t="str">
        <f t="shared" si="250"/>
        <v>Alan Zhu</v>
      </c>
      <c r="BH4087" s="20">
        <f t="shared" si="251"/>
        <v>12084.076799999999</v>
      </c>
    </row>
    <row r="4088" spans="56:60" ht="21.6" x14ac:dyDescent="0.4">
      <c r="BD4088" s="4" t="s">
        <v>4567</v>
      </c>
      <c r="BE4088" s="13">
        <v>12067.1152</v>
      </c>
      <c r="BG4088" t="str">
        <f t="shared" si="250"/>
        <v>Connor Simmons</v>
      </c>
      <c r="BH4088" s="20">
        <f t="shared" si="251"/>
        <v>12083.479600000001</v>
      </c>
    </row>
    <row r="4089" spans="56:60" ht="21.6" x14ac:dyDescent="0.4">
      <c r="BD4089" s="4" t="s">
        <v>12351</v>
      </c>
      <c r="BE4089" s="13">
        <v>12065.396100000002</v>
      </c>
      <c r="BG4089" t="str">
        <f t="shared" si="250"/>
        <v>Kristina Fernandez</v>
      </c>
      <c r="BH4089" s="20">
        <f t="shared" si="251"/>
        <v>12074.9334</v>
      </c>
    </row>
    <row r="4090" spans="56:60" ht="21.6" x14ac:dyDescent="0.4">
      <c r="BD4090" s="4" t="s">
        <v>12352</v>
      </c>
      <c r="BE4090" s="13">
        <v>12061.2444</v>
      </c>
      <c r="BG4090" t="str">
        <f t="shared" si="250"/>
        <v>Tara Nara</v>
      </c>
      <c r="BH4090" s="20">
        <f t="shared" si="251"/>
        <v>12072.262399999998</v>
      </c>
    </row>
    <row r="4091" spans="56:60" ht="21.6" x14ac:dyDescent="0.4">
      <c r="BD4091" s="4" t="s">
        <v>2032</v>
      </c>
      <c r="BE4091" s="13">
        <v>12057.9902</v>
      </c>
      <c r="BG4091" t="str">
        <f t="shared" si="250"/>
        <v>Caleb Powell</v>
      </c>
      <c r="BH4091" s="20">
        <f t="shared" si="251"/>
        <v>12067.967700000001</v>
      </c>
    </row>
    <row r="4092" spans="56:60" ht="21.6" x14ac:dyDescent="0.4">
      <c r="BD4092" s="4" t="s">
        <v>12353</v>
      </c>
      <c r="BE4092" s="13">
        <v>12057.112499999999</v>
      </c>
      <c r="BG4092" t="str">
        <f t="shared" si="250"/>
        <v>Grant Raje</v>
      </c>
      <c r="BH4092" s="20">
        <f t="shared" si="251"/>
        <v>12067.1152</v>
      </c>
    </row>
    <row r="4093" spans="56:60" ht="21.6" x14ac:dyDescent="0.4">
      <c r="BD4093" s="4" t="s">
        <v>18434</v>
      </c>
      <c r="BE4093" s="13">
        <v>12052.301799999999</v>
      </c>
      <c r="BG4093" t="str">
        <f t="shared" si="250"/>
        <v>Julia Price</v>
      </c>
      <c r="BH4093" s="20">
        <f t="shared" si="251"/>
        <v>12065.396100000002</v>
      </c>
    </row>
    <row r="4094" spans="56:60" ht="21.6" x14ac:dyDescent="0.4">
      <c r="BD4094" s="4" t="s">
        <v>12354</v>
      </c>
      <c r="BE4094" s="13">
        <v>12052.301799999999</v>
      </c>
      <c r="BG4094" t="str">
        <f t="shared" si="250"/>
        <v>Rebekah Garcia</v>
      </c>
      <c r="BH4094" s="20">
        <f t="shared" si="251"/>
        <v>12061.2444</v>
      </c>
    </row>
    <row r="4095" spans="56:60" ht="21.6" x14ac:dyDescent="0.4">
      <c r="BD4095" s="4" t="s">
        <v>12356</v>
      </c>
      <c r="BE4095" s="13">
        <v>12047.891</v>
      </c>
      <c r="BG4095" t="str">
        <f t="shared" si="250"/>
        <v>Candice Xu</v>
      </c>
      <c r="BH4095" s="20">
        <f t="shared" si="251"/>
        <v>12057.9902</v>
      </c>
    </row>
    <row r="4096" spans="56:60" ht="21.6" x14ac:dyDescent="0.4">
      <c r="BD4096" s="4" t="s">
        <v>12357</v>
      </c>
      <c r="BE4096" s="13">
        <v>12047.403400000001</v>
      </c>
      <c r="BG4096" t="str">
        <f t="shared" si="250"/>
        <v>Darryl Li</v>
      </c>
      <c r="BH4096" s="20">
        <f t="shared" si="251"/>
        <v>12057.112499999999</v>
      </c>
    </row>
    <row r="4097" spans="56:60" ht="21.6" x14ac:dyDescent="0.4">
      <c r="BD4097" s="4" t="s">
        <v>12358</v>
      </c>
      <c r="BE4097" s="13">
        <v>12046.2621</v>
      </c>
      <c r="BG4097" t="str">
        <f t="shared" si="250"/>
        <v>Sophia Green</v>
      </c>
      <c r="BH4097" s="20">
        <f t="shared" si="251"/>
        <v>12052.301799999999</v>
      </c>
    </row>
    <row r="4098" spans="56:60" ht="21.6" x14ac:dyDescent="0.4">
      <c r="BD4098" s="4" t="s">
        <v>3564</v>
      </c>
      <c r="BE4098" s="13">
        <v>12045.603999999999</v>
      </c>
      <c r="BG4098" t="str">
        <f t="shared" si="250"/>
        <v>Michelle Watson</v>
      </c>
      <c r="BH4098" s="20">
        <f t="shared" si="251"/>
        <v>12052.301799999999</v>
      </c>
    </row>
    <row r="4099" spans="56:60" ht="21.6" x14ac:dyDescent="0.4">
      <c r="BD4099" s="4" t="s">
        <v>12359</v>
      </c>
      <c r="BE4099" s="13">
        <v>12044.7826</v>
      </c>
      <c r="BG4099" t="str">
        <f t="shared" si="250"/>
        <v>Rebecca Young</v>
      </c>
      <c r="BH4099" s="20">
        <f t="shared" si="251"/>
        <v>12047.891</v>
      </c>
    </row>
    <row r="4100" spans="56:60" ht="21.6" x14ac:dyDescent="0.4">
      <c r="BD4100" s="4" t="s">
        <v>12360</v>
      </c>
      <c r="BE4100" s="13">
        <v>12034.3691</v>
      </c>
      <c r="BG4100" t="str">
        <f t="shared" si="250"/>
        <v>Mackenzie Ward</v>
      </c>
      <c r="BH4100" s="20">
        <f t="shared" si="251"/>
        <v>12047.403400000001</v>
      </c>
    </row>
    <row r="4101" spans="56:60" ht="21.6" x14ac:dyDescent="0.4">
      <c r="BD4101" s="4" t="s">
        <v>13187</v>
      </c>
      <c r="BE4101" s="13">
        <v>12032.977500000001</v>
      </c>
      <c r="BG4101" t="str">
        <f t="shared" si="250"/>
        <v>Madison Powell</v>
      </c>
      <c r="BH4101" s="20">
        <f t="shared" si="251"/>
        <v>12046.2621</v>
      </c>
    </row>
    <row r="4102" spans="56:60" ht="21.6" x14ac:dyDescent="0.4">
      <c r="BD4102" s="4" t="s">
        <v>11209</v>
      </c>
      <c r="BE4102" s="13">
        <v>12031.315200000001</v>
      </c>
      <c r="BG4102" t="str">
        <f t="shared" si="250"/>
        <v>Ebony Ramos</v>
      </c>
      <c r="BH4102" s="20">
        <f t="shared" si="251"/>
        <v>12045.603999999999</v>
      </c>
    </row>
    <row r="4103" spans="56:60" ht="21.6" x14ac:dyDescent="0.4">
      <c r="BD4103" s="4" t="s">
        <v>1375</v>
      </c>
      <c r="BE4103" s="13">
        <v>12025.6396</v>
      </c>
      <c r="BG4103" t="str">
        <f t="shared" si="250"/>
        <v>Terrence Rai</v>
      </c>
      <c r="BH4103" s="20">
        <f t="shared" si="251"/>
        <v>12044.7826</v>
      </c>
    </row>
    <row r="4104" spans="56:60" ht="21.6" x14ac:dyDescent="0.4">
      <c r="BD4104" s="4" t="s">
        <v>3943</v>
      </c>
      <c r="BE4104" s="13">
        <v>12023.644899999999</v>
      </c>
      <c r="BG4104" t="str">
        <f t="shared" si="250"/>
        <v>Armando Gutierrez</v>
      </c>
      <c r="BH4104" s="20">
        <f t="shared" si="251"/>
        <v>12034.3691</v>
      </c>
    </row>
    <row r="4105" spans="56:60" ht="21.6" x14ac:dyDescent="0.4">
      <c r="BD4105" s="4" t="s">
        <v>1733</v>
      </c>
      <c r="BE4105" s="13">
        <v>12022.816299999999</v>
      </c>
      <c r="BG4105" t="str">
        <f t="shared" si="250"/>
        <v>Warren Cai</v>
      </c>
      <c r="BH4105" s="20">
        <f t="shared" si="251"/>
        <v>12032.977500000001</v>
      </c>
    </row>
    <row r="4106" spans="56:60" ht="21.6" x14ac:dyDescent="0.4">
      <c r="BD4106" s="4" t="s">
        <v>12470</v>
      </c>
      <c r="BE4106" s="13">
        <v>12021.4902</v>
      </c>
      <c r="BG4106" t="str">
        <f t="shared" si="250"/>
        <v>Victoria Stewart</v>
      </c>
      <c r="BH4106" s="20">
        <f t="shared" si="251"/>
        <v>12031.315200000001</v>
      </c>
    </row>
    <row r="4107" spans="56:60" ht="21.6" x14ac:dyDescent="0.4">
      <c r="BD4107" s="4" t="s">
        <v>11401</v>
      </c>
      <c r="BE4107" s="13">
        <v>12021.1126</v>
      </c>
      <c r="BG4107" t="str">
        <f t="shared" si="250"/>
        <v>Barbara Shen</v>
      </c>
      <c r="BH4107" s="20">
        <f t="shared" si="251"/>
        <v>12025.6396</v>
      </c>
    </row>
    <row r="4108" spans="56:60" ht="21.6" x14ac:dyDescent="0.4">
      <c r="BD4108" s="4" t="s">
        <v>12362</v>
      </c>
      <c r="BE4108" s="13">
        <v>12020.355599999999</v>
      </c>
      <c r="BG4108" t="str">
        <f t="shared" si="250"/>
        <v>Erick Vance</v>
      </c>
      <c r="BH4108" s="20">
        <f t="shared" si="251"/>
        <v>12023.644899999999</v>
      </c>
    </row>
    <row r="4109" spans="56:60" ht="21.6" x14ac:dyDescent="0.4">
      <c r="BD4109" s="4" t="s">
        <v>18435</v>
      </c>
      <c r="BE4109" s="13">
        <v>12019.326800000001</v>
      </c>
      <c r="BG4109" t="str">
        <f t="shared" si="250"/>
        <v>Briana Romero</v>
      </c>
      <c r="BH4109" s="20">
        <f t="shared" si="251"/>
        <v>12022.816299999999</v>
      </c>
    </row>
    <row r="4110" spans="56:60" ht="21.6" x14ac:dyDescent="0.4">
      <c r="BD4110" s="4" t="s">
        <v>5246</v>
      </c>
      <c r="BE4110" s="13">
        <v>12018.233</v>
      </c>
      <c r="BG4110" t="str">
        <f t="shared" si="250"/>
        <v>Tiffany Hu</v>
      </c>
      <c r="BH4110" s="20">
        <f t="shared" si="251"/>
        <v>12021.4902</v>
      </c>
    </row>
    <row r="4111" spans="56:60" ht="21.6" x14ac:dyDescent="0.4">
      <c r="BD4111" s="4" t="s">
        <v>10575</v>
      </c>
      <c r="BE4111" s="13">
        <v>12011.0591</v>
      </c>
      <c r="BG4111" t="str">
        <f t="shared" si="250"/>
        <v>Wyatt Miller</v>
      </c>
      <c r="BH4111" s="20">
        <f t="shared" si="251"/>
        <v>12021.1126</v>
      </c>
    </row>
    <row r="4112" spans="56:60" ht="21.6" x14ac:dyDescent="0.4">
      <c r="BD4112" s="4" t="s">
        <v>12363</v>
      </c>
      <c r="BE4112" s="13">
        <v>12009.218499999999</v>
      </c>
      <c r="BG4112" t="str">
        <f t="shared" si="250"/>
        <v>Jenny Ye</v>
      </c>
      <c r="BH4112" s="20">
        <f t="shared" si="251"/>
        <v>12020.355599999999</v>
      </c>
    </row>
    <row r="4113" spans="56:60" ht="21.6" x14ac:dyDescent="0.4">
      <c r="BD4113" s="4" t="s">
        <v>12365</v>
      </c>
      <c r="BE4113" s="13">
        <v>12007.9912</v>
      </c>
      <c r="BG4113" t="str">
        <f t="shared" si="250"/>
        <v>Joe Alonso</v>
      </c>
      <c r="BH4113" s="20">
        <f t="shared" si="251"/>
        <v>12019.326800000001</v>
      </c>
    </row>
    <row r="4114" spans="56:60" ht="21.6" x14ac:dyDescent="0.4">
      <c r="BD4114" s="4" t="s">
        <v>11197</v>
      </c>
      <c r="BE4114" s="13">
        <v>12007.9076</v>
      </c>
      <c r="BG4114" t="str">
        <f t="shared" si="250"/>
        <v>Jake Wu</v>
      </c>
      <c r="BH4114" s="20">
        <f t="shared" si="251"/>
        <v>12018.233</v>
      </c>
    </row>
    <row r="4115" spans="56:60" ht="21.6" x14ac:dyDescent="0.4">
      <c r="BD4115" s="4" t="s">
        <v>4279</v>
      </c>
      <c r="BE4115" s="13">
        <v>12007.905000000001</v>
      </c>
      <c r="BG4115" t="str">
        <f t="shared" si="250"/>
        <v>Sydney Foster</v>
      </c>
      <c r="BH4115" s="20">
        <f t="shared" si="251"/>
        <v>12011.0591</v>
      </c>
    </row>
    <row r="4116" spans="56:60" ht="21.6" x14ac:dyDescent="0.4">
      <c r="BD4116" s="4" t="s">
        <v>4001</v>
      </c>
      <c r="BE4116" s="13">
        <v>12000.9835</v>
      </c>
      <c r="BG4116" t="str">
        <f t="shared" si="250"/>
        <v>Kristin Shan</v>
      </c>
      <c r="BH4116" s="20">
        <f t="shared" si="251"/>
        <v>12009.218499999999</v>
      </c>
    </row>
    <row r="4117" spans="56:60" ht="21.6" x14ac:dyDescent="0.4">
      <c r="BD4117" s="4" t="s">
        <v>3999</v>
      </c>
      <c r="BE4117" s="13">
        <v>11996.992200000001</v>
      </c>
      <c r="BG4117" t="str">
        <f t="shared" si="250"/>
        <v>Fernando Allen</v>
      </c>
      <c r="BH4117" s="20">
        <f t="shared" si="251"/>
        <v>12007.9912</v>
      </c>
    </row>
    <row r="4118" spans="56:60" ht="21.6" x14ac:dyDescent="0.4">
      <c r="BD4118" s="4" t="s">
        <v>12366</v>
      </c>
      <c r="BE4118" s="13">
        <v>11987.7642</v>
      </c>
      <c r="BG4118" t="str">
        <f t="shared" si="250"/>
        <v>Victoria Morgan</v>
      </c>
      <c r="BH4118" s="20">
        <f t="shared" si="251"/>
        <v>12007.9076</v>
      </c>
    </row>
    <row r="4119" spans="56:60" ht="21.6" x14ac:dyDescent="0.4">
      <c r="BD4119" s="4" t="s">
        <v>11319</v>
      </c>
      <c r="BE4119" s="13">
        <v>11987.1741</v>
      </c>
      <c r="BG4119" t="str">
        <f t="shared" si="250"/>
        <v>Gabriella Cooper</v>
      </c>
      <c r="BH4119" s="20">
        <f t="shared" si="251"/>
        <v>12007.905000000001</v>
      </c>
    </row>
    <row r="4120" spans="56:60" ht="21.6" x14ac:dyDescent="0.4">
      <c r="BD4120" s="4" t="s">
        <v>9450</v>
      </c>
      <c r="BE4120" s="13">
        <v>11985.775500000002</v>
      </c>
      <c r="BG4120" t="str">
        <f t="shared" si="250"/>
        <v>Ethan Henderson</v>
      </c>
      <c r="BH4120" s="20">
        <f t="shared" si="251"/>
        <v>12000.9835</v>
      </c>
    </row>
    <row r="4121" spans="56:60" ht="21.6" x14ac:dyDescent="0.4">
      <c r="BD4121" s="4" t="s">
        <v>4461</v>
      </c>
      <c r="BE4121" s="13">
        <v>11981.724700000001</v>
      </c>
      <c r="BG4121" t="str">
        <f t="shared" si="250"/>
        <v>Ethan Foster</v>
      </c>
      <c r="BH4121" s="20">
        <f t="shared" si="251"/>
        <v>11996.992200000001</v>
      </c>
    </row>
    <row r="4122" spans="56:60" ht="21.6" x14ac:dyDescent="0.4">
      <c r="BD4122" s="4" t="s">
        <v>1353</v>
      </c>
      <c r="BE4122" s="13">
        <v>11977.182400000002</v>
      </c>
      <c r="BG4122" t="str">
        <f t="shared" si="250"/>
        <v>Jared Brooks</v>
      </c>
      <c r="BH4122" s="20">
        <f t="shared" si="251"/>
        <v>11987.7642</v>
      </c>
    </row>
    <row r="4123" spans="56:60" ht="21.6" x14ac:dyDescent="0.4">
      <c r="BD4123" s="4" t="s">
        <v>3253</v>
      </c>
      <c r="BE4123" s="13">
        <v>11955.280499999999</v>
      </c>
      <c r="BG4123" t="str">
        <f t="shared" si="250"/>
        <v>Wesley Liu</v>
      </c>
      <c r="BH4123" s="20">
        <f t="shared" si="251"/>
        <v>11987.1741</v>
      </c>
    </row>
    <row r="4124" spans="56:60" ht="21.6" x14ac:dyDescent="0.4">
      <c r="BD4124" s="4" t="s">
        <v>12370</v>
      </c>
      <c r="BE4124" s="13">
        <v>11950.499599999999</v>
      </c>
      <c r="BG4124" t="str">
        <f t="shared" si="250"/>
        <v>Rebekah Patel</v>
      </c>
      <c r="BH4124" s="20">
        <f t="shared" si="251"/>
        <v>11985.775500000002</v>
      </c>
    </row>
    <row r="4125" spans="56:60" ht="21.6" x14ac:dyDescent="0.4">
      <c r="BD4125" s="4" t="s">
        <v>4335</v>
      </c>
      <c r="BE4125" s="13">
        <v>11948.503299999998</v>
      </c>
      <c r="BG4125" t="str">
        <f t="shared" si="250"/>
        <v>Gilbert Li</v>
      </c>
      <c r="BH4125" s="20">
        <f t="shared" si="251"/>
        <v>11981.724700000001</v>
      </c>
    </row>
    <row r="4126" spans="56:60" ht="21.6" x14ac:dyDescent="0.4">
      <c r="BD4126" s="4" t="s">
        <v>2002</v>
      </c>
      <c r="BE4126" s="13">
        <v>11948.2533</v>
      </c>
      <c r="BG4126" t="str">
        <f t="shared" si="250"/>
        <v>Bailey Stewart</v>
      </c>
      <c r="BH4126" s="20">
        <f t="shared" si="251"/>
        <v>11977.182400000002</v>
      </c>
    </row>
    <row r="4127" spans="56:60" ht="21.6" x14ac:dyDescent="0.4">
      <c r="BD4127" s="4" t="s">
        <v>13784</v>
      </c>
      <c r="BE4127" s="13">
        <v>11947.5468</v>
      </c>
      <c r="BG4127" t="str">
        <f t="shared" si="250"/>
        <v>Derrick Romero</v>
      </c>
      <c r="BH4127" s="20">
        <f t="shared" si="251"/>
        <v>11955.280499999999</v>
      </c>
    </row>
    <row r="4128" spans="56:60" ht="21.6" x14ac:dyDescent="0.4">
      <c r="BD4128" s="4" t="s">
        <v>9519</v>
      </c>
      <c r="BE4128" s="13">
        <v>11946.429900000001</v>
      </c>
      <c r="BG4128" t="str">
        <f t="shared" si="250"/>
        <v>Marc Vazquez</v>
      </c>
      <c r="BH4128" s="20">
        <f t="shared" si="251"/>
        <v>11950.499599999999</v>
      </c>
    </row>
    <row r="4129" spans="56:60" ht="21.6" x14ac:dyDescent="0.4">
      <c r="BD4129" s="4" t="s">
        <v>7668</v>
      </c>
      <c r="BE4129" s="13">
        <v>11942.8279</v>
      </c>
      <c r="BG4129" t="str">
        <f t="shared" si="250"/>
        <v>Gabrielle Peterson</v>
      </c>
      <c r="BH4129" s="20">
        <f t="shared" si="251"/>
        <v>11948.503299999998</v>
      </c>
    </row>
    <row r="4130" spans="56:60" ht="21.6" x14ac:dyDescent="0.4">
      <c r="BD4130" s="4" t="s">
        <v>12372</v>
      </c>
      <c r="BE4130" s="13">
        <v>11940.086999999998</v>
      </c>
      <c r="BG4130" t="str">
        <f t="shared" si="250"/>
        <v>Cameron Russell</v>
      </c>
      <c r="BH4130" s="20">
        <f t="shared" si="251"/>
        <v>11948.2533</v>
      </c>
    </row>
    <row r="4131" spans="56:60" ht="21.6" x14ac:dyDescent="0.4">
      <c r="BD4131" s="4" t="s">
        <v>12373</v>
      </c>
      <c r="BE4131" s="13">
        <v>11938.0759</v>
      </c>
      <c r="BG4131" t="str">
        <f t="shared" si="250"/>
        <v>Ebony Moreno</v>
      </c>
      <c r="BH4131" s="20">
        <f t="shared" si="251"/>
        <v>11947.5468</v>
      </c>
    </row>
    <row r="4132" spans="56:60" ht="21.6" x14ac:dyDescent="0.4">
      <c r="BD4132" s="4" t="s">
        <v>10731</v>
      </c>
      <c r="BE4132" s="13">
        <v>11934.188399999999</v>
      </c>
      <c r="BG4132" t="str">
        <f t="shared" si="250"/>
        <v>Richard Allen</v>
      </c>
      <c r="BH4132" s="20">
        <f t="shared" si="251"/>
        <v>11946.429900000001</v>
      </c>
    </row>
    <row r="4133" spans="56:60" ht="21.6" x14ac:dyDescent="0.4">
      <c r="BD4133" s="4" t="s">
        <v>5391</v>
      </c>
      <c r="BE4133" s="13">
        <v>11926.349600000001</v>
      </c>
      <c r="BG4133" t="str">
        <f t="shared" si="250"/>
        <v>Madeline Mitchell</v>
      </c>
      <c r="BH4133" s="20">
        <f t="shared" si="251"/>
        <v>11942.8279</v>
      </c>
    </row>
    <row r="4134" spans="56:60" ht="21.6" x14ac:dyDescent="0.4">
      <c r="BD4134" s="4" t="s">
        <v>12723</v>
      </c>
      <c r="BE4134" s="13">
        <v>11925.802599999999</v>
      </c>
      <c r="BG4134" t="str">
        <f t="shared" si="250"/>
        <v>Nicolas Nara</v>
      </c>
      <c r="BH4134" s="20">
        <f t="shared" si="251"/>
        <v>11940.086999999998</v>
      </c>
    </row>
    <row r="4135" spans="56:60" ht="21.6" x14ac:dyDescent="0.4">
      <c r="BD4135" s="4" t="s">
        <v>7272</v>
      </c>
      <c r="BE4135" s="13">
        <v>11924.8506</v>
      </c>
      <c r="BG4135" t="str">
        <f t="shared" si="250"/>
        <v>Deanna Diaz</v>
      </c>
      <c r="BH4135" s="20">
        <f t="shared" si="251"/>
        <v>11938.0759</v>
      </c>
    </row>
    <row r="4136" spans="56:60" ht="21.6" x14ac:dyDescent="0.4">
      <c r="BD4136" s="4" t="s">
        <v>12374</v>
      </c>
      <c r="BE4136" s="13">
        <v>11920.274299999999</v>
      </c>
      <c r="BG4136" t="str">
        <f t="shared" si="250"/>
        <v>Taylor Jones</v>
      </c>
      <c r="BH4136" s="20">
        <f t="shared" si="251"/>
        <v>11934.188399999999</v>
      </c>
    </row>
    <row r="4137" spans="56:60" ht="21.6" x14ac:dyDescent="0.4">
      <c r="BD4137" s="4" t="s">
        <v>14297</v>
      </c>
      <c r="BE4137" s="13">
        <v>11917.927799999999</v>
      </c>
      <c r="BG4137" t="str">
        <f t="shared" si="250"/>
        <v>Jarrod Martinez</v>
      </c>
      <c r="BH4137" s="20">
        <f t="shared" si="251"/>
        <v>11926.349600000001</v>
      </c>
    </row>
    <row r="4138" spans="56:60" ht="21.6" x14ac:dyDescent="0.4">
      <c r="BD4138" s="4" t="s">
        <v>6565</v>
      </c>
      <c r="BE4138" s="13">
        <v>11917.8374</v>
      </c>
      <c r="BG4138" t="str">
        <f t="shared" si="250"/>
        <v>Drew Xu</v>
      </c>
      <c r="BH4138" s="20">
        <f t="shared" si="251"/>
        <v>11925.802599999999</v>
      </c>
    </row>
    <row r="4139" spans="56:60" ht="21.6" x14ac:dyDescent="0.4">
      <c r="BD4139" s="4" t="s">
        <v>1044</v>
      </c>
      <c r="BE4139" s="13">
        <v>11911.704</v>
      </c>
      <c r="BG4139" t="str">
        <f t="shared" si="250"/>
        <v>Lawrence Rubio</v>
      </c>
      <c r="BH4139" s="20">
        <f t="shared" si="251"/>
        <v>11924.8506</v>
      </c>
    </row>
    <row r="4140" spans="56:60" ht="21.6" x14ac:dyDescent="0.4">
      <c r="BD4140" s="4" t="s">
        <v>18436</v>
      </c>
      <c r="BE4140" s="13">
        <v>11902.684800000001</v>
      </c>
      <c r="BG4140" t="str">
        <f t="shared" si="250"/>
        <v>Ebony Hernandez</v>
      </c>
      <c r="BH4140" s="20">
        <f t="shared" si="251"/>
        <v>11920.274299999999</v>
      </c>
    </row>
    <row r="4141" spans="56:60" ht="21.6" x14ac:dyDescent="0.4">
      <c r="BD4141" s="4" t="s">
        <v>12375</v>
      </c>
      <c r="BE4141" s="13">
        <v>11902.0455</v>
      </c>
      <c r="BG4141" t="str">
        <f t="shared" ref="BG4141:BG4204" si="252">BD4137</f>
        <v>Isabella Walker</v>
      </c>
      <c r="BH4141" s="20">
        <f t="shared" ref="BH4141:BH4204" si="253">BE4137</f>
        <v>11917.927799999999</v>
      </c>
    </row>
    <row r="4142" spans="56:60" ht="21.6" x14ac:dyDescent="0.4">
      <c r="BD4142" s="4" t="s">
        <v>3791</v>
      </c>
      <c r="BE4142" s="13">
        <v>11901.3797</v>
      </c>
      <c r="BG4142" t="str">
        <f t="shared" si="252"/>
        <v>Katelyn Howard</v>
      </c>
      <c r="BH4142" s="20">
        <f t="shared" si="253"/>
        <v>11917.8374</v>
      </c>
    </row>
    <row r="4143" spans="56:60" ht="21.6" x14ac:dyDescent="0.4">
      <c r="BD4143" s="4" t="s">
        <v>7313</v>
      </c>
      <c r="BE4143" s="13">
        <v>11897.521499999999</v>
      </c>
      <c r="BG4143" t="str">
        <f t="shared" si="252"/>
        <v>Anna Miller</v>
      </c>
      <c r="BH4143" s="20">
        <f t="shared" si="253"/>
        <v>11911.704</v>
      </c>
    </row>
    <row r="4144" spans="56:60" ht="21.6" x14ac:dyDescent="0.4">
      <c r="BD4144" s="4" t="s">
        <v>6600</v>
      </c>
      <c r="BE4144" s="13">
        <v>11896.583100000002</v>
      </c>
      <c r="BG4144" t="str">
        <f t="shared" si="252"/>
        <v>Laura Chen</v>
      </c>
      <c r="BH4144" s="20">
        <f t="shared" si="253"/>
        <v>11902.684800000001</v>
      </c>
    </row>
    <row r="4145" spans="56:60" ht="21.6" x14ac:dyDescent="0.4">
      <c r="BD4145" s="4" t="s">
        <v>9133</v>
      </c>
      <c r="BE4145" s="13">
        <v>11894.277300000002</v>
      </c>
      <c r="BG4145" t="str">
        <f t="shared" si="252"/>
        <v>Felicia Carlson</v>
      </c>
      <c r="BH4145" s="20">
        <f t="shared" si="253"/>
        <v>11902.0455</v>
      </c>
    </row>
    <row r="4146" spans="56:60" ht="21.6" x14ac:dyDescent="0.4">
      <c r="BD4146" s="4" t="s">
        <v>12376</v>
      </c>
      <c r="BE4146" s="13">
        <v>11889.5445</v>
      </c>
      <c r="BG4146" t="str">
        <f t="shared" si="252"/>
        <v>Elizabeth Price</v>
      </c>
      <c r="BH4146" s="20">
        <f t="shared" si="253"/>
        <v>11901.3797</v>
      </c>
    </row>
    <row r="4147" spans="56:60" ht="21.6" x14ac:dyDescent="0.4">
      <c r="BD4147" s="4" t="s">
        <v>953</v>
      </c>
      <c r="BE4147" s="13">
        <v>11878.141300000001</v>
      </c>
      <c r="BG4147" t="str">
        <f t="shared" si="252"/>
        <v>Leonard Lal</v>
      </c>
      <c r="BH4147" s="20">
        <f t="shared" si="253"/>
        <v>11897.521499999999</v>
      </c>
    </row>
    <row r="4148" spans="56:60" ht="21.6" x14ac:dyDescent="0.4">
      <c r="BD4148" s="4" t="s">
        <v>10794</v>
      </c>
      <c r="BE4148" s="13">
        <v>11878.021400000001</v>
      </c>
      <c r="BG4148" t="str">
        <f t="shared" si="252"/>
        <v>Katherine Henderson</v>
      </c>
      <c r="BH4148" s="20">
        <f t="shared" si="253"/>
        <v>11896.583100000002</v>
      </c>
    </row>
    <row r="4149" spans="56:60" ht="21.6" x14ac:dyDescent="0.4">
      <c r="BD4149" s="4" t="s">
        <v>9031</v>
      </c>
      <c r="BE4149" s="13">
        <v>11877.8279</v>
      </c>
      <c r="BG4149" t="str">
        <f t="shared" si="252"/>
        <v>Patricia Madan</v>
      </c>
      <c r="BH4149" s="20">
        <f t="shared" si="253"/>
        <v>11894.277300000002</v>
      </c>
    </row>
    <row r="4150" spans="56:60" ht="21.6" x14ac:dyDescent="0.4">
      <c r="BD4150" s="4" t="s">
        <v>1479</v>
      </c>
      <c r="BE4150" s="13">
        <v>11870.8559</v>
      </c>
      <c r="BG4150" t="str">
        <f t="shared" si="252"/>
        <v>Dominic Fernandez</v>
      </c>
      <c r="BH4150" s="20">
        <f t="shared" si="253"/>
        <v>11889.5445</v>
      </c>
    </row>
    <row r="4151" spans="56:60" ht="21.6" x14ac:dyDescent="0.4">
      <c r="BD4151" s="4" t="s">
        <v>329</v>
      </c>
      <c r="BE4151" s="13">
        <v>11866.097000000002</v>
      </c>
      <c r="BG4151" t="str">
        <f t="shared" si="252"/>
        <v>Angel Gray</v>
      </c>
      <c r="BH4151" s="20">
        <f t="shared" si="253"/>
        <v>11878.141300000001</v>
      </c>
    </row>
    <row r="4152" spans="56:60" ht="21.6" x14ac:dyDescent="0.4">
      <c r="BD4152" s="4" t="s">
        <v>7088</v>
      </c>
      <c r="BE4152" s="13">
        <v>11863.820000000002</v>
      </c>
      <c r="BG4152" t="str">
        <f t="shared" si="252"/>
        <v>Terrence She</v>
      </c>
      <c r="BH4152" s="20">
        <f t="shared" si="253"/>
        <v>11878.021400000001</v>
      </c>
    </row>
    <row r="4153" spans="56:60" ht="21.6" x14ac:dyDescent="0.4">
      <c r="BD4153" s="4" t="s">
        <v>12379</v>
      </c>
      <c r="BE4153" s="13">
        <v>11862.187599999999</v>
      </c>
      <c r="BG4153" t="str">
        <f t="shared" si="252"/>
        <v>Olivia Washington</v>
      </c>
      <c r="BH4153" s="20">
        <f t="shared" si="253"/>
        <v>11877.8279</v>
      </c>
    </row>
    <row r="4154" spans="56:60" ht="21.6" x14ac:dyDescent="0.4">
      <c r="BD4154" s="4" t="s">
        <v>12380</v>
      </c>
      <c r="BE4154" s="13">
        <v>11859.954000000002</v>
      </c>
      <c r="BG4154" t="str">
        <f t="shared" si="252"/>
        <v>Billy Blanco</v>
      </c>
      <c r="BH4154" s="20">
        <f t="shared" si="253"/>
        <v>11870.8559</v>
      </c>
    </row>
    <row r="4155" spans="56:60" ht="21.6" x14ac:dyDescent="0.4">
      <c r="BD4155" s="4" t="s">
        <v>12381</v>
      </c>
      <c r="BE4155" s="13">
        <v>11854.599300000002</v>
      </c>
      <c r="BG4155" t="str">
        <f t="shared" si="252"/>
        <v>Adrienne Vazquez</v>
      </c>
      <c r="BH4155" s="20">
        <f t="shared" si="253"/>
        <v>11866.097000000002</v>
      </c>
    </row>
    <row r="4156" spans="56:60" ht="21.6" x14ac:dyDescent="0.4">
      <c r="BD4156" s="4" t="s">
        <v>1215</v>
      </c>
      <c r="BE4156" s="13">
        <v>11850.461600000001</v>
      </c>
      <c r="BG4156" t="str">
        <f t="shared" si="252"/>
        <v>Kyle Baker</v>
      </c>
      <c r="BH4156" s="20">
        <f t="shared" si="253"/>
        <v>11863.820000000002</v>
      </c>
    </row>
    <row r="4157" spans="56:60" ht="21.6" x14ac:dyDescent="0.4">
      <c r="BD4157" s="4" t="s">
        <v>9772</v>
      </c>
      <c r="BE4157" s="13">
        <v>11842.062600000001</v>
      </c>
      <c r="BG4157" t="str">
        <f t="shared" si="252"/>
        <v>Thomas Flores</v>
      </c>
      <c r="BH4157" s="20">
        <f t="shared" si="253"/>
        <v>11862.187599999999</v>
      </c>
    </row>
    <row r="4158" spans="56:60" ht="21.6" x14ac:dyDescent="0.4">
      <c r="BD4158" s="4" t="s">
        <v>7085</v>
      </c>
      <c r="BE4158" s="13">
        <v>11839.886299999998</v>
      </c>
      <c r="BG4158" t="str">
        <f t="shared" si="252"/>
        <v>Gerald Rubio</v>
      </c>
      <c r="BH4158" s="20">
        <f t="shared" si="253"/>
        <v>11859.954000000002</v>
      </c>
    </row>
    <row r="4159" spans="56:60" ht="21.6" x14ac:dyDescent="0.4">
      <c r="BD4159" s="4" t="s">
        <v>13189</v>
      </c>
      <c r="BE4159" s="13">
        <v>11830.190999999999</v>
      </c>
      <c r="BG4159" t="str">
        <f t="shared" si="252"/>
        <v>Eric Rothenberg</v>
      </c>
      <c r="BH4159" s="20">
        <f t="shared" si="253"/>
        <v>11854.599300000002</v>
      </c>
    </row>
    <row r="4160" spans="56:60" ht="21.6" x14ac:dyDescent="0.4">
      <c r="BD4160" s="4" t="s">
        <v>12386</v>
      </c>
      <c r="BE4160" s="13">
        <v>11826.100899999999</v>
      </c>
      <c r="BG4160" t="str">
        <f t="shared" si="252"/>
        <v>Arturo Luo</v>
      </c>
      <c r="BH4160" s="20">
        <f t="shared" si="253"/>
        <v>11850.461600000001</v>
      </c>
    </row>
    <row r="4161" spans="56:60" ht="21.6" x14ac:dyDescent="0.4">
      <c r="BD4161" s="4" t="s">
        <v>13217</v>
      </c>
      <c r="BE4161" s="13">
        <v>11820.5435</v>
      </c>
      <c r="BG4161" t="str">
        <f t="shared" si="252"/>
        <v>Rosa Liu</v>
      </c>
      <c r="BH4161" s="20">
        <f t="shared" si="253"/>
        <v>11842.062600000001</v>
      </c>
    </row>
    <row r="4162" spans="56:60" ht="21.6" x14ac:dyDescent="0.4">
      <c r="BD4162" s="4" t="s">
        <v>7069</v>
      </c>
      <c r="BE4162" s="13">
        <v>11819.5263</v>
      </c>
      <c r="BG4162" t="str">
        <f t="shared" si="252"/>
        <v>Kurt Yuan</v>
      </c>
      <c r="BH4162" s="20">
        <f t="shared" si="253"/>
        <v>11839.886299999998</v>
      </c>
    </row>
    <row r="4163" spans="56:60" ht="21.6" x14ac:dyDescent="0.4">
      <c r="BD4163" s="4" t="s">
        <v>2922</v>
      </c>
      <c r="BE4163" s="13">
        <v>11817.7605</v>
      </c>
      <c r="BG4163" t="str">
        <f t="shared" si="252"/>
        <v>Allison Edwards</v>
      </c>
      <c r="BH4163" s="20">
        <f t="shared" si="253"/>
        <v>11830.190999999999</v>
      </c>
    </row>
    <row r="4164" spans="56:60" ht="21.6" x14ac:dyDescent="0.4">
      <c r="BD4164" s="4" t="s">
        <v>12389</v>
      </c>
      <c r="BE4164" s="13">
        <v>11815.3321</v>
      </c>
      <c r="BG4164" t="str">
        <f t="shared" si="252"/>
        <v>Angela Washington</v>
      </c>
      <c r="BH4164" s="20">
        <f t="shared" si="253"/>
        <v>11826.100899999999</v>
      </c>
    </row>
    <row r="4165" spans="56:60" ht="21.6" x14ac:dyDescent="0.4">
      <c r="BD4165" s="4" t="s">
        <v>18437</v>
      </c>
      <c r="BE4165" s="13">
        <v>11815.1648</v>
      </c>
      <c r="BG4165" t="str">
        <f t="shared" si="252"/>
        <v>Theodore Moreno</v>
      </c>
      <c r="BH4165" s="20">
        <f t="shared" si="253"/>
        <v>11820.5435</v>
      </c>
    </row>
    <row r="4166" spans="56:60" ht="21.6" x14ac:dyDescent="0.4">
      <c r="BD4166" s="4" t="s">
        <v>8749</v>
      </c>
      <c r="BE4166" s="13">
        <v>11808.983900000001</v>
      </c>
      <c r="BG4166" t="str">
        <f t="shared" si="252"/>
        <v>Kurt Anand</v>
      </c>
      <c r="BH4166" s="20">
        <f t="shared" si="253"/>
        <v>11819.5263</v>
      </c>
    </row>
    <row r="4167" spans="56:60" ht="21.6" x14ac:dyDescent="0.4">
      <c r="BD4167" s="4" t="s">
        <v>6977</v>
      </c>
      <c r="BE4167" s="13">
        <v>11801.7785</v>
      </c>
      <c r="BG4167" t="str">
        <f t="shared" si="252"/>
        <v>Dalton James</v>
      </c>
      <c r="BH4167" s="20">
        <f t="shared" si="253"/>
        <v>11817.7605</v>
      </c>
    </row>
    <row r="4168" spans="56:60" ht="21.6" x14ac:dyDescent="0.4">
      <c r="BD4168" s="4" t="s">
        <v>10981</v>
      </c>
      <c r="BE4168" s="13">
        <v>11801.759600000001</v>
      </c>
      <c r="BG4168" t="str">
        <f t="shared" si="252"/>
        <v>Allison Mitchell</v>
      </c>
      <c r="BH4168" s="20">
        <f t="shared" si="253"/>
        <v>11815.3321</v>
      </c>
    </row>
    <row r="4169" spans="56:60" ht="21.6" x14ac:dyDescent="0.4">
      <c r="BD4169" s="4" t="s">
        <v>7107</v>
      </c>
      <c r="BE4169" s="13">
        <v>11800.349900000001</v>
      </c>
      <c r="BG4169" t="str">
        <f t="shared" si="252"/>
        <v>Lance Jimenez</v>
      </c>
      <c r="BH4169" s="20">
        <f t="shared" si="253"/>
        <v>11815.1648</v>
      </c>
    </row>
    <row r="4170" spans="56:60" ht="21.6" x14ac:dyDescent="0.4">
      <c r="BD4170" s="4" t="s">
        <v>1408</v>
      </c>
      <c r="BE4170" s="13">
        <v>11789.1703</v>
      </c>
      <c r="BG4170" t="str">
        <f t="shared" si="252"/>
        <v>Natasha Ramos</v>
      </c>
      <c r="BH4170" s="20">
        <f t="shared" si="253"/>
        <v>11808.983900000001</v>
      </c>
    </row>
    <row r="4171" spans="56:60" ht="21.6" x14ac:dyDescent="0.4">
      <c r="BD4171" s="4" t="s">
        <v>6489</v>
      </c>
      <c r="BE4171" s="13">
        <v>11778.097700000002</v>
      </c>
      <c r="BG4171" t="str">
        <f t="shared" si="252"/>
        <v>Kristi Martin</v>
      </c>
      <c r="BH4171" s="20">
        <f t="shared" si="253"/>
        <v>11801.7785</v>
      </c>
    </row>
    <row r="4172" spans="56:60" ht="21.6" x14ac:dyDescent="0.4">
      <c r="BD4172" s="4" t="s">
        <v>447</v>
      </c>
      <c r="BE4172" s="13">
        <v>11775.3055</v>
      </c>
      <c r="BG4172" t="str">
        <f t="shared" si="252"/>
        <v>Tony Natsuhara</v>
      </c>
      <c r="BH4172" s="20">
        <f t="shared" si="253"/>
        <v>11801.759600000001</v>
      </c>
    </row>
    <row r="4173" spans="56:60" ht="21.6" x14ac:dyDescent="0.4">
      <c r="BD4173" s="4" t="s">
        <v>12390</v>
      </c>
      <c r="BE4173" s="13">
        <v>11773.355500000001</v>
      </c>
      <c r="BG4173" t="str">
        <f t="shared" si="252"/>
        <v>Kyle Mitchell</v>
      </c>
      <c r="BH4173" s="20">
        <f t="shared" si="253"/>
        <v>11800.349900000001</v>
      </c>
    </row>
    <row r="4174" spans="56:60" ht="21.6" x14ac:dyDescent="0.4">
      <c r="BD4174" s="4" t="s">
        <v>13383</v>
      </c>
      <c r="BE4174" s="13">
        <v>11771.865</v>
      </c>
      <c r="BG4174" t="str">
        <f t="shared" si="252"/>
        <v>Benjamin Garcia</v>
      </c>
      <c r="BH4174" s="20">
        <f t="shared" si="253"/>
        <v>11789.1703</v>
      </c>
    </row>
    <row r="4175" spans="56:60" ht="21.6" x14ac:dyDescent="0.4">
      <c r="BD4175" s="4" t="s">
        <v>9922</v>
      </c>
      <c r="BE4175" s="13">
        <v>11769.729300000001</v>
      </c>
      <c r="BG4175" t="str">
        <f t="shared" si="252"/>
        <v>Kari Gutierrez</v>
      </c>
      <c r="BH4175" s="20">
        <f t="shared" si="253"/>
        <v>11778.097700000002</v>
      </c>
    </row>
    <row r="4176" spans="56:60" ht="21.6" x14ac:dyDescent="0.4">
      <c r="BD4176" s="4" t="s">
        <v>8691</v>
      </c>
      <c r="BE4176" s="13">
        <v>11769.3631</v>
      </c>
      <c r="BG4176" t="str">
        <f t="shared" si="252"/>
        <v>Alex Sanchez</v>
      </c>
      <c r="BH4176" s="20">
        <f t="shared" si="253"/>
        <v>11775.3055</v>
      </c>
    </row>
    <row r="4177" spans="56:60" ht="21.6" x14ac:dyDescent="0.4">
      <c r="BD4177" s="4" t="s">
        <v>14219</v>
      </c>
      <c r="BE4177" s="13">
        <v>11768.914099999998</v>
      </c>
      <c r="BG4177" t="str">
        <f t="shared" si="252"/>
        <v>Grace Sanchez</v>
      </c>
      <c r="BH4177" s="20">
        <f t="shared" si="253"/>
        <v>11773.355500000001</v>
      </c>
    </row>
    <row r="4178" spans="56:60" ht="21.6" x14ac:dyDescent="0.4">
      <c r="BD4178" s="4" t="s">
        <v>8074</v>
      </c>
      <c r="BE4178" s="13">
        <v>11766.450700000001</v>
      </c>
      <c r="BG4178" t="str">
        <f t="shared" si="252"/>
        <v>Julian Powell</v>
      </c>
      <c r="BH4178" s="20">
        <f t="shared" si="253"/>
        <v>11771.865</v>
      </c>
    </row>
    <row r="4179" spans="56:60" ht="21.6" x14ac:dyDescent="0.4">
      <c r="BD4179" s="4" t="s">
        <v>12391</v>
      </c>
      <c r="BE4179" s="13">
        <v>11764.0975</v>
      </c>
      <c r="BG4179" t="str">
        <f t="shared" si="252"/>
        <v>Sabrina Diaz</v>
      </c>
      <c r="BH4179" s="20">
        <f t="shared" si="253"/>
        <v>11769.729300000001</v>
      </c>
    </row>
    <row r="4180" spans="56:60" ht="21.6" x14ac:dyDescent="0.4">
      <c r="BD4180" s="4" t="s">
        <v>4074</v>
      </c>
      <c r="BE4180" s="13">
        <v>11762.617700000001</v>
      </c>
      <c r="BG4180" t="str">
        <f t="shared" si="252"/>
        <v>Natalie Carter</v>
      </c>
      <c r="BH4180" s="20">
        <f t="shared" si="253"/>
        <v>11769.3631</v>
      </c>
    </row>
    <row r="4181" spans="56:60" ht="21.6" x14ac:dyDescent="0.4">
      <c r="BD4181" s="4" t="s">
        <v>1243</v>
      </c>
      <c r="BE4181" s="13">
        <v>11758.3598</v>
      </c>
      <c r="BG4181" t="str">
        <f t="shared" si="252"/>
        <v>Ronnie Lin</v>
      </c>
      <c r="BH4181" s="20">
        <f t="shared" si="253"/>
        <v>11768.914099999998</v>
      </c>
    </row>
    <row r="4182" spans="56:60" ht="21.6" x14ac:dyDescent="0.4">
      <c r="BD4182" s="4" t="s">
        <v>13396</v>
      </c>
      <c r="BE4182" s="13">
        <v>11758.1196</v>
      </c>
      <c r="BG4182" t="str">
        <f t="shared" si="252"/>
        <v>Mason Blue</v>
      </c>
      <c r="BH4182" s="20">
        <f t="shared" si="253"/>
        <v>11766.450700000001</v>
      </c>
    </row>
    <row r="4183" spans="56:60" ht="21.6" x14ac:dyDescent="0.4">
      <c r="BD4183" s="4" t="s">
        <v>6890</v>
      </c>
      <c r="BE4183" s="13">
        <v>11755.863299999999</v>
      </c>
      <c r="BG4183" t="str">
        <f t="shared" si="252"/>
        <v>David Simmons</v>
      </c>
      <c r="BH4183" s="20">
        <f t="shared" si="253"/>
        <v>11764.0975</v>
      </c>
    </row>
    <row r="4184" spans="56:60" ht="21.6" x14ac:dyDescent="0.4">
      <c r="BD4184" s="4" t="s">
        <v>13891</v>
      </c>
      <c r="BE4184" s="13">
        <v>11755.443799999999</v>
      </c>
      <c r="BG4184" t="str">
        <f t="shared" si="252"/>
        <v>Evan Sanchez</v>
      </c>
      <c r="BH4184" s="20">
        <f t="shared" si="253"/>
        <v>11762.617700000001</v>
      </c>
    </row>
    <row r="4185" spans="56:60" ht="21.6" x14ac:dyDescent="0.4">
      <c r="BD4185" s="4" t="s">
        <v>10409</v>
      </c>
      <c r="BE4185" s="13">
        <v>11751.12</v>
      </c>
      <c r="BG4185" t="str">
        <f t="shared" si="252"/>
        <v>Ashley Bennett</v>
      </c>
      <c r="BH4185" s="20">
        <f t="shared" si="253"/>
        <v>11758.3598</v>
      </c>
    </row>
    <row r="4186" spans="56:60" ht="21.6" x14ac:dyDescent="0.4">
      <c r="BD4186" s="4" t="s">
        <v>12394</v>
      </c>
      <c r="BE4186" s="13">
        <v>11751.12</v>
      </c>
      <c r="BG4186" t="str">
        <f t="shared" si="252"/>
        <v>Taylor Ross</v>
      </c>
      <c r="BH4186" s="20">
        <f t="shared" si="253"/>
        <v>11758.1196</v>
      </c>
    </row>
    <row r="4187" spans="56:60" ht="21.6" x14ac:dyDescent="0.4">
      <c r="BD4187" s="4" t="s">
        <v>7457</v>
      </c>
      <c r="BE4187" s="13">
        <v>11751.12</v>
      </c>
      <c r="BG4187" t="str">
        <f t="shared" si="252"/>
        <v>Kevin Campbell</v>
      </c>
      <c r="BH4187" s="20">
        <f t="shared" si="253"/>
        <v>11755.863299999999</v>
      </c>
    </row>
    <row r="4188" spans="56:60" ht="21.6" x14ac:dyDescent="0.4">
      <c r="BD4188" s="4" t="s">
        <v>13943</v>
      </c>
      <c r="BE4188" s="13">
        <v>11750.233400000001</v>
      </c>
      <c r="BG4188" t="str">
        <f t="shared" si="252"/>
        <v>Zachary Moore</v>
      </c>
      <c r="BH4188" s="20">
        <f t="shared" si="253"/>
        <v>11755.443799999999</v>
      </c>
    </row>
    <row r="4189" spans="56:60" ht="21.6" x14ac:dyDescent="0.4">
      <c r="BD4189" s="4" t="s">
        <v>5776</v>
      </c>
      <c r="BE4189" s="13">
        <v>11743.490399999999</v>
      </c>
      <c r="BG4189" t="str">
        <f t="shared" si="252"/>
        <v>Stacey Zhu</v>
      </c>
      <c r="BH4189" s="20">
        <f t="shared" si="253"/>
        <v>11751.12</v>
      </c>
    </row>
    <row r="4190" spans="56:60" ht="21.6" x14ac:dyDescent="0.4">
      <c r="BD4190" s="4" t="s">
        <v>12395</v>
      </c>
      <c r="BE4190" s="13">
        <v>11742.0059</v>
      </c>
      <c r="BG4190" t="str">
        <f t="shared" si="252"/>
        <v>Morgan Gonzalez</v>
      </c>
      <c r="BH4190" s="20">
        <f t="shared" si="253"/>
        <v>11751.12</v>
      </c>
    </row>
    <row r="4191" spans="56:60" ht="21.6" x14ac:dyDescent="0.4">
      <c r="BD4191" s="4" t="s">
        <v>12396</v>
      </c>
      <c r="BE4191" s="13">
        <v>11731.852699999999</v>
      </c>
      <c r="BG4191" t="str">
        <f t="shared" si="252"/>
        <v>Logan Washington</v>
      </c>
      <c r="BH4191" s="20">
        <f t="shared" si="253"/>
        <v>11751.12</v>
      </c>
    </row>
    <row r="4192" spans="56:60" ht="21.6" x14ac:dyDescent="0.4">
      <c r="BD4192" s="4" t="s">
        <v>1751</v>
      </c>
      <c r="BE4192" s="13">
        <v>11730.9864</v>
      </c>
      <c r="BG4192" t="str">
        <f t="shared" si="252"/>
        <v>Meredith Gonzalez</v>
      </c>
      <c r="BH4192" s="20">
        <f t="shared" si="253"/>
        <v>11750.233400000001</v>
      </c>
    </row>
    <row r="4193" spans="56:60" ht="21.6" x14ac:dyDescent="0.4">
      <c r="BD4193" s="4" t="s">
        <v>10288</v>
      </c>
      <c r="BE4193" s="13">
        <v>11729.177599999999</v>
      </c>
      <c r="BG4193" t="str">
        <f t="shared" si="252"/>
        <v>Jessica Martin</v>
      </c>
      <c r="BH4193" s="20">
        <f t="shared" si="253"/>
        <v>11743.490399999999</v>
      </c>
    </row>
    <row r="4194" spans="56:60" ht="21.6" x14ac:dyDescent="0.4">
      <c r="BD4194" s="4" t="s">
        <v>12397</v>
      </c>
      <c r="BE4194" s="13">
        <v>11727.7173</v>
      </c>
      <c r="BG4194" t="str">
        <f t="shared" si="252"/>
        <v>Colin Cai</v>
      </c>
      <c r="BH4194" s="20">
        <f t="shared" si="253"/>
        <v>11742.0059</v>
      </c>
    </row>
    <row r="4195" spans="56:60" ht="21.6" x14ac:dyDescent="0.4">
      <c r="BD4195" s="4" t="s">
        <v>7362</v>
      </c>
      <c r="BE4195" s="13">
        <v>11722.165799999999</v>
      </c>
      <c r="BG4195" t="str">
        <f t="shared" si="252"/>
        <v>Megan Kelly</v>
      </c>
      <c r="BH4195" s="20">
        <f t="shared" si="253"/>
        <v>11731.852699999999</v>
      </c>
    </row>
    <row r="4196" spans="56:60" ht="21.6" x14ac:dyDescent="0.4">
      <c r="BD4196" s="4" t="s">
        <v>12954</v>
      </c>
      <c r="BE4196" s="13">
        <v>11713.0023</v>
      </c>
      <c r="BG4196" t="str">
        <f t="shared" si="252"/>
        <v>Brianna James</v>
      </c>
      <c r="BH4196" s="20">
        <f t="shared" si="253"/>
        <v>11730.9864</v>
      </c>
    </row>
    <row r="4197" spans="56:60" ht="21.6" x14ac:dyDescent="0.4">
      <c r="BD4197" s="4" t="s">
        <v>7123</v>
      </c>
      <c r="BE4197" s="13">
        <v>11705.922900000001</v>
      </c>
      <c r="BG4197" t="str">
        <f t="shared" si="252"/>
        <v>Shaun Shan</v>
      </c>
      <c r="BH4197" s="20">
        <f t="shared" si="253"/>
        <v>11729.177599999999</v>
      </c>
    </row>
    <row r="4198" spans="56:60" ht="21.6" x14ac:dyDescent="0.4">
      <c r="BD4198" s="4" t="s">
        <v>1563</v>
      </c>
      <c r="BE4198" s="13">
        <v>11701.298699999999</v>
      </c>
      <c r="BG4198" t="str">
        <f t="shared" si="252"/>
        <v>Angel Peterson</v>
      </c>
      <c r="BH4198" s="20">
        <f t="shared" si="253"/>
        <v>11727.7173</v>
      </c>
    </row>
    <row r="4199" spans="56:60" ht="21.6" x14ac:dyDescent="0.4">
      <c r="BD4199" s="4" t="s">
        <v>9189</v>
      </c>
      <c r="BE4199" s="13">
        <v>11701.136399999999</v>
      </c>
      <c r="BG4199" t="str">
        <f t="shared" si="252"/>
        <v>Linda Munoz</v>
      </c>
      <c r="BH4199" s="20">
        <f t="shared" si="253"/>
        <v>11722.165799999999</v>
      </c>
    </row>
    <row r="4200" spans="56:60" ht="21.6" x14ac:dyDescent="0.4">
      <c r="BD4200" s="4" t="s">
        <v>5223</v>
      </c>
      <c r="BE4200" s="13">
        <v>11700.6756</v>
      </c>
      <c r="BG4200" t="str">
        <f t="shared" si="252"/>
        <v>Joanna Hernandez</v>
      </c>
      <c r="BH4200" s="20">
        <f t="shared" si="253"/>
        <v>11713.0023</v>
      </c>
    </row>
    <row r="4201" spans="56:60" ht="21.6" x14ac:dyDescent="0.4">
      <c r="BD4201" s="4" t="s">
        <v>9009</v>
      </c>
      <c r="BE4201" s="13">
        <v>11693.2477</v>
      </c>
      <c r="BG4201" t="str">
        <f t="shared" si="252"/>
        <v>Lacey Deng</v>
      </c>
      <c r="BH4201" s="20">
        <f t="shared" si="253"/>
        <v>11705.922900000001</v>
      </c>
    </row>
    <row r="4202" spans="56:60" ht="21.6" x14ac:dyDescent="0.4">
      <c r="BD4202" s="4" t="s">
        <v>12400</v>
      </c>
      <c r="BE4202" s="13">
        <v>11688.706900000001</v>
      </c>
      <c r="BG4202" t="str">
        <f t="shared" si="252"/>
        <v>Brad Ashe</v>
      </c>
      <c r="BH4202" s="20">
        <f t="shared" si="253"/>
        <v>11701.298699999999</v>
      </c>
    </row>
    <row r="4203" spans="56:60" ht="21.6" x14ac:dyDescent="0.4">
      <c r="BD4203" s="4" t="s">
        <v>13100</v>
      </c>
      <c r="BE4203" s="13">
        <v>11687.092799999999</v>
      </c>
      <c r="BG4203" t="str">
        <f t="shared" si="252"/>
        <v>Pedro Rodriguez</v>
      </c>
      <c r="BH4203" s="20">
        <f t="shared" si="253"/>
        <v>11701.136399999999</v>
      </c>
    </row>
    <row r="4204" spans="56:60" ht="21.6" x14ac:dyDescent="0.4">
      <c r="BD4204" s="4" t="s">
        <v>6423</v>
      </c>
      <c r="BE4204" s="13">
        <v>11686.8277</v>
      </c>
      <c r="BG4204" t="str">
        <f t="shared" si="252"/>
        <v>Jaime Raji</v>
      </c>
      <c r="BH4204" s="20">
        <f t="shared" si="253"/>
        <v>11700.6756</v>
      </c>
    </row>
    <row r="4205" spans="56:60" ht="21.6" x14ac:dyDescent="0.4">
      <c r="BD4205" s="4" t="s">
        <v>12401</v>
      </c>
      <c r="BE4205" s="13">
        <v>11680.213600000001</v>
      </c>
      <c r="BG4205" t="str">
        <f t="shared" ref="BG4205:BG4268" si="254">BD4201</f>
        <v>Olivia James</v>
      </c>
      <c r="BH4205" s="20">
        <f t="shared" ref="BH4205:BH4268" si="255">BE4201</f>
        <v>11693.2477</v>
      </c>
    </row>
    <row r="4206" spans="56:60" ht="21.6" x14ac:dyDescent="0.4">
      <c r="BD4206" s="4" t="s">
        <v>8513</v>
      </c>
      <c r="BE4206" s="13">
        <v>11679.524500000001</v>
      </c>
      <c r="BG4206" t="str">
        <f t="shared" si="254"/>
        <v>Marcus Harris</v>
      </c>
      <c r="BH4206" s="20">
        <f t="shared" si="255"/>
        <v>11688.706900000001</v>
      </c>
    </row>
    <row r="4207" spans="56:60" ht="21.6" x14ac:dyDescent="0.4">
      <c r="BD4207" s="4" t="s">
        <v>12402</v>
      </c>
      <c r="BE4207" s="13">
        <v>11673.855199999998</v>
      </c>
      <c r="BG4207" t="str">
        <f t="shared" si="254"/>
        <v>Dennis Zhao</v>
      </c>
      <c r="BH4207" s="20">
        <f t="shared" si="255"/>
        <v>11687.092799999999</v>
      </c>
    </row>
    <row r="4208" spans="56:60" ht="21.6" x14ac:dyDescent="0.4">
      <c r="BD4208" s="4" t="s">
        <v>10038</v>
      </c>
      <c r="BE4208" s="13">
        <v>11669.9899</v>
      </c>
      <c r="BG4208" t="str">
        <f t="shared" si="254"/>
        <v>Kaitlyn Butler</v>
      </c>
      <c r="BH4208" s="20">
        <f t="shared" si="255"/>
        <v>11686.8277</v>
      </c>
    </row>
    <row r="4209" spans="56:60" ht="21.6" x14ac:dyDescent="0.4">
      <c r="BD4209" s="4" t="s">
        <v>13030</v>
      </c>
      <c r="BE4209" s="13">
        <v>11666.507799999999</v>
      </c>
      <c r="BG4209" t="str">
        <f t="shared" si="254"/>
        <v>Chloe Gonzales</v>
      </c>
      <c r="BH4209" s="20">
        <f t="shared" si="255"/>
        <v>11680.213600000001</v>
      </c>
    </row>
    <row r="4210" spans="56:60" ht="21.6" x14ac:dyDescent="0.4">
      <c r="BD4210" s="4" t="s">
        <v>3830</v>
      </c>
      <c r="BE4210" s="13">
        <v>11665.0772</v>
      </c>
      <c r="BG4210" t="str">
        <f t="shared" si="254"/>
        <v>Miranda Bennett</v>
      </c>
      <c r="BH4210" s="20">
        <f t="shared" si="255"/>
        <v>11679.524500000001</v>
      </c>
    </row>
    <row r="4211" spans="56:60" ht="21.6" x14ac:dyDescent="0.4">
      <c r="BD4211" s="4" t="s">
        <v>3701</v>
      </c>
      <c r="BE4211" s="13">
        <v>11660.2423</v>
      </c>
      <c r="BG4211" t="str">
        <f t="shared" si="254"/>
        <v>Ernest Lu</v>
      </c>
      <c r="BH4211" s="20">
        <f t="shared" si="255"/>
        <v>11673.855199999998</v>
      </c>
    </row>
    <row r="4212" spans="56:60" ht="21.6" x14ac:dyDescent="0.4">
      <c r="BD4212" s="4" t="s">
        <v>2467</v>
      </c>
      <c r="BE4212" s="13">
        <v>11659.310300000001</v>
      </c>
      <c r="BG4212" t="str">
        <f t="shared" si="254"/>
        <v>Sara Torres</v>
      </c>
      <c r="BH4212" s="20">
        <f t="shared" si="255"/>
        <v>11669.9899</v>
      </c>
    </row>
    <row r="4213" spans="56:60" ht="21.6" x14ac:dyDescent="0.4">
      <c r="BD4213" s="4" t="s">
        <v>12406</v>
      </c>
      <c r="BE4213" s="13">
        <v>11653.2673</v>
      </c>
      <c r="BG4213" t="str">
        <f t="shared" si="254"/>
        <v>Krystal Zhang</v>
      </c>
      <c r="BH4213" s="20">
        <f t="shared" si="255"/>
        <v>11666.507799999999</v>
      </c>
    </row>
    <row r="4214" spans="56:60" ht="21.6" x14ac:dyDescent="0.4">
      <c r="BD4214" s="4" t="s">
        <v>4455</v>
      </c>
      <c r="BE4214" s="13">
        <v>11648.7613</v>
      </c>
      <c r="BG4214" t="str">
        <f t="shared" si="254"/>
        <v>Emily Wilson</v>
      </c>
      <c r="BH4214" s="20">
        <f t="shared" si="255"/>
        <v>11665.0772</v>
      </c>
    </row>
    <row r="4215" spans="56:60" ht="21.6" x14ac:dyDescent="0.4">
      <c r="BD4215" s="4" t="s">
        <v>814</v>
      </c>
      <c r="BE4215" s="13">
        <v>11646.0015</v>
      </c>
      <c r="BG4215" t="str">
        <f t="shared" si="254"/>
        <v>Edward Wilson</v>
      </c>
      <c r="BH4215" s="20">
        <f t="shared" si="255"/>
        <v>11660.2423</v>
      </c>
    </row>
    <row r="4216" spans="56:60" ht="21.6" x14ac:dyDescent="0.4">
      <c r="BD4216" s="4" t="s">
        <v>510</v>
      </c>
      <c r="BE4216" s="13">
        <v>11640.161299999998</v>
      </c>
      <c r="BG4216" t="str">
        <f t="shared" si="254"/>
        <v>Christian Lee</v>
      </c>
      <c r="BH4216" s="20">
        <f t="shared" si="255"/>
        <v>11659.310300000001</v>
      </c>
    </row>
    <row r="4217" spans="56:60" ht="21.6" x14ac:dyDescent="0.4">
      <c r="BD4217" s="4" t="s">
        <v>2651</v>
      </c>
      <c r="BE4217" s="13">
        <v>11639.354000000001</v>
      </c>
      <c r="BG4217" t="str">
        <f t="shared" si="254"/>
        <v>Edward Coleman</v>
      </c>
      <c r="BH4217" s="20">
        <f t="shared" si="255"/>
        <v>11653.2673</v>
      </c>
    </row>
    <row r="4218" spans="56:60" ht="21.6" x14ac:dyDescent="0.4">
      <c r="BD4218" s="4" t="s">
        <v>2620</v>
      </c>
      <c r="BE4218" s="13">
        <v>11637.777099999999</v>
      </c>
      <c r="BG4218" t="str">
        <f t="shared" si="254"/>
        <v>Gilbert Goel</v>
      </c>
      <c r="BH4218" s="20">
        <f t="shared" si="255"/>
        <v>11648.7613</v>
      </c>
    </row>
    <row r="4219" spans="56:60" ht="21.6" x14ac:dyDescent="0.4">
      <c r="BD4219" s="4" t="s">
        <v>1251</v>
      </c>
      <c r="BE4219" s="13">
        <v>11635.024199999998</v>
      </c>
      <c r="BG4219" t="str">
        <f t="shared" si="254"/>
        <v>Amanda Jenkins</v>
      </c>
      <c r="BH4219" s="20">
        <f t="shared" si="255"/>
        <v>11646.0015</v>
      </c>
    </row>
    <row r="4220" spans="56:60" ht="21.6" x14ac:dyDescent="0.4">
      <c r="BD4220" s="4" t="s">
        <v>12409</v>
      </c>
      <c r="BE4220" s="13">
        <v>11631.348</v>
      </c>
      <c r="BG4220" t="str">
        <f t="shared" si="254"/>
        <v>Alexandra Lewis</v>
      </c>
      <c r="BH4220" s="20">
        <f t="shared" si="255"/>
        <v>11640.161299999998</v>
      </c>
    </row>
    <row r="4221" spans="56:60" ht="21.6" x14ac:dyDescent="0.4">
      <c r="BD4221" s="4" t="s">
        <v>12410</v>
      </c>
      <c r="BE4221" s="13">
        <v>11627.979599999999</v>
      </c>
      <c r="BG4221" t="str">
        <f t="shared" si="254"/>
        <v>Cody Murphy</v>
      </c>
      <c r="BH4221" s="20">
        <f t="shared" si="255"/>
        <v>11639.354000000001</v>
      </c>
    </row>
    <row r="4222" spans="56:60" ht="21.6" x14ac:dyDescent="0.4">
      <c r="BD4222" s="4" t="s">
        <v>5994</v>
      </c>
      <c r="BE4222" s="13">
        <v>11623.974399999999</v>
      </c>
      <c r="BG4222" t="str">
        <f t="shared" si="254"/>
        <v>Clifford Gonzalez</v>
      </c>
      <c r="BH4222" s="20">
        <f t="shared" si="255"/>
        <v>11637.777099999999</v>
      </c>
    </row>
    <row r="4223" spans="56:60" ht="21.6" x14ac:dyDescent="0.4">
      <c r="BD4223" s="4" t="s">
        <v>5599</v>
      </c>
      <c r="BE4223" s="13">
        <v>11623.037700000001</v>
      </c>
      <c r="BG4223" t="str">
        <f t="shared" si="254"/>
        <v>Ashley Hayes</v>
      </c>
      <c r="BH4223" s="20">
        <f t="shared" si="255"/>
        <v>11635.024199999998</v>
      </c>
    </row>
    <row r="4224" spans="56:60" ht="21.6" x14ac:dyDescent="0.4">
      <c r="BD4224" s="4" t="s">
        <v>12411</v>
      </c>
      <c r="BE4224" s="13">
        <v>11617.313400000001</v>
      </c>
      <c r="BG4224" t="str">
        <f t="shared" si="254"/>
        <v>Matthew Clark</v>
      </c>
      <c r="BH4224" s="20">
        <f t="shared" si="255"/>
        <v>11631.348</v>
      </c>
    </row>
    <row r="4225" spans="56:60" ht="21.6" x14ac:dyDescent="0.4">
      <c r="BD4225" s="4" t="s">
        <v>6464</v>
      </c>
      <c r="BE4225" s="13">
        <v>11614.3817</v>
      </c>
      <c r="BG4225" t="str">
        <f t="shared" si="254"/>
        <v>Hector Torres</v>
      </c>
      <c r="BH4225" s="20">
        <f t="shared" si="255"/>
        <v>11627.979599999999</v>
      </c>
    </row>
    <row r="4226" spans="56:60" ht="21.6" x14ac:dyDescent="0.4">
      <c r="BD4226" s="4" t="s">
        <v>8694</v>
      </c>
      <c r="BE4226" s="13">
        <v>11613.9244</v>
      </c>
      <c r="BG4226" t="str">
        <f t="shared" si="254"/>
        <v>Johnathan Patel</v>
      </c>
      <c r="BH4226" s="20">
        <f t="shared" si="255"/>
        <v>11623.974399999999</v>
      </c>
    </row>
    <row r="4227" spans="56:60" ht="21.6" x14ac:dyDescent="0.4">
      <c r="BD4227" s="4" t="s">
        <v>13937</v>
      </c>
      <c r="BE4227" s="13">
        <v>11604.9663</v>
      </c>
      <c r="BG4227" t="str">
        <f t="shared" si="254"/>
        <v>Jenny Chander</v>
      </c>
      <c r="BH4227" s="20">
        <f t="shared" si="255"/>
        <v>11623.037700000001</v>
      </c>
    </row>
    <row r="4228" spans="56:60" ht="21.6" x14ac:dyDescent="0.4">
      <c r="BD4228" s="4" t="s">
        <v>12415</v>
      </c>
      <c r="BE4228" s="13">
        <v>11599.125</v>
      </c>
      <c r="BG4228" t="str">
        <f t="shared" si="254"/>
        <v>Tyrone Blanco</v>
      </c>
      <c r="BH4228" s="20">
        <f t="shared" si="255"/>
        <v>11617.313400000001</v>
      </c>
    </row>
    <row r="4229" spans="56:60" ht="21.6" x14ac:dyDescent="0.4">
      <c r="BD4229" s="4" t="s">
        <v>9377</v>
      </c>
      <c r="BE4229" s="13">
        <v>11597.472099999999</v>
      </c>
      <c r="BG4229" t="str">
        <f t="shared" si="254"/>
        <v>Kara Raji</v>
      </c>
      <c r="BH4229" s="20">
        <f t="shared" si="255"/>
        <v>11614.3817</v>
      </c>
    </row>
    <row r="4230" spans="56:60" ht="21.6" x14ac:dyDescent="0.4">
      <c r="BD4230" s="4" t="s">
        <v>12416</v>
      </c>
      <c r="BE4230" s="13">
        <v>11593.652699999999</v>
      </c>
      <c r="BG4230" t="str">
        <f t="shared" si="254"/>
        <v>Natalie Flores</v>
      </c>
      <c r="BH4230" s="20">
        <f t="shared" si="255"/>
        <v>11613.9244</v>
      </c>
    </row>
    <row r="4231" spans="56:60" ht="21.6" x14ac:dyDescent="0.4">
      <c r="BD4231" s="4" t="s">
        <v>7739</v>
      </c>
      <c r="BE4231" s="13">
        <v>11592.478000000001</v>
      </c>
      <c r="BG4231" t="str">
        <f t="shared" si="254"/>
        <v>Andy Alvarez</v>
      </c>
      <c r="BH4231" s="20">
        <f t="shared" si="255"/>
        <v>11604.9663</v>
      </c>
    </row>
    <row r="4232" spans="56:60" ht="21.6" x14ac:dyDescent="0.4">
      <c r="BD4232" s="4" t="s">
        <v>6594</v>
      </c>
      <c r="BE4232" s="13">
        <v>11592.4709</v>
      </c>
      <c r="BG4232" t="str">
        <f t="shared" si="254"/>
        <v>Morgan Bailey</v>
      </c>
      <c r="BH4232" s="20">
        <f t="shared" si="255"/>
        <v>11599.125</v>
      </c>
    </row>
    <row r="4233" spans="56:60" ht="21.6" x14ac:dyDescent="0.4">
      <c r="BD4233" s="4" t="s">
        <v>12417</v>
      </c>
      <c r="BE4233" s="13">
        <v>11591.884499999998</v>
      </c>
      <c r="BG4233" t="str">
        <f t="shared" si="254"/>
        <v>Randy Gao</v>
      </c>
      <c r="BH4233" s="20">
        <f t="shared" si="255"/>
        <v>11597.472099999999</v>
      </c>
    </row>
    <row r="4234" spans="56:60" ht="21.6" x14ac:dyDescent="0.4">
      <c r="BD4234" s="4" t="s">
        <v>12418</v>
      </c>
      <c r="BE4234" s="13">
        <v>11587.431499999999</v>
      </c>
      <c r="BG4234" t="str">
        <f t="shared" si="254"/>
        <v>Savannah Hernandez</v>
      </c>
      <c r="BH4234" s="20">
        <f t="shared" si="255"/>
        <v>11593.652699999999</v>
      </c>
    </row>
    <row r="4235" spans="56:60" ht="21.6" x14ac:dyDescent="0.4">
      <c r="BD4235" s="4" t="s">
        <v>5180</v>
      </c>
      <c r="BE4235" s="13">
        <v>11574.481800000001</v>
      </c>
      <c r="BG4235" t="str">
        <f t="shared" si="254"/>
        <v>Mallory Serrano</v>
      </c>
      <c r="BH4235" s="20">
        <f t="shared" si="255"/>
        <v>11592.478000000001</v>
      </c>
    </row>
    <row r="4236" spans="56:60" ht="21.6" x14ac:dyDescent="0.4">
      <c r="BD4236" s="4" t="s">
        <v>12419</v>
      </c>
      <c r="BE4236" s="13">
        <v>11571.131000000001</v>
      </c>
      <c r="BG4236" t="str">
        <f t="shared" si="254"/>
        <v>Katherine Flores</v>
      </c>
      <c r="BH4236" s="20">
        <f t="shared" si="255"/>
        <v>11592.4709</v>
      </c>
    </row>
    <row r="4237" spans="56:60" ht="21.6" x14ac:dyDescent="0.4">
      <c r="BD4237" s="4" t="s">
        <v>5665</v>
      </c>
      <c r="BE4237" s="13">
        <v>11565.418100000001</v>
      </c>
      <c r="BG4237" t="str">
        <f t="shared" si="254"/>
        <v>Jasmine Coleman</v>
      </c>
      <c r="BH4237" s="20">
        <f t="shared" si="255"/>
        <v>11591.884499999998</v>
      </c>
    </row>
    <row r="4238" spans="56:60" ht="21.6" x14ac:dyDescent="0.4">
      <c r="BD4238" s="4" t="s">
        <v>744</v>
      </c>
      <c r="BE4238" s="13">
        <v>11561.6646</v>
      </c>
      <c r="BG4238" t="str">
        <f t="shared" si="254"/>
        <v>Stanley Lopez</v>
      </c>
      <c r="BH4238" s="20">
        <f t="shared" si="255"/>
        <v>11587.431499999999</v>
      </c>
    </row>
    <row r="4239" spans="56:60" ht="21.6" x14ac:dyDescent="0.4">
      <c r="BD4239" s="4" t="s">
        <v>1299</v>
      </c>
      <c r="BE4239" s="13">
        <v>11549.4283</v>
      </c>
      <c r="BG4239" t="str">
        <f t="shared" si="254"/>
        <v>Jada Murphy</v>
      </c>
      <c r="BH4239" s="20">
        <f t="shared" si="255"/>
        <v>11574.481800000001</v>
      </c>
    </row>
    <row r="4240" spans="56:60" ht="21.6" x14ac:dyDescent="0.4">
      <c r="BD4240" s="4" t="s">
        <v>12424</v>
      </c>
      <c r="BE4240" s="13">
        <v>11549.2273</v>
      </c>
      <c r="BG4240" t="str">
        <f t="shared" si="254"/>
        <v>Gabriella Hernandez</v>
      </c>
      <c r="BH4240" s="20">
        <f t="shared" si="255"/>
        <v>11571.131000000001</v>
      </c>
    </row>
    <row r="4241" spans="56:60" ht="21.6" x14ac:dyDescent="0.4">
      <c r="BD4241" s="4" t="s">
        <v>12425</v>
      </c>
      <c r="BE4241" s="13">
        <v>11548.810299999999</v>
      </c>
      <c r="BG4241" t="str">
        <f t="shared" si="254"/>
        <v>Jeremy Collins</v>
      </c>
      <c r="BH4241" s="20">
        <f t="shared" si="255"/>
        <v>11565.418100000001</v>
      </c>
    </row>
    <row r="4242" spans="56:60" ht="21.6" x14ac:dyDescent="0.4">
      <c r="BD4242" s="4" t="s">
        <v>5218</v>
      </c>
      <c r="BE4242" s="13">
        <v>11548.7914</v>
      </c>
      <c r="BG4242" t="str">
        <f t="shared" si="254"/>
        <v>Alvin Lu</v>
      </c>
      <c r="BH4242" s="20">
        <f t="shared" si="255"/>
        <v>11561.6646</v>
      </c>
    </row>
    <row r="4243" spans="56:60" ht="21.6" x14ac:dyDescent="0.4">
      <c r="BD4243" s="4" t="s">
        <v>12999</v>
      </c>
      <c r="BE4243" s="13">
        <v>11548.207600000002</v>
      </c>
      <c r="BG4243" t="str">
        <f t="shared" si="254"/>
        <v>Austin Hayes</v>
      </c>
      <c r="BH4243" s="20">
        <f t="shared" si="255"/>
        <v>11549.4283</v>
      </c>
    </row>
    <row r="4244" spans="56:60" ht="21.6" x14ac:dyDescent="0.4">
      <c r="BD4244" s="4" t="s">
        <v>1104</v>
      </c>
      <c r="BE4244" s="13">
        <v>11544.815699999999</v>
      </c>
      <c r="BG4244" t="str">
        <f t="shared" si="254"/>
        <v>Cole Morris</v>
      </c>
      <c r="BH4244" s="20">
        <f t="shared" si="255"/>
        <v>11549.2273</v>
      </c>
    </row>
    <row r="4245" spans="56:60" ht="21.6" x14ac:dyDescent="0.4">
      <c r="BD4245" s="4" t="s">
        <v>10311</v>
      </c>
      <c r="BE4245" s="13">
        <v>11544.182499999999</v>
      </c>
      <c r="BG4245" t="str">
        <f t="shared" si="254"/>
        <v>Kellie Ruiz</v>
      </c>
      <c r="BH4245" s="20">
        <f t="shared" si="255"/>
        <v>11548.810299999999</v>
      </c>
    </row>
    <row r="4246" spans="56:60" ht="21.6" x14ac:dyDescent="0.4">
      <c r="BD4246" s="4" t="s">
        <v>12426</v>
      </c>
      <c r="BE4246" s="13">
        <v>11540.949400000001</v>
      </c>
      <c r="BG4246" t="str">
        <f t="shared" si="254"/>
        <v>Jaime Muñoz</v>
      </c>
      <c r="BH4246" s="20">
        <f t="shared" si="255"/>
        <v>11548.7914</v>
      </c>
    </row>
    <row r="4247" spans="56:60" ht="21.6" x14ac:dyDescent="0.4">
      <c r="BD4247" s="4" t="s">
        <v>3729</v>
      </c>
      <c r="BE4247" s="13">
        <v>11537.6613</v>
      </c>
      <c r="BG4247" t="str">
        <f t="shared" si="254"/>
        <v>Whitney Martinez</v>
      </c>
      <c r="BH4247" s="20">
        <f t="shared" si="255"/>
        <v>11548.207600000002</v>
      </c>
    </row>
    <row r="4248" spans="56:60" ht="21.6" x14ac:dyDescent="0.4">
      <c r="BD4248" s="4" t="s">
        <v>5572</v>
      </c>
      <c r="BE4248" s="13">
        <v>11532.8616</v>
      </c>
      <c r="BG4248" t="str">
        <f t="shared" si="254"/>
        <v>Antonio Perry</v>
      </c>
      <c r="BH4248" s="20">
        <f t="shared" si="255"/>
        <v>11544.815699999999</v>
      </c>
    </row>
    <row r="4249" spans="56:60" ht="21.6" x14ac:dyDescent="0.4">
      <c r="BD4249" s="4" t="s">
        <v>10263</v>
      </c>
      <c r="BE4249" s="13">
        <v>11532.579299999999</v>
      </c>
      <c r="BG4249" t="str">
        <f t="shared" si="254"/>
        <v>Shawna Lal</v>
      </c>
      <c r="BH4249" s="20">
        <f t="shared" si="255"/>
        <v>11544.182499999999</v>
      </c>
    </row>
    <row r="4250" spans="56:60" ht="21.6" x14ac:dyDescent="0.4">
      <c r="BD4250" s="4" t="s">
        <v>6744</v>
      </c>
      <c r="BE4250" s="13">
        <v>11521.988300000001</v>
      </c>
      <c r="BG4250" t="str">
        <f t="shared" si="254"/>
        <v>Marcus Ward</v>
      </c>
      <c r="BH4250" s="20">
        <f t="shared" si="255"/>
        <v>11540.949400000001</v>
      </c>
    </row>
    <row r="4251" spans="56:60" ht="21.6" x14ac:dyDescent="0.4">
      <c r="BD4251" s="4" t="s">
        <v>982</v>
      </c>
      <c r="BE4251" s="13">
        <v>11520.898799999999</v>
      </c>
      <c r="BG4251" t="str">
        <f t="shared" si="254"/>
        <v>Edwin Xu</v>
      </c>
      <c r="BH4251" s="20">
        <f t="shared" si="255"/>
        <v>11537.6613</v>
      </c>
    </row>
    <row r="4252" spans="56:60" ht="21.6" x14ac:dyDescent="0.4">
      <c r="BD4252" s="4" t="s">
        <v>11285</v>
      </c>
      <c r="BE4252" s="13">
        <v>11518.512500000001</v>
      </c>
      <c r="BG4252" t="str">
        <f t="shared" si="254"/>
        <v>Jennifer Morris</v>
      </c>
      <c r="BH4252" s="20">
        <f t="shared" si="255"/>
        <v>11532.8616</v>
      </c>
    </row>
    <row r="4253" spans="56:60" ht="21.6" x14ac:dyDescent="0.4">
      <c r="BD4253" s="4" t="s">
        <v>7465</v>
      </c>
      <c r="BE4253" s="13">
        <v>11509.9653</v>
      </c>
      <c r="BG4253" t="str">
        <f t="shared" si="254"/>
        <v>Shannon Zhou</v>
      </c>
      <c r="BH4253" s="20">
        <f t="shared" si="255"/>
        <v>11532.579299999999</v>
      </c>
    </row>
    <row r="4254" spans="56:60" ht="21.6" x14ac:dyDescent="0.4">
      <c r="BD4254" s="4" t="s">
        <v>341</v>
      </c>
      <c r="BE4254" s="13">
        <v>11504.498900000001</v>
      </c>
      <c r="BG4254" t="str">
        <f t="shared" si="254"/>
        <v>Kaylee Morris</v>
      </c>
      <c r="BH4254" s="20">
        <f t="shared" si="255"/>
        <v>11521.988300000001</v>
      </c>
    </row>
    <row r="4255" spans="56:60" ht="21.6" x14ac:dyDescent="0.4">
      <c r="BD4255" s="4" t="s">
        <v>12751</v>
      </c>
      <c r="BE4255" s="13">
        <v>11496.257100000001</v>
      </c>
      <c r="BG4255" t="str">
        <f t="shared" si="254"/>
        <v>Angela Hughes</v>
      </c>
      <c r="BH4255" s="20">
        <f t="shared" si="255"/>
        <v>11520.898799999999</v>
      </c>
    </row>
    <row r="4256" spans="56:60" ht="21.6" x14ac:dyDescent="0.4">
      <c r="BD4256" s="4" t="s">
        <v>3037</v>
      </c>
      <c r="BE4256" s="13">
        <v>11491.0119</v>
      </c>
      <c r="BG4256" t="str">
        <f t="shared" si="254"/>
        <v>Warren Zhang</v>
      </c>
      <c r="BH4256" s="20">
        <f t="shared" si="255"/>
        <v>11518.512500000001</v>
      </c>
    </row>
    <row r="4257" spans="56:60" ht="21.6" x14ac:dyDescent="0.4">
      <c r="BD4257" s="4" t="s">
        <v>13496</v>
      </c>
      <c r="BE4257" s="13">
        <v>11485.3554</v>
      </c>
      <c r="BG4257" t="str">
        <f t="shared" si="254"/>
        <v>Lori Alvarez</v>
      </c>
      <c r="BH4257" s="20">
        <f t="shared" si="255"/>
        <v>11509.9653</v>
      </c>
    </row>
    <row r="4258" spans="56:60" ht="21.6" x14ac:dyDescent="0.4">
      <c r="BD4258" s="4" t="s">
        <v>811</v>
      </c>
      <c r="BE4258" s="13">
        <v>11480.375600000001</v>
      </c>
      <c r="BG4258" t="str">
        <f t="shared" si="254"/>
        <v>Aidan Wood</v>
      </c>
      <c r="BH4258" s="20">
        <f t="shared" si="255"/>
        <v>11504.498900000001</v>
      </c>
    </row>
    <row r="4259" spans="56:60" ht="21.6" x14ac:dyDescent="0.4">
      <c r="BD4259" s="4" t="s">
        <v>5438</v>
      </c>
      <c r="BE4259" s="13">
        <v>11477.9938</v>
      </c>
      <c r="BG4259" t="str">
        <f t="shared" si="254"/>
        <v>Kaitlyn Bailey</v>
      </c>
      <c r="BH4259" s="20">
        <f t="shared" si="255"/>
        <v>11496.257100000001</v>
      </c>
    </row>
    <row r="4260" spans="56:60" ht="21.6" x14ac:dyDescent="0.4">
      <c r="BD4260" s="4" t="s">
        <v>8593</v>
      </c>
      <c r="BE4260" s="13">
        <v>11475.059799999999</v>
      </c>
      <c r="BG4260" t="str">
        <f t="shared" si="254"/>
        <v>Darrell Andersen</v>
      </c>
      <c r="BH4260" s="20">
        <f t="shared" si="255"/>
        <v>11491.0119</v>
      </c>
    </row>
    <row r="4261" spans="56:60" ht="21.6" x14ac:dyDescent="0.4">
      <c r="BD4261" s="4" t="s">
        <v>12430</v>
      </c>
      <c r="BE4261" s="13">
        <v>11474.916299999999</v>
      </c>
      <c r="BG4261" t="str">
        <f t="shared" si="254"/>
        <v>Bryant Kapoor</v>
      </c>
      <c r="BH4261" s="20">
        <f t="shared" si="255"/>
        <v>11485.3554</v>
      </c>
    </row>
    <row r="4262" spans="56:60" ht="21.6" x14ac:dyDescent="0.4">
      <c r="BD4262" s="4" t="s">
        <v>4962</v>
      </c>
      <c r="BE4262" s="13">
        <v>11474.311500000002</v>
      </c>
      <c r="BG4262" t="str">
        <f t="shared" si="254"/>
        <v>Amanda Griffin</v>
      </c>
      <c r="BH4262" s="20">
        <f t="shared" si="255"/>
        <v>11480.375600000001</v>
      </c>
    </row>
    <row r="4263" spans="56:60" ht="21.6" x14ac:dyDescent="0.4">
      <c r="BD4263" s="4" t="s">
        <v>13304</v>
      </c>
      <c r="BE4263" s="13">
        <v>11473.2834</v>
      </c>
      <c r="BG4263" t="str">
        <f t="shared" si="254"/>
        <v>Jason Allen</v>
      </c>
      <c r="BH4263" s="20">
        <f t="shared" si="255"/>
        <v>11477.9938</v>
      </c>
    </row>
    <row r="4264" spans="56:60" ht="21.6" x14ac:dyDescent="0.4">
      <c r="BD4264" s="4" t="s">
        <v>12432</v>
      </c>
      <c r="BE4264" s="13">
        <v>11473.113600000001</v>
      </c>
      <c r="BG4264" t="str">
        <f t="shared" si="254"/>
        <v>Monique Torres</v>
      </c>
      <c r="BH4264" s="20">
        <f t="shared" si="255"/>
        <v>11475.059799999999</v>
      </c>
    </row>
    <row r="4265" spans="56:60" ht="21.6" x14ac:dyDescent="0.4">
      <c r="BD4265" s="4" t="s">
        <v>12435</v>
      </c>
      <c r="BE4265" s="13">
        <v>11470.841899999999</v>
      </c>
      <c r="BG4265" t="str">
        <f t="shared" si="254"/>
        <v>Evan Reed</v>
      </c>
      <c r="BH4265" s="20">
        <f t="shared" si="255"/>
        <v>11474.916299999999</v>
      </c>
    </row>
    <row r="4266" spans="56:60" ht="21.6" x14ac:dyDescent="0.4">
      <c r="BD4266" s="4" t="s">
        <v>7024</v>
      </c>
      <c r="BE4266" s="13">
        <v>11470.7816</v>
      </c>
      <c r="BG4266" t="str">
        <f t="shared" si="254"/>
        <v>Isabella Roberts</v>
      </c>
      <c r="BH4266" s="20">
        <f t="shared" si="255"/>
        <v>11474.311500000002</v>
      </c>
    </row>
    <row r="4267" spans="56:60" ht="21.6" x14ac:dyDescent="0.4">
      <c r="BD4267" s="4" t="s">
        <v>12436</v>
      </c>
      <c r="BE4267" s="13">
        <v>11469.2487</v>
      </c>
      <c r="BG4267" t="str">
        <f t="shared" si="254"/>
        <v>Katelyn Scott</v>
      </c>
      <c r="BH4267" s="20">
        <f t="shared" si="255"/>
        <v>11473.2834</v>
      </c>
    </row>
    <row r="4268" spans="56:60" ht="21.6" x14ac:dyDescent="0.4">
      <c r="BD4268" s="4" t="s">
        <v>9627</v>
      </c>
      <c r="BE4268" s="13">
        <v>11461.1955</v>
      </c>
      <c r="BG4268" t="str">
        <f t="shared" si="254"/>
        <v>William Thomas</v>
      </c>
      <c r="BH4268" s="20">
        <f t="shared" si="255"/>
        <v>11473.113600000001</v>
      </c>
    </row>
    <row r="4269" spans="56:60" ht="21.6" x14ac:dyDescent="0.4">
      <c r="BD4269" s="4" t="s">
        <v>9742</v>
      </c>
      <c r="BE4269" s="13">
        <v>11460.887199999999</v>
      </c>
      <c r="BG4269" t="str">
        <f t="shared" ref="BG4269:BG4332" si="256">BD4265</f>
        <v>Manuel Martinez</v>
      </c>
      <c r="BH4269" s="20">
        <f t="shared" ref="BH4269:BH4332" si="257">BE4265</f>
        <v>11470.841899999999</v>
      </c>
    </row>
    <row r="4270" spans="56:60" ht="21.6" x14ac:dyDescent="0.4">
      <c r="BD4270" s="4" t="s">
        <v>9236</v>
      </c>
      <c r="BE4270" s="13">
        <v>11458.1137</v>
      </c>
      <c r="BG4270" t="str">
        <f t="shared" si="256"/>
        <v>Kristine Munoz</v>
      </c>
      <c r="BH4270" s="20">
        <f t="shared" si="257"/>
        <v>11470.7816</v>
      </c>
    </row>
    <row r="4271" spans="56:60" ht="21.6" x14ac:dyDescent="0.4">
      <c r="BD4271" s="4" t="s">
        <v>4824</v>
      </c>
      <c r="BE4271" s="13">
        <v>11457.448199999999</v>
      </c>
      <c r="BG4271" t="str">
        <f t="shared" si="256"/>
        <v>Ruben Hernandez</v>
      </c>
      <c r="BH4271" s="20">
        <f t="shared" si="257"/>
        <v>11469.2487</v>
      </c>
    </row>
    <row r="4272" spans="56:60" ht="21.6" x14ac:dyDescent="0.4">
      <c r="BD4272" s="4" t="s">
        <v>5051</v>
      </c>
      <c r="BE4272" s="13">
        <v>11452.447400000001</v>
      </c>
      <c r="BG4272" t="str">
        <f t="shared" si="256"/>
        <v>Robert Carter</v>
      </c>
      <c r="BH4272" s="20">
        <f t="shared" si="257"/>
        <v>11461.1955</v>
      </c>
    </row>
    <row r="4273" spans="56:60" ht="21.6" x14ac:dyDescent="0.4">
      <c r="BD4273" s="4" t="s">
        <v>683</v>
      </c>
      <c r="BE4273" s="13">
        <v>11452.262499999999</v>
      </c>
      <c r="BG4273" t="str">
        <f t="shared" si="256"/>
        <v>Ronald Madan</v>
      </c>
      <c r="BH4273" s="20">
        <f t="shared" si="257"/>
        <v>11460.887199999999</v>
      </c>
    </row>
    <row r="4274" spans="56:60" ht="21.6" x14ac:dyDescent="0.4">
      <c r="BD4274" s="4" t="s">
        <v>350</v>
      </c>
      <c r="BE4274" s="13">
        <v>11449.559800000001</v>
      </c>
      <c r="BG4274" t="str">
        <f t="shared" si="256"/>
        <v>Phillip Martinez</v>
      </c>
      <c r="BH4274" s="20">
        <f t="shared" si="257"/>
        <v>11458.1137</v>
      </c>
    </row>
    <row r="4275" spans="56:60" ht="21.6" x14ac:dyDescent="0.4">
      <c r="BD4275" s="4" t="s">
        <v>974</v>
      </c>
      <c r="BE4275" s="13">
        <v>11443.7222</v>
      </c>
      <c r="BG4275" t="str">
        <f t="shared" si="256"/>
        <v>Ian Allen</v>
      </c>
      <c r="BH4275" s="20">
        <f t="shared" si="257"/>
        <v>11457.448199999999</v>
      </c>
    </row>
    <row r="4276" spans="56:60" ht="21.6" x14ac:dyDescent="0.4">
      <c r="BD4276" s="4" t="s">
        <v>12438</v>
      </c>
      <c r="BE4276" s="13">
        <v>11442.7644</v>
      </c>
      <c r="BG4276" t="str">
        <f t="shared" si="256"/>
        <v>Jack Ross</v>
      </c>
      <c r="BH4276" s="20">
        <f t="shared" si="257"/>
        <v>11452.447400000001</v>
      </c>
    </row>
    <row r="4277" spans="56:60" ht="21.6" x14ac:dyDescent="0.4">
      <c r="BD4277" s="4" t="s">
        <v>12439</v>
      </c>
      <c r="BE4277" s="13">
        <v>11442.7644</v>
      </c>
      <c r="BG4277" t="str">
        <f t="shared" si="256"/>
        <v>Alison Nath</v>
      </c>
      <c r="BH4277" s="20">
        <f t="shared" si="257"/>
        <v>11452.262499999999</v>
      </c>
    </row>
    <row r="4278" spans="56:60" ht="21.6" x14ac:dyDescent="0.4">
      <c r="BD4278" s="4" t="s">
        <v>18438</v>
      </c>
      <c r="BE4278" s="13">
        <v>11442.7644</v>
      </c>
      <c r="BG4278" t="str">
        <f t="shared" si="256"/>
        <v>Aimee Zheng</v>
      </c>
      <c r="BH4278" s="20">
        <f t="shared" si="257"/>
        <v>11449.559800000001</v>
      </c>
    </row>
    <row r="4279" spans="56:60" ht="21.6" x14ac:dyDescent="0.4">
      <c r="BD4279" s="4" t="s">
        <v>18439</v>
      </c>
      <c r="BE4279" s="13">
        <v>11442.7644</v>
      </c>
      <c r="BG4279" t="str">
        <f t="shared" si="256"/>
        <v>Angela Butler</v>
      </c>
      <c r="BH4279" s="20">
        <f t="shared" si="257"/>
        <v>11443.7222</v>
      </c>
    </row>
    <row r="4280" spans="56:60" ht="21.6" x14ac:dyDescent="0.4">
      <c r="BD4280" s="4" t="s">
        <v>4488</v>
      </c>
      <c r="BE4280" s="13">
        <v>11439.251399999999</v>
      </c>
      <c r="BG4280" t="str">
        <f t="shared" si="256"/>
        <v>Shawn Pal</v>
      </c>
      <c r="BH4280" s="20">
        <f t="shared" si="257"/>
        <v>11442.7644</v>
      </c>
    </row>
    <row r="4281" spans="56:60" ht="21.6" x14ac:dyDescent="0.4">
      <c r="BD4281" s="4" t="s">
        <v>10517</v>
      </c>
      <c r="BE4281" s="13">
        <v>11435.057000000001</v>
      </c>
      <c r="BG4281" t="str">
        <f t="shared" si="256"/>
        <v>Noah Simmons</v>
      </c>
      <c r="BH4281" s="20">
        <f t="shared" si="257"/>
        <v>11442.7644</v>
      </c>
    </row>
    <row r="4282" spans="56:60" ht="21.6" x14ac:dyDescent="0.4">
      <c r="BD4282" s="4" t="s">
        <v>847</v>
      </c>
      <c r="BE4282" s="13">
        <v>11418.902300000002</v>
      </c>
      <c r="BG4282" t="str">
        <f t="shared" si="256"/>
        <v>Paula Navarro</v>
      </c>
      <c r="BH4282" s="20">
        <f t="shared" si="257"/>
        <v>11442.7644</v>
      </c>
    </row>
    <row r="4283" spans="56:60" ht="21.6" x14ac:dyDescent="0.4">
      <c r="BD4283" s="4" t="s">
        <v>8607</v>
      </c>
      <c r="BE4283" s="13">
        <v>11415.660099999999</v>
      </c>
      <c r="BG4283" t="str">
        <f t="shared" si="256"/>
        <v>Darryl Sun</v>
      </c>
      <c r="BH4283" s="20">
        <f t="shared" si="257"/>
        <v>11442.7644</v>
      </c>
    </row>
    <row r="4284" spans="56:60" ht="21.6" x14ac:dyDescent="0.4">
      <c r="BD4284" s="4" t="s">
        <v>11208</v>
      </c>
      <c r="BE4284" s="13">
        <v>11413.922900000001</v>
      </c>
      <c r="BG4284" t="str">
        <f t="shared" si="256"/>
        <v>Giraldo Sandoval</v>
      </c>
      <c r="BH4284" s="20">
        <f t="shared" si="257"/>
        <v>11439.251399999999</v>
      </c>
    </row>
    <row r="4285" spans="56:60" ht="21.6" x14ac:dyDescent="0.4">
      <c r="BD4285" s="4" t="s">
        <v>2382</v>
      </c>
      <c r="BE4285" s="13">
        <v>11404.643400000001</v>
      </c>
      <c r="BG4285" t="str">
        <f t="shared" si="256"/>
        <v>Steven Watson</v>
      </c>
      <c r="BH4285" s="20">
        <f t="shared" si="257"/>
        <v>11435.057000000001</v>
      </c>
    </row>
    <row r="4286" spans="56:60" ht="21.6" x14ac:dyDescent="0.4">
      <c r="BD4286" s="4" t="s">
        <v>8662</v>
      </c>
      <c r="BE4286" s="13">
        <v>11398.457100000001</v>
      </c>
      <c r="BG4286" t="str">
        <f t="shared" si="256"/>
        <v>Amy Liang</v>
      </c>
      <c r="BH4286" s="20">
        <f t="shared" si="257"/>
        <v>11418.902300000002</v>
      </c>
    </row>
    <row r="4287" spans="56:60" ht="21.6" x14ac:dyDescent="0.4">
      <c r="BD4287" s="4" t="s">
        <v>5395</v>
      </c>
      <c r="BE4287" s="13">
        <v>11388.019199999999</v>
      </c>
      <c r="BG4287" t="str">
        <f t="shared" si="256"/>
        <v>Morgan Evans</v>
      </c>
      <c r="BH4287" s="20">
        <f t="shared" si="257"/>
        <v>11415.660099999999</v>
      </c>
    </row>
    <row r="4288" spans="56:60" ht="21.6" x14ac:dyDescent="0.4">
      <c r="BD4288" s="4" t="s">
        <v>6518</v>
      </c>
      <c r="BE4288" s="13">
        <v>11387.461599999999</v>
      </c>
      <c r="BG4288" t="str">
        <f t="shared" si="256"/>
        <v>Victoria Snowden</v>
      </c>
      <c r="BH4288" s="20">
        <f t="shared" si="257"/>
        <v>11413.922900000001</v>
      </c>
    </row>
    <row r="4289" spans="56:60" ht="21.6" x14ac:dyDescent="0.4">
      <c r="BD4289" s="4" t="s">
        <v>2310</v>
      </c>
      <c r="BE4289" s="13">
        <v>11381.7629</v>
      </c>
      <c r="BG4289" t="str">
        <f t="shared" si="256"/>
        <v>Chase Watson</v>
      </c>
      <c r="BH4289" s="20">
        <f t="shared" si="257"/>
        <v>11404.643400000001</v>
      </c>
    </row>
    <row r="4290" spans="56:60" ht="21.6" x14ac:dyDescent="0.4">
      <c r="BD4290" s="4" t="s">
        <v>12441</v>
      </c>
      <c r="BE4290" s="13">
        <v>11379.694799999999</v>
      </c>
      <c r="BG4290" t="str">
        <f t="shared" si="256"/>
        <v>Nancy Gonzalez</v>
      </c>
      <c r="BH4290" s="20">
        <f t="shared" si="257"/>
        <v>11398.457100000001</v>
      </c>
    </row>
    <row r="4291" spans="56:60" ht="21.6" x14ac:dyDescent="0.4">
      <c r="BD4291" s="4" t="s">
        <v>12442</v>
      </c>
      <c r="BE4291" s="13">
        <v>11368.576299999999</v>
      </c>
      <c r="BG4291" t="str">
        <f t="shared" si="256"/>
        <v>Jarrod Prasad</v>
      </c>
      <c r="BH4291" s="20">
        <f t="shared" si="257"/>
        <v>11388.019199999999</v>
      </c>
    </row>
    <row r="4292" spans="56:60" ht="21.6" x14ac:dyDescent="0.4">
      <c r="BD4292" s="4" t="s">
        <v>7160</v>
      </c>
      <c r="BE4292" s="13">
        <v>11363.27</v>
      </c>
      <c r="BG4292" t="str">
        <f t="shared" si="256"/>
        <v>Karl Rai</v>
      </c>
      <c r="BH4292" s="20">
        <f t="shared" si="257"/>
        <v>11387.461599999999</v>
      </c>
    </row>
    <row r="4293" spans="56:60" ht="21.6" x14ac:dyDescent="0.4">
      <c r="BD4293" s="4" t="s">
        <v>14080</v>
      </c>
      <c r="BE4293" s="13">
        <v>11357.552600000001</v>
      </c>
      <c r="BG4293" t="str">
        <f t="shared" si="256"/>
        <v>Chad Deng</v>
      </c>
      <c r="BH4293" s="20">
        <f t="shared" si="257"/>
        <v>11381.7629</v>
      </c>
    </row>
    <row r="4294" spans="56:60" ht="21.6" x14ac:dyDescent="0.4">
      <c r="BD4294" s="4" t="s">
        <v>12445</v>
      </c>
      <c r="BE4294" s="13">
        <v>11355.080900000001</v>
      </c>
      <c r="BG4294" t="str">
        <f t="shared" si="256"/>
        <v>Mariah Foster</v>
      </c>
      <c r="BH4294" s="20">
        <f t="shared" si="257"/>
        <v>11379.694799999999</v>
      </c>
    </row>
    <row r="4295" spans="56:60" ht="21.6" x14ac:dyDescent="0.4">
      <c r="BD4295" s="4" t="s">
        <v>10506</v>
      </c>
      <c r="BE4295" s="13">
        <v>11345.165199999999</v>
      </c>
      <c r="BG4295" t="str">
        <f t="shared" si="256"/>
        <v>Arianna Hughes</v>
      </c>
      <c r="BH4295" s="20">
        <f t="shared" si="257"/>
        <v>11368.576299999999</v>
      </c>
    </row>
    <row r="4296" spans="56:60" ht="21.6" x14ac:dyDescent="0.4">
      <c r="BD4296" s="4" t="s">
        <v>12447</v>
      </c>
      <c r="BE4296" s="13">
        <v>11329.773299999999</v>
      </c>
      <c r="BG4296" t="str">
        <f t="shared" si="256"/>
        <v>Lance Ortega</v>
      </c>
      <c r="BH4296" s="20">
        <f t="shared" si="257"/>
        <v>11363.27</v>
      </c>
    </row>
    <row r="4297" spans="56:60" ht="21.6" x14ac:dyDescent="0.4">
      <c r="BD4297" s="4" t="s">
        <v>2652</v>
      </c>
      <c r="BE4297" s="13">
        <v>11328.100899999999</v>
      </c>
      <c r="BG4297" t="str">
        <f t="shared" si="256"/>
        <v>Clarence Xie</v>
      </c>
      <c r="BH4297" s="20">
        <f t="shared" si="257"/>
        <v>11357.552600000001</v>
      </c>
    </row>
    <row r="4298" spans="56:60" ht="21.6" x14ac:dyDescent="0.4">
      <c r="BD4298" s="4" t="s">
        <v>521</v>
      </c>
      <c r="BE4298" s="13">
        <v>11328.100899999999</v>
      </c>
      <c r="BG4298" t="str">
        <f t="shared" si="256"/>
        <v>Roger Black</v>
      </c>
      <c r="BH4298" s="20">
        <f t="shared" si="257"/>
        <v>11355.080900000001</v>
      </c>
    </row>
    <row r="4299" spans="56:60" ht="21.6" x14ac:dyDescent="0.4">
      <c r="BD4299" s="4" t="s">
        <v>4333</v>
      </c>
      <c r="BE4299" s="13">
        <v>11326.497899999998</v>
      </c>
      <c r="BG4299" t="str">
        <f t="shared" si="256"/>
        <v>Steven Cox</v>
      </c>
      <c r="BH4299" s="20">
        <f t="shared" si="257"/>
        <v>11345.165199999999</v>
      </c>
    </row>
    <row r="4300" spans="56:60" ht="21.6" x14ac:dyDescent="0.4">
      <c r="BD4300" s="4" t="s">
        <v>2994</v>
      </c>
      <c r="BE4300" s="13">
        <v>11325.9755</v>
      </c>
      <c r="BG4300" t="str">
        <f t="shared" si="256"/>
        <v>Steven Richardson</v>
      </c>
      <c r="BH4300" s="20">
        <f t="shared" si="257"/>
        <v>11329.773299999999</v>
      </c>
    </row>
    <row r="4301" spans="56:60" ht="21.6" x14ac:dyDescent="0.4">
      <c r="BD4301" s="4" t="s">
        <v>12449</v>
      </c>
      <c r="BE4301" s="13">
        <v>11319.857100000001</v>
      </c>
      <c r="BG4301" t="str">
        <f t="shared" si="256"/>
        <v>Cody Ramirez</v>
      </c>
      <c r="BH4301" s="20">
        <f t="shared" si="257"/>
        <v>11328.100899999999</v>
      </c>
    </row>
    <row r="4302" spans="56:60" ht="21.6" x14ac:dyDescent="0.4">
      <c r="BD4302" s="4" t="s">
        <v>12450</v>
      </c>
      <c r="BE4302" s="13">
        <v>11319.4584</v>
      </c>
      <c r="BG4302" t="str">
        <f t="shared" si="256"/>
        <v>Alexandra Price</v>
      </c>
      <c r="BH4302" s="20">
        <f t="shared" si="257"/>
        <v>11328.100899999999</v>
      </c>
    </row>
    <row r="4303" spans="56:60" ht="21.6" x14ac:dyDescent="0.4">
      <c r="BD4303" s="4" t="s">
        <v>12451</v>
      </c>
      <c r="BE4303" s="13">
        <v>11319.4584</v>
      </c>
      <c r="BG4303" t="str">
        <f t="shared" si="256"/>
        <v>Gabrielle Perez</v>
      </c>
      <c r="BH4303" s="20">
        <f t="shared" si="257"/>
        <v>11326.497899999998</v>
      </c>
    </row>
    <row r="4304" spans="56:60" ht="21.6" x14ac:dyDescent="0.4">
      <c r="BD4304" s="4" t="s">
        <v>18440</v>
      </c>
      <c r="BE4304" s="13">
        <v>11319.4584</v>
      </c>
      <c r="BG4304" t="str">
        <f t="shared" si="256"/>
        <v>Dana Ruiz</v>
      </c>
      <c r="BH4304" s="20">
        <f t="shared" si="257"/>
        <v>11325.9755</v>
      </c>
    </row>
    <row r="4305" spans="56:60" ht="21.6" x14ac:dyDescent="0.4">
      <c r="BD4305" s="4" t="s">
        <v>12452</v>
      </c>
      <c r="BE4305" s="13">
        <v>11319.4584</v>
      </c>
      <c r="BG4305" t="str">
        <f t="shared" si="256"/>
        <v>Zoe Cox</v>
      </c>
      <c r="BH4305" s="20">
        <f t="shared" si="257"/>
        <v>11319.857100000001</v>
      </c>
    </row>
    <row r="4306" spans="56:60" ht="21.6" x14ac:dyDescent="0.4">
      <c r="BD4306" s="4" t="s">
        <v>12453</v>
      </c>
      <c r="BE4306" s="13">
        <v>11319.4584</v>
      </c>
      <c r="BG4306" t="str">
        <f t="shared" si="256"/>
        <v>Tommy Tang</v>
      </c>
      <c r="BH4306" s="20">
        <f t="shared" si="257"/>
        <v>11319.4584</v>
      </c>
    </row>
    <row r="4307" spans="56:60" ht="21.6" x14ac:dyDescent="0.4">
      <c r="BD4307" s="4" t="s">
        <v>18441</v>
      </c>
      <c r="BE4307" s="13">
        <v>11319.4584</v>
      </c>
      <c r="BG4307" t="str">
        <f t="shared" si="256"/>
        <v>Gabriella Perez</v>
      </c>
      <c r="BH4307" s="20">
        <f t="shared" si="257"/>
        <v>11319.4584</v>
      </c>
    </row>
    <row r="4308" spans="56:60" ht="21.6" x14ac:dyDescent="0.4">
      <c r="BD4308" s="4" t="s">
        <v>13412</v>
      </c>
      <c r="BE4308" s="13">
        <v>11317.2945</v>
      </c>
      <c r="BG4308" t="str">
        <f t="shared" si="256"/>
        <v>Franklin Zhou</v>
      </c>
      <c r="BH4308" s="20">
        <f t="shared" si="257"/>
        <v>11319.4584</v>
      </c>
    </row>
    <row r="4309" spans="56:60" ht="21.6" x14ac:dyDescent="0.4">
      <c r="BD4309" s="4" t="s">
        <v>6996</v>
      </c>
      <c r="BE4309" s="13">
        <v>11307.8685</v>
      </c>
      <c r="BG4309" t="str">
        <f t="shared" si="256"/>
        <v>Alex Hernandez</v>
      </c>
      <c r="BH4309" s="20">
        <f t="shared" si="257"/>
        <v>11319.4584</v>
      </c>
    </row>
    <row r="4310" spans="56:60" ht="21.6" x14ac:dyDescent="0.4">
      <c r="BD4310" s="4" t="s">
        <v>13566</v>
      </c>
      <c r="BE4310" s="13">
        <v>11306.6296</v>
      </c>
      <c r="BG4310" t="str">
        <f t="shared" si="256"/>
        <v>Bradley Chande</v>
      </c>
      <c r="BH4310" s="20">
        <f t="shared" si="257"/>
        <v>11319.4584</v>
      </c>
    </row>
    <row r="4311" spans="56:60" ht="21.6" x14ac:dyDescent="0.4">
      <c r="BD4311" s="4" t="s">
        <v>1985</v>
      </c>
      <c r="BE4311" s="13">
        <v>11293.212100000001</v>
      </c>
      <c r="BG4311" t="str">
        <f t="shared" si="256"/>
        <v>April Shen</v>
      </c>
      <c r="BH4311" s="20">
        <f t="shared" si="257"/>
        <v>11319.4584</v>
      </c>
    </row>
    <row r="4312" spans="56:60" ht="21.6" x14ac:dyDescent="0.4">
      <c r="BD4312" s="4" t="s">
        <v>10354</v>
      </c>
      <c r="BE4312" s="13">
        <v>11292.2582</v>
      </c>
      <c r="BG4312" t="str">
        <f t="shared" si="256"/>
        <v>Roy Srini</v>
      </c>
      <c r="BH4312" s="20">
        <f t="shared" si="257"/>
        <v>11317.2945</v>
      </c>
    </row>
    <row r="4313" spans="56:60" ht="21.6" x14ac:dyDescent="0.4">
      <c r="BD4313" s="4" t="s">
        <v>3078</v>
      </c>
      <c r="BE4313" s="13">
        <v>11286.704399999999</v>
      </c>
      <c r="BG4313" t="str">
        <f t="shared" si="256"/>
        <v>Kristin Carson</v>
      </c>
      <c r="BH4313" s="20">
        <f t="shared" si="257"/>
        <v>11307.8685</v>
      </c>
    </row>
    <row r="4314" spans="56:60" ht="21.6" x14ac:dyDescent="0.4">
      <c r="BD4314" s="4" t="s">
        <v>14420</v>
      </c>
      <c r="BE4314" s="13">
        <v>11285.765300000001</v>
      </c>
      <c r="BG4314" t="str">
        <f t="shared" si="256"/>
        <v>Taylor Ramirez</v>
      </c>
      <c r="BH4314" s="20">
        <f t="shared" si="257"/>
        <v>11306.6296</v>
      </c>
    </row>
    <row r="4315" spans="56:60" ht="21.6" x14ac:dyDescent="0.4">
      <c r="BD4315" s="4" t="s">
        <v>13099</v>
      </c>
      <c r="BE4315" s="13">
        <v>11281.0013</v>
      </c>
      <c r="BG4315" t="str">
        <f t="shared" si="256"/>
        <v>Cameron Bryant</v>
      </c>
      <c r="BH4315" s="20">
        <f t="shared" si="257"/>
        <v>11293.212100000001</v>
      </c>
    </row>
    <row r="4316" spans="56:60" ht="21.6" x14ac:dyDescent="0.4">
      <c r="BD4316" s="4" t="s">
        <v>12454</v>
      </c>
      <c r="BE4316" s="13">
        <v>11279.167299999999</v>
      </c>
      <c r="BG4316" t="str">
        <f t="shared" si="256"/>
        <v>Shelby Peterson</v>
      </c>
      <c r="BH4316" s="20">
        <f t="shared" si="257"/>
        <v>11292.2582</v>
      </c>
    </row>
    <row r="4317" spans="56:60" ht="21.6" x14ac:dyDescent="0.4">
      <c r="BD4317" s="4" t="s">
        <v>2912</v>
      </c>
      <c r="BE4317" s="13">
        <v>11277.132500000002</v>
      </c>
      <c r="BG4317" t="str">
        <f t="shared" si="256"/>
        <v>Darryl Guo</v>
      </c>
      <c r="BH4317" s="20">
        <f t="shared" si="257"/>
        <v>11286.704399999999</v>
      </c>
    </row>
    <row r="4318" spans="56:60" ht="21.6" x14ac:dyDescent="0.4">
      <c r="BD4318" s="4" t="s">
        <v>2452</v>
      </c>
      <c r="BE4318" s="13">
        <v>11276.2745</v>
      </c>
      <c r="BG4318" t="str">
        <f t="shared" si="256"/>
        <v>Marcus Diaz</v>
      </c>
      <c r="BH4318" s="20">
        <f t="shared" si="257"/>
        <v>11285.765300000001</v>
      </c>
    </row>
    <row r="4319" spans="56:60" ht="21.6" x14ac:dyDescent="0.4">
      <c r="BD4319" s="4" t="s">
        <v>12455</v>
      </c>
      <c r="BE4319" s="13">
        <v>11273.654699999999</v>
      </c>
      <c r="BG4319" t="str">
        <f t="shared" si="256"/>
        <v>Jaclyn Shan</v>
      </c>
      <c r="BH4319" s="20">
        <f t="shared" si="257"/>
        <v>11281.0013</v>
      </c>
    </row>
    <row r="4320" spans="56:60" ht="21.6" x14ac:dyDescent="0.4">
      <c r="BD4320" s="4" t="s">
        <v>7883</v>
      </c>
      <c r="BE4320" s="13">
        <v>11272.574199999999</v>
      </c>
      <c r="BG4320" t="str">
        <f t="shared" si="256"/>
        <v>Adam Zhang</v>
      </c>
      <c r="BH4320" s="20">
        <f t="shared" si="257"/>
        <v>11279.167299999999</v>
      </c>
    </row>
    <row r="4321" spans="56:60" ht="21.6" x14ac:dyDescent="0.4">
      <c r="BD4321" s="4" t="s">
        <v>8356</v>
      </c>
      <c r="BE4321" s="13">
        <v>11271.339100000001</v>
      </c>
      <c r="BG4321" t="str">
        <f t="shared" si="256"/>
        <v>Dalton Evans</v>
      </c>
      <c r="BH4321" s="20">
        <f t="shared" si="257"/>
        <v>11277.132500000002</v>
      </c>
    </row>
    <row r="4322" spans="56:60" ht="21.6" x14ac:dyDescent="0.4">
      <c r="BD4322" s="4" t="s">
        <v>13508</v>
      </c>
      <c r="BE4322" s="13">
        <v>11264.5005</v>
      </c>
      <c r="BG4322" t="str">
        <f t="shared" si="256"/>
        <v>Chloe Watson</v>
      </c>
      <c r="BH4322" s="20">
        <f t="shared" si="257"/>
        <v>11276.2745</v>
      </c>
    </row>
    <row r="4323" spans="56:60" ht="21.6" x14ac:dyDescent="0.4">
      <c r="BD4323" s="4" t="s">
        <v>2785</v>
      </c>
      <c r="BE4323" s="13">
        <v>11263.403399999999</v>
      </c>
      <c r="BG4323" t="str">
        <f t="shared" si="256"/>
        <v>Janet Serrano</v>
      </c>
      <c r="BH4323" s="20">
        <f t="shared" si="257"/>
        <v>11273.654699999999</v>
      </c>
    </row>
    <row r="4324" spans="56:60" ht="21.6" x14ac:dyDescent="0.4">
      <c r="BD4324" s="4" t="s">
        <v>2775</v>
      </c>
      <c r="BE4324" s="13">
        <v>11255.881000000001</v>
      </c>
      <c r="BG4324" t="str">
        <f t="shared" si="256"/>
        <v>Maria Collins</v>
      </c>
      <c r="BH4324" s="20">
        <f t="shared" si="257"/>
        <v>11272.574199999999</v>
      </c>
    </row>
    <row r="4325" spans="56:60" ht="21.6" x14ac:dyDescent="0.4">
      <c r="BD4325" s="4" t="s">
        <v>18442</v>
      </c>
      <c r="BE4325" s="13">
        <v>11255.806399999999</v>
      </c>
      <c r="BG4325" t="str">
        <f t="shared" si="256"/>
        <v>Micah Hu</v>
      </c>
      <c r="BH4325" s="20">
        <f t="shared" si="257"/>
        <v>11271.339100000001</v>
      </c>
    </row>
    <row r="4326" spans="56:60" ht="21.6" x14ac:dyDescent="0.4">
      <c r="BD4326" s="4" t="s">
        <v>18443</v>
      </c>
      <c r="BE4326" s="13">
        <v>11255.806399999999</v>
      </c>
      <c r="BG4326" t="str">
        <f t="shared" si="256"/>
        <v>Emma Cook</v>
      </c>
      <c r="BH4326" s="20">
        <f t="shared" si="257"/>
        <v>11264.5005</v>
      </c>
    </row>
    <row r="4327" spans="56:60" ht="21.6" x14ac:dyDescent="0.4">
      <c r="BD4327" s="4" t="s">
        <v>18444</v>
      </c>
      <c r="BE4327" s="13">
        <v>11255.806399999999</v>
      </c>
      <c r="BG4327" t="str">
        <f t="shared" si="256"/>
        <v>Courtney Adams</v>
      </c>
      <c r="BH4327" s="20">
        <f t="shared" si="257"/>
        <v>11263.403399999999</v>
      </c>
    </row>
    <row r="4328" spans="56:60" ht="21.6" x14ac:dyDescent="0.4">
      <c r="BD4328" s="4" t="s">
        <v>18445</v>
      </c>
      <c r="BE4328" s="13">
        <v>11255.806399999999</v>
      </c>
      <c r="BG4328" t="str">
        <f t="shared" si="256"/>
        <v>Cory Madan</v>
      </c>
      <c r="BH4328" s="20">
        <f t="shared" si="257"/>
        <v>11255.881000000001</v>
      </c>
    </row>
    <row r="4329" spans="56:60" ht="21.6" x14ac:dyDescent="0.4">
      <c r="BD4329" s="4" t="s">
        <v>18446</v>
      </c>
      <c r="BE4329" s="13">
        <v>11255.806399999999</v>
      </c>
      <c r="BG4329" t="str">
        <f t="shared" si="256"/>
        <v>Rachel Foster</v>
      </c>
      <c r="BH4329" s="20">
        <f t="shared" si="257"/>
        <v>11255.806399999999</v>
      </c>
    </row>
    <row r="4330" spans="56:60" ht="21.6" x14ac:dyDescent="0.4">
      <c r="BD4330" s="4" t="s">
        <v>18447</v>
      </c>
      <c r="BE4330" s="13">
        <v>11255.806399999999</v>
      </c>
      <c r="BG4330" t="str">
        <f t="shared" si="256"/>
        <v>Naomi Alvarez</v>
      </c>
      <c r="BH4330" s="20">
        <f t="shared" si="257"/>
        <v>11255.806399999999</v>
      </c>
    </row>
    <row r="4331" spans="56:60" ht="21.6" x14ac:dyDescent="0.4">
      <c r="BD4331" s="4" t="s">
        <v>18448</v>
      </c>
      <c r="BE4331" s="13">
        <v>11255.806399999999</v>
      </c>
      <c r="BG4331" t="str">
        <f t="shared" si="256"/>
        <v>Martin Fernandez</v>
      </c>
      <c r="BH4331" s="20">
        <f t="shared" si="257"/>
        <v>11255.806399999999</v>
      </c>
    </row>
    <row r="4332" spans="56:60" ht="21.6" x14ac:dyDescent="0.4">
      <c r="BD4332" s="4" t="s">
        <v>18449</v>
      </c>
      <c r="BE4332" s="13">
        <v>11255.806399999999</v>
      </c>
      <c r="BG4332" t="str">
        <f t="shared" si="256"/>
        <v>Martha Chow</v>
      </c>
      <c r="BH4332" s="20">
        <f t="shared" si="257"/>
        <v>11255.806399999999</v>
      </c>
    </row>
    <row r="4333" spans="56:60" ht="21.6" x14ac:dyDescent="0.4">
      <c r="BD4333" s="4" t="s">
        <v>18450</v>
      </c>
      <c r="BE4333" s="13">
        <v>11255.806399999999</v>
      </c>
      <c r="BG4333" t="str">
        <f t="shared" ref="BG4333:BG4396" si="258">BD4329</f>
        <v>Lucas Hill</v>
      </c>
      <c r="BH4333" s="20">
        <f t="shared" ref="BH4333:BH4396" si="259">BE4329</f>
        <v>11255.806399999999</v>
      </c>
    </row>
    <row r="4334" spans="56:60" ht="21.6" x14ac:dyDescent="0.4">
      <c r="BD4334" s="4" t="s">
        <v>18451</v>
      </c>
      <c r="BE4334" s="13">
        <v>11255.806399999999</v>
      </c>
      <c r="BG4334" t="str">
        <f t="shared" si="258"/>
        <v>Jimmy Navarro</v>
      </c>
      <c r="BH4334" s="20">
        <f t="shared" si="259"/>
        <v>11255.806399999999</v>
      </c>
    </row>
    <row r="4335" spans="56:60" ht="21.6" x14ac:dyDescent="0.4">
      <c r="BD4335" s="4" t="s">
        <v>18452</v>
      </c>
      <c r="BE4335" s="13">
        <v>11255.806399999999</v>
      </c>
      <c r="BG4335" t="str">
        <f t="shared" si="258"/>
        <v>Lauren Brown</v>
      </c>
      <c r="BH4335" s="20">
        <f t="shared" si="259"/>
        <v>11255.806399999999</v>
      </c>
    </row>
    <row r="4336" spans="56:60" ht="21.6" x14ac:dyDescent="0.4">
      <c r="BD4336" s="4" t="s">
        <v>18453</v>
      </c>
      <c r="BE4336" s="13">
        <v>11255.806399999999</v>
      </c>
      <c r="BG4336" t="str">
        <f t="shared" si="258"/>
        <v>James Miller</v>
      </c>
      <c r="BH4336" s="20">
        <f t="shared" si="259"/>
        <v>11255.806399999999</v>
      </c>
    </row>
    <row r="4337" spans="56:60" ht="21.6" x14ac:dyDescent="0.4">
      <c r="BD4337" s="4" t="s">
        <v>18454</v>
      </c>
      <c r="BE4337" s="13">
        <v>11255.806399999999</v>
      </c>
      <c r="BG4337" t="str">
        <f t="shared" si="258"/>
        <v>Grace Williams</v>
      </c>
      <c r="BH4337" s="20">
        <f t="shared" si="259"/>
        <v>11255.806399999999</v>
      </c>
    </row>
    <row r="4338" spans="56:60" ht="21.6" x14ac:dyDescent="0.4">
      <c r="BD4338" s="4" t="s">
        <v>12457</v>
      </c>
      <c r="BE4338" s="13">
        <v>11253.698199999999</v>
      </c>
      <c r="BG4338" t="str">
        <f t="shared" si="258"/>
        <v>Gabriel Diaz</v>
      </c>
      <c r="BH4338" s="20">
        <f t="shared" si="259"/>
        <v>11255.806399999999</v>
      </c>
    </row>
    <row r="4339" spans="56:60" ht="21.6" x14ac:dyDescent="0.4">
      <c r="BD4339" s="4" t="s">
        <v>12458</v>
      </c>
      <c r="BE4339" s="13">
        <v>11250.200199999999</v>
      </c>
      <c r="BG4339" t="str">
        <f t="shared" si="258"/>
        <v>Chloe Cox</v>
      </c>
      <c r="BH4339" s="20">
        <f t="shared" si="259"/>
        <v>11255.806399999999</v>
      </c>
    </row>
    <row r="4340" spans="56:60" ht="21.6" x14ac:dyDescent="0.4">
      <c r="BD4340" s="4" t="s">
        <v>13584</v>
      </c>
      <c r="BE4340" s="13">
        <v>11248.457</v>
      </c>
      <c r="BG4340" t="str">
        <f t="shared" si="258"/>
        <v>Blake Jackson</v>
      </c>
      <c r="BH4340" s="20">
        <f t="shared" si="259"/>
        <v>11255.806399999999</v>
      </c>
    </row>
    <row r="4341" spans="56:60" ht="21.6" x14ac:dyDescent="0.4">
      <c r="BD4341" s="4" t="s">
        <v>3299</v>
      </c>
      <c r="BE4341" s="13">
        <v>11247.034</v>
      </c>
      <c r="BG4341" t="str">
        <f t="shared" si="258"/>
        <v>Ashley Smith</v>
      </c>
      <c r="BH4341" s="20">
        <f t="shared" si="259"/>
        <v>11255.806399999999</v>
      </c>
    </row>
    <row r="4342" spans="56:60" ht="21.6" x14ac:dyDescent="0.4">
      <c r="BD4342" s="4" t="s">
        <v>4787</v>
      </c>
      <c r="BE4342" s="13">
        <v>11240.401300000001</v>
      </c>
      <c r="BG4342" t="str">
        <f t="shared" si="258"/>
        <v>Christopher Johnson</v>
      </c>
      <c r="BH4342" s="20">
        <f t="shared" si="259"/>
        <v>11253.698199999999</v>
      </c>
    </row>
    <row r="4343" spans="56:60" ht="21.6" x14ac:dyDescent="0.4">
      <c r="BD4343" s="4" t="s">
        <v>9530</v>
      </c>
      <c r="BE4343" s="13">
        <v>11239.9504</v>
      </c>
      <c r="BG4343" t="str">
        <f t="shared" si="258"/>
        <v>Barbara Xu</v>
      </c>
      <c r="BH4343" s="20">
        <f t="shared" si="259"/>
        <v>11250.200199999999</v>
      </c>
    </row>
    <row r="4344" spans="56:60" ht="21.6" x14ac:dyDescent="0.4">
      <c r="BD4344" s="4" t="s">
        <v>2138</v>
      </c>
      <c r="BE4344" s="13">
        <v>11236.109799999998</v>
      </c>
      <c r="BG4344" t="str">
        <f t="shared" si="258"/>
        <v>Andrew Thomas</v>
      </c>
      <c r="BH4344" s="20">
        <f t="shared" si="259"/>
        <v>11248.457</v>
      </c>
    </row>
    <row r="4345" spans="56:60" ht="21.6" x14ac:dyDescent="0.4">
      <c r="BD4345" s="4" t="s">
        <v>8057</v>
      </c>
      <c r="BE4345" s="13">
        <v>11235.7228</v>
      </c>
      <c r="BG4345" t="str">
        <f t="shared" si="258"/>
        <v>Destiny Powell</v>
      </c>
      <c r="BH4345" s="20">
        <f t="shared" si="259"/>
        <v>11247.034</v>
      </c>
    </row>
    <row r="4346" spans="56:60" ht="21.6" x14ac:dyDescent="0.4">
      <c r="BD4346" s="4" t="s">
        <v>12459</v>
      </c>
      <c r="BE4346" s="13">
        <v>11234.8531</v>
      </c>
      <c r="BG4346" t="str">
        <f t="shared" si="258"/>
        <v>Hunter Coleman</v>
      </c>
      <c r="BH4346" s="20">
        <f t="shared" si="259"/>
        <v>11240.401300000001</v>
      </c>
    </row>
    <row r="4347" spans="56:60" ht="21.6" x14ac:dyDescent="0.4">
      <c r="BD4347" s="4" t="s">
        <v>12627</v>
      </c>
      <c r="BE4347" s="13">
        <v>11234.142600000001</v>
      </c>
      <c r="BG4347" t="str">
        <f t="shared" si="258"/>
        <v>Richard Flores</v>
      </c>
      <c r="BH4347" s="20">
        <f t="shared" si="259"/>
        <v>11239.9504</v>
      </c>
    </row>
    <row r="4348" spans="56:60" ht="21.6" x14ac:dyDescent="0.4">
      <c r="BD4348" s="4" t="s">
        <v>12460</v>
      </c>
      <c r="BE4348" s="13">
        <v>11229.788999999999</v>
      </c>
      <c r="BG4348" t="str">
        <f t="shared" si="258"/>
        <v>Carol Saunders</v>
      </c>
      <c r="BH4348" s="20">
        <f t="shared" si="259"/>
        <v>11236.109799999998</v>
      </c>
    </row>
    <row r="4349" spans="56:60" ht="21.6" x14ac:dyDescent="0.4">
      <c r="BD4349" s="4" t="s">
        <v>12461</v>
      </c>
      <c r="BE4349" s="13">
        <v>11224.621599999999</v>
      </c>
      <c r="BG4349" t="str">
        <f t="shared" si="258"/>
        <v>Mary Green</v>
      </c>
      <c r="BH4349" s="20">
        <f t="shared" si="259"/>
        <v>11235.7228</v>
      </c>
    </row>
    <row r="4350" spans="56:60" ht="21.6" x14ac:dyDescent="0.4">
      <c r="BD4350" s="4" t="s">
        <v>7411</v>
      </c>
      <c r="BE4350" s="13">
        <v>11224.418000000001</v>
      </c>
      <c r="BG4350" t="str">
        <f t="shared" si="258"/>
        <v>Crystal Lin</v>
      </c>
      <c r="BH4350" s="20">
        <f t="shared" si="259"/>
        <v>11234.8531</v>
      </c>
    </row>
    <row r="4351" spans="56:60" ht="21.6" x14ac:dyDescent="0.4">
      <c r="BD4351" s="4" t="s">
        <v>10039</v>
      </c>
      <c r="BE4351" s="13">
        <v>11217.547</v>
      </c>
      <c r="BG4351" t="str">
        <f t="shared" si="258"/>
        <v>Claudia Ye</v>
      </c>
      <c r="BH4351" s="20">
        <f t="shared" si="259"/>
        <v>11234.142600000001</v>
      </c>
    </row>
    <row r="4352" spans="56:60" ht="21.6" x14ac:dyDescent="0.4">
      <c r="BD4352" s="4" t="s">
        <v>13021</v>
      </c>
      <c r="BE4352" s="13">
        <v>11215.1594</v>
      </c>
      <c r="BG4352" t="str">
        <f t="shared" si="258"/>
        <v>Jack Turner</v>
      </c>
      <c r="BH4352" s="20">
        <f t="shared" si="259"/>
        <v>11229.788999999999</v>
      </c>
    </row>
    <row r="4353" spans="56:60" ht="21.6" x14ac:dyDescent="0.4">
      <c r="BD4353" s="4" t="s">
        <v>625</v>
      </c>
      <c r="BE4353" s="13">
        <v>11214.6229</v>
      </c>
      <c r="BG4353" t="str">
        <f t="shared" si="258"/>
        <v>Fernando Ross</v>
      </c>
      <c r="BH4353" s="20">
        <f t="shared" si="259"/>
        <v>11224.621599999999</v>
      </c>
    </row>
    <row r="4354" spans="56:60" ht="21.6" x14ac:dyDescent="0.4">
      <c r="BD4354" s="4" t="s">
        <v>12462</v>
      </c>
      <c r="BE4354" s="13">
        <v>11214.060500000001</v>
      </c>
      <c r="BG4354" t="str">
        <f t="shared" si="258"/>
        <v>Lisa Lu</v>
      </c>
      <c r="BH4354" s="20">
        <f t="shared" si="259"/>
        <v>11224.418000000001</v>
      </c>
    </row>
    <row r="4355" spans="56:60" ht="21.6" x14ac:dyDescent="0.4">
      <c r="BD4355" s="4" t="s">
        <v>8403</v>
      </c>
      <c r="BE4355" s="13">
        <v>11214.033899999999</v>
      </c>
      <c r="BG4355" t="str">
        <f t="shared" si="258"/>
        <v>Sara Ward</v>
      </c>
      <c r="BH4355" s="20">
        <f t="shared" si="259"/>
        <v>11217.547</v>
      </c>
    </row>
    <row r="4356" spans="56:60" ht="21.6" x14ac:dyDescent="0.4">
      <c r="BD4356" s="4" t="s">
        <v>12463</v>
      </c>
      <c r="BE4356" s="13">
        <v>11211.669699999999</v>
      </c>
      <c r="BG4356" t="str">
        <f t="shared" si="258"/>
        <v>Kendra Rubio</v>
      </c>
      <c r="BH4356" s="20">
        <f t="shared" si="259"/>
        <v>11215.1594</v>
      </c>
    </row>
    <row r="4357" spans="56:60" ht="21.6" x14ac:dyDescent="0.4">
      <c r="BD4357" s="4" t="s">
        <v>7744</v>
      </c>
      <c r="BE4357" s="13">
        <v>11210.8585</v>
      </c>
      <c r="BG4357" t="str">
        <f t="shared" si="258"/>
        <v>Alfredo Rubio</v>
      </c>
      <c r="BH4357" s="20">
        <f t="shared" si="259"/>
        <v>11214.6229</v>
      </c>
    </row>
    <row r="4358" spans="56:60" ht="21.6" x14ac:dyDescent="0.4">
      <c r="BD4358" s="4" t="s">
        <v>12634</v>
      </c>
      <c r="BE4358" s="13">
        <v>11197.716999999999</v>
      </c>
      <c r="BG4358" t="str">
        <f t="shared" si="258"/>
        <v>Chloe Jenkins</v>
      </c>
      <c r="BH4358" s="20">
        <f t="shared" si="259"/>
        <v>11214.060500000001</v>
      </c>
    </row>
    <row r="4359" spans="56:60" ht="21.6" x14ac:dyDescent="0.4">
      <c r="BD4359" s="4" t="s">
        <v>6772</v>
      </c>
      <c r="BE4359" s="13">
        <v>11197.314900000001</v>
      </c>
      <c r="BG4359" t="str">
        <f t="shared" si="258"/>
        <v>Michele Gill</v>
      </c>
      <c r="BH4359" s="20">
        <f t="shared" si="259"/>
        <v>11214.033899999999</v>
      </c>
    </row>
    <row r="4360" spans="56:60" ht="21.6" x14ac:dyDescent="0.4">
      <c r="BD4360" s="4" t="s">
        <v>14587</v>
      </c>
      <c r="BE4360" s="13">
        <v>11195.650299999999</v>
      </c>
      <c r="BG4360" t="str">
        <f t="shared" si="258"/>
        <v>Ronald Garcia</v>
      </c>
      <c r="BH4360" s="20">
        <f t="shared" si="259"/>
        <v>11211.669699999999</v>
      </c>
    </row>
    <row r="4361" spans="56:60" ht="21.6" x14ac:dyDescent="0.4">
      <c r="BD4361" s="4" t="s">
        <v>8647</v>
      </c>
      <c r="BE4361" s="13">
        <v>11195.333299999998</v>
      </c>
      <c r="BG4361" t="str">
        <f t="shared" si="258"/>
        <v>Mandy He</v>
      </c>
      <c r="BH4361" s="20">
        <f t="shared" si="259"/>
        <v>11210.8585</v>
      </c>
    </row>
    <row r="4362" spans="56:60" ht="21.6" x14ac:dyDescent="0.4">
      <c r="BD4362" s="4" t="s">
        <v>18455</v>
      </c>
      <c r="BE4362" s="13">
        <v>11191.4231</v>
      </c>
      <c r="BG4362" t="str">
        <f t="shared" si="258"/>
        <v>Angel Baker</v>
      </c>
      <c r="BH4362" s="20">
        <f t="shared" si="259"/>
        <v>11197.716999999999</v>
      </c>
    </row>
    <row r="4363" spans="56:60" ht="21.6" x14ac:dyDescent="0.4">
      <c r="BD4363" s="4" t="s">
        <v>6632</v>
      </c>
      <c r="BE4363" s="13">
        <v>11190.128499999999</v>
      </c>
      <c r="BG4363" t="str">
        <f t="shared" si="258"/>
        <v>Kelli Anand</v>
      </c>
      <c r="BH4363" s="20">
        <f t="shared" si="259"/>
        <v>11197.314900000001</v>
      </c>
    </row>
    <row r="4364" spans="56:60" ht="21.6" x14ac:dyDescent="0.4">
      <c r="BD4364" s="4" t="s">
        <v>8417</v>
      </c>
      <c r="BE4364" s="13">
        <v>11185.7003</v>
      </c>
      <c r="BG4364" t="str">
        <f t="shared" si="258"/>
        <v>Joe Vazquez</v>
      </c>
      <c r="BH4364" s="20">
        <f t="shared" si="259"/>
        <v>11195.650299999999</v>
      </c>
    </row>
    <row r="4365" spans="56:60" ht="21.6" x14ac:dyDescent="0.4">
      <c r="BD4365" s="4" t="s">
        <v>3020</v>
      </c>
      <c r="BE4365" s="13">
        <v>11178.630799999999</v>
      </c>
      <c r="BG4365" t="str">
        <f t="shared" si="258"/>
        <v>Mya Bennett</v>
      </c>
      <c r="BH4365" s="20">
        <f t="shared" si="259"/>
        <v>11195.333299999998</v>
      </c>
    </row>
    <row r="4366" spans="56:60" ht="21.6" x14ac:dyDescent="0.4">
      <c r="BD4366" s="4" t="s">
        <v>1164</v>
      </c>
      <c r="BE4366" s="13">
        <v>11176.044399999999</v>
      </c>
      <c r="BG4366" t="str">
        <f t="shared" si="258"/>
        <v>Grace Bennett</v>
      </c>
      <c r="BH4366" s="20">
        <f t="shared" si="259"/>
        <v>11191.4231</v>
      </c>
    </row>
    <row r="4367" spans="56:60" ht="21.6" x14ac:dyDescent="0.4">
      <c r="BD4367" s="4" t="s">
        <v>12787</v>
      </c>
      <c r="BE4367" s="13">
        <v>11170.697099999999</v>
      </c>
      <c r="BG4367" t="str">
        <f t="shared" si="258"/>
        <v>Katherine Taylor</v>
      </c>
      <c r="BH4367" s="20">
        <f t="shared" si="259"/>
        <v>11190.128499999999</v>
      </c>
    </row>
    <row r="4368" spans="56:60" ht="21.6" x14ac:dyDescent="0.4">
      <c r="BD4368" s="4" t="s">
        <v>10305</v>
      </c>
      <c r="BE4368" s="13">
        <v>11164.395</v>
      </c>
      <c r="BG4368" t="str">
        <f t="shared" si="258"/>
        <v>Michele Rai</v>
      </c>
      <c r="BH4368" s="20">
        <f t="shared" si="259"/>
        <v>11185.7003</v>
      </c>
    </row>
    <row r="4369" spans="56:60" ht="21.6" x14ac:dyDescent="0.4">
      <c r="BD4369" s="4" t="s">
        <v>13612</v>
      </c>
      <c r="BE4369" s="13">
        <v>11157.1728</v>
      </c>
      <c r="BG4369" t="str">
        <f t="shared" si="258"/>
        <v>Danielle Stewart</v>
      </c>
      <c r="BH4369" s="20">
        <f t="shared" si="259"/>
        <v>11178.630799999999</v>
      </c>
    </row>
    <row r="4370" spans="56:60" ht="21.6" x14ac:dyDescent="0.4">
      <c r="BD4370" s="4" t="s">
        <v>5641</v>
      </c>
      <c r="BE4370" s="13">
        <v>11156.469799999999</v>
      </c>
      <c r="BG4370" t="str">
        <f t="shared" si="258"/>
        <v>Arif Rizaldy</v>
      </c>
      <c r="BH4370" s="20">
        <f t="shared" si="259"/>
        <v>11176.044399999999</v>
      </c>
    </row>
    <row r="4371" spans="56:60" ht="21.6" x14ac:dyDescent="0.4">
      <c r="BD4371" s="4" t="s">
        <v>12466</v>
      </c>
      <c r="BE4371" s="13">
        <v>11155.0476</v>
      </c>
      <c r="BG4371" t="str">
        <f t="shared" si="258"/>
        <v>Grant Yuan</v>
      </c>
      <c r="BH4371" s="20">
        <f t="shared" si="259"/>
        <v>11170.697099999999</v>
      </c>
    </row>
    <row r="4372" spans="56:60" ht="21.6" x14ac:dyDescent="0.4">
      <c r="BD4372" s="4" t="s">
        <v>12467</v>
      </c>
      <c r="BE4372" s="13">
        <v>11154.1407</v>
      </c>
      <c r="BG4372" t="str">
        <f t="shared" si="258"/>
        <v>Shawn Tang</v>
      </c>
      <c r="BH4372" s="20">
        <f t="shared" si="259"/>
        <v>11164.395</v>
      </c>
    </row>
    <row r="4373" spans="56:60" ht="21.6" x14ac:dyDescent="0.4">
      <c r="BD4373" s="4" t="s">
        <v>1373</v>
      </c>
      <c r="BE4373" s="13">
        <v>11151.249299999999</v>
      </c>
      <c r="BG4373" t="str">
        <f t="shared" si="258"/>
        <v>Dalton Lee</v>
      </c>
      <c r="BH4373" s="20">
        <f t="shared" si="259"/>
        <v>11157.1728</v>
      </c>
    </row>
    <row r="4374" spans="56:60" ht="21.6" x14ac:dyDescent="0.4">
      <c r="BD4374" s="4" t="s">
        <v>700</v>
      </c>
      <c r="BE4374" s="13">
        <v>11147.7544</v>
      </c>
      <c r="BG4374" t="str">
        <f t="shared" si="258"/>
        <v>Jeremiah King</v>
      </c>
      <c r="BH4374" s="20">
        <f t="shared" si="259"/>
        <v>11156.469799999999</v>
      </c>
    </row>
    <row r="4375" spans="56:60" ht="21.6" x14ac:dyDescent="0.4">
      <c r="BD4375" s="4" t="s">
        <v>13104</v>
      </c>
      <c r="BE4375" s="13">
        <v>11147.5808</v>
      </c>
      <c r="BG4375" t="str">
        <f t="shared" si="258"/>
        <v>Jerome Gomez</v>
      </c>
      <c r="BH4375" s="20">
        <f t="shared" si="259"/>
        <v>11155.0476</v>
      </c>
    </row>
    <row r="4376" spans="56:60" ht="21.6" x14ac:dyDescent="0.4">
      <c r="BD4376" s="4" t="s">
        <v>5131</v>
      </c>
      <c r="BE4376" s="13">
        <v>11144.2356</v>
      </c>
      <c r="BG4376" t="str">
        <f t="shared" si="258"/>
        <v>Theresa Alonso</v>
      </c>
      <c r="BH4376" s="20">
        <f t="shared" si="259"/>
        <v>11154.1407</v>
      </c>
    </row>
    <row r="4377" spans="56:60" ht="21.6" x14ac:dyDescent="0.4">
      <c r="BD4377" s="4" t="s">
        <v>6344</v>
      </c>
      <c r="BE4377" s="13">
        <v>11142.6837</v>
      </c>
      <c r="BG4377" t="str">
        <f t="shared" si="258"/>
        <v>Barbara Rai</v>
      </c>
      <c r="BH4377" s="20">
        <f t="shared" si="259"/>
        <v>11151.249299999999</v>
      </c>
    </row>
    <row r="4378" spans="56:60" ht="21.6" x14ac:dyDescent="0.4">
      <c r="BD4378" s="4" t="s">
        <v>12468</v>
      </c>
      <c r="BE4378" s="13">
        <v>11140.035</v>
      </c>
      <c r="BG4378" t="str">
        <f t="shared" si="258"/>
        <v>Allen Rodriguez</v>
      </c>
      <c r="BH4378" s="20">
        <f t="shared" si="259"/>
        <v>11147.7544</v>
      </c>
    </row>
    <row r="4379" spans="56:60" ht="21.6" x14ac:dyDescent="0.4">
      <c r="BD4379" s="4" t="s">
        <v>12469</v>
      </c>
      <c r="BE4379" s="13">
        <v>11135.485000000001</v>
      </c>
      <c r="BG4379" t="str">
        <f t="shared" si="258"/>
        <v>Ricardo Sharma</v>
      </c>
      <c r="BH4379" s="20">
        <f t="shared" si="259"/>
        <v>11147.5808</v>
      </c>
    </row>
    <row r="4380" spans="56:60" ht="21.6" x14ac:dyDescent="0.4">
      <c r="BD4380" s="4" t="s">
        <v>9764</v>
      </c>
      <c r="BE4380" s="13">
        <v>11132.64</v>
      </c>
      <c r="BG4380" t="str">
        <f t="shared" si="258"/>
        <v>Jacob Wilson</v>
      </c>
      <c r="BH4380" s="20">
        <f t="shared" si="259"/>
        <v>11144.2356</v>
      </c>
    </row>
    <row r="4381" spans="56:60" ht="21.6" x14ac:dyDescent="0.4">
      <c r="BD4381" s="4" t="s">
        <v>8516</v>
      </c>
      <c r="BE4381" s="13">
        <v>11132.64</v>
      </c>
      <c r="BG4381" t="str">
        <f t="shared" si="258"/>
        <v>Julian Perry</v>
      </c>
      <c r="BH4381" s="20">
        <f t="shared" si="259"/>
        <v>11142.6837</v>
      </c>
    </row>
    <row r="4382" spans="56:60" ht="21.6" x14ac:dyDescent="0.4">
      <c r="BD4382" s="4" t="s">
        <v>12471</v>
      </c>
      <c r="BE4382" s="13">
        <v>11132.64</v>
      </c>
      <c r="BG4382" t="str">
        <f t="shared" si="258"/>
        <v>Jerry Andersen</v>
      </c>
      <c r="BH4382" s="20">
        <f t="shared" si="259"/>
        <v>11140.035</v>
      </c>
    </row>
    <row r="4383" spans="56:60" ht="21.6" x14ac:dyDescent="0.4">
      <c r="BD4383" s="4" t="s">
        <v>5526</v>
      </c>
      <c r="BE4383" s="13">
        <v>11132.64</v>
      </c>
      <c r="BG4383" t="str">
        <f t="shared" si="258"/>
        <v>Rachel Patterson</v>
      </c>
      <c r="BH4383" s="20">
        <f t="shared" si="259"/>
        <v>11135.485000000001</v>
      </c>
    </row>
    <row r="4384" spans="56:60" ht="21.6" x14ac:dyDescent="0.4">
      <c r="BD4384" s="4" t="s">
        <v>12472</v>
      </c>
      <c r="BE4384" s="13">
        <v>11132.64</v>
      </c>
      <c r="BG4384" t="str">
        <f t="shared" si="258"/>
        <v>Rosa Cai</v>
      </c>
      <c r="BH4384" s="20">
        <f t="shared" si="259"/>
        <v>11132.64</v>
      </c>
    </row>
    <row r="4385" spans="56:60" ht="21.6" x14ac:dyDescent="0.4">
      <c r="BD4385" s="4" t="s">
        <v>445</v>
      </c>
      <c r="BE4385" s="13">
        <v>11132.64</v>
      </c>
      <c r="BG4385" t="str">
        <f t="shared" si="258"/>
        <v>Miranda Coleman</v>
      </c>
      <c r="BH4385" s="20">
        <f t="shared" si="259"/>
        <v>11132.64</v>
      </c>
    </row>
    <row r="4386" spans="56:60" ht="21.6" x14ac:dyDescent="0.4">
      <c r="BD4386" s="4" t="s">
        <v>12561</v>
      </c>
      <c r="BE4386" s="13">
        <v>11128.9216</v>
      </c>
      <c r="BG4386" t="str">
        <f t="shared" si="258"/>
        <v>Luis Zhang</v>
      </c>
      <c r="BH4386" s="20">
        <f t="shared" si="259"/>
        <v>11132.64</v>
      </c>
    </row>
    <row r="4387" spans="56:60" ht="21.6" x14ac:dyDescent="0.4">
      <c r="BD4387" s="4" t="s">
        <v>3319</v>
      </c>
      <c r="BE4387" s="13">
        <v>11125.1716</v>
      </c>
      <c r="BG4387" t="str">
        <f t="shared" si="258"/>
        <v>Jenna Gonzalez</v>
      </c>
      <c r="BH4387" s="20">
        <f t="shared" si="259"/>
        <v>11132.64</v>
      </c>
    </row>
    <row r="4388" spans="56:60" ht="21.6" x14ac:dyDescent="0.4">
      <c r="BD4388" s="4" t="s">
        <v>14096</v>
      </c>
      <c r="BE4388" s="13">
        <v>11118.316499999999</v>
      </c>
      <c r="BG4388" t="str">
        <f t="shared" si="258"/>
        <v>Emily Russell</v>
      </c>
      <c r="BH4388" s="20">
        <f t="shared" si="259"/>
        <v>11132.64</v>
      </c>
    </row>
    <row r="4389" spans="56:60" ht="21.6" x14ac:dyDescent="0.4">
      <c r="BD4389" s="4" t="s">
        <v>12474</v>
      </c>
      <c r="BE4389" s="13">
        <v>11110.3333</v>
      </c>
      <c r="BG4389" t="str">
        <f t="shared" si="258"/>
        <v>Alex Roberts</v>
      </c>
      <c r="BH4389" s="20">
        <f t="shared" si="259"/>
        <v>11132.64</v>
      </c>
    </row>
    <row r="4390" spans="56:60" ht="21.6" x14ac:dyDescent="0.4">
      <c r="BD4390" s="4" t="s">
        <v>11250</v>
      </c>
      <c r="BE4390" s="13">
        <v>11107.653700000001</v>
      </c>
      <c r="BG4390" t="str">
        <f t="shared" si="258"/>
        <v>Jodi Chapman</v>
      </c>
      <c r="BH4390" s="20">
        <f t="shared" si="259"/>
        <v>11128.9216</v>
      </c>
    </row>
    <row r="4391" spans="56:60" ht="21.6" x14ac:dyDescent="0.4">
      <c r="BD4391" s="4" t="s">
        <v>12475</v>
      </c>
      <c r="BE4391" s="13">
        <v>11105.823399999999</v>
      </c>
      <c r="BG4391" t="str">
        <f t="shared" si="258"/>
        <v>Devin Campbell</v>
      </c>
      <c r="BH4391" s="20">
        <f t="shared" si="259"/>
        <v>11125.1716</v>
      </c>
    </row>
    <row r="4392" spans="56:60" ht="21.6" x14ac:dyDescent="0.4">
      <c r="BD4392" s="4" t="s">
        <v>11013</v>
      </c>
      <c r="BE4392" s="13">
        <v>11104.693799999999</v>
      </c>
      <c r="BG4392" t="str">
        <f t="shared" si="258"/>
        <v>Carolyn Munoz</v>
      </c>
      <c r="BH4392" s="20">
        <f t="shared" si="259"/>
        <v>11118.316499999999</v>
      </c>
    </row>
    <row r="4393" spans="56:60" ht="21.6" x14ac:dyDescent="0.4">
      <c r="BD4393" s="4" t="s">
        <v>13460</v>
      </c>
      <c r="BE4393" s="13">
        <v>11103.8043</v>
      </c>
      <c r="BG4393" t="str">
        <f t="shared" si="258"/>
        <v>Jade Cooper</v>
      </c>
      <c r="BH4393" s="20">
        <f t="shared" si="259"/>
        <v>11110.3333</v>
      </c>
    </row>
    <row r="4394" spans="56:60" ht="21.6" x14ac:dyDescent="0.4">
      <c r="BD4394" s="4" t="s">
        <v>4976</v>
      </c>
      <c r="BE4394" s="13">
        <v>11101.747500000001</v>
      </c>
      <c r="BG4394" t="str">
        <f t="shared" si="258"/>
        <v>Walter Dominguez</v>
      </c>
      <c r="BH4394" s="20">
        <f t="shared" si="259"/>
        <v>11107.653700000001</v>
      </c>
    </row>
    <row r="4395" spans="56:60" ht="21.6" x14ac:dyDescent="0.4">
      <c r="BD4395" s="4" t="s">
        <v>2097</v>
      </c>
      <c r="BE4395" s="13">
        <v>11101.329400000001</v>
      </c>
      <c r="BG4395" t="str">
        <f t="shared" si="258"/>
        <v>Jonathan Clark</v>
      </c>
      <c r="BH4395" s="20">
        <f t="shared" si="259"/>
        <v>11105.823399999999</v>
      </c>
    </row>
    <row r="4396" spans="56:60" ht="21.6" x14ac:dyDescent="0.4">
      <c r="BD4396" s="4" t="s">
        <v>12476</v>
      </c>
      <c r="BE4396" s="13">
        <v>11100.372799999999</v>
      </c>
      <c r="BG4396" t="str">
        <f t="shared" si="258"/>
        <v>Trevor Bryant</v>
      </c>
      <c r="BH4396" s="20">
        <f t="shared" si="259"/>
        <v>11104.693799999999</v>
      </c>
    </row>
    <row r="4397" spans="56:60" ht="21.6" x14ac:dyDescent="0.4">
      <c r="BD4397" s="4" t="s">
        <v>13623</v>
      </c>
      <c r="BE4397" s="13">
        <v>11099.467699999999</v>
      </c>
      <c r="BG4397" t="str">
        <f t="shared" ref="BG4397:BG4460" si="260">BD4393</f>
        <v>Zachary Patterson</v>
      </c>
      <c r="BH4397" s="20">
        <f t="shared" ref="BH4397:BH4460" si="261">BE4393</f>
        <v>11103.8043</v>
      </c>
    </row>
    <row r="4398" spans="56:60" ht="21.6" x14ac:dyDescent="0.4">
      <c r="BD4398" s="4" t="s">
        <v>18456</v>
      </c>
      <c r="BE4398" s="13">
        <v>11094.763199999999</v>
      </c>
      <c r="BG4398" t="str">
        <f t="shared" si="260"/>
        <v>Isabelle Alexander</v>
      </c>
      <c r="BH4398" s="20">
        <f t="shared" si="261"/>
        <v>11101.747500000001</v>
      </c>
    </row>
    <row r="4399" spans="56:60" ht="21.6" x14ac:dyDescent="0.4">
      <c r="BD4399" s="4" t="s">
        <v>13382</v>
      </c>
      <c r="BE4399" s="13">
        <v>11094.2518</v>
      </c>
      <c r="BG4399" t="str">
        <f t="shared" si="260"/>
        <v>Carlos Scott</v>
      </c>
      <c r="BH4399" s="20">
        <f t="shared" si="261"/>
        <v>11101.329400000001</v>
      </c>
    </row>
    <row r="4400" spans="56:60" ht="21.6" x14ac:dyDescent="0.4">
      <c r="BD4400" s="4" t="s">
        <v>5685</v>
      </c>
      <c r="BE4400" s="13">
        <v>11093.987999999999</v>
      </c>
      <c r="BG4400" t="str">
        <f t="shared" si="260"/>
        <v>Jermaine Subram</v>
      </c>
      <c r="BH4400" s="20">
        <f t="shared" si="261"/>
        <v>11100.372799999999</v>
      </c>
    </row>
    <row r="4401" spans="56:60" ht="21.6" x14ac:dyDescent="0.4">
      <c r="BD4401" s="4" t="s">
        <v>6770</v>
      </c>
      <c r="BE4401" s="13">
        <v>11093.8881</v>
      </c>
      <c r="BG4401" t="str">
        <f t="shared" si="260"/>
        <v>Samuel Gonzales</v>
      </c>
      <c r="BH4401" s="20">
        <f t="shared" si="261"/>
        <v>11099.467699999999</v>
      </c>
    </row>
    <row r="4402" spans="56:60" ht="21.6" x14ac:dyDescent="0.4">
      <c r="BD4402" s="4" t="s">
        <v>9145</v>
      </c>
      <c r="BE4402" s="13">
        <v>11092.589199999999</v>
      </c>
      <c r="BG4402" t="str">
        <f t="shared" si="260"/>
        <v>Allison Nelson</v>
      </c>
      <c r="BH4402" s="20">
        <f t="shared" si="261"/>
        <v>11094.763199999999</v>
      </c>
    </row>
    <row r="4403" spans="56:60" ht="21.6" x14ac:dyDescent="0.4">
      <c r="BD4403" s="4" t="s">
        <v>12478</v>
      </c>
      <c r="BE4403" s="13">
        <v>11091.388199999999</v>
      </c>
      <c r="BG4403" t="str">
        <f t="shared" si="260"/>
        <v>Terrance Madan</v>
      </c>
      <c r="BH4403" s="20">
        <f t="shared" si="261"/>
        <v>11094.2518</v>
      </c>
    </row>
    <row r="4404" spans="56:60" ht="21.6" x14ac:dyDescent="0.4">
      <c r="BD4404" s="4" t="s">
        <v>12479</v>
      </c>
      <c r="BE4404" s="13">
        <v>11088.429599999999</v>
      </c>
      <c r="BG4404" t="str">
        <f t="shared" si="260"/>
        <v>Jermaine Kapoor</v>
      </c>
      <c r="BH4404" s="20">
        <f t="shared" si="261"/>
        <v>11093.987999999999</v>
      </c>
    </row>
    <row r="4405" spans="56:60" ht="21.6" x14ac:dyDescent="0.4">
      <c r="BD4405" s="4" t="s">
        <v>9955</v>
      </c>
      <c r="BE4405" s="13">
        <v>11087.289500000001</v>
      </c>
      <c r="BG4405" t="str">
        <f t="shared" si="260"/>
        <v>Keith Xie</v>
      </c>
      <c r="BH4405" s="20">
        <f t="shared" si="261"/>
        <v>11093.8881</v>
      </c>
    </row>
    <row r="4406" spans="56:60" ht="21.6" x14ac:dyDescent="0.4">
      <c r="BD4406" s="4" t="s">
        <v>2172</v>
      </c>
      <c r="BE4406" s="13">
        <v>11084.7855</v>
      </c>
      <c r="BG4406" t="str">
        <f t="shared" si="260"/>
        <v>Patrick Gray</v>
      </c>
      <c r="BH4406" s="20">
        <f t="shared" si="261"/>
        <v>11092.589199999999</v>
      </c>
    </row>
    <row r="4407" spans="56:60" ht="21.6" x14ac:dyDescent="0.4">
      <c r="BD4407" s="4" t="s">
        <v>13591</v>
      </c>
      <c r="BE4407" s="13">
        <v>11083.568800000001</v>
      </c>
      <c r="BG4407" t="str">
        <f t="shared" si="260"/>
        <v>Robin Gutierrez</v>
      </c>
      <c r="BH4407" s="20">
        <f t="shared" si="261"/>
        <v>11091.388199999999</v>
      </c>
    </row>
    <row r="4408" spans="56:60" ht="21.6" x14ac:dyDescent="0.4">
      <c r="BD4408" s="4" t="s">
        <v>7212</v>
      </c>
      <c r="BE4408" s="13">
        <v>11082.707</v>
      </c>
      <c r="BG4408" t="str">
        <f t="shared" si="260"/>
        <v>Thomas Jones</v>
      </c>
      <c r="BH4408" s="20">
        <f t="shared" si="261"/>
        <v>11088.429599999999</v>
      </c>
    </row>
    <row r="4409" spans="56:60" ht="21.6" x14ac:dyDescent="0.4">
      <c r="BD4409" s="4" t="s">
        <v>3527</v>
      </c>
      <c r="BE4409" s="13">
        <v>11081.4365</v>
      </c>
      <c r="BG4409" t="str">
        <f t="shared" si="260"/>
        <v>Samantha Smith</v>
      </c>
      <c r="BH4409" s="20">
        <f t="shared" si="261"/>
        <v>11087.289500000001</v>
      </c>
    </row>
    <row r="4410" spans="56:60" ht="21.6" x14ac:dyDescent="0.4">
      <c r="BD4410" s="4" t="s">
        <v>8987</v>
      </c>
      <c r="BE4410" s="13">
        <v>11080.310799999999</v>
      </c>
      <c r="BG4410" t="str">
        <f t="shared" si="260"/>
        <v>Carrie Browning</v>
      </c>
      <c r="BH4410" s="20">
        <f t="shared" si="261"/>
        <v>11084.7855</v>
      </c>
    </row>
    <row r="4411" spans="56:60" ht="21.6" x14ac:dyDescent="0.4">
      <c r="BD4411" s="4" t="s">
        <v>8483</v>
      </c>
      <c r="BE4411" s="13">
        <v>11076.1944</v>
      </c>
      <c r="BG4411" t="str">
        <f t="shared" si="260"/>
        <v>Haley Morgan</v>
      </c>
      <c r="BH4411" s="20">
        <f t="shared" si="261"/>
        <v>11083.568800000001</v>
      </c>
    </row>
    <row r="4412" spans="56:60" ht="21.6" x14ac:dyDescent="0.4">
      <c r="BD4412" s="4" t="s">
        <v>1838</v>
      </c>
      <c r="BE4412" s="13">
        <v>11073.146699999999</v>
      </c>
      <c r="BG4412" t="str">
        <f t="shared" si="260"/>
        <v>Latoya Tang</v>
      </c>
      <c r="BH4412" s="20">
        <f t="shared" si="261"/>
        <v>11082.707</v>
      </c>
    </row>
    <row r="4413" spans="56:60" ht="21.6" x14ac:dyDescent="0.4">
      <c r="BD4413" s="4" t="s">
        <v>4338</v>
      </c>
      <c r="BE4413" s="13">
        <v>11072.873899999999</v>
      </c>
      <c r="BG4413" t="str">
        <f t="shared" si="260"/>
        <v>Dylan Miller</v>
      </c>
      <c r="BH4413" s="20">
        <f t="shared" si="261"/>
        <v>11081.4365</v>
      </c>
    </row>
    <row r="4414" spans="56:60" ht="21.6" x14ac:dyDescent="0.4">
      <c r="BD4414" s="4" t="s">
        <v>14646</v>
      </c>
      <c r="BE4414" s="13">
        <v>11070.430899999999</v>
      </c>
      <c r="BG4414" t="str">
        <f t="shared" si="260"/>
        <v>Noah White</v>
      </c>
      <c r="BH4414" s="20">
        <f t="shared" si="261"/>
        <v>11080.310799999999</v>
      </c>
    </row>
    <row r="4415" spans="56:60" ht="21.6" x14ac:dyDescent="0.4">
      <c r="BD4415" s="4" t="s">
        <v>9883</v>
      </c>
      <c r="BE4415" s="13">
        <v>11069.1692</v>
      </c>
      <c r="BG4415" t="str">
        <f t="shared" si="260"/>
        <v>Miguel Sanchez</v>
      </c>
      <c r="BH4415" s="20">
        <f t="shared" si="261"/>
        <v>11076.1944</v>
      </c>
    </row>
    <row r="4416" spans="56:60" ht="21.6" x14ac:dyDescent="0.4">
      <c r="BD4416" s="4" t="s">
        <v>9126</v>
      </c>
      <c r="BE4416" s="13">
        <v>11065.428900000001</v>
      </c>
      <c r="BG4416" t="str">
        <f t="shared" si="260"/>
        <v>Brooke Stewart</v>
      </c>
      <c r="BH4416" s="20">
        <f t="shared" si="261"/>
        <v>11073.146699999999</v>
      </c>
    </row>
    <row r="4417" spans="56:60" ht="21.6" x14ac:dyDescent="0.4">
      <c r="BD4417" s="4" t="s">
        <v>4272</v>
      </c>
      <c r="BE4417" s="13">
        <v>11063.261</v>
      </c>
      <c r="BG4417" t="str">
        <f t="shared" si="260"/>
        <v>Gabrielle Reed</v>
      </c>
      <c r="BH4417" s="20">
        <f t="shared" si="261"/>
        <v>11072.873899999999</v>
      </c>
    </row>
    <row r="4418" spans="56:60" ht="21.6" x14ac:dyDescent="0.4">
      <c r="BD4418" s="4" t="s">
        <v>3582</v>
      </c>
      <c r="BE4418" s="13">
        <v>11063.2006</v>
      </c>
      <c r="BG4418" t="str">
        <f t="shared" si="260"/>
        <v>Roger Huang</v>
      </c>
      <c r="BH4418" s="20">
        <f t="shared" si="261"/>
        <v>11070.430899999999</v>
      </c>
    </row>
    <row r="4419" spans="56:60" ht="21.6" x14ac:dyDescent="0.4">
      <c r="BD4419" s="4" t="s">
        <v>12480</v>
      </c>
      <c r="BE4419" s="13">
        <v>11061.521499999999</v>
      </c>
      <c r="BG4419" t="str">
        <f t="shared" si="260"/>
        <v>Ruth Rana</v>
      </c>
      <c r="BH4419" s="20">
        <f t="shared" si="261"/>
        <v>11069.1692</v>
      </c>
    </row>
    <row r="4420" spans="56:60" ht="21.6" x14ac:dyDescent="0.4">
      <c r="BD4420" s="4" t="s">
        <v>9372</v>
      </c>
      <c r="BE4420" s="13">
        <v>11052.3932</v>
      </c>
      <c r="BG4420" t="str">
        <f t="shared" si="260"/>
        <v>Pamela Sanchez</v>
      </c>
      <c r="BH4420" s="20">
        <f t="shared" si="261"/>
        <v>11065.428900000001</v>
      </c>
    </row>
    <row r="4421" spans="56:60" ht="21.6" x14ac:dyDescent="0.4">
      <c r="BD4421" s="4" t="s">
        <v>451</v>
      </c>
      <c r="BE4421" s="13">
        <v>11049.713599999999</v>
      </c>
      <c r="BG4421" t="str">
        <f t="shared" si="260"/>
        <v>Gabriel Zhang</v>
      </c>
      <c r="BH4421" s="20">
        <f t="shared" si="261"/>
        <v>11063.261</v>
      </c>
    </row>
    <row r="4422" spans="56:60" ht="21.6" x14ac:dyDescent="0.4">
      <c r="BD4422" s="4" t="s">
        <v>12481</v>
      </c>
      <c r="BE4422" s="13">
        <v>11049.121999999999</v>
      </c>
      <c r="BG4422" t="str">
        <f t="shared" si="260"/>
        <v>Eddie Navarro</v>
      </c>
      <c r="BH4422" s="20">
        <f t="shared" si="261"/>
        <v>11063.2006</v>
      </c>
    </row>
    <row r="4423" spans="56:60" ht="21.6" x14ac:dyDescent="0.4">
      <c r="BD4423" s="4" t="s">
        <v>7030</v>
      </c>
      <c r="BE4423" s="13">
        <v>11043.357599999999</v>
      </c>
      <c r="BG4423" t="str">
        <f t="shared" si="260"/>
        <v>Noah Williams</v>
      </c>
      <c r="BH4423" s="20">
        <f t="shared" si="261"/>
        <v>11061.521499999999</v>
      </c>
    </row>
    <row r="4424" spans="56:60" ht="21.6" x14ac:dyDescent="0.4">
      <c r="BD4424" s="4" t="s">
        <v>882</v>
      </c>
      <c r="BE4424" s="13">
        <v>11042.664000000001</v>
      </c>
      <c r="BG4424" t="str">
        <f t="shared" si="260"/>
        <v>Randall Navarro</v>
      </c>
      <c r="BH4424" s="20">
        <f t="shared" si="261"/>
        <v>11052.3932</v>
      </c>
    </row>
    <row r="4425" spans="56:60" ht="21.6" x14ac:dyDescent="0.4">
      <c r="BD4425" s="4" t="s">
        <v>2366</v>
      </c>
      <c r="BE4425" s="13">
        <v>11030.4887</v>
      </c>
      <c r="BG4425" t="str">
        <f t="shared" si="260"/>
        <v>Alex Torres</v>
      </c>
      <c r="BH4425" s="20">
        <f t="shared" si="261"/>
        <v>11049.713599999999</v>
      </c>
    </row>
    <row r="4426" spans="56:60" ht="21.6" x14ac:dyDescent="0.4">
      <c r="BD4426" s="4" t="s">
        <v>12483</v>
      </c>
      <c r="BE4426" s="13">
        <v>11030.195899999999</v>
      </c>
      <c r="BG4426" t="str">
        <f t="shared" si="260"/>
        <v>Mario Rai</v>
      </c>
      <c r="BH4426" s="20">
        <f t="shared" si="261"/>
        <v>11049.121999999999</v>
      </c>
    </row>
    <row r="4427" spans="56:60" ht="21.6" x14ac:dyDescent="0.4">
      <c r="BD4427" s="4" t="s">
        <v>6888</v>
      </c>
      <c r="BE4427" s="13">
        <v>11030.1224</v>
      </c>
      <c r="BG4427" t="str">
        <f t="shared" si="260"/>
        <v>Kristopher Chandra</v>
      </c>
      <c r="BH4427" s="20">
        <f t="shared" si="261"/>
        <v>11043.357599999999</v>
      </c>
    </row>
    <row r="4428" spans="56:60" ht="21.6" x14ac:dyDescent="0.4">
      <c r="BD4428" s="4" t="s">
        <v>3866</v>
      </c>
      <c r="BE4428" s="13">
        <v>11022.527900000001</v>
      </c>
      <c r="BG4428" t="str">
        <f t="shared" si="260"/>
        <v>Andre Sanchez</v>
      </c>
      <c r="BH4428" s="20">
        <f t="shared" si="261"/>
        <v>11042.664000000001</v>
      </c>
    </row>
    <row r="4429" spans="56:60" ht="21.6" x14ac:dyDescent="0.4">
      <c r="BD4429" s="4" t="s">
        <v>4884</v>
      </c>
      <c r="BE4429" s="13">
        <v>11017.028699999999</v>
      </c>
      <c r="BG4429" t="str">
        <f t="shared" si="260"/>
        <v>Charles Watson</v>
      </c>
      <c r="BH4429" s="20">
        <f t="shared" si="261"/>
        <v>11030.4887</v>
      </c>
    </row>
    <row r="4430" spans="56:60" ht="21.6" x14ac:dyDescent="0.4">
      <c r="BD4430" s="4" t="s">
        <v>13659</v>
      </c>
      <c r="BE4430" s="13">
        <v>11011.359199999999</v>
      </c>
      <c r="BG4430" t="str">
        <f t="shared" si="260"/>
        <v>Jessie Blanco</v>
      </c>
      <c r="BH4430" s="20">
        <f t="shared" si="261"/>
        <v>11030.195899999999</v>
      </c>
    </row>
    <row r="4431" spans="56:60" ht="21.6" x14ac:dyDescent="0.4">
      <c r="BD4431" s="4" t="s">
        <v>3239</v>
      </c>
      <c r="BE4431" s="13">
        <v>11011.068499999999</v>
      </c>
      <c r="BG4431" t="str">
        <f t="shared" si="260"/>
        <v>Kevin Adams</v>
      </c>
      <c r="BH4431" s="20">
        <f t="shared" si="261"/>
        <v>11030.1224</v>
      </c>
    </row>
    <row r="4432" spans="56:60" ht="21.6" x14ac:dyDescent="0.4">
      <c r="BD4432" s="4" t="s">
        <v>12486</v>
      </c>
      <c r="BE4432" s="13">
        <v>11008.171999999999</v>
      </c>
      <c r="BG4432" t="str">
        <f t="shared" si="260"/>
        <v>Emma Taylor</v>
      </c>
      <c r="BH4432" s="20">
        <f t="shared" si="261"/>
        <v>11022.527900000001</v>
      </c>
    </row>
    <row r="4433" spans="56:60" ht="21.6" x14ac:dyDescent="0.4">
      <c r="BD4433" s="4" t="s">
        <v>12588</v>
      </c>
      <c r="BE4433" s="13">
        <v>11005.320200000002</v>
      </c>
      <c r="BG4433" t="str">
        <f t="shared" si="260"/>
        <v>Isaac Cox</v>
      </c>
      <c r="BH4433" s="20">
        <f t="shared" si="261"/>
        <v>11017.028699999999</v>
      </c>
    </row>
    <row r="4434" spans="56:60" ht="21.6" x14ac:dyDescent="0.4">
      <c r="BD4434" s="4" t="s">
        <v>13903</v>
      </c>
      <c r="BE4434" s="13">
        <v>10999.404699999999</v>
      </c>
      <c r="BG4434" t="str">
        <f t="shared" si="260"/>
        <v>Isabella Howard</v>
      </c>
      <c r="BH4434" s="20">
        <f t="shared" si="261"/>
        <v>11011.359199999999</v>
      </c>
    </row>
    <row r="4435" spans="56:60" ht="21.6" x14ac:dyDescent="0.4">
      <c r="BD4435" s="4" t="s">
        <v>4472</v>
      </c>
      <c r="BE4435" s="13">
        <v>10994.5677</v>
      </c>
      <c r="BG4435" t="str">
        <f t="shared" si="260"/>
        <v>Derek She</v>
      </c>
      <c r="BH4435" s="20">
        <f t="shared" si="261"/>
        <v>11011.068499999999</v>
      </c>
    </row>
    <row r="4436" spans="56:60" ht="21.6" x14ac:dyDescent="0.4">
      <c r="BD4436" s="4" t="s">
        <v>4663</v>
      </c>
      <c r="BE4436" s="13">
        <v>10993.1898</v>
      </c>
      <c r="BG4436" t="str">
        <f t="shared" si="260"/>
        <v>Trisha Gao</v>
      </c>
      <c r="BH4436" s="20">
        <f t="shared" si="261"/>
        <v>11008.171999999999</v>
      </c>
    </row>
    <row r="4437" spans="56:60" ht="21.6" x14ac:dyDescent="0.4">
      <c r="BD4437" s="4" t="s">
        <v>14145</v>
      </c>
      <c r="BE4437" s="13">
        <v>10992.197399999999</v>
      </c>
      <c r="BG4437" t="str">
        <f t="shared" si="260"/>
        <v>Johnny Lal</v>
      </c>
      <c r="BH4437" s="20">
        <f t="shared" si="261"/>
        <v>11005.320200000002</v>
      </c>
    </row>
    <row r="4438" spans="56:60" ht="21.6" x14ac:dyDescent="0.4">
      <c r="BD4438" s="4" t="s">
        <v>1801</v>
      </c>
      <c r="BE4438" s="13">
        <v>10986.972600000001</v>
      </c>
      <c r="BG4438" t="str">
        <f t="shared" si="260"/>
        <v>Karen Zhao</v>
      </c>
      <c r="BH4438" s="20">
        <f t="shared" si="261"/>
        <v>10999.404699999999</v>
      </c>
    </row>
    <row r="4439" spans="56:60" ht="21.6" x14ac:dyDescent="0.4">
      <c r="BD4439" s="4" t="s">
        <v>7528</v>
      </c>
      <c r="BE4439" s="13">
        <v>10985.798000000001</v>
      </c>
      <c r="BG4439" t="str">
        <f t="shared" si="260"/>
        <v>Gilbert Zeng</v>
      </c>
      <c r="BH4439" s="20">
        <f t="shared" si="261"/>
        <v>10994.5677</v>
      </c>
    </row>
    <row r="4440" spans="56:60" ht="21.6" x14ac:dyDescent="0.4">
      <c r="BD4440" s="4" t="s">
        <v>12946</v>
      </c>
      <c r="BE4440" s="13">
        <v>10979.1021</v>
      </c>
      <c r="BG4440" t="str">
        <f t="shared" si="260"/>
        <v>Haley Rivera</v>
      </c>
      <c r="BH4440" s="20">
        <f t="shared" si="261"/>
        <v>10993.1898</v>
      </c>
    </row>
    <row r="4441" spans="56:60" ht="21.6" x14ac:dyDescent="0.4">
      <c r="BD4441" s="4" t="s">
        <v>2758</v>
      </c>
      <c r="BE4441" s="13">
        <v>10978.911099999999</v>
      </c>
      <c r="BG4441" t="str">
        <f t="shared" si="260"/>
        <v>Victoria Morris</v>
      </c>
      <c r="BH4441" s="20">
        <f t="shared" si="261"/>
        <v>10992.197399999999</v>
      </c>
    </row>
    <row r="4442" spans="56:60" ht="21.6" x14ac:dyDescent="0.4">
      <c r="BD4442" s="4" t="s">
        <v>2259</v>
      </c>
      <c r="BE4442" s="13">
        <v>10974.916099999999</v>
      </c>
      <c r="BG4442" t="str">
        <f t="shared" si="260"/>
        <v>Brittany Gonzales</v>
      </c>
      <c r="BH4442" s="20">
        <f t="shared" si="261"/>
        <v>10986.972600000001</v>
      </c>
    </row>
    <row r="4443" spans="56:60" ht="21.6" x14ac:dyDescent="0.4">
      <c r="BD4443" s="4" t="s">
        <v>13671</v>
      </c>
      <c r="BE4443" s="13">
        <v>10972.9424</v>
      </c>
      <c r="BG4443" t="str">
        <f t="shared" si="260"/>
        <v>Lucas Kelly</v>
      </c>
      <c r="BH4443" s="20">
        <f t="shared" si="261"/>
        <v>10985.798000000001</v>
      </c>
    </row>
    <row r="4444" spans="56:60" ht="21.6" x14ac:dyDescent="0.4">
      <c r="BD4444" s="4" t="s">
        <v>4506</v>
      </c>
      <c r="BE4444" s="13">
        <v>10969.168099999999</v>
      </c>
      <c r="BG4444" t="str">
        <f t="shared" si="260"/>
        <v>Christina Ramirez</v>
      </c>
      <c r="BH4444" s="20">
        <f t="shared" si="261"/>
        <v>10979.1021</v>
      </c>
    </row>
    <row r="4445" spans="56:60" ht="21.6" x14ac:dyDescent="0.4">
      <c r="BD4445" s="4" t="s">
        <v>7525</v>
      </c>
      <c r="BE4445" s="13">
        <v>10967.476999999999</v>
      </c>
      <c r="BG4445" t="str">
        <f t="shared" si="260"/>
        <v>Corey Chander</v>
      </c>
      <c r="BH4445" s="20">
        <f t="shared" si="261"/>
        <v>10978.911099999999</v>
      </c>
    </row>
    <row r="4446" spans="56:60" ht="21.6" x14ac:dyDescent="0.4">
      <c r="BD4446" s="4" t="s">
        <v>2650</v>
      </c>
      <c r="BE4446" s="13">
        <v>10967.229299999999</v>
      </c>
      <c r="BG4446" t="str">
        <f t="shared" si="260"/>
        <v>Cassie Luo</v>
      </c>
      <c r="BH4446" s="20">
        <f t="shared" si="261"/>
        <v>10974.916099999999</v>
      </c>
    </row>
    <row r="4447" spans="56:60" ht="21.6" x14ac:dyDescent="0.4">
      <c r="BD4447" s="4" t="s">
        <v>13052</v>
      </c>
      <c r="BE4447" s="13">
        <v>10965.1142</v>
      </c>
      <c r="BG4447" t="str">
        <f t="shared" si="260"/>
        <v>Shawn Shen</v>
      </c>
      <c r="BH4447" s="20">
        <f t="shared" si="261"/>
        <v>10972.9424</v>
      </c>
    </row>
    <row r="4448" spans="56:60" ht="21.6" x14ac:dyDescent="0.4">
      <c r="BD4448" s="4" t="s">
        <v>3563</v>
      </c>
      <c r="BE4448" s="13">
        <v>10960.668299999999</v>
      </c>
      <c r="BG4448" t="str">
        <f t="shared" si="260"/>
        <v>Gloria Carlson</v>
      </c>
      <c r="BH4448" s="20">
        <f t="shared" si="261"/>
        <v>10969.168099999999</v>
      </c>
    </row>
    <row r="4449" spans="56:60" ht="21.6" x14ac:dyDescent="0.4">
      <c r="BD4449" s="4" t="s">
        <v>6776</v>
      </c>
      <c r="BE4449" s="13">
        <v>10959.791300000001</v>
      </c>
      <c r="BG4449" t="str">
        <f t="shared" si="260"/>
        <v>Lucas Jackson</v>
      </c>
      <c r="BH4449" s="20">
        <f t="shared" si="261"/>
        <v>10967.476999999999</v>
      </c>
    </row>
    <row r="4450" spans="56:60" ht="21.6" x14ac:dyDescent="0.4">
      <c r="BD4450" s="4" t="s">
        <v>258</v>
      </c>
      <c r="BE4450" s="13">
        <v>10959.7258</v>
      </c>
      <c r="BG4450" t="str">
        <f t="shared" si="260"/>
        <v>Cody Morris</v>
      </c>
      <c r="BH4450" s="20">
        <f t="shared" si="261"/>
        <v>10967.229299999999</v>
      </c>
    </row>
    <row r="4451" spans="56:60" ht="21.6" x14ac:dyDescent="0.4">
      <c r="BD4451" s="4" t="s">
        <v>5340</v>
      </c>
      <c r="BE4451" s="13">
        <v>10952.6185</v>
      </c>
      <c r="BG4451" t="str">
        <f t="shared" si="260"/>
        <v>Mindy Black</v>
      </c>
      <c r="BH4451" s="20">
        <f t="shared" si="261"/>
        <v>10965.1142</v>
      </c>
    </row>
    <row r="4452" spans="56:60" ht="21.6" x14ac:dyDescent="0.4">
      <c r="BD4452" s="4" t="s">
        <v>12490</v>
      </c>
      <c r="BE4452" s="13">
        <v>10949.762199999999</v>
      </c>
      <c r="BG4452" t="str">
        <f t="shared" si="260"/>
        <v>Ebony Prasad</v>
      </c>
      <c r="BH4452" s="20">
        <f t="shared" si="261"/>
        <v>10960.668299999999</v>
      </c>
    </row>
    <row r="4453" spans="56:60" ht="21.6" x14ac:dyDescent="0.4">
      <c r="BD4453" s="4" t="s">
        <v>1969</v>
      </c>
      <c r="BE4453" s="13">
        <v>10945.3361</v>
      </c>
      <c r="BG4453" t="str">
        <f t="shared" si="260"/>
        <v>Kelli Chen</v>
      </c>
      <c r="BH4453" s="20">
        <f t="shared" si="261"/>
        <v>10959.791300000001</v>
      </c>
    </row>
    <row r="4454" spans="56:60" ht="21.6" x14ac:dyDescent="0.4">
      <c r="BD4454" s="4" t="s">
        <v>10276</v>
      </c>
      <c r="BE4454" s="13">
        <v>10937.9917</v>
      </c>
      <c r="BG4454" t="str">
        <f t="shared" si="260"/>
        <v>Abigail Williams</v>
      </c>
      <c r="BH4454" s="20">
        <f t="shared" si="261"/>
        <v>10959.7258</v>
      </c>
    </row>
    <row r="4455" spans="56:60" ht="21.6" x14ac:dyDescent="0.4">
      <c r="BD4455" s="4" t="s">
        <v>12491</v>
      </c>
      <c r="BE4455" s="13">
        <v>10935.084999999999</v>
      </c>
      <c r="BG4455" t="str">
        <f t="shared" si="260"/>
        <v>Jan Gonzalez</v>
      </c>
      <c r="BH4455" s="20">
        <f t="shared" si="261"/>
        <v>10952.6185</v>
      </c>
    </row>
    <row r="4456" spans="56:60" ht="21.6" x14ac:dyDescent="0.4">
      <c r="BD4456" s="4" t="s">
        <v>4876</v>
      </c>
      <c r="BE4456" s="13">
        <v>10933.096899999999</v>
      </c>
      <c r="BG4456" t="str">
        <f t="shared" si="260"/>
        <v>Darren Serrano</v>
      </c>
      <c r="BH4456" s="20">
        <f t="shared" si="261"/>
        <v>10949.762199999999</v>
      </c>
    </row>
    <row r="4457" spans="56:60" ht="21.6" x14ac:dyDescent="0.4">
      <c r="BD4457" s="4" t="s">
        <v>1457</v>
      </c>
      <c r="BE4457" s="13">
        <v>10919.7359</v>
      </c>
      <c r="BG4457" t="str">
        <f t="shared" si="260"/>
        <v>Calvin Chande</v>
      </c>
      <c r="BH4457" s="20">
        <f t="shared" si="261"/>
        <v>10945.3361</v>
      </c>
    </row>
    <row r="4458" spans="56:60" ht="21.6" x14ac:dyDescent="0.4">
      <c r="BD4458" s="4" t="s">
        <v>14209</v>
      </c>
      <c r="BE4458" s="13">
        <v>10916.929700000001</v>
      </c>
      <c r="BG4458" t="str">
        <f t="shared" si="260"/>
        <v>Sharon Sharma</v>
      </c>
      <c r="BH4458" s="20">
        <f t="shared" si="261"/>
        <v>10937.9917</v>
      </c>
    </row>
    <row r="4459" spans="56:60" ht="21.6" x14ac:dyDescent="0.4">
      <c r="BD4459" s="4" t="s">
        <v>9884</v>
      </c>
      <c r="BE4459" s="13">
        <v>10916.614500000001</v>
      </c>
      <c r="BG4459" t="str">
        <f t="shared" si="260"/>
        <v>Janelle Madan</v>
      </c>
      <c r="BH4459" s="20">
        <f t="shared" si="261"/>
        <v>10935.084999999999</v>
      </c>
    </row>
    <row r="4460" spans="56:60" ht="21.6" x14ac:dyDescent="0.4">
      <c r="BD4460" s="4" t="s">
        <v>6037</v>
      </c>
      <c r="BE4460" s="13">
        <v>10914.482199999999</v>
      </c>
      <c r="BG4460" t="str">
        <f t="shared" si="260"/>
        <v>Ian Williams</v>
      </c>
      <c r="BH4460" s="20">
        <f t="shared" si="261"/>
        <v>10933.096899999999</v>
      </c>
    </row>
    <row r="4461" spans="56:60" ht="21.6" x14ac:dyDescent="0.4">
      <c r="BD4461" s="4" t="s">
        <v>4926</v>
      </c>
      <c r="BE4461" s="13">
        <v>10912.0188</v>
      </c>
      <c r="BG4461" t="str">
        <f t="shared" ref="BG4461:BG4524" si="262">BD4457</f>
        <v>Bethany Nara</v>
      </c>
      <c r="BH4461" s="20">
        <f t="shared" ref="BH4461:BH4524" si="263">BE4457</f>
        <v>10919.7359</v>
      </c>
    </row>
    <row r="4462" spans="56:60" ht="21.6" x14ac:dyDescent="0.4">
      <c r="BD4462" s="4" t="s">
        <v>2943</v>
      </c>
      <c r="BE4462" s="13">
        <v>10909.7436</v>
      </c>
      <c r="BG4462" t="str">
        <f t="shared" si="262"/>
        <v>Stacy Moreno</v>
      </c>
      <c r="BH4462" s="20">
        <f t="shared" si="263"/>
        <v>10916.929700000001</v>
      </c>
    </row>
    <row r="4463" spans="56:60" ht="21.6" x14ac:dyDescent="0.4">
      <c r="BD4463" s="4" t="s">
        <v>13351</v>
      </c>
      <c r="BE4463" s="13">
        <v>10909.108700000001</v>
      </c>
      <c r="BG4463" t="str">
        <f t="shared" si="262"/>
        <v>Ruth Sanchez</v>
      </c>
      <c r="BH4463" s="20">
        <f t="shared" si="263"/>
        <v>10916.614500000001</v>
      </c>
    </row>
    <row r="4464" spans="56:60" ht="21.6" x14ac:dyDescent="0.4">
      <c r="BD4464" s="4" t="s">
        <v>12493</v>
      </c>
      <c r="BE4464" s="13">
        <v>10895.261699999999</v>
      </c>
      <c r="BG4464" t="str">
        <f t="shared" si="262"/>
        <v>Jon Zeng</v>
      </c>
      <c r="BH4464" s="20">
        <f t="shared" si="263"/>
        <v>10914.482199999999</v>
      </c>
    </row>
    <row r="4465" spans="56:60" ht="21.6" x14ac:dyDescent="0.4">
      <c r="BD4465" s="4" t="s">
        <v>9688</v>
      </c>
      <c r="BE4465" s="13">
        <v>10894.113299999999</v>
      </c>
      <c r="BG4465" t="str">
        <f t="shared" si="262"/>
        <v>Isabella Anderson</v>
      </c>
      <c r="BH4465" s="20">
        <f t="shared" si="263"/>
        <v>10912.0188</v>
      </c>
    </row>
    <row r="4466" spans="56:60" ht="21.6" x14ac:dyDescent="0.4">
      <c r="BD4466" s="4" t="s">
        <v>14751</v>
      </c>
      <c r="BE4466" s="13">
        <v>10891.8393</v>
      </c>
      <c r="BG4466" t="str">
        <f t="shared" si="262"/>
        <v>Dalton Sanchez</v>
      </c>
      <c r="BH4466" s="20">
        <f t="shared" si="263"/>
        <v>10909.7436</v>
      </c>
    </row>
    <row r="4467" spans="56:60" ht="21.6" x14ac:dyDescent="0.4">
      <c r="BD4467" s="4" t="s">
        <v>8779</v>
      </c>
      <c r="BE4467" s="13">
        <v>10890.784500000002</v>
      </c>
      <c r="BG4467" t="str">
        <f t="shared" si="262"/>
        <v>Devin Simmons</v>
      </c>
      <c r="BH4467" s="20">
        <f t="shared" si="263"/>
        <v>10909.108700000001</v>
      </c>
    </row>
    <row r="4468" spans="56:60" ht="21.6" x14ac:dyDescent="0.4">
      <c r="BD4468" s="4" t="s">
        <v>14178</v>
      </c>
      <c r="BE4468" s="13">
        <v>10888.085499999999</v>
      </c>
      <c r="BG4468" t="str">
        <f t="shared" si="262"/>
        <v>Thomas Davis</v>
      </c>
      <c r="BH4468" s="20">
        <f t="shared" si="263"/>
        <v>10895.261699999999</v>
      </c>
    </row>
    <row r="4469" spans="56:60" ht="21.6" x14ac:dyDescent="0.4">
      <c r="BD4469" s="4" t="s">
        <v>12495</v>
      </c>
      <c r="BE4469" s="13">
        <v>10876.234499999999</v>
      </c>
      <c r="BG4469" t="str">
        <f t="shared" si="262"/>
        <v>Robyn Alvarez</v>
      </c>
      <c r="BH4469" s="20">
        <f t="shared" si="263"/>
        <v>10894.113299999999</v>
      </c>
    </row>
    <row r="4470" spans="56:60" ht="21.6" x14ac:dyDescent="0.4">
      <c r="BD4470" s="4" t="s">
        <v>9016</v>
      </c>
      <c r="BE4470" s="13">
        <v>10874.758000000002</v>
      </c>
      <c r="BG4470" t="str">
        <f t="shared" si="262"/>
        <v>Sarah Jackson</v>
      </c>
      <c r="BH4470" s="20">
        <f t="shared" si="263"/>
        <v>10891.8393</v>
      </c>
    </row>
    <row r="4471" spans="56:60" ht="21.6" x14ac:dyDescent="0.4">
      <c r="BD4471" s="4" t="s">
        <v>6879</v>
      </c>
      <c r="BE4471" s="13">
        <v>10872.283100000001</v>
      </c>
      <c r="BG4471" t="str">
        <f t="shared" si="262"/>
        <v>Nathan Robinson</v>
      </c>
      <c r="BH4471" s="20">
        <f t="shared" si="263"/>
        <v>10890.784500000002</v>
      </c>
    </row>
    <row r="4472" spans="56:60" ht="21.6" x14ac:dyDescent="0.4">
      <c r="BD4472" s="4" t="s">
        <v>12496</v>
      </c>
      <c r="BE4472" s="13">
        <v>10869.392599999999</v>
      </c>
      <c r="BG4472" t="str">
        <f t="shared" si="262"/>
        <v>Dominic Sara</v>
      </c>
      <c r="BH4472" s="20">
        <f t="shared" si="263"/>
        <v>10888.085499999999</v>
      </c>
    </row>
    <row r="4473" spans="56:60" ht="21.6" x14ac:dyDescent="0.4">
      <c r="BD4473" s="4" t="s">
        <v>13226</v>
      </c>
      <c r="BE4473" s="13">
        <v>10869.080699999999</v>
      </c>
      <c r="BG4473" t="str">
        <f t="shared" si="262"/>
        <v>Omar Zeng</v>
      </c>
      <c r="BH4473" s="20">
        <f t="shared" si="263"/>
        <v>10876.234499999999</v>
      </c>
    </row>
    <row r="4474" spans="56:60" ht="21.6" x14ac:dyDescent="0.4">
      <c r="BD4474" s="4" t="s">
        <v>1410</v>
      </c>
      <c r="BE4474" s="13">
        <v>10868.9697</v>
      </c>
      <c r="BG4474" t="str">
        <f t="shared" si="262"/>
        <v>Olivia Perry</v>
      </c>
      <c r="BH4474" s="20">
        <f t="shared" si="263"/>
        <v>10874.758000000002</v>
      </c>
    </row>
    <row r="4475" spans="56:60" ht="21.6" x14ac:dyDescent="0.4">
      <c r="BD4475" s="4" t="s">
        <v>14182</v>
      </c>
      <c r="BE4475" s="13">
        <v>10865.732899999999</v>
      </c>
      <c r="BG4475" t="str">
        <f t="shared" si="262"/>
        <v>Kenneth Luo</v>
      </c>
      <c r="BH4475" s="20">
        <f t="shared" si="263"/>
        <v>10872.283100000001</v>
      </c>
    </row>
    <row r="4476" spans="56:60" ht="21.6" x14ac:dyDescent="0.4">
      <c r="BD4476" s="4" t="s">
        <v>4959</v>
      </c>
      <c r="BE4476" s="13">
        <v>10856.246599999999</v>
      </c>
      <c r="BG4476" t="str">
        <f t="shared" si="262"/>
        <v>Grace Powell</v>
      </c>
      <c r="BH4476" s="20">
        <f t="shared" si="263"/>
        <v>10869.392599999999</v>
      </c>
    </row>
    <row r="4477" spans="56:60" ht="21.6" x14ac:dyDescent="0.4">
      <c r="BD4477" s="4" t="s">
        <v>12970</v>
      </c>
      <c r="BE4477" s="13">
        <v>10854.1556</v>
      </c>
      <c r="BG4477" t="str">
        <f t="shared" si="262"/>
        <v>Roy Romero</v>
      </c>
      <c r="BH4477" s="20">
        <f t="shared" si="263"/>
        <v>10869.080699999999</v>
      </c>
    </row>
    <row r="4478" spans="56:60" ht="21.6" x14ac:dyDescent="0.4">
      <c r="BD4478" s="4" t="s">
        <v>12497</v>
      </c>
      <c r="BE4478" s="13">
        <v>10852.548799999999</v>
      </c>
      <c r="BG4478" t="str">
        <f t="shared" si="262"/>
        <v>Benjamin Hughes</v>
      </c>
      <c r="BH4478" s="20">
        <f t="shared" si="263"/>
        <v>10868.9697</v>
      </c>
    </row>
    <row r="4479" spans="56:60" ht="21.6" x14ac:dyDescent="0.4">
      <c r="BD4479" s="4" t="s">
        <v>12499</v>
      </c>
      <c r="BE4479" s="13">
        <v>10848.0098</v>
      </c>
      <c r="BG4479" t="str">
        <f t="shared" si="262"/>
        <v>Margaret Lu</v>
      </c>
      <c r="BH4479" s="20">
        <f t="shared" si="263"/>
        <v>10865.732899999999</v>
      </c>
    </row>
    <row r="4480" spans="56:60" ht="21.6" x14ac:dyDescent="0.4">
      <c r="BD4480" s="4" t="s">
        <v>2150</v>
      </c>
      <c r="BE4480" s="13">
        <v>10842.7155</v>
      </c>
      <c r="BG4480" t="str">
        <f t="shared" si="262"/>
        <v>Isabella Powell</v>
      </c>
      <c r="BH4480" s="20">
        <f t="shared" si="263"/>
        <v>10856.246599999999</v>
      </c>
    </row>
    <row r="4481" spans="56:60" ht="21.6" x14ac:dyDescent="0.4">
      <c r="BD4481" s="4" t="s">
        <v>12500</v>
      </c>
      <c r="BE4481" s="13">
        <v>10840.0591</v>
      </c>
      <c r="BG4481" t="str">
        <f t="shared" si="262"/>
        <v>Brianna Walker</v>
      </c>
      <c r="BH4481" s="20">
        <f t="shared" si="263"/>
        <v>10854.1556</v>
      </c>
    </row>
    <row r="4482" spans="56:60" ht="21.6" x14ac:dyDescent="0.4">
      <c r="BD4482" s="4" t="s">
        <v>15485</v>
      </c>
      <c r="BE4482" s="13">
        <v>10838.902900000001</v>
      </c>
      <c r="BG4482" t="str">
        <f t="shared" si="262"/>
        <v>Brandy Malhotra</v>
      </c>
      <c r="BH4482" s="20">
        <f t="shared" si="263"/>
        <v>10852.548799999999</v>
      </c>
    </row>
    <row r="4483" spans="56:60" ht="21.6" x14ac:dyDescent="0.4">
      <c r="BD4483" s="4" t="s">
        <v>1786</v>
      </c>
      <c r="BE4483" s="13">
        <v>10838.593799999999</v>
      </c>
      <c r="BG4483" t="str">
        <f t="shared" si="262"/>
        <v>Janice Bennett</v>
      </c>
      <c r="BH4483" s="20">
        <f t="shared" si="263"/>
        <v>10848.0098</v>
      </c>
    </row>
    <row r="4484" spans="56:60" ht="21.6" x14ac:dyDescent="0.4">
      <c r="BD4484" s="4" t="s">
        <v>1855</v>
      </c>
      <c r="BE4484" s="13">
        <v>10838.165499999999</v>
      </c>
      <c r="BG4484" t="str">
        <f t="shared" si="262"/>
        <v>Caroline Ross</v>
      </c>
      <c r="BH4484" s="20">
        <f t="shared" si="263"/>
        <v>10842.7155</v>
      </c>
    </row>
    <row r="4485" spans="56:60" ht="21.6" x14ac:dyDescent="0.4">
      <c r="BD4485" s="4" t="s">
        <v>12503</v>
      </c>
      <c r="BE4485" s="13">
        <v>10833.856</v>
      </c>
      <c r="BG4485" t="str">
        <f t="shared" si="262"/>
        <v>Curtis Hu</v>
      </c>
      <c r="BH4485" s="20">
        <f t="shared" si="263"/>
        <v>10840.0591</v>
      </c>
    </row>
    <row r="4486" spans="56:60" ht="21.6" x14ac:dyDescent="0.4">
      <c r="BD4486" s="4" t="s">
        <v>10745</v>
      </c>
      <c r="BE4486" s="13">
        <v>10827.322699999999</v>
      </c>
      <c r="BG4486" t="str">
        <f t="shared" si="262"/>
        <v>Candace Sara</v>
      </c>
      <c r="BH4486" s="20">
        <f t="shared" si="263"/>
        <v>10838.902900000001</v>
      </c>
    </row>
    <row r="4487" spans="56:60" ht="21.6" x14ac:dyDescent="0.4">
      <c r="BD4487" s="4" t="s">
        <v>13369</v>
      </c>
      <c r="BE4487" s="13">
        <v>10827.097399999999</v>
      </c>
      <c r="BG4487" t="str">
        <f t="shared" si="262"/>
        <v>Bridget Nath</v>
      </c>
      <c r="BH4487" s="20">
        <f t="shared" si="263"/>
        <v>10838.593799999999</v>
      </c>
    </row>
    <row r="4488" spans="56:60" ht="21.6" x14ac:dyDescent="0.4">
      <c r="BD4488" s="4" t="s">
        <v>12504</v>
      </c>
      <c r="BE4488" s="13">
        <v>10825.5852</v>
      </c>
      <c r="BG4488" t="str">
        <f t="shared" si="262"/>
        <v>Bruce Martinez</v>
      </c>
      <c r="BH4488" s="20">
        <f t="shared" si="263"/>
        <v>10838.165499999999</v>
      </c>
    </row>
    <row r="4489" spans="56:60" ht="21.6" x14ac:dyDescent="0.4">
      <c r="BD4489" s="4" t="s">
        <v>3923</v>
      </c>
      <c r="BE4489" s="13">
        <v>10825.5852</v>
      </c>
      <c r="BG4489" t="str">
        <f t="shared" si="262"/>
        <v>Patricia Mehta</v>
      </c>
      <c r="BH4489" s="20">
        <f t="shared" si="263"/>
        <v>10833.856</v>
      </c>
    </row>
    <row r="4490" spans="56:60" ht="21.6" x14ac:dyDescent="0.4">
      <c r="BD4490" s="4" t="s">
        <v>12505</v>
      </c>
      <c r="BE4490" s="13">
        <v>10821.154200000001</v>
      </c>
      <c r="BG4490" t="str">
        <f t="shared" si="262"/>
        <v>Taylor Taylor</v>
      </c>
      <c r="BH4490" s="20">
        <f t="shared" si="263"/>
        <v>10827.322699999999</v>
      </c>
    </row>
    <row r="4491" spans="56:60" ht="21.6" x14ac:dyDescent="0.4">
      <c r="BD4491" s="4" t="s">
        <v>12506</v>
      </c>
      <c r="BE4491" s="13">
        <v>10818.729500000001</v>
      </c>
      <c r="BG4491" t="str">
        <f t="shared" si="262"/>
        <v>Jasmine West</v>
      </c>
      <c r="BH4491" s="20">
        <f t="shared" si="263"/>
        <v>10827.097399999999</v>
      </c>
    </row>
    <row r="4492" spans="56:60" ht="21.6" x14ac:dyDescent="0.4">
      <c r="BD4492" s="4" t="s">
        <v>887</v>
      </c>
      <c r="BE4492" s="13">
        <v>10816.8925</v>
      </c>
      <c r="BG4492" t="str">
        <f t="shared" si="262"/>
        <v>Nathan Chen</v>
      </c>
      <c r="BH4492" s="20">
        <f t="shared" si="263"/>
        <v>10825.5852</v>
      </c>
    </row>
    <row r="4493" spans="56:60" ht="21.6" x14ac:dyDescent="0.4">
      <c r="BD4493" s="4" t="s">
        <v>4819</v>
      </c>
      <c r="BE4493" s="13">
        <v>10816.6459</v>
      </c>
      <c r="BG4493" t="str">
        <f t="shared" si="262"/>
        <v>Erica Wu</v>
      </c>
      <c r="BH4493" s="20">
        <f t="shared" si="263"/>
        <v>10825.5852</v>
      </c>
    </row>
    <row r="4494" spans="56:60" ht="21.6" x14ac:dyDescent="0.4">
      <c r="BD4494" s="4" t="s">
        <v>7067</v>
      </c>
      <c r="BE4494" s="13">
        <v>10815.780999999999</v>
      </c>
      <c r="BG4494" t="str">
        <f t="shared" si="262"/>
        <v>Bryan Kelly</v>
      </c>
      <c r="BH4494" s="20">
        <f t="shared" si="263"/>
        <v>10821.154200000001</v>
      </c>
    </row>
    <row r="4495" spans="56:60" ht="21.6" x14ac:dyDescent="0.4">
      <c r="BD4495" s="4" t="s">
        <v>8830</v>
      </c>
      <c r="BE4495" s="13">
        <v>10814.590400000001</v>
      </c>
      <c r="BG4495" t="str">
        <f t="shared" si="262"/>
        <v>Jay Rana</v>
      </c>
      <c r="BH4495" s="20">
        <f t="shared" si="263"/>
        <v>10818.729500000001</v>
      </c>
    </row>
    <row r="4496" spans="56:60" ht="21.6" x14ac:dyDescent="0.4">
      <c r="BD4496" s="4" t="s">
        <v>2031</v>
      </c>
      <c r="BE4496" s="13">
        <v>10803.431700000001</v>
      </c>
      <c r="BG4496" t="str">
        <f t="shared" si="262"/>
        <v>Andrea Adams</v>
      </c>
      <c r="BH4496" s="20">
        <f t="shared" si="263"/>
        <v>10816.8925</v>
      </c>
    </row>
    <row r="4497" spans="56:60" ht="21.6" x14ac:dyDescent="0.4">
      <c r="BD4497" s="4" t="s">
        <v>5127</v>
      </c>
      <c r="BE4497" s="13">
        <v>10802.744400000001</v>
      </c>
      <c r="BG4497" t="str">
        <f t="shared" si="262"/>
        <v>Hunter Williams</v>
      </c>
      <c r="BH4497" s="20">
        <f t="shared" si="263"/>
        <v>10816.6459</v>
      </c>
    </row>
    <row r="4498" spans="56:60" ht="21.6" x14ac:dyDescent="0.4">
      <c r="BD4498" s="4" t="s">
        <v>6146</v>
      </c>
      <c r="BE4498" s="13">
        <v>10802.019400000001</v>
      </c>
      <c r="BG4498" t="str">
        <f t="shared" si="262"/>
        <v>Krystal Zhou</v>
      </c>
      <c r="BH4498" s="20">
        <f t="shared" si="263"/>
        <v>10815.780999999999</v>
      </c>
    </row>
    <row r="4499" spans="56:60" ht="21.6" x14ac:dyDescent="0.4">
      <c r="BD4499" s="4" t="s">
        <v>2473</v>
      </c>
      <c r="BE4499" s="13">
        <v>10801.106299999999</v>
      </c>
      <c r="BG4499" t="str">
        <f t="shared" si="262"/>
        <v>Nelson Rubio</v>
      </c>
      <c r="BH4499" s="20">
        <f t="shared" si="263"/>
        <v>10814.590400000001</v>
      </c>
    </row>
    <row r="4500" spans="56:60" ht="21.6" x14ac:dyDescent="0.4">
      <c r="BD4500" s="4" t="s">
        <v>1781</v>
      </c>
      <c r="BE4500" s="13">
        <v>10798.9511</v>
      </c>
      <c r="BG4500" t="str">
        <f t="shared" si="262"/>
        <v>Candice Wang</v>
      </c>
      <c r="BH4500" s="20">
        <f t="shared" si="263"/>
        <v>10803.431700000001</v>
      </c>
    </row>
    <row r="4501" spans="56:60" ht="21.6" x14ac:dyDescent="0.4">
      <c r="BD4501" s="4" t="s">
        <v>12508</v>
      </c>
      <c r="BE4501" s="13">
        <v>10798.217199999999</v>
      </c>
      <c r="BG4501" t="str">
        <f t="shared" si="262"/>
        <v>Jacob Smith</v>
      </c>
      <c r="BH4501" s="20">
        <f t="shared" si="263"/>
        <v>10802.744400000001</v>
      </c>
    </row>
    <row r="4502" spans="56:60" ht="21.6" x14ac:dyDescent="0.4">
      <c r="BD4502" s="4" t="s">
        <v>12960</v>
      </c>
      <c r="BE4502" s="13">
        <v>10795.622800000001</v>
      </c>
      <c r="BG4502" t="str">
        <f t="shared" si="262"/>
        <v>Jordyn Perry</v>
      </c>
      <c r="BH4502" s="20">
        <f t="shared" si="263"/>
        <v>10802.019400000001</v>
      </c>
    </row>
    <row r="4503" spans="56:60" ht="21.6" x14ac:dyDescent="0.4">
      <c r="BD4503" s="4" t="s">
        <v>14599</v>
      </c>
      <c r="BE4503" s="13">
        <v>10795.2425</v>
      </c>
      <c r="BG4503" t="str">
        <f t="shared" si="262"/>
        <v>Christian Perry</v>
      </c>
      <c r="BH4503" s="20">
        <f t="shared" si="263"/>
        <v>10801.106299999999</v>
      </c>
    </row>
    <row r="4504" spans="56:60" ht="21.6" x14ac:dyDescent="0.4">
      <c r="BD4504" s="4" t="s">
        <v>5749</v>
      </c>
      <c r="BE4504" s="13">
        <v>10791.7953</v>
      </c>
      <c r="BG4504" t="str">
        <f t="shared" si="262"/>
        <v>Bridget Goel</v>
      </c>
      <c r="BH4504" s="20">
        <f t="shared" si="263"/>
        <v>10798.9511</v>
      </c>
    </row>
    <row r="4505" spans="56:60" ht="21.6" x14ac:dyDescent="0.4">
      <c r="BD4505" s="4" t="s">
        <v>1990</v>
      </c>
      <c r="BE4505" s="13">
        <v>10791.605799999999</v>
      </c>
      <c r="BG4505" t="str">
        <f t="shared" si="262"/>
        <v>Luis Flores</v>
      </c>
      <c r="BH4505" s="20">
        <f t="shared" si="263"/>
        <v>10798.217199999999</v>
      </c>
    </row>
    <row r="4506" spans="56:60" ht="21.6" x14ac:dyDescent="0.4">
      <c r="BD4506" s="4" t="s">
        <v>11136</v>
      </c>
      <c r="BE4506" s="13">
        <v>10785.119199999997</v>
      </c>
      <c r="BG4506" t="str">
        <f t="shared" si="262"/>
        <v>Mario Nath</v>
      </c>
      <c r="BH4506" s="20">
        <f t="shared" si="263"/>
        <v>10795.622800000001</v>
      </c>
    </row>
    <row r="4507" spans="56:60" ht="21.6" x14ac:dyDescent="0.4">
      <c r="BD4507" s="4" t="s">
        <v>4438</v>
      </c>
      <c r="BE4507" s="13">
        <v>10783.964499999998</v>
      </c>
      <c r="BG4507" t="str">
        <f t="shared" si="262"/>
        <v>Bianca Cai</v>
      </c>
      <c r="BH4507" s="20">
        <f t="shared" si="263"/>
        <v>10795.2425</v>
      </c>
    </row>
    <row r="4508" spans="56:60" ht="21.6" x14ac:dyDescent="0.4">
      <c r="BD4508" s="4" t="s">
        <v>8203</v>
      </c>
      <c r="BE4508" s="13">
        <v>10783.594299999999</v>
      </c>
      <c r="BG4508" t="str">
        <f t="shared" si="262"/>
        <v>Jesse Scott</v>
      </c>
      <c r="BH4508" s="20">
        <f t="shared" si="263"/>
        <v>10791.7953</v>
      </c>
    </row>
    <row r="4509" spans="56:60" ht="21.6" x14ac:dyDescent="0.4">
      <c r="BD4509" s="4" t="s">
        <v>8961</v>
      </c>
      <c r="BE4509" s="13">
        <v>10777.6576</v>
      </c>
      <c r="BG4509" t="str">
        <f t="shared" si="262"/>
        <v>Cameron Griffin</v>
      </c>
      <c r="BH4509" s="20">
        <f t="shared" si="263"/>
        <v>10791.605799999999</v>
      </c>
    </row>
    <row r="4510" spans="56:60" ht="21.6" x14ac:dyDescent="0.4">
      <c r="BD4510" s="4" t="s">
        <v>4546</v>
      </c>
      <c r="BE4510" s="13">
        <v>10777.3406</v>
      </c>
      <c r="BG4510" t="str">
        <f t="shared" si="262"/>
        <v>Vanessa Butler</v>
      </c>
      <c r="BH4510" s="20">
        <f t="shared" si="263"/>
        <v>10785.119199999997</v>
      </c>
    </row>
    <row r="4511" spans="56:60" ht="21.6" x14ac:dyDescent="0.4">
      <c r="BD4511" s="4" t="s">
        <v>3911</v>
      </c>
      <c r="BE4511" s="13">
        <v>10777.0044</v>
      </c>
      <c r="BG4511" t="str">
        <f t="shared" si="262"/>
        <v>Gerald Raman</v>
      </c>
      <c r="BH4511" s="20">
        <f t="shared" si="263"/>
        <v>10783.964499999998</v>
      </c>
    </row>
    <row r="4512" spans="56:60" ht="21.6" x14ac:dyDescent="0.4">
      <c r="BD4512" s="4" t="s">
        <v>2897</v>
      </c>
      <c r="BE4512" s="13">
        <v>10775.9755</v>
      </c>
      <c r="BG4512" t="str">
        <f t="shared" si="262"/>
        <v>Megan Murphy</v>
      </c>
      <c r="BH4512" s="20">
        <f t="shared" si="263"/>
        <v>10783.594299999999</v>
      </c>
    </row>
    <row r="4513" spans="56:60" ht="21.6" x14ac:dyDescent="0.4">
      <c r="BD4513" s="4" t="s">
        <v>3525</v>
      </c>
      <c r="BE4513" s="13">
        <v>10770.899399999998</v>
      </c>
      <c r="BG4513" t="str">
        <f t="shared" si="262"/>
        <v>Noah Hill</v>
      </c>
      <c r="BH4513" s="20">
        <f t="shared" si="263"/>
        <v>10777.6576</v>
      </c>
    </row>
    <row r="4514" spans="56:60" ht="21.6" x14ac:dyDescent="0.4">
      <c r="BD4514" s="4" t="s">
        <v>14266</v>
      </c>
      <c r="BE4514" s="13">
        <v>10766.713599999999</v>
      </c>
      <c r="BG4514" t="str">
        <f t="shared" si="262"/>
        <v>Grace Ramirez</v>
      </c>
      <c r="BH4514" s="20">
        <f t="shared" si="263"/>
        <v>10777.3406</v>
      </c>
    </row>
    <row r="4515" spans="56:60" ht="21.6" x14ac:dyDescent="0.4">
      <c r="BD4515" s="4" t="s">
        <v>12515</v>
      </c>
      <c r="BE4515" s="13">
        <v>10755.829299999999</v>
      </c>
      <c r="BG4515" t="str">
        <f t="shared" si="262"/>
        <v>Eric Russell</v>
      </c>
      <c r="BH4515" s="20">
        <f t="shared" si="263"/>
        <v>10777.0044</v>
      </c>
    </row>
    <row r="4516" spans="56:60" ht="21.6" x14ac:dyDescent="0.4">
      <c r="BD4516" s="4" t="s">
        <v>12516</v>
      </c>
      <c r="BE4516" s="13">
        <v>10755.3825</v>
      </c>
      <c r="BG4516" t="str">
        <f t="shared" si="262"/>
        <v>Dale She</v>
      </c>
      <c r="BH4516" s="20">
        <f t="shared" si="263"/>
        <v>10775.9755</v>
      </c>
    </row>
    <row r="4517" spans="56:60" ht="21.6" x14ac:dyDescent="0.4">
      <c r="BD4517" s="4" t="s">
        <v>7029</v>
      </c>
      <c r="BE4517" s="13">
        <v>10754.566999999999</v>
      </c>
      <c r="BG4517" t="str">
        <f t="shared" si="262"/>
        <v>Dylan Martin</v>
      </c>
      <c r="BH4517" s="20">
        <f t="shared" si="263"/>
        <v>10770.899399999998</v>
      </c>
    </row>
    <row r="4518" spans="56:60" ht="21.6" x14ac:dyDescent="0.4">
      <c r="BD4518" s="4" t="s">
        <v>7427</v>
      </c>
      <c r="BE4518" s="13">
        <v>10739.696400000001</v>
      </c>
      <c r="BG4518" t="str">
        <f t="shared" si="262"/>
        <v>Kyle Gonzalez</v>
      </c>
      <c r="BH4518" s="20">
        <f t="shared" si="263"/>
        <v>10766.713599999999</v>
      </c>
    </row>
    <row r="4519" spans="56:60" ht="21.6" x14ac:dyDescent="0.4">
      <c r="BD4519" s="4" t="s">
        <v>12519</v>
      </c>
      <c r="BE4519" s="13">
        <v>10730.840099999999</v>
      </c>
      <c r="BG4519" t="str">
        <f t="shared" si="262"/>
        <v>Brittney Wu</v>
      </c>
      <c r="BH4519" s="20">
        <f t="shared" si="263"/>
        <v>10755.829299999999</v>
      </c>
    </row>
    <row r="4520" spans="56:60" ht="21.6" x14ac:dyDescent="0.4">
      <c r="BD4520" s="4" t="s">
        <v>7307</v>
      </c>
      <c r="BE4520" s="13">
        <v>10727.010399999999</v>
      </c>
      <c r="BG4520" t="str">
        <f t="shared" si="262"/>
        <v>Wayne She</v>
      </c>
      <c r="BH4520" s="20">
        <f t="shared" si="263"/>
        <v>10755.3825</v>
      </c>
    </row>
    <row r="4521" spans="56:60" ht="21.6" x14ac:dyDescent="0.4">
      <c r="BD4521" s="4" t="s">
        <v>10046</v>
      </c>
      <c r="BE4521" s="13">
        <v>10725.3629</v>
      </c>
      <c r="BG4521" t="str">
        <f t="shared" si="262"/>
        <v>Kristine Vazquez</v>
      </c>
      <c r="BH4521" s="20">
        <f t="shared" si="263"/>
        <v>10754.566999999999</v>
      </c>
    </row>
    <row r="4522" spans="56:60" ht="21.6" x14ac:dyDescent="0.4">
      <c r="BD4522" s="4" t="s">
        <v>4291</v>
      </c>
      <c r="BE4522" s="13">
        <v>10724.9568</v>
      </c>
      <c r="BG4522" t="str">
        <f t="shared" si="262"/>
        <v>Logan Clark</v>
      </c>
      <c r="BH4522" s="20">
        <f t="shared" si="263"/>
        <v>10739.696400000001</v>
      </c>
    </row>
    <row r="4523" spans="56:60" ht="21.6" x14ac:dyDescent="0.4">
      <c r="BD4523" s="4" t="s">
        <v>12520</v>
      </c>
      <c r="BE4523" s="13">
        <v>10724.589</v>
      </c>
      <c r="BG4523" t="str">
        <f t="shared" si="262"/>
        <v>Ruth Sai</v>
      </c>
      <c r="BH4523" s="20">
        <f t="shared" si="263"/>
        <v>10730.840099999999</v>
      </c>
    </row>
    <row r="4524" spans="56:60" ht="21.6" x14ac:dyDescent="0.4">
      <c r="BD4524" s="4" t="s">
        <v>4097</v>
      </c>
      <c r="BE4524" s="13">
        <v>10722.5785</v>
      </c>
      <c r="BG4524" t="str">
        <f t="shared" si="262"/>
        <v>Leonard Anand</v>
      </c>
      <c r="BH4524" s="20">
        <f t="shared" si="263"/>
        <v>10727.010399999999</v>
      </c>
    </row>
    <row r="4525" spans="56:60" ht="21.6" x14ac:dyDescent="0.4">
      <c r="BD4525" s="4" t="s">
        <v>4520</v>
      </c>
      <c r="BE4525" s="13">
        <v>10720.820399999999</v>
      </c>
      <c r="BG4525" t="str">
        <f t="shared" ref="BG4525:BG4588" si="264">BD4521</f>
        <v>Sarah Butler</v>
      </c>
      <c r="BH4525" s="20">
        <f t="shared" ref="BH4525:BH4588" si="265">BE4521</f>
        <v>10725.3629</v>
      </c>
    </row>
    <row r="4526" spans="56:60" ht="21.6" x14ac:dyDescent="0.4">
      <c r="BD4526" s="4" t="s">
        <v>5511</v>
      </c>
      <c r="BE4526" s="13">
        <v>10717.2721</v>
      </c>
      <c r="BG4526" t="str">
        <f t="shared" si="264"/>
        <v>Gabriella Peterson</v>
      </c>
      <c r="BH4526" s="20">
        <f t="shared" si="265"/>
        <v>10724.9568</v>
      </c>
    </row>
    <row r="4527" spans="56:60" ht="21.6" x14ac:dyDescent="0.4">
      <c r="BD4527" s="4" t="s">
        <v>2866</v>
      </c>
      <c r="BE4527" s="13">
        <v>10710.6594</v>
      </c>
      <c r="BG4527" t="str">
        <f t="shared" si="264"/>
        <v>Stephanie Evans</v>
      </c>
      <c r="BH4527" s="20">
        <f t="shared" si="265"/>
        <v>10724.589</v>
      </c>
    </row>
    <row r="4528" spans="56:60" ht="21.6" x14ac:dyDescent="0.4">
      <c r="BD4528" s="4" t="s">
        <v>10538</v>
      </c>
      <c r="BE4528" s="13">
        <v>10706.739099999999</v>
      </c>
      <c r="BG4528" t="str">
        <f t="shared" si="264"/>
        <v>Faith Butler</v>
      </c>
      <c r="BH4528" s="20">
        <f t="shared" si="265"/>
        <v>10722.5785</v>
      </c>
    </row>
    <row r="4529" spans="56:60" ht="21.6" x14ac:dyDescent="0.4">
      <c r="BD4529" s="4" t="s">
        <v>6323</v>
      </c>
      <c r="BE4529" s="13">
        <v>10698.205900000001</v>
      </c>
      <c r="BG4529" t="str">
        <f t="shared" si="264"/>
        <v>Grace Barnes</v>
      </c>
      <c r="BH4529" s="20">
        <f t="shared" si="265"/>
        <v>10720.820399999999</v>
      </c>
    </row>
    <row r="4530" spans="56:60" ht="21.6" x14ac:dyDescent="0.4">
      <c r="BD4530" s="4" t="s">
        <v>13420</v>
      </c>
      <c r="BE4530" s="13">
        <v>10695.575199999999</v>
      </c>
      <c r="BG4530" t="str">
        <f t="shared" si="264"/>
        <v>Jeffery Li</v>
      </c>
      <c r="BH4530" s="20">
        <f t="shared" si="265"/>
        <v>10717.2721</v>
      </c>
    </row>
    <row r="4531" spans="56:60" ht="21.6" x14ac:dyDescent="0.4">
      <c r="BD4531" s="4" t="s">
        <v>8988</v>
      </c>
      <c r="BE4531" s="13">
        <v>10693.007</v>
      </c>
      <c r="BG4531" t="str">
        <f t="shared" si="264"/>
        <v>Daisuke Yanagishima</v>
      </c>
      <c r="BH4531" s="20">
        <f t="shared" si="265"/>
        <v>10710.6594</v>
      </c>
    </row>
    <row r="4532" spans="56:60" ht="21.6" x14ac:dyDescent="0.4">
      <c r="BD4532" s="4" t="s">
        <v>8244</v>
      </c>
      <c r="BE4532" s="13">
        <v>10689.3896</v>
      </c>
      <c r="BG4532" t="str">
        <f t="shared" si="264"/>
        <v>Susan Liang</v>
      </c>
      <c r="BH4532" s="20">
        <f t="shared" si="265"/>
        <v>10706.739099999999</v>
      </c>
    </row>
    <row r="4533" spans="56:60" ht="21.6" x14ac:dyDescent="0.4">
      <c r="BD4533" s="4" t="s">
        <v>12524</v>
      </c>
      <c r="BE4533" s="13">
        <v>10679.698</v>
      </c>
      <c r="BG4533" t="str">
        <f t="shared" si="264"/>
        <v>Julia Thomas</v>
      </c>
      <c r="BH4533" s="20">
        <f t="shared" si="265"/>
        <v>10698.205900000001</v>
      </c>
    </row>
    <row r="4534" spans="56:60" ht="21.6" x14ac:dyDescent="0.4">
      <c r="BD4534" s="4" t="s">
        <v>3024</v>
      </c>
      <c r="BE4534" s="13">
        <v>10678.632600000001</v>
      </c>
      <c r="BG4534" t="str">
        <f t="shared" si="264"/>
        <v>Edgar Subram</v>
      </c>
      <c r="BH4534" s="20">
        <f t="shared" si="265"/>
        <v>10695.575199999999</v>
      </c>
    </row>
    <row r="4535" spans="56:60" ht="21.6" x14ac:dyDescent="0.4">
      <c r="BD4535" s="4" t="s">
        <v>13798</v>
      </c>
      <c r="BE4535" s="13">
        <v>10678.4002</v>
      </c>
      <c r="BG4535" t="str">
        <f t="shared" si="264"/>
        <v>Noah Wright</v>
      </c>
      <c r="BH4535" s="20">
        <f t="shared" si="265"/>
        <v>10693.007</v>
      </c>
    </row>
    <row r="4536" spans="56:60" ht="21.6" x14ac:dyDescent="0.4">
      <c r="BD4536" s="4" t="s">
        <v>12525</v>
      </c>
      <c r="BE4536" s="13">
        <v>10675.590099999999</v>
      </c>
      <c r="BG4536" t="str">
        <f t="shared" si="264"/>
        <v>Melanie Gonzales</v>
      </c>
      <c r="BH4536" s="20">
        <f t="shared" si="265"/>
        <v>10689.3896</v>
      </c>
    </row>
    <row r="4537" spans="56:60" ht="21.6" x14ac:dyDescent="0.4">
      <c r="BD4537" s="4" t="s">
        <v>6643</v>
      </c>
      <c r="BE4537" s="13">
        <v>10669.4786</v>
      </c>
      <c r="BG4537" t="str">
        <f t="shared" si="264"/>
        <v>Wyatt Hill</v>
      </c>
      <c r="BH4537" s="20">
        <f t="shared" si="265"/>
        <v>10679.698</v>
      </c>
    </row>
    <row r="4538" spans="56:60" ht="21.6" x14ac:dyDescent="0.4">
      <c r="BD4538" s="4" t="s">
        <v>743</v>
      </c>
      <c r="BE4538" s="13">
        <v>10664.922500000001</v>
      </c>
      <c r="BG4538" t="str">
        <f t="shared" si="264"/>
        <v>Danny Gomez</v>
      </c>
      <c r="BH4538" s="20">
        <f t="shared" si="265"/>
        <v>10678.632600000001</v>
      </c>
    </row>
    <row r="4539" spans="56:60" ht="21.6" x14ac:dyDescent="0.4">
      <c r="BD4539" s="4" t="s">
        <v>12527</v>
      </c>
      <c r="BE4539" s="13">
        <v>10662.8835</v>
      </c>
      <c r="BG4539" t="str">
        <f t="shared" si="264"/>
        <v>Seth Simmons</v>
      </c>
      <c r="BH4539" s="20">
        <f t="shared" si="265"/>
        <v>10678.4002</v>
      </c>
    </row>
    <row r="4540" spans="56:60" ht="21.6" x14ac:dyDescent="0.4">
      <c r="BD4540" s="4" t="s">
        <v>12529</v>
      </c>
      <c r="BE4540" s="13">
        <v>10660.825199999999</v>
      </c>
      <c r="BG4540" t="str">
        <f t="shared" si="264"/>
        <v>Marie Munoz</v>
      </c>
      <c r="BH4540" s="20">
        <f t="shared" si="265"/>
        <v>10675.590099999999</v>
      </c>
    </row>
    <row r="4541" spans="56:60" ht="21.6" x14ac:dyDescent="0.4">
      <c r="BD4541" s="4" t="s">
        <v>12530</v>
      </c>
      <c r="BE4541" s="13">
        <v>10656.7935</v>
      </c>
      <c r="BG4541" t="str">
        <f t="shared" si="264"/>
        <v>Katherine Wright</v>
      </c>
      <c r="BH4541" s="20">
        <f t="shared" si="265"/>
        <v>10669.4786</v>
      </c>
    </row>
    <row r="4542" spans="56:60" ht="21.6" x14ac:dyDescent="0.4">
      <c r="BD4542" s="4" t="s">
        <v>658</v>
      </c>
      <c r="BE4542" s="13">
        <v>10653.159599999999</v>
      </c>
      <c r="BG4542" t="str">
        <f t="shared" si="264"/>
        <v>Alvin Li</v>
      </c>
      <c r="BH4542" s="20">
        <f t="shared" si="265"/>
        <v>10664.922500000001</v>
      </c>
    </row>
    <row r="4543" spans="56:60" ht="21.6" x14ac:dyDescent="0.4">
      <c r="BD4543" s="4" t="s">
        <v>4869</v>
      </c>
      <c r="BE4543" s="13">
        <v>10652.097499999998</v>
      </c>
      <c r="BG4543" t="str">
        <f t="shared" si="264"/>
        <v>Willie Kumar</v>
      </c>
      <c r="BH4543" s="20">
        <f t="shared" si="265"/>
        <v>10662.8835</v>
      </c>
    </row>
    <row r="4544" spans="56:60" ht="21.6" x14ac:dyDescent="0.4">
      <c r="BD4544" s="4" t="s">
        <v>7184</v>
      </c>
      <c r="BE4544" s="13">
        <v>10651.628699999999</v>
      </c>
      <c r="BG4544" t="str">
        <f t="shared" si="264"/>
        <v>Catherine Brooks</v>
      </c>
      <c r="BH4544" s="20">
        <f t="shared" si="265"/>
        <v>10660.825199999999</v>
      </c>
    </row>
    <row r="4545" spans="56:60" ht="21.6" x14ac:dyDescent="0.4">
      <c r="BD4545" s="4" t="s">
        <v>11060</v>
      </c>
      <c r="BE4545" s="13">
        <v>10645.512900000002</v>
      </c>
      <c r="BG4545" t="str">
        <f t="shared" si="264"/>
        <v>Ricardo Shan</v>
      </c>
      <c r="BH4545" s="20">
        <f t="shared" si="265"/>
        <v>10656.7935</v>
      </c>
    </row>
    <row r="4546" spans="56:60" ht="21.6" x14ac:dyDescent="0.4">
      <c r="BD4546" s="4" t="s">
        <v>9110</v>
      </c>
      <c r="BE4546" s="13">
        <v>10643.6101</v>
      </c>
      <c r="BG4546" t="str">
        <f t="shared" si="264"/>
        <v>Alisha Ma</v>
      </c>
      <c r="BH4546" s="20">
        <f t="shared" si="265"/>
        <v>10653.159599999999</v>
      </c>
    </row>
    <row r="4547" spans="56:60" ht="21.6" x14ac:dyDescent="0.4">
      <c r="BD4547" s="4" t="s">
        <v>11470</v>
      </c>
      <c r="BE4547" s="13">
        <v>10630.6988</v>
      </c>
      <c r="BG4547" t="str">
        <f t="shared" si="264"/>
        <v>Ian Smith</v>
      </c>
      <c r="BH4547" s="20">
        <f t="shared" si="265"/>
        <v>10652.097499999998</v>
      </c>
    </row>
    <row r="4548" spans="56:60" ht="21.6" x14ac:dyDescent="0.4">
      <c r="BD4548" s="4" t="s">
        <v>8316</v>
      </c>
      <c r="BE4548" s="13">
        <v>10623.6785</v>
      </c>
      <c r="BG4548" t="str">
        <f t="shared" si="264"/>
        <v>Larry Serrano</v>
      </c>
      <c r="BH4548" s="20">
        <f t="shared" si="265"/>
        <v>10651.628699999999</v>
      </c>
    </row>
    <row r="4549" spans="56:60" ht="21.6" x14ac:dyDescent="0.4">
      <c r="BD4549" s="4" t="s">
        <v>11040</v>
      </c>
      <c r="BE4549" s="13">
        <v>10610.7395</v>
      </c>
      <c r="BG4549" t="str">
        <f t="shared" si="264"/>
        <v>Trisha Zheng</v>
      </c>
      <c r="BH4549" s="20">
        <f t="shared" si="265"/>
        <v>10645.512900000002</v>
      </c>
    </row>
    <row r="4550" spans="56:60" ht="21.6" x14ac:dyDescent="0.4">
      <c r="BD4550" s="4" t="s">
        <v>10873</v>
      </c>
      <c r="BE4550" s="13">
        <v>10609.5805</v>
      </c>
      <c r="BG4550" t="str">
        <f t="shared" si="264"/>
        <v>Paige Richardson</v>
      </c>
      <c r="BH4550" s="20">
        <f t="shared" si="265"/>
        <v>10643.6101</v>
      </c>
    </row>
    <row r="4551" spans="56:60" ht="21.6" x14ac:dyDescent="0.4">
      <c r="BD4551" s="4" t="s">
        <v>10902</v>
      </c>
      <c r="BE4551" s="13">
        <v>10608.4334</v>
      </c>
      <c r="BG4551" t="str">
        <f t="shared" si="264"/>
        <v>Yolanda Goel</v>
      </c>
      <c r="BH4551" s="20">
        <f t="shared" si="265"/>
        <v>10630.6988</v>
      </c>
    </row>
    <row r="4552" spans="56:60" ht="21.6" x14ac:dyDescent="0.4">
      <c r="BD4552" s="4" t="s">
        <v>12534</v>
      </c>
      <c r="BE4552" s="13">
        <v>10603.810100000001</v>
      </c>
      <c r="BG4552" t="str">
        <f t="shared" si="264"/>
        <v>Melvin Goel</v>
      </c>
      <c r="BH4552" s="20">
        <f t="shared" si="265"/>
        <v>10623.6785</v>
      </c>
    </row>
    <row r="4553" spans="56:60" ht="21.6" x14ac:dyDescent="0.4">
      <c r="BD4553" s="4" t="s">
        <v>12536</v>
      </c>
      <c r="BE4553" s="13">
        <v>10594.643899999999</v>
      </c>
      <c r="BG4553" t="str">
        <f t="shared" si="264"/>
        <v>Trinity Richardson</v>
      </c>
      <c r="BH4553" s="20">
        <f t="shared" si="265"/>
        <v>10610.7395</v>
      </c>
    </row>
    <row r="4554" spans="56:60" ht="21.6" x14ac:dyDescent="0.4">
      <c r="BD4554" s="4" t="s">
        <v>7320</v>
      </c>
      <c r="BE4554" s="13">
        <v>10592.639099999999</v>
      </c>
      <c r="BG4554" t="str">
        <f t="shared" si="264"/>
        <v>Thomas Wang</v>
      </c>
      <c r="BH4554" s="20">
        <f t="shared" si="265"/>
        <v>10609.5805</v>
      </c>
    </row>
    <row r="4555" spans="56:60" ht="21.6" x14ac:dyDescent="0.4">
      <c r="BD4555" s="4" t="s">
        <v>12538</v>
      </c>
      <c r="BE4555" s="13">
        <v>10584.4395</v>
      </c>
      <c r="BG4555" t="str">
        <f t="shared" si="264"/>
        <v>Timothy Cooper</v>
      </c>
      <c r="BH4555" s="20">
        <f t="shared" si="265"/>
        <v>10608.4334</v>
      </c>
    </row>
    <row r="4556" spans="56:60" ht="21.6" x14ac:dyDescent="0.4">
      <c r="BD4556" s="4" t="s">
        <v>7941</v>
      </c>
      <c r="BE4556" s="13">
        <v>10583.762299999999</v>
      </c>
      <c r="BG4556" t="str">
        <f t="shared" si="264"/>
        <v>Clarence Yang</v>
      </c>
      <c r="BH4556" s="20">
        <f t="shared" si="265"/>
        <v>10603.810100000001</v>
      </c>
    </row>
    <row r="4557" spans="56:60" ht="21.6" x14ac:dyDescent="0.4">
      <c r="BD4557" s="4" t="s">
        <v>342</v>
      </c>
      <c r="BE4557" s="13">
        <v>10580.5597</v>
      </c>
      <c r="BG4557" t="str">
        <f t="shared" si="264"/>
        <v>Mason Stewart</v>
      </c>
      <c r="BH4557" s="20">
        <f t="shared" si="265"/>
        <v>10594.643899999999</v>
      </c>
    </row>
    <row r="4558" spans="56:60" ht="21.6" x14ac:dyDescent="0.4">
      <c r="BD4558" s="4" t="s">
        <v>12539</v>
      </c>
      <c r="BE4558" s="13">
        <v>10579.8711</v>
      </c>
      <c r="BG4558" t="str">
        <f t="shared" si="264"/>
        <v>Leonard She</v>
      </c>
      <c r="BH4558" s="20">
        <f t="shared" si="265"/>
        <v>10592.639099999999</v>
      </c>
    </row>
    <row r="4559" spans="56:60" ht="21.6" x14ac:dyDescent="0.4">
      <c r="BD4559" s="4" t="s">
        <v>1151</v>
      </c>
      <c r="BE4559" s="13">
        <v>10579.1227</v>
      </c>
      <c r="BG4559" t="str">
        <f t="shared" si="264"/>
        <v>Rachel Reed</v>
      </c>
      <c r="BH4559" s="20">
        <f t="shared" si="265"/>
        <v>10584.4395</v>
      </c>
    </row>
    <row r="4560" spans="56:60" ht="21.6" x14ac:dyDescent="0.4">
      <c r="BD4560" s="4" t="s">
        <v>13817</v>
      </c>
      <c r="BE4560" s="13">
        <v>10577.9858</v>
      </c>
      <c r="BG4560" t="str">
        <f t="shared" si="264"/>
        <v>Marie Jimenez</v>
      </c>
      <c r="BH4560" s="20">
        <f t="shared" si="265"/>
        <v>10583.762299999999</v>
      </c>
    </row>
    <row r="4561" spans="56:60" ht="21.6" x14ac:dyDescent="0.4">
      <c r="BD4561" s="4" t="s">
        <v>6007</v>
      </c>
      <c r="BE4561" s="13">
        <v>10575.078899999999</v>
      </c>
      <c r="BG4561" t="str">
        <f t="shared" si="264"/>
        <v>Aimee Chen</v>
      </c>
      <c r="BH4561" s="20">
        <f t="shared" si="265"/>
        <v>10580.5597</v>
      </c>
    </row>
    <row r="4562" spans="56:60" ht="21.6" x14ac:dyDescent="0.4">
      <c r="BD4562" s="4" t="s">
        <v>13824</v>
      </c>
      <c r="BE4562" s="13">
        <v>10568.044900000001</v>
      </c>
      <c r="BG4562" t="str">
        <f t="shared" si="264"/>
        <v>Alexandra Scott</v>
      </c>
      <c r="BH4562" s="20">
        <f t="shared" si="265"/>
        <v>10579.8711</v>
      </c>
    </row>
    <row r="4563" spans="56:60" ht="21.6" x14ac:dyDescent="0.4">
      <c r="BD4563" s="4" t="s">
        <v>8082</v>
      </c>
      <c r="BE4563" s="13">
        <v>10566.578600000001</v>
      </c>
      <c r="BG4563" t="str">
        <f t="shared" si="264"/>
        <v>Arianna Gray</v>
      </c>
      <c r="BH4563" s="20">
        <f t="shared" si="265"/>
        <v>10579.1227</v>
      </c>
    </row>
    <row r="4564" spans="56:60" ht="21.6" x14ac:dyDescent="0.4">
      <c r="BD4564" s="4" t="s">
        <v>4050</v>
      </c>
      <c r="BE4564" s="13">
        <v>10562.6633</v>
      </c>
      <c r="BG4564" t="str">
        <f t="shared" si="264"/>
        <v>Joy Ruiz</v>
      </c>
      <c r="BH4564" s="20">
        <f t="shared" si="265"/>
        <v>10577.9858</v>
      </c>
    </row>
    <row r="4565" spans="56:60" ht="21.6" x14ac:dyDescent="0.4">
      <c r="BD4565" s="4" t="s">
        <v>12541</v>
      </c>
      <c r="BE4565" s="13">
        <v>10561.9678</v>
      </c>
      <c r="BG4565" t="str">
        <f t="shared" si="264"/>
        <v>Johnny Pal</v>
      </c>
      <c r="BH4565" s="20">
        <f t="shared" si="265"/>
        <v>10575.078899999999</v>
      </c>
    </row>
    <row r="4566" spans="56:60" ht="21.6" x14ac:dyDescent="0.4">
      <c r="BD4566" s="4" t="s">
        <v>3515</v>
      </c>
      <c r="BE4566" s="13">
        <v>10560.763500000001</v>
      </c>
      <c r="BG4566" t="str">
        <f t="shared" si="264"/>
        <v>Valerie Harrison</v>
      </c>
      <c r="BH4566" s="20">
        <f t="shared" si="265"/>
        <v>10568.044900000001</v>
      </c>
    </row>
    <row r="4567" spans="56:60" ht="21.6" x14ac:dyDescent="0.4">
      <c r="BD4567" s="4" t="s">
        <v>7858</v>
      </c>
      <c r="BE4567" s="13">
        <v>10558.275099999999</v>
      </c>
      <c r="BG4567" t="str">
        <f t="shared" si="264"/>
        <v>Mason Hill</v>
      </c>
      <c r="BH4567" s="20">
        <f t="shared" si="265"/>
        <v>10566.578600000001</v>
      </c>
    </row>
    <row r="4568" spans="56:60" ht="21.6" x14ac:dyDescent="0.4">
      <c r="BD4568" s="4" t="s">
        <v>4226</v>
      </c>
      <c r="BE4568" s="13">
        <v>10557.411700000001</v>
      </c>
      <c r="BG4568" t="str">
        <f t="shared" si="264"/>
        <v>Evan Collins</v>
      </c>
      <c r="BH4568" s="20">
        <f t="shared" si="265"/>
        <v>10562.6633</v>
      </c>
    </row>
    <row r="4569" spans="56:60" ht="21.6" x14ac:dyDescent="0.4">
      <c r="BD4569" s="4" t="s">
        <v>6806</v>
      </c>
      <c r="BE4569" s="13">
        <v>10555.410899999999</v>
      </c>
      <c r="BG4569" t="str">
        <f t="shared" si="264"/>
        <v>Marcus Peterson</v>
      </c>
      <c r="BH4569" s="20">
        <f t="shared" si="265"/>
        <v>10561.9678</v>
      </c>
    </row>
    <row r="4570" spans="56:60" ht="21.6" x14ac:dyDescent="0.4">
      <c r="BD4570" s="4" t="s">
        <v>2986</v>
      </c>
      <c r="BE4570" s="13">
        <v>10554.750700000002</v>
      </c>
      <c r="BG4570" t="str">
        <f t="shared" si="264"/>
        <v>Dylan Bryant</v>
      </c>
      <c r="BH4570" s="20">
        <f t="shared" si="265"/>
        <v>10560.763500000001</v>
      </c>
    </row>
    <row r="4571" spans="56:60" ht="21.6" x14ac:dyDescent="0.4">
      <c r="BD4571" s="4" t="s">
        <v>10552</v>
      </c>
      <c r="BE4571" s="13">
        <v>10553.3266</v>
      </c>
      <c r="BG4571" t="str">
        <f t="shared" si="264"/>
        <v>Margaret Guo</v>
      </c>
      <c r="BH4571" s="20">
        <f t="shared" si="265"/>
        <v>10558.275099999999</v>
      </c>
    </row>
    <row r="4572" spans="56:60" ht="21.6" x14ac:dyDescent="0.4">
      <c r="BD4572" s="4" t="s">
        <v>4447</v>
      </c>
      <c r="BE4572" s="13">
        <v>10549.6173</v>
      </c>
      <c r="BG4572" t="str">
        <f t="shared" si="264"/>
        <v>Franklin Nath</v>
      </c>
      <c r="BH4572" s="20">
        <f t="shared" si="265"/>
        <v>10557.411700000001</v>
      </c>
    </row>
    <row r="4573" spans="56:60" ht="21.6" x14ac:dyDescent="0.4">
      <c r="BD4573" s="4" t="s">
        <v>1396</v>
      </c>
      <c r="BE4573" s="13">
        <v>10542.152699999999</v>
      </c>
      <c r="BG4573" t="str">
        <f t="shared" si="264"/>
        <v>Kellie Gutierrez</v>
      </c>
      <c r="BH4573" s="20">
        <f t="shared" si="265"/>
        <v>10555.410899999999</v>
      </c>
    </row>
    <row r="4574" spans="56:60" ht="21.6" x14ac:dyDescent="0.4">
      <c r="BD4574" s="4" t="s">
        <v>10134</v>
      </c>
      <c r="BE4574" s="13">
        <v>10537.9012</v>
      </c>
      <c r="BG4574" t="str">
        <f t="shared" si="264"/>
        <v>Dana Jiménez</v>
      </c>
      <c r="BH4574" s="20">
        <f t="shared" si="265"/>
        <v>10554.750700000002</v>
      </c>
    </row>
    <row r="4575" spans="56:60" ht="21.6" x14ac:dyDescent="0.4">
      <c r="BD4575" s="4" t="s">
        <v>13773</v>
      </c>
      <c r="BE4575" s="13">
        <v>10537.409800000001</v>
      </c>
      <c r="BG4575" t="str">
        <f t="shared" si="264"/>
        <v>Suzanne Hu</v>
      </c>
      <c r="BH4575" s="20">
        <f t="shared" si="265"/>
        <v>10553.3266</v>
      </c>
    </row>
    <row r="4576" spans="56:60" ht="21.6" x14ac:dyDescent="0.4">
      <c r="BD4576" s="4" t="s">
        <v>12544</v>
      </c>
      <c r="BE4576" s="13">
        <v>10534.816900000002</v>
      </c>
      <c r="BG4576" t="str">
        <f t="shared" si="264"/>
        <v>Gerald Subram</v>
      </c>
      <c r="BH4576" s="20">
        <f t="shared" si="265"/>
        <v>10549.6173</v>
      </c>
    </row>
    <row r="4577" spans="56:60" ht="21.6" x14ac:dyDescent="0.4">
      <c r="BD4577" s="4" t="s">
        <v>13831</v>
      </c>
      <c r="BE4577" s="13">
        <v>10531.994999999999</v>
      </c>
      <c r="BG4577" t="str">
        <f t="shared" si="264"/>
        <v>Barry Sai</v>
      </c>
      <c r="BH4577" s="20">
        <f t="shared" si="265"/>
        <v>10542.152699999999</v>
      </c>
    </row>
    <row r="4578" spans="56:60" ht="21.6" x14ac:dyDescent="0.4">
      <c r="BD4578" s="4" t="s">
        <v>12545</v>
      </c>
      <c r="BE4578" s="13">
        <v>10531.4786</v>
      </c>
      <c r="BG4578" t="str">
        <f t="shared" si="264"/>
        <v>Sebastian Gray</v>
      </c>
      <c r="BH4578" s="20">
        <f t="shared" si="265"/>
        <v>10537.9012</v>
      </c>
    </row>
    <row r="4579" spans="56:60" ht="21.6" x14ac:dyDescent="0.4">
      <c r="BD4579" s="4" t="s">
        <v>9520</v>
      </c>
      <c r="BE4579" s="13">
        <v>10527.948300000002</v>
      </c>
      <c r="BG4579" t="str">
        <f t="shared" si="264"/>
        <v>Sean Baker</v>
      </c>
      <c r="BH4579" s="20">
        <f t="shared" si="265"/>
        <v>10537.409800000001</v>
      </c>
    </row>
    <row r="4580" spans="56:60" ht="21.6" x14ac:dyDescent="0.4">
      <c r="BD4580" s="4" t="s">
        <v>12883</v>
      </c>
      <c r="BE4580" s="13">
        <v>10520.8578</v>
      </c>
      <c r="BG4580" t="str">
        <f t="shared" si="264"/>
        <v>Ivan Lopez</v>
      </c>
      <c r="BH4580" s="20">
        <f t="shared" si="265"/>
        <v>10534.816900000002</v>
      </c>
    </row>
    <row r="4581" spans="56:60" ht="21.6" x14ac:dyDescent="0.4">
      <c r="BD4581" s="4" t="s">
        <v>207</v>
      </c>
      <c r="BE4581" s="13">
        <v>10520.528699999999</v>
      </c>
      <c r="BG4581" t="str">
        <f t="shared" si="264"/>
        <v>Krystal Lu</v>
      </c>
      <c r="BH4581" s="20">
        <f t="shared" si="265"/>
        <v>10531.994999999999</v>
      </c>
    </row>
    <row r="4582" spans="56:60" ht="21.6" x14ac:dyDescent="0.4">
      <c r="BD4582" s="4" t="s">
        <v>7558</v>
      </c>
      <c r="BE4582" s="13">
        <v>10520.173500000001</v>
      </c>
      <c r="BG4582" t="str">
        <f t="shared" si="264"/>
        <v>Sarah Gonzales</v>
      </c>
      <c r="BH4582" s="20">
        <f t="shared" si="265"/>
        <v>10531.4786</v>
      </c>
    </row>
    <row r="4583" spans="56:60" ht="21.6" x14ac:dyDescent="0.4">
      <c r="BD4583" s="4" t="s">
        <v>7972</v>
      </c>
      <c r="BE4583" s="13">
        <v>10519.548699999999</v>
      </c>
      <c r="BG4583" t="str">
        <f t="shared" si="264"/>
        <v>Richard Blue</v>
      </c>
      <c r="BH4583" s="20">
        <f t="shared" si="265"/>
        <v>10527.948300000002</v>
      </c>
    </row>
    <row r="4584" spans="56:60" ht="21.6" x14ac:dyDescent="0.4">
      <c r="BD4584" s="4" t="s">
        <v>9216</v>
      </c>
      <c r="BE4584" s="13">
        <v>10514.16</v>
      </c>
      <c r="BG4584" t="str">
        <f t="shared" si="264"/>
        <v>Chloe Anderson</v>
      </c>
      <c r="BH4584" s="20">
        <f t="shared" si="265"/>
        <v>10520.8578</v>
      </c>
    </row>
    <row r="4585" spans="56:60" ht="21.6" x14ac:dyDescent="0.4">
      <c r="BD4585" s="4" t="s">
        <v>2060</v>
      </c>
      <c r="BE4585" s="13">
        <v>10514.16</v>
      </c>
      <c r="BG4585" t="str">
        <f t="shared" si="264"/>
        <v>Abby Arthur</v>
      </c>
      <c r="BH4585" s="20">
        <f t="shared" si="265"/>
        <v>10520.528699999999</v>
      </c>
    </row>
    <row r="4586" spans="56:60" ht="21.6" x14ac:dyDescent="0.4">
      <c r="BD4586" s="4" t="s">
        <v>4294</v>
      </c>
      <c r="BE4586" s="13">
        <v>10507.0363</v>
      </c>
      <c r="BG4586" t="str">
        <f t="shared" si="264"/>
        <v>Luis Collins</v>
      </c>
      <c r="BH4586" s="20">
        <f t="shared" si="265"/>
        <v>10520.173500000001</v>
      </c>
    </row>
    <row r="4587" spans="56:60" ht="21.6" x14ac:dyDescent="0.4">
      <c r="BD4587" s="4" t="s">
        <v>12548</v>
      </c>
      <c r="BE4587" s="13">
        <v>10489.200699999999</v>
      </c>
      <c r="BG4587" t="str">
        <f t="shared" si="264"/>
        <v>Marissa Flores</v>
      </c>
      <c r="BH4587" s="20">
        <f t="shared" si="265"/>
        <v>10519.548699999999</v>
      </c>
    </row>
    <row r="4588" spans="56:60" ht="21.6" x14ac:dyDescent="0.4">
      <c r="BD4588" s="4" t="s">
        <v>12547</v>
      </c>
      <c r="BE4588" s="13">
        <v>10489.200699999999</v>
      </c>
      <c r="BG4588" t="str">
        <f t="shared" si="264"/>
        <v>Philip Gill</v>
      </c>
      <c r="BH4588" s="20">
        <f t="shared" si="265"/>
        <v>10514.16</v>
      </c>
    </row>
    <row r="4589" spans="56:60" ht="21.6" x14ac:dyDescent="0.4">
      <c r="BD4589" s="4" t="s">
        <v>18457</v>
      </c>
      <c r="BE4589" s="13">
        <v>10489.200699999999</v>
      </c>
      <c r="BG4589" t="str">
        <f t="shared" ref="BG4589:BG4652" si="266">BD4585</f>
        <v>Carla Fernandez</v>
      </c>
      <c r="BH4589" s="20">
        <f t="shared" ref="BH4589:BH4652" si="267">BE4585</f>
        <v>10514.16</v>
      </c>
    </row>
    <row r="4590" spans="56:60" ht="21.6" x14ac:dyDescent="0.4">
      <c r="BD4590" s="4" t="s">
        <v>13326</v>
      </c>
      <c r="BE4590" s="13">
        <v>10484.995000000001</v>
      </c>
      <c r="BG4590" t="str">
        <f t="shared" si="266"/>
        <v>Gabriella Sanchez</v>
      </c>
      <c r="BH4590" s="20">
        <f t="shared" si="267"/>
        <v>10507.0363</v>
      </c>
    </row>
    <row r="4591" spans="56:60" ht="21.6" x14ac:dyDescent="0.4">
      <c r="BD4591" s="4" t="s">
        <v>335</v>
      </c>
      <c r="BE4591" s="13">
        <v>10479.7659</v>
      </c>
      <c r="BG4591" t="str">
        <f t="shared" si="266"/>
        <v>Riley Gonzales</v>
      </c>
      <c r="BH4591" s="20">
        <f t="shared" si="267"/>
        <v>10489.200699999999</v>
      </c>
    </row>
    <row r="4592" spans="56:60" ht="21.6" x14ac:dyDescent="0.4">
      <c r="BD4592" s="4" t="s">
        <v>11246</v>
      </c>
      <c r="BE4592" s="13">
        <v>10477.998100000001</v>
      </c>
      <c r="BG4592" t="str">
        <f t="shared" si="266"/>
        <v>Rachel Perry</v>
      </c>
      <c r="BH4592" s="20">
        <f t="shared" si="267"/>
        <v>10489.200699999999</v>
      </c>
    </row>
    <row r="4593" spans="56:60" ht="21.6" x14ac:dyDescent="0.4">
      <c r="BD4593" s="4" t="s">
        <v>13448</v>
      </c>
      <c r="BE4593" s="13">
        <v>10475.873100000001</v>
      </c>
      <c r="BG4593" t="str">
        <f t="shared" si="266"/>
        <v>Luke Young</v>
      </c>
      <c r="BH4593" s="20">
        <f t="shared" si="267"/>
        <v>10489.200699999999</v>
      </c>
    </row>
    <row r="4594" spans="56:60" ht="21.6" x14ac:dyDescent="0.4">
      <c r="BD4594" s="4" t="s">
        <v>6055</v>
      </c>
      <c r="BE4594" s="13">
        <v>10465.291999999998</v>
      </c>
      <c r="BG4594" t="str">
        <f t="shared" si="266"/>
        <v>Melissa Hughes</v>
      </c>
      <c r="BH4594" s="20">
        <f t="shared" si="267"/>
        <v>10484.995000000001</v>
      </c>
    </row>
    <row r="4595" spans="56:60" ht="21.6" x14ac:dyDescent="0.4">
      <c r="BD4595" s="4" t="s">
        <v>12865</v>
      </c>
      <c r="BE4595" s="13">
        <v>10440.1862</v>
      </c>
      <c r="BG4595" t="str">
        <f t="shared" si="266"/>
        <v>Aidan Foster</v>
      </c>
      <c r="BH4595" s="20">
        <f t="shared" si="267"/>
        <v>10479.7659</v>
      </c>
    </row>
    <row r="4596" spans="56:60" ht="21.6" x14ac:dyDescent="0.4">
      <c r="BD4596" s="4" t="s">
        <v>2731</v>
      </c>
      <c r="BE4596" s="13">
        <v>10439.951999999999</v>
      </c>
      <c r="BG4596" t="str">
        <f t="shared" si="266"/>
        <v>Virginia Vance</v>
      </c>
      <c r="BH4596" s="20">
        <f t="shared" si="267"/>
        <v>10477.998100000001</v>
      </c>
    </row>
    <row r="4597" spans="56:60" ht="21.6" x14ac:dyDescent="0.4">
      <c r="BD4597" s="4" t="s">
        <v>992</v>
      </c>
      <c r="BE4597" s="13">
        <v>10430.087</v>
      </c>
      <c r="BG4597" t="str">
        <f t="shared" si="266"/>
        <v>Noah Coleman</v>
      </c>
      <c r="BH4597" s="20">
        <f t="shared" si="267"/>
        <v>10475.873100000001</v>
      </c>
    </row>
    <row r="4598" spans="56:60" ht="21.6" x14ac:dyDescent="0.4">
      <c r="BD4598" s="4" t="s">
        <v>6670</v>
      </c>
      <c r="BE4598" s="13">
        <v>10425.522700000001</v>
      </c>
      <c r="BG4598" t="str">
        <f t="shared" si="266"/>
        <v>Jonathan Green</v>
      </c>
      <c r="BH4598" s="20">
        <f t="shared" si="267"/>
        <v>10465.291999999998</v>
      </c>
    </row>
    <row r="4599" spans="56:60" ht="21.6" x14ac:dyDescent="0.4">
      <c r="BD4599" s="4" t="s">
        <v>832</v>
      </c>
      <c r="BE4599" s="13">
        <v>10423.071400000001</v>
      </c>
      <c r="BG4599" t="str">
        <f t="shared" si="266"/>
        <v>Gary Rubio</v>
      </c>
      <c r="BH4599" s="20">
        <f t="shared" si="267"/>
        <v>10440.1862</v>
      </c>
    </row>
    <row r="4600" spans="56:60" ht="21.6" x14ac:dyDescent="0.4">
      <c r="BD4600" s="4" t="s">
        <v>13986</v>
      </c>
      <c r="BE4600" s="13">
        <v>10419.881799999999</v>
      </c>
      <c r="BG4600" t="str">
        <f t="shared" si="266"/>
        <v>Connor Bryant</v>
      </c>
      <c r="BH4600" s="20">
        <f t="shared" si="267"/>
        <v>10439.951999999999</v>
      </c>
    </row>
    <row r="4601" spans="56:60" ht="21.6" x14ac:dyDescent="0.4">
      <c r="BD4601" s="4" t="s">
        <v>1619</v>
      </c>
      <c r="BE4601" s="13">
        <v>10417.789999999999</v>
      </c>
      <c r="BG4601" t="str">
        <f t="shared" si="266"/>
        <v>Angela Ross</v>
      </c>
      <c r="BH4601" s="20">
        <f t="shared" si="267"/>
        <v>10430.087</v>
      </c>
    </row>
    <row r="4602" spans="56:60" ht="21.6" x14ac:dyDescent="0.4">
      <c r="BD4602" s="4" t="s">
        <v>4207</v>
      </c>
      <c r="BE4602" s="13">
        <v>10414.140000000001</v>
      </c>
      <c r="BG4602" t="str">
        <f t="shared" si="266"/>
        <v>Kathryn Xie</v>
      </c>
      <c r="BH4602" s="20">
        <f t="shared" si="267"/>
        <v>10425.522700000001</v>
      </c>
    </row>
    <row r="4603" spans="56:60" ht="21.6" x14ac:dyDescent="0.4">
      <c r="BD4603" s="4" t="s">
        <v>12550</v>
      </c>
      <c r="BE4603" s="13">
        <v>10406.447899999999</v>
      </c>
      <c r="BG4603" t="str">
        <f t="shared" si="266"/>
        <v>Amanda Wood</v>
      </c>
      <c r="BH4603" s="20">
        <f t="shared" si="267"/>
        <v>10423.071400000001</v>
      </c>
    </row>
    <row r="4604" spans="56:60" ht="21.6" x14ac:dyDescent="0.4">
      <c r="BD4604" s="4" t="s">
        <v>4391</v>
      </c>
      <c r="BE4604" s="13">
        <v>10401.8815</v>
      </c>
      <c r="BG4604" t="str">
        <f t="shared" si="266"/>
        <v>Sebastian Watson</v>
      </c>
      <c r="BH4604" s="20">
        <f t="shared" si="267"/>
        <v>10419.881799999999</v>
      </c>
    </row>
    <row r="4605" spans="56:60" ht="21.6" x14ac:dyDescent="0.4">
      <c r="BD4605" s="4" t="s">
        <v>10109</v>
      </c>
      <c r="BE4605" s="13">
        <v>10385.0836</v>
      </c>
      <c r="BG4605" t="str">
        <f t="shared" si="266"/>
        <v>Brandon Jai</v>
      </c>
      <c r="BH4605" s="20">
        <f t="shared" si="267"/>
        <v>10417.789999999999</v>
      </c>
    </row>
    <row r="4606" spans="56:60" ht="21.6" x14ac:dyDescent="0.4">
      <c r="BD4606" s="4" t="s">
        <v>1518</v>
      </c>
      <c r="BE4606" s="13">
        <v>10383.3637</v>
      </c>
      <c r="BG4606" t="str">
        <f t="shared" si="266"/>
        <v>Frank Gomez</v>
      </c>
      <c r="BH4606" s="20">
        <f t="shared" si="267"/>
        <v>10414.140000000001</v>
      </c>
    </row>
    <row r="4607" spans="56:60" ht="21.6" x14ac:dyDescent="0.4">
      <c r="BD4607" s="4" t="s">
        <v>12551</v>
      </c>
      <c r="BE4607" s="13">
        <v>10376.1702</v>
      </c>
      <c r="BG4607" t="str">
        <f t="shared" si="266"/>
        <v>Charles James</v>
      </c>
      <c r="BH4607" s="20">
        <f t="shared" si="267"/>
        <v>10406.447899999999</v>
      </c>
    </row>
    <row r="4608" spans="56:60" ht="21.6" x14ac:dyDescent="0.4">
      <c r="BD4608" s="4" t="s">
        <v>12552</v>
      </c>
      <c r="BE4608" s="13">
        <v>10376.1702</v>
      </c>
      <c r="BG4608" t="str">
        <f t="shared" si="266"/>
        <v>Gavin Perry</v>
      </c>
      <c r="BH4608" s="20">
        <f t="shared" si="267"/>
        <v>10401.8815</v>
      </c>
    </row>
    <row r="4609" spans="56:60" ht="21.6" x14ac:dyDescent="0.4">
      <c r="BD4609" s="4" t="s">
        <v>18458</v>
      </c>
      <c r="BE4609" s="13">
        <v>10376.1702</v>
      </c>
      <c r="BG4609" t="str">
        <f t="shared" si="266"/>
        <v>Sean Howard</v>
      </c>
      <c r="BH4609" s="20">
        <f t="shared" si="267"/>
        <v>10385.0836</v>
      </c>
    </row>
    <row r="4610" spans="56:60" ht="21.6" x14ac:dyDescent="0.4">
      <c r="BD4610" s="4" t="s">
        <v>12553</v>
      </c>
      <c r="BE4610" s="13">
        <v>10376.1702</v>
      </c>
      <c r="BG4610" t="str">
        <f t="shared" si="266"/>
        <v>Blake Nelson</v>
      </c>
      <c r="BH4610" s="20">
        <f t="shared" si="267"/>
        <v>10383.3637</v>
      </c>
    </row>
    <row r="4611" spans="56:60" ht="21.6" x14ac:dyDescent="0.4">
      <c r="BD4611" s="4" t="s">
        <v>12554</v>
      </c>
      <c r="BE4611" s="13">
        <v>10376.1702</v>
      </c>
      <c r="BG4611" t="str">
        <f t="shared" si="266"/>
        <v>Ram Thirunavukkarasu</v>
      </c>
      <c r="BH4611" s="20">
        <f t="shared" si="267"/>
        <v>10376.1702</v>
      </c>
    </row>
    <row r="4612" spans="56:60" ht="21.6" x14ac:dyDescent="0.4">
      <c r="BD4612" s="4" t="s">
        <v>12556</v>
      </c>
      <c r="BE4612" s="13">
        <v>10361.0589</v>
      </c>
      <c r="BG4612" t="str">
        <f t="shared" si="266"/>
        <v>Jennifer Rodriguez</v>
      </c>
      <c r="BH4612" s="20">
        <f t="shared" si="267"/>
        <v>10376.1702</v>
      </c>
    </row>
    <row r="4613" spans="56:60" ht="21.6" x14ac:dyDescent="0.4">
      <c r="BD4613" s="4" t="s">
        <v>12791</v>
      </c>
      <c r="BE4613" s="13">
        <v>10355.876199999999</v>
      </c>
      <c r="BG4613" t="str">
        <f t="shared" si="266"/>
        <v>Jésus Ramos</v>
      </c>
      <c r="BH4613" s="20">
        <f t="shared" si="267"/>
        <v>10376.1702</v>
      </c>
    </row>
    <row r="4614" spans="56:60" ht="21.6" x14ac:dyDescent="0.4">
      <c r="BD4614" s="4" t="s">
        <v>3899</v>
      </c>
      <c r="BE4614" s="13">
        <v>10352.6723</v>
      </c>
      <c r="BG4614" t="str">
        <f t="shared" si="266"/>
        <v>Ethan Jenkins</v>
      </c>
      <c r="BH4614" s="20">
        <f t="shared" si="267"/>
        <v>10376.1702</v>
      </c>
    </row>
    <row r="4615" spans="56:60" ht="21.6" x14ac:dyDescent="0.4">
      <c r="BD4615" s="4" t="s">
        <v>14713</v>
      </c>
      <c r="BE4615" s="13">
        <v>10352.2593</v>
      </c>
      <c r="BG4615" t="str">
        <f t="shared" si="266"/>
        <v>Candice Ma</v>
      </c>
      <c r="BH4615" s="20">
        <f t="shared" si="267"/>
        <v>10376.1702</v>
      </c>
    </row>
    <row r="4616" spans="56:60" ht="21.6" x14ac:dyDescent="0.4">
      <c r="BD4616" s="4" t="s">
        <v>13544</v>
      </c>
      <c r="BE4616" s="13">
        <v>10346.839899999999</v>
      </c>
      <c r="BG4616" t="str">
        <f t="shared" si="266"/>
        <v>Jason Patterson</v>
      </c>
      <c r="BH4616" s="20">
        <f t="shared" si="267"/>
        <v>10361.0589</v>
      </c>
    </row>
    <row r="4617" spans="56:60" ht="21.6" x14ac:dyDescent="0.4">
      <c r="BD4617" s="4" t="s">
        <v>1065</v>
      </c>
      <c r="BE4617" s="13">
        <v>10342.345799999999</v>
      </c>
      <c r="BG4617" t="str">
        <f t="shared" si="266"/>
        <v>Carl Shan</v>
      </c>
      <c r="BH4617" s="20">
        <f t="shared" si="267"/>
        <v>10355.876199999999</v>
      </c>
    </row>
    <row r="4618" spans="56:60" ht="21.6" x14ac:dyDescent="0.4">
      <c r="BD4618" s="4" t="s">
        <v>3395</v>
      </c>
      <c r="BE4618" s="13">
        <v>10340.272300000001</v>
      </c>
      <c r="BG4618" t="str">
        <f t="shared" si="266"/>
        <v>Eric Griffin</v>
      </c>
      <c r="BH4618" s="20">
        <f t="shared" si="267"/>
        <v>10352.6723</v>
      </c>
    </row>
    <row r="4619" spans="56:60" ht="21.6" x14ac:dyDescent="0.4">
      <c r="BD4619" s="4" t="s">
        <v>4136</v>
      </c>
      <c r="BE4619" s="13">
        <v>10339.853100000002</v>
      </c>
      <c r="BG4619" t="str">
        <f t="shared" si="266"/>
        <v>Joanna Munoz</v>
      </c>
      <c r="BH4619" s="20">
        <f t="shared" si="267"/>
        <v>10352.2593</v>
      </c>
    </row>
    <row r="4620" spans="56:60" ht="21.6" x14ac:dyDescent="0.4">
      <c r="BD4620" s="4" t="s">
        <v>18459</v>
      </c>
      <c r="BE4620" s="13">
        <v>10338.269200000001</v>
      </c>
      <c r="BG4620" t="str">
        <f t="shared" si="266"/>
        <v>Carla Raman</v>
      </c>
      <c r="BH4620" s="20">
        <f t="shared" si="267"/>
        <v>10346.839899999999</v>
      </c>
    </row>
    <row r="4621" spans="56:60" ht="21.6" x14ac:dyDescent="0.4">
      <c r="BD4621" s="4" t="s">
        <v>18460</v>
      </c>
      <c r="BE4621" s="13">
        <v>10338.269200000001</v>
      </c>
      <c r="BG4621" t="str">
        <f t="shared" si="266"/>
        <v>Anna Williams</v>
      </c>
      <c r="BH4621" s="20">
        <f t="shared" si="267"/>
        <v>10342.345799999999</v>
      </c>
    </row>
    <row r="4622" spans="56:60" ht="21.6" x14ac:dyDescent="0.4">
      <c r="BD4622" s="4" t="s">
        <v>5211</v>
      </c>
      <c r="BE4622" s="13">
        <v>10332.947100000001</v>
      </c>
      <c r="BG4622" t="str">
        <f t="shared" si="266"/>
        <v>Diane Jimenez</v>
      </c>
      <c r="BH4622" s="20">
        <f t="shared" si="267"/>
        <v>10340.272300000001</v>
      </c>
    </row>
    <row r="4623" spans="56:60" ht="21.6" x14ac:dyDescent="0.4">
      <c r="BD4623" s="4" t="s">
        <v>18461</v>
      </c>
      <c r="BE4623" s="13">
        <v>10330.544400000001</v>
      </c>
      <c r="BG4623" t="str">
        <f t="shared" si="266"/>
        <v>Fernando Barnes</v>
      </c>
      <c r="BH4623" s="20">
        <f t="shared" si="267"/>
        <v>10339.853100000002</v>
      </c>
    </row>
    <row r="4624" spans="56:60" ht="21.6" x14ac:dyDescent="0.4">
      <c r="BD4624" s="4" t="s">
        <v>12558</v>
      </c>
      <c r="BE4624" s="13">
        <v>10330.544400000001</v>
      </c>
      <c r="BG4624" t="str">
        <f t="shared" si="266"/>
        <v>Riley Long</v>
      </c>
      <c r="BH4624" s="20">
        <f t="shared" si="267"/>
        <v>10338.269200000001</v>
      </c>
    </row>
    <row r="4625" spans="56:60" ht="21.6" x14ac:dyDescent="0.4">
      <c r="BD4625" s="4" t="s">
        <v>8037</v>
      </c>
      <c r="BE4625" s="13">
        <v>10323.8027</v>
      </c>
      <c r="BG4625" t="str">
        <f t="shared" si="266"/>
        <v>Jarred Gill</v>
      </c>
      <c r="BH4625" s="20">
        <f t="shared" si="267"/>
        <v>10338.269200000001</v>
      </c>
    </row>
    <row r="4626" spans="56:60" ht="21.6" x14ac:dyDescent="0.4">
      <c r="BD4626" s="4" t="s">
        <v>12559</v>
      </c>
      <c r="BE4626" s="13">
        <v>10318.175299999999</v>
      </c>
      <c r="BG4626" t="str">
        <f t="shared" si="266"/>
        <v>Jaime Gomez</v>
      </c>
      <c r="BH4626" s="20">
        <f t="shared" si="267"/>
        <v>10332.947100000001</v>
      </c>
    </row>
    <row r="4627" spans="56:60" ht="21.6" x14ac:dyDescent="0.4">
      <c r="BD4627" s="4" t="s">
        <v>783</v>
      </c>
      <c r="BE4627" s="13">
        <v>10317.719700000001</v>
      </c>
      <c r="BG4627" t="str">
        <f t="shared" si="266"/>
        <v>Joshua Thompson</v>
      </c>
      <c r="BH4627" s="20">
        <f t="shared" si="267"/>
        <v>10330.544400000001</v>
      </c>
    </row>
    <row r="4628" spans="56:60" ht="21.6" x14ac:dyDescent="0.4">
      <c r="BD4628" s="4" t="s">
        <v>3326</v>
      </c>
      <c r="BE4628" s="13">
        <v>10309.2678</v>
      </c>
      <c r="BG4628" t="str">
        <f t="shared" si="266"/>
        <v>Christopher White</v>
      </c>
      <c r="BH4628" s="20">
        <f t="shared" si="267"/>
        <v>10330.544400000001</v>
      </c>
    </row>
    <row r="4629" spans="56:60" ht="21.6" x14ac:dyDescent="0.4">
      <c r="BD4629" s="4" t="s">
        <v>12941</v>
      </c>
      <c r="BE4629" s="13">
        <v>10302.4211</v>
      </c>
      <c r="BG4629" t="str">
        <f t="shared" si="266"/>
        <v>Marty Simpson</v>
      </c>
      <c r="BH4629" s="20">
        <f t="shared" si="267"/>
        <v>10323.8027</v>
      </c>
    </row>
    <row r="4630" spans="56:60" ht="21.6" x14ac:dyDescent="0.4">
      <c r="BD4630" s="4" t="s">
        <v>12560</v>
      </c>
      <c r="BE4630" s="13">
        <v>10296.713299999999</v>
      </c>
      <c r="BG4630" t="str">
        <f t="shared" si="266"/>
        <v>Anne Serrano</v>
      </c>
      <c r="BH4630" s="20">
        <f t="shared" si="267"/>
        <v>10318.175299999999</v>
      </c>
    </row>
    <row r="4631" spans="56:60" ht="21.6" x14ac:dyDescent="0.4">
      <c r="BD4631" s="4" t="s">
        <v>4440</v>
      </c>
      <c r="BE4631" s="13">
        <v>10286.950199999999</v>
      </c>
      <c r="BG4631" t="str">
        <f t="shared" si="266"/>
        <v>Alyssa Richardson</v>
      </c>
      <c r="BH4631" s="20">
        <f t="shared" si="267"/>
        <v>10317.719700000001</v>
      </c>
    </row>
    <row r="4632" spans="56:60" ht="21.6" x14ac:dyDescent="0.4">
      <c r="BD4632" s="4" t="s">
        <v>1191</v>
      </c>
      <c r="BE4632" s="13">
        <v>10284.4764</v>
      </c>
      <c r="BG4632" t="str">
        <f t="shared" si="266"/>
        <v>Devin Green</v>
      </c>
      <c r="BH4632" s="20">
        <f t="shared" si="267"/>
        <v>10309.2678</v>
      </c>
    </row>
    <row r="4633" spans="56:60" ht="21.6" x14ac:dyDescent="0.4">
      <c r="BD4633" s="4" t="s">
        <v>9875</v>
      </c>
      <c r="BE4633" s="13">
        <v>10263.239299999999</v>
      </c>
      <c r="BG4633" t="str">
        <f t="shared" si="266"/>
        <v>Alexis Foster</v>
      </c>
      <c r="BH4633" s="20">
        <f t="shared" si="267"/>
        <v>10302.4211</v>
      </c>
    </row>
    <row r="4634" spans="56:60" ht="21.6" x14ac:dyDescent="0.4">
      <c r="BD4634" s="4" t="s">
        <v>4565</v>
      </c>
      <c r="BE4634" s="13">
        <v>10259.641800000001</v>
      </c>
      <c r="BG4634" t="str">
        <f t="shared" si="266"/>
        <v>Naomi Jimenez</v>
      </c>
      <c r="BH4634" s="20">
        <f t="shared" si="267"/>
        <v>10296.713299999999</v>
      </c>
    </row>
    <row r="4635" spans="56:60" ht="21.6" x14ac:dyDescent="0.4">
      <c r="BD4635" s="4" t="s">
        <v>12562</v>
      </c>
      <c r="BE4635" s="13">
        <v>10258.843200000001</v>
      </c>
      <c r="BG4635" t="str">
        <f t="shared" si="266"/>
        <v>Gerald Romero</v>
      </c>
      <c r="BH4635" s="20">
        <f t="shared" si="267"/>
        <v>10286.950199999999</v>
      </c>
    </row>
    <row r="4636" spans="56:60" ht="21.6" x14ac:dyDescent="0.4">
      <c r="BD4636" s="4" t="s">
        <v>14997</v>
      </c>
      <c r="BE4636" s="13">
        <v>10257.514299999999</v>
      </c>
      <c r="BG4636" t="str">
        <f t="shared" si="266"/>
        <v>Arthur Raman</v>
      </c>
      <c r="BH4636" s="20">
        <f t="shared" si="267"/>
        <v>10284.4764</v>
      </c>
    </row>
    <row r="4637" spans="56:60" ht="21.6" x14ac:dyDescent="0.4">
      <c r="BD4637" s="4" t="s">
        <v>12563</v>
      </c>
      <c r="BE4637" s="13">
        <v>10257.335500000001</v>
      </c>
      <c r="BG4637" t="str">
        <f t="shared" si="266"/>
        <v>Ruth Arun</v>
      </c>
      <c r="BH4637" s="20">
        <f t="shared" si="267"/>
        <v>10263.239299999999</v>
      </c>
    </row>
    <row r="4638" spans="56:60" ht="21.6" x14ac:dyDescent="0.4">
      <c r="BD4638" s="4" t="s">
        <v>1284</v>
      </c>
      <c r="BE4638" s="13">
        <v>10252.6772</v>
      </c>
      <c r="BG4638" t="str">
        <f t="shared" si="266"/>
        <v>Grant Pal</v>
      </c>
      <c r="BH4638" s="20">
        <f t="shared" si="267"/>
        <v>10259.641800000001</v>
      </c>
    </row>
    <row r="4639" spans="56:60" ht="21.6" x14ac:dyDescent="0.4">
      <c r="BD4639" s="4" t="s">
        <v>12564</v>
      </c>
      <c r="BE4639" s="13">
        <v>10252.008600000001</v>
      </c>
      <c r="BG4639" t="str">
        <f t="shared" si="266"/>
        <v>Heather He</v>
      </c>
      <c r="BH4639" s="20">
        <f t="shared" si="267"/>
        <v>10258.843200000001</v>
      </c>
    </row>
    <row r="4640" spans="56:60" ht="21.6" x14ac:dyDescent="0.4">
      <c r="BD4640" s="4" t="s">
        <v>2057</v>
      </c>
      <c r="BE4640" s="13">
        <v>10251.9692</v>
      </c>
      <c r="BG4640" t="str">
        <f t="shared" si="266"/>
        <v>Jason Gonzales</v>
      </c>
      <c r="BH4640" s="20">
        <f t="shared" si="267"/>
        <v>10257.514299999999</v>
      </c>
    </row>
    <row r="4641" spans="56:60" ht="21.6" x14ac:dyDescent="0.4">
      <c r="BD4641" s="4" t="s">
        <v>4059</v>
      </c>
      <c r="BE4641" s="13">
        <v>10247.650099999999</v>
      </c>
      <c r="BG4641" t="str">
        <f t="shared" si="266"/>
        <v>Maria Hall</v>
      </c>
      <c r="BH4641" s="20">
        <f t="shared" si="267"/>
        <v>10257.335500000001</v>
      </c>
    </row>
    <row r="4642" spans="56:60" ht="21.6" x14ac:dyDescent="0.4">
      <c r="BD4642" s="4" t="s">
        <v>7958</v>
      </c>
      <c r="BE4642" s="13">
        <v>10247.415199999999</v>
      </c>
      <c r="BG4642" t="str">
        <f t="shared" si="266"/>
        <v>Audrey Moreno</v>
      </c>
      <c r="BH4642" s="20">
        <f t="shared" si="267"/>
        <v>10252.6772</v>
      </c>
    </row>
    <row r="4643" spans="56:60" ht="21.6" x14ac:dyDescent="0.4">
      <c r="BD4643" s="4" t="s">
        <v>2840</v>
      </c>
      <c r="BE4643" s="13">
        <v>10230.688200000001</v>
      </c>
      <c r="BG4643" t="str">
        <f t="shared" si="266"/>
        <v>Jaclyn Sharma</v>
      </c>
      <c r="BH4643" s="20">
        <f t="shared" si="267"/>
        <v>10252.008600000001</v>
      </c>
    </row>
    <row r="4644" spans="56:60" ht="21.6" x14ac:dyDescent="0.4">
      <c r="BD4644" s="4" t="s">
        <v>1766</v>
      </c>
      <c r="BE4644" s="13">
        <v>10229.1185</v>
      </c>
      <c r="BG4644" t="str">
        <f t="shared" si="266"/>
        <v>Carl Yuan</v>
      </c>
      <c r="BH4644" s="20">
        <f t="shared" si="267"/>
        <v>10251.9692</v>
      </c>
    </row>
    <row r="4645" spans="56:60" ht="21.6" x14ac:dyDescent="0.4">
      <c r="BD4645" s="4" t="s">
        <v>3099</v>
      </c>
      <c r="BE4645" s="13">
        <v>10225.8608</v>
      </c>
      <c r="BG4645" t="str">
        <f t="shared" si="266"/>
        <v>Evan Howard</v>
      </c>
      <c r="BH4645" s="20">
        <f t="shared" si="267"/>
        <v>10247.650099999999</v>
      </c>
    </row>
    <row r="4646" spans="56:60" ht="21.6" x14ac:dyDescent="0.4">
      <c r="BD4646" s="4" t="s">
        <v>8409</v>
      </c>
      <c r="BE4646" s="13">
        <v>10219.337799999999</v>
      </c>
      <c r="BG4646" t="str">
        <f t="shared" si="266"/>
        <v>Mario Johnsen</v>
      </c>
      <c r="BH4646" s="20">
        <f t="shared" si="267"/>
        <v>10247.415199999999</v>
      </c>
    </row>
    <row r="4647" spans="56:60" ht="21.6" x14ac:dyDescent="0.4">
      <c r="BD4647" s="4" t="s">
        <v>6958</v>
      </c>
      <c r="BE4647" s="13">
        <v>10219.1824</v>
      </c>
      <c r="BG4647" t="str">
        <f t="shared" si="266"/>
        <v>Curtis Gao</v>
      </c>
      <c r="BH4647" s="20">
        <f t="shared" si="267"/>
        <v>10230.688200000001</v>
      </c>
    </row>
    <row r="4648" spans="56:60" ht="21.6" x14ac:dyDescent="0.4">
      <c r="BD4648" s="4" t="s">
        <v>5010</v>
      </c>
      <c r="BE4648" s="13">
        <v>10212.8452</v>
      </c>
      <c r="BG4648" t="str">
        <f t="shared" si="266"/>
        <v>Brianna Rogers</v>
      </c>
      <c r="BH4648" s="20">
        <f t="shared" si="267"/>
        <v>10229.1185</v>
      </c>
    </row>
    <row r="4649" spans="56:60" ht="21.6" x14ac:dyDescent="0.4">
      <c r="BD4649" s="4" t="s">
        <v>12566</v>
      </c>
      <c r="BE4649" s="13">
        <v>10212.672299999998</v>
      </c>
      <c r="BG4649" t="str">
        <f t="shared" si="266"/>
        <v>David Jones</v>
      </c>
      <c r="BH4649" s="20">
        <f t="shared" si="267"/>
        <v>10225.8608</v>
      </c>
    </row>
    <row r="4650" spans="56:60" ht="21.6" x14ac:dyDescent="0.4">
      <c r="BD4650" s="4" t="s">
        <v>12567</v>
      </c>
      <c r="BE4650" s="13">
        <v>10209.6144</v>
      </c>
      <c r="BG4650" t="str">
        <f t="shared" si="266"/>
        <v>Michele Lal</v>
      </c>
      <c r="BH4650" s="20">
        <f t="shared" si="267"/>
        <v>10219.337799999999</v>
      </c>
    </row>
    <row r="4651" spans="56:60" ht="21.6" x14ac:dyDescent="0.4">
      <c r="BD4651" s="4" t="s">
        <v>12568</v>
      </c>
      <c r="BE4651" s="13">
        <v>10208.894700000001</v>
      </c>
      <c r="BG4651" t="str">
        <f t="shared" si="266"/>
        <v>Kristen Xu</v>
      </c>
      <c r="BH4651" s="20">
        <f t="shared" si="267"/>
        <v>10219.1824</v>
      </c>
    </row>
    <row r="4652" spans="56:60" ht="21.6" x14ac:dyDescent="0.4">
      <c r="BD4652" s="4" t="s">
        <v>12569</v>
      </c>
      <c r="BE4652" s="13">
        <v>10208.201200000001</v>
      </c>
      <c r="BG4652" t="str">
        <f t="shared" si="266"/>
        <v>Isaiah Richardson</v>
      </c>
      <c r="BH4652" s="20">
        <f t="shared" si="267"/>
        <v>10212.8452</v>
      </c>
    </row>
    <row r="4653" spans="56:60" ht="21.6" x14ac:dyDescent="0.4">
      <c r="BD4653" s="4" t="s">
        <v>7187</v>
      </c>
      <c r="BE4653" s="13">
        <v>10202.527099999999</v>
      </c>
      <c r="BG4653" t="str">
        <f t="shared" ref="BG4653:BG4716" si="268">BD4649</f>
        <v>Amanda Carter</v>
      </c>
      <c r="BH4653" s="20">
        <f t="shared" ref="BH4653:BH4716" si="269">BE4649</f>
        <v>10212.672299999998</v>
      </c>
    </row>
    <row r="4654" spans="56:60" ht="21.6" x14ac:dyDescent="0.4">
      <c r="BD4654" s="4" t="s">
        <v>8253</v>
      </c>
      <c r="BE4654" s="13">
        <v>10202.3318</v>
      </c>
      <c r="BG4654" t="str">
        <f t="shared" si="268"/>
        <v>Isabel Henderson</v>
      </c>
      <c r="BH4654" s="20">
        <f t="shared" si="269"/>
        <v>10209.6144</v>
      </c>
    </row>
    <row r="4655" spans="56:60" ht="21.6" x14ac:dyDescent="0.4">
      <c r="BD4655" s="4" t="s">
        <v>12570</v>
      </c>
      <c r="BE4655" s="13">
        <v>10197.291400000002</v>
      </c>
      <c r="BG4655" t="str">
        <f t="shared" si="268"/>
        <v>Drew Chander</v>
      </c>
      <c r="BH4655" s="20">
        <f t="shared" si="269"/>
        <v>10208.894700000001</v>
      </c>
    </row>
    <row r="4656" spans="56:60" ht="21.6" x14ac:dyDescent="0.4">
      <c r="BD4656" s="4" t="s">
        <v>12571</v>
      </c>
      <c r="BE4656" s="13">
        <v>10194.4645</v>
      </c>
      <c r="BG4656" t="str">
        <f t="shared" si="268"/>
        <v>Jermaine Rana</v>
      </c>
      <c r="BH4656" s="20">
        <f t="shared" si="269"/>
        <v>10208.201200000001</v>
      </c>
    </row>
    <row r="4657" spans="56:60" ht="21.6" x14ac:dyDescent="0.4">
      <c r="BD4657" s="4" t="s">
        <v>3743</v>
      </c>
      <c r="BE4657" s="13">
        <v>10193.420700000001</v>
      </c>
      <c r="BG4657" t="str">
        <f t="shared" si="268"/>
        <v>Latasha Alvarez</v>
      </c>
      <c r="BH4657" s="20">
        <f t="shared" si="269"/>
        <v>10202.527099999999</v>
      </c>
    </row>
    <row r="4658" spans="56:60" ht="21.6" x14ac:dyDescent="0.4">
      <c r="BD4658" s="4" t="s">
        <v>4082</v>
      </c>
      <c r="BE4658" s="13">
        <v>10190.902</v>
      </c>
      <c r="BG4658" t="str">
        <f t="shared" si="268"/>
        <v>Melanie Murphy</v>
      </c>
      <c r="BH4658" s="20">
        <f t="shared" si="269"/>
        <v>10202.3318</v>
      </c>
    </row>
    <row r="4659" spans="56:60" ht="21.6" x14ac:dyDescent="0.4">
      <c r="BD4659" s="4" t="s">
        <v>5528</v>
      </c>
      <c r="BE4659" s="13">
        <v>10186.714</v>
      </c>
      <c r="BG4659" t="str">
        <f t="shared" si="268"/>
        <v>Samuel Allen</v>
      </c>
      <c r="BH4659" s="20">
        <f t="shared" si="269"/>
        <v>10197.291400000002</v>
      </c>
    </row>
    <row r="4660" spans="56:60" ht="21.6" x14ac:dyDescent="0.4">
      <c r="BD4660" s="4" t="s">
        <v>9388</v>
      </c>
      <c r="BE4660" s="13">
        <v>10186.297500000001</v>
      </c>
      <c r="BG4660" t="str">
        <f t="shared" si="268"/>
        <v>Ronnie Yang</v>
      </c>
      <c r="BH4660" s="20">
        <f t="shared" si="269"/>
        <v>10194.4645</v>
      </c>
    </row>
    <row r="4661" spans="56:60" ht="21.6" x14ac:dyDescent="0.4">
      <c r="BD4661" s="4" t="s">
        <v>12572</v>
      </c>
      <c r="BE4661" s="13">
        <v>10183.473399999999</v>
      </c>
      <c r="BG4661" t="str">
        <f t="shared" si="268"/>
        <v>Elijah Collins</v>
      </c>
      <c r="BH4661" s="20">
        <f t="shared" si="269"/>
        <v>10193.420700000001</v>
      </c>
    </row>
    <row r="4662" spans="56:60" ht="21.6" x14ac:dyDescent="0.4">
      <c r="BD4662" s="4" t="s">
        <v>2776</v>
      </c>
      <c r="BE4662" s="13">
        <v>10183.2549</v>
      </c>
      <c r="BG4662" t="str">
        <f t="shared" si="268"/>
        <v>Evelyn Madan</v>
      </c>
      <c r="BH4662" s="20">
        <f t="shared" si="269"/>
        <v>10190.902</v>
      </c>
    </row>
    <row r="4663" spans="56:60" ht="21.6" x14ac:dyDescent="0.4">
      <c r="BD4663" s="4" t="s">
        <v>12574</v>
      </c>
      <c r="BE4663" s="13">
        <v>10181.903</v>
      </c>
      <c r="BG4663" t="str">
        <f t="shared" si="268"/>
        <v>Jenna Hernandez</v>
      </c>
      <c r="BH4663" s="20">
        <f t="shared" si="269"/>
        <v>10186.714</v>
      </c>
    </row>
    <row r="4664" spans="56:60" ht="21.6" x14ac:dyDescent="0.4">
      <c r="BD4664" s="4" t="s">
        <v>1779</v>
      </c>
      <c r="BE4664" s="13">
        <v>10173.7844</v>
      </c>
      <c r="BG4664" t="str">
        <f t="shared" si="268"/>
        <v>Randy Ye</v>
      </c>
      <c r="BH4664" s="20">
        <f t="shared" si="269"/>
        <v>10186.297500000001</v>
      </c>
    </row>
    <row r="4665" spans="56:60" ht="21.6" x14ac:dyDescent="0.4">
      <c r="BD4665" s="4" t="s">
        <v>12575</v>
      </c>
      <c r="BE4665" s="13">
        <v>10173.205400000001</v>
      </c>
      <c r="BG4665" t="str">
        <f t="shared" si="268"/>
        <v>Anne Martin</v>
      </c>
      <c r="BH4665" s="20">
        <f t="shared" si="269"/>
        <v>10183.473399999999</v>
      </c>
    </row>
    <row r="4666" spans="56:60" ht="21.6" x14ac:dyDescent="0.4">
      <c r="BD4666" s="4" t="s">
        <v>14637</v>
      </c>
      <c r="BE4666" s="13">
        <v>10170.215700000001</v>
      </c>
      <c r="BG4666" t="str">
        <f t="shared" si="268"/>
        <v>Cory Malhotra</v>
      </c>
      <c r="BH4666" s="20">
        <f t="shared" si="269"/>
        <v>10183.2549</v>
      </c>
    </row>
    <row r="4667" spans="56:60" ht="21.6" x14ac:dyDescent="0.4">
      <c r="BD4667" s="4" t="s">
        <v>12576</v>
      </c>
      <c r="BE4667" s="13">
        <v>10169.5687</v>
      </c>
      <c r="BG4667" t="str">
        <f t="shared" si="268"/>
        <v>Andy Torres</v>
      </c>
      <c r="BH4667" s="20">
        <f t="shared" si="269"/>
        <v>10181.903</v>
      </c>
    </row>
    <row r="4668" spans="56:60" ht="21.6" x14ac:dyDescent="0.4">
      <c r="BD4668" s="4" t="s">
        <v>6449</v>
      </c>
      <c r="BE4668" s="13">
        <v>10168.349700000001</v>
      </c>
      <c r="BG4668" t="str">
        <f t="shared" si="268"/>
        <v>Bridget Andersen</v>
      </c>
      <c r="BH4668" s="20">
        <f t="shared" si="269"/>
        <v>10173.7844</v>
      </c>
    </row>
    <row r="4669" spans="56:60" ht="21.6" x14ac:dyDescent="0.4">
      <c r="BD4669" s="4" t="s">
        <v>12577</v>
      </c>
      <c r="BE4669" s="13">
        <v>10166.689700000001</v>
      </c>
      <c r="BG4669" t="str">
        <f t="shared" si="268"/>
        <v>Alyssa Sanchez</v>
      </c>
      <c r="BH4669" s="20">
        <f t="shared" si="269"/>
        <v>10173.205400000001</v>
      </c>
    </row>
    <row r="4670" spans="56:60" ht="21.6" x14ac:dyDescent="0.4">
      <c r="BD4670" s="4" t="s">
        <v>12578</v>
      </c>
      <c r="BE4670" s="13">
        <v>10164.3938</v>
      </c>
      <c r="BG4670" t="str">
        <f t="shared" si="268"/>
        <v>Kristine Sandberg</v>
      </c>
      <c r="BH4670" s="20">
        <f t="shared" si="269"/>
        <v>10170.215700000001</v>
      </c>
    </row>
    <row r="4671" spans="56:60" ht="21.6" x14ac:dyDescent="0.4">
      <c r="BD4671" s="4" t="s">
        <v>1248</v>
      </c>
      <c r="BE4671" s="13">
        <v>10160.552599999999</v>
      </c>
      <c r="BG4671" t="str">
        <f t="shared" si="268"/>
        <v>Mallory Navarro</v>
      </c>
      <c r="BH4671" s="20">
        <f t="shared" si="269"/>
        <v>10169.5687</v>
      </c>
    </row>
    <row r="4672" spans="56:60" ht="21.6" x14ac:dyDescent="0.4">
      <c r="BD4672" s="4" t="s">
        <v>12579</v>
      </c>
      <c r="BE4672" s="13">
        <v>10136.206699999999</v>
      </c>
      <c r="BG4672" t="str">
        <f t="shared" si="268"/>
        <v>Kaitlyn Torres</v>
      </c>
      <c r="BH4672" s="20">
        <f t="shared" si="269"/>
        <v>10168.349700000001</v>
      </c>
    </row>
    <row r="4673" spans="56:60" ht="21.6" x14ac:dyDescent="0.4">
      <c r="BD4673" s="4" t="s">
        <v>16431</v>
      </c>
      <c r="BE4673" s="13">
        <v>10129.735799999999</v>
      </c>
      <c r="BG4673" t="str">
        <f t="shared" si="268"/>
        <v>Cristina Yuan</v>
      </c>
      <c r="BH4673" s="20">
        <f t="shared" si="269"/>
        <v>10166.689700000001</v>
      </c>
    </row>
    <row r="4674" spans="56:60" ht="21.6" x14ac:dyDescent="0.4">
      <c r="BD4674" s="4" t="s">
        <v>11038</v>
      </c>
      <c r="BE4674" s="13">
        <v>10122.1363</v>
      </c>
      <c r="BG4674" t="str">
        <f t="shared" si="268"/>
        <v>Kristy Blanco</v>
      </c>
      <c r="BH4674" s="20">
        <f t="shared" si="269"/>
        <v>10164.3938</v>
      </c>
    </row>
    <row r="4675" spans="56:60" ht="21.6" x14ac:dyDescent="0.4">
      <c r="BD4675" s="4" t="s">
        <v>13026</v>
      </c>
      <c r="BE4675" s="13">
        <v>10117.7935</v>
      </c>
      <c r="BG4675" t="str">
        <f t="shared" si="268"/>
        <v>Ashley Garcia</v>
      </c>
      <c r="BH4675" s="20">
        <f t="shared" si="269"/>
        <v>10160.552599999999</v>
      </c>
    </row>
    <row r="4676" spans="56:60" ht="21.6" x14ac:dyDescent="0.4">
      <c r="BD4676" s="4" t="s">
        <v>11122</v>
      </c>
      <c r="BE4676" s="13">
        <v>10116.282500000001</v>
      </c>
      <c r="BG4676" t="str">
        <f t="shared" si="268"/>
        <v>Angel Richardson</v>
      </c>
      <c r="BH4676" s="20">
        <f t="shared" si="269"/>
        <v>10136.206699999999</v>
      </c>
    </row>
    <row r="4677" spans="56:60" ht="21.6" x14ac:dyDescent="0.4">
      <c r="BD4677" s="4" t="s">
        <v>12581</v>
      </c>
      <c r="BE4677" s="13">
        <v>10109.532999999999</v>
      </c>
      <c r="BG4677" t="str">
        <f t="shared" si="268"/>
        <v>Olivia Wilson</v>
      </c>
      <c r="BH4677" s="20">
        <f t="shared" si="269"/>
        <v>10129.735799999999</v>
      </c>
    </row>
    <row r="4678" spans="56:60" ht="21.6" x14ac:dyDescent="0.4">
      <c r="BD4678" s="4" t="s">
        <v>13524</v>
      </c>
      <c r="BE4678" s="13">
        <v>10109.4154</v>
      </c>
      <c r="BG4678" t="str">
        <f t="shared" si="268"/>
        <v>Trinity Ramirez</v>
      </c>
      <c r="BH4678" s="20">
        <f t="shared" si="269"/>
        <v>10122.1363</v>
      </c>
    </row>
    <row r="4679" spans="56:60" ht="21.6" x14ac:dyDescent="0.4">
      <c r="BD4679" s="4" t="s">
        <v>2396</v>
      </c>
      <c r="BE4679" s="13">
        <v>10108.690500000001</v>
      </c>
      <c r="BG4679" t="str">
        <f t="shared" si="268"/>
        <v>Chloe Rodriguez</v>
      </c>
      <c r="BH4679" s="20">
        <f t="shared" si="269"/>
        <v>10117.7935</v>
      </c>
    </row>
    <row r="4680" spans="56:60" ht="21.6" x14ac:dyDescent="0.4">
      <c r="BD4680" s="4" t="s">
        <v>13332</v>
      </c>
      <c r="BE4680" s="13">
        <v>10105.0173</v>
      </c>
      <c r="BG4680" t="str">
        <f t="shared" si="268"/>
        <v>Valerie Hu</v>
      </c>
      <c r="BH4680" s="20">
        <f t="shared" si="269"/>
        <v>10116.282500000001</v>
      </c>
    </row>
    <row r="4681" spans="56:60" ht="21.6" x14ac:dyDescent="0.4">
      <c r="BD4681" s="4" t="s">
        <v>12582</v>
      </c>
      <c r="BE4681" s="13">
        <v>10101.436299999999</v>
      </c>
      <c r="BG4681" t="str">
        <f t="shared" si="268"/>
        <v>Edward Adams</v>
      </c>
      <c r="BH4681" s="20">
        <f t="shared" si="269"/>
        <v>10109.532999999999</v>
      </c>
    </row>
    <row r="4682" spans="56:60" ht="21.6" x14ac:dyDescent="0.4">
      <c r="BD4682" s="4" t="s">
        <v>3008</v>
      </c>
      <c r="BE4682" s="13">
        <v>10099.272900000002</v>
      </c>
      <c r="BG4682" t="str">
        <f t="shared" si="268"/>
        <v>Katrina Raji</v>
      </c>
      <c r="BH4682" s="20">
        <f t="shared" si="269"/>
        <v>10109.4154</v>
      </c>
    </row>
    <row r="4683" spans="56:60" ht="21.6" x14ac:dyDescent="0.4">
      <c r="BD4683" s="4" t="s">
        <v>3136</v>
      </c>
      <c r="BE4683" s="13">
        <v>10098.910599999999</v>
      </c>
      <c r="BG4683" t="str">
        <f t="shared" si="268"/>
        <v>Cheryl Dominguez</v>
      </c>
      <c r="BH4683" s="20">
        <f t="shared" si="269"/>
        <v>10108.690500000001</v>
      </c>
    </row>
    <row r="4684" spans="56:60" ht="21.6" x14ac:dyDescent="0.4">
      <c r="BD4684" s="4" t="s">
        <v>12584</v>
      </c>
      <c r="BE4684" s="13">
        <v>10092.992</v>
      </c>
      <c r="BG4684" t="str">
        <f t="shared" si="268"/>
        <v>Natalie Powell</v>
      </c>
      <c r="BH4684" s="20">
        <f t="shared" si="269"/>
        <v>10105.0173</v>
      </c>
    </row>
    <row r="4685" spans="56:60" ht="21.6" x14ac:dyDescent="0.4">
      <c r="BD4685" s="4" t="s">
        <v>1471</v>
      </c>
      <c r="BE4685" s="13">
        <v>10089.682799999999</v>
      </c>
      <c r="BG4685" t="str">
        <f t="shared" si="268"/>
        <v>Luke Alexander</v>
      </c>
      <c r="BH4685" s="20">
        <f t="shared" si="269"/>
        <v>10101.436299999999</v>
      </c>
    </row>
    <row r="4686" spans="56:60" ht="21.6" x14ac:dyDescent="0.4">
      <c r="BD4686" s="4" t="s">
        <v>2562</v>
      </c>
      <c r="BE4686" s="13">
        <v>10082.946400000001</v>
      </c>
      <c r="BG4686" t="str">
        <f t="shared" si="268"/>
        <v>Danielle Cook</v>
      </c>
      <c r="BH4686" s="20">
        <f t="shared" si="269"/>
        <v>10099.272900000002</v>
      </c>
    </row>
    <row r="4687" spans="56:60" ht="21.6" x14ac:dyDescent="0.4">
      <c r="BD4687" s="4" t="s">
        <v>8234</v>
      </c>
      <c r="BE4687" s="13">
        <v>10077.018400000001</v>
      </c>
      <c r="BG4687" t="str">
        <f t="shared" si="268"/>
        <v>Dawn Nara</v>
      </c>
      <c r="BH4687" s="20">
        <f t="shared" si="269"/>
        <v>10098.910599999999</v>
      </c>
    </row>
    <row r="4688" spans="56:60" ht="21.6" x14ac:dyDescent="0.4">
      <c r="BD4688" s="4" t="s">
        <v>3155</v>
      </c>
      <c r="BE4688" s="13">
        <v>10072.917599999999</v>
      </c>
      <c r="BG4688" t="str">
        <f t="shared" si="268"/>
        <v>Micheal Suarez</v>
      </c>
      <c r="BH4688" s="20">
        <f t="shared" si="269"/>
        <v>10092.992</v>
      </c>
    </row>
    <row r="4689" spans="56:60" ht="21.6" x14ac:dyDescent="0.4">
      <c r="BD4689" s="4" t="s">
        <v>12587</v>
      </c>
      <c r="BE4689" s="13">
        <v>10067.2441</v>
      </c>
      <c r="BG4689" t="str">
        <f t="shared" si="268"/>
        <v>Bianca Liang</v>
      </c>
      <c r="BH4689" s="20">
        <f t="shared" si="269"/>
        <v>10089.682799999999</v>
      </c>
    </row>
    <row r="4690" spans="56:60" ht="21.6" x14ac:dyDescent="0.4">
      <c r="BD4690" s="4" t="s">
        <v>8839</v>
      </c>
      <c r="BE4690" s="13">
        <v>10065.6698</v>
      </c>
      <c r="BG4690" t="str">
        <f t="shared" si="268"/>
        <v>Clarence Andersen</v>
      </c>
      <c r="BH4690" s="20">
        <f t="shared" si="269"/>
        <v>10082.946400000001</v>
      </c>
    </row>
    <row r="4691" spans="56:60" ht="21.6" x14ac:dyDescent="0.4">
      <c r="BD4691" s="4" t="s">
        <v>4079</v>
      </c>
      <c r="BE4691" s="13">
        <v>10064.213100000001</v>
      </c>
      <c r="BG4691" t="str">
        <f t="shared" si="268"/>
        <v>Melanie Blue</v>
      </c>
      <c r="BH4691" s="20">
        <f t="shared" si="269"/>
        <v>10077.018400000001</v>
      </c>
    </row>
    <row r="4692" spans="56:60" ht="21.6" x14ac:dyDescent="0.4">
      <c r="BD4692" s="4" t="s">
        <v>9485</v>
      </c>
      <c r="BE4692" s="13">
        <v>10064.037</v>
      </c>
      <c r="BG4692" t="str">
        <f t="shared" si="268"/>
        <v>Deanna Ashe</v>
      </c>
      <c r="BH4692" s="20">
        <f t="shared" si="269"/>
        <v>10072.917599999999</v>
      </c>
    </row>
    <row r="4693" spans="56:60" ht="21.6" x14ac:dyDescent="0.4">
      <c r="BD4693" s="4" t="s">
        <v>9618</v>
      </c>
      <c r="BE4693" s="13">
        <v>10063.158299999999</v>
      </c>
      <c r="BG4693" t="str">
        <f t="shared" si="268"/>
        <v>Angelica Long</v>
      </c>
      <c r="BH4693" s="20">
        <f t="shared" si="269"/>
        <v>10067.2441</v>
      </c>
    </row>
    <row r="4694" spans="56:60" ht="21.6" x14ac:dyDescent="0.4">
      <c r="BD4694" s="4" t="s">
        <v>5978</v>
      </c>
      <c r="BE4694" s="13">
        <v>10058.2132</v>
      </c>
      <c r="BG4694" t="str">
        <f t="shared" si="268"/>
        <v>Nicholas Lee</v>
      </c>
      <c r="BH4694" s="20">
        <f t="shared" si="269"/>
        <v>10065.6698</v>
      </c>
    </row>
    <row r="4695" spans="56:60" ht="21.6" x14ac:dyDescent="0.4">
      <c r="BD4695" s="4" t="s">
        <v>8206</v>
      </c>
      <c r="BE4695" s="13">
        <v>10056.647800000001</v>
      </c>
      <c r="BG4695" t="str">
        <f t="shared" si="268"/>
        <v>Evelyn Chandra</v>
      </c>
      <c r="BH4695" s="20">
        <f t="shared" si="269"/>
        <v>10064.213100000001</v>
      </c>
    </row>
    <row r="4696" spans="56:60" ht="21.6" x14ac:dyDescent="0.4">
      <c r="BD4696" s="4" t="s">
        <v>3068</v>
      </c>
      <c r="BE4696" s="13">
        <v>10051.978500000001</v>
      </c>
      <c r="BG4696" t="str">
        <f t="shared" si="268"/>
        <v>Reginald Ortega</v>
      </c>
      <c r="BH4696" s="20">
        <f t="shared" si="269"/>
        <v>10064.037</v>
      </c>
    </row>
    <row r="4697" spans="56:60" ht="21.6" x14ac:dyDescent="0.4">
      <c r="BD4697" s="4" t="s">
        <v>12589</v>
      </c>
      <c r="BE4697" s="13">
        <v>10050.7767</v>
      </c>
      <c r="BG4697" t="str">
        <f t="shared" si="268"/>
        <v>Riley Stewart</v>
      </c>
      <c r="BH4697" s="20">
        <f t="shared" si="269"/>
        <v>10063.158299999999</v>
      </c>
    </row>
    <row r="4698" spans="56:60" ht="21.6" x14ac:dyDescent="0.4">
      <c r="BD4698" s="4" t="s">
        <v>1217</v>
      </c>
      <c r="BE4698" s="13">
        <v>10049.0059</v>
      </c>
      <c r="BG4698" t="str">
        <f t="shared" si="268"/>
        <v>John Moore</v>
      </c>
      <c r="BH4698" s="20">
        <f t="shared" si="269"/>
        <v>10058.2132</v>
      </c>
    </row>
    <row r="4699" spans="56:60" ht="21.6" x14ac:dyDescent="0.4">
      <c r="BD4699" s="4" t="s">
        <v>12783</v>
      </c>
      <c r="BE4699" s="13">
        <v>10047.839300000001</v>
      </c>
      <c r="BG4699" t="str">
        <f t="shared" si="268"/>
        <v>Megan Reed</v>
      </c>
      <c r="BH4699" s="20">
        <f t="shared" si="269"/>
        <v>10056.647800000001</v>
      </c>
    </row>
    <row r="4700" spans="56:60" ht="21.6" x14ac:dyDescent="0.4">
      <c r="BD4700" s="4" t="s">
        <v>5584</v>
      </c>
      <c r="BE4700" s="13">
        <v>10047.7474</v>
      </c>
      <c r="BG4700" t="str">
        <f t="shared" si="268"/>
        <v>Darren Romero</v>
      </c>
      <c r="BH4700" s="20">
        <f t="shared" si="269"/>
        <v>10051.978500000001</v>
      </c>
    </row>
    <row r="4701" spans="56:60" ht="21.6" x14ac:dyDescent="0.4">
      <c r="BD4701" s="4" t="s">
        <v>12590</v>
      </c>
      <c r="BE4701" s="13">
        <v>10046.650900000001</v>
      </c>
      <c r="BG4701" t="str">
        <f t="shared" si="268"/>
        <v>Sheila Serrano</v>
      </c>
      <c r="BH4701" s="20">
        <f t="shared" si="269"/>
        <v>10050.7767</v>
      </c>
    </row>
    <row r="4702" spans="56:60" ht="21.6" x14ac:dyDescent="0.4">
      <c r="BD4702" s="4" t="s">
        <v>12591</v>
      </c>
      <c r="BE4702" s="13">
        <v>10044.6924</v>
      </c>
      <c r="BG4702" t="str">
        <f t="shared" si="268"/>
        <v>Arturo Rai</v>
      </c>
      <c r="BH4702" s="20">
        <f t="shared" si="269"/>
        <v>10049.0059</v>
      </c>
    </row>
    <row r="4703" spans="56:60" ht="21.6" x14ac:dyDescent="0.4">
      <c r="BD4703" s="4" t="s">
        <v>7555</v>
      </c>
      <c r="BE4703" s="13">
        <v>10037.975900000001</v>
      </c>
      <c r="BG4703" t="str">
        <f t="shared" si="268"/>
        <v>Rafael Ye</v>
      </c>
      <c r="BH4703" s="20">
        <f t="shared" si="269"/>
        <v>10047.839300000001</v>
      </c>
    </row>
    <row r="4704" spans="56:60" ht="21.6" x14ac:dyDescent="0.4">
      <c r="BD4704" s="4" t="s">
        <v>12592</v>
      </c>
      <c r="BE4704" s="13">
        <v>10033.652400000001</v>
      </c>
      <c r="BG4704" t="str">
        <f t="shared" si="268"/>
        <v>Jennifer Sanders</v>
      </c>
      <c r="BH4704" s="20">
        <f t="shared" si="269"/>
        <v>10047.7474</v>
      </c>
    </row>
    <row r="4705" spans="56:60" ht="21.6" x14ac:dyDescent="0.4">
      <c r="BD4705" s="4" t="s">
        <v>2162</v>
      </c>
      <c r="BE4705" s="13">
        <v>10029.438199999999</v>
      </c>
      <c r="BG4705" t="str">
        <f t="shared" si="268"/>
        <v>Sriniwa Narayanan</v>
      </c>
      <c r="BH4705" s="20">
        <f t="shared" si="269"/>
        <v>10046.650900000001</v>
      </c>
    </row>
    <row r="4706" spans="56:60" ht="21.6" x14ac:dyDescent="0.4">
      <c r="BD4706" s="4" t="s">
        <v>13415</v>
      </c>
      <c r="BE4706" s="13">
        <v>10028.465199999999</v>
      </c>
      <c r="BG4706" t="str">
        <f t="shared" si="268"/>
        <v>Dylan Washington</v>
      </c>
      <c r="BH4706" s="20">
        <f t="shared" si="269"/>
        <v>10044.6924</v>
      </c>
    </row>
    <row r="4707" spans="56:60" ht="21.6" x14ac:dyDescent="0.4">
      <c r="BD4707" s="4" t="s">
        <v>12593</v>
      </c>
      <c r="BE4707" s="13">
        <v>10027.102200000001</v>
      </c>
      <c r="BG4707" t="str">
        <f t="shared" si="268"/>
        <v>Luis Allen</v>
      </c>
      <c r="BH4707" s="20">
        <f t="shared" si="269"/>
        <v>10037.975900000001</v>
      </c>
    </row>
    <row r="4708" spans="56:60" ht="21.6" x14ac:dyDescent="0.4">
      <c r="BD4708" s="4" t="s">
        <v>1006</v>
      </c>
      <c r="BE4708" s="13">
        <v>10014.181499999999</v>
      </c>
      <c r="BG4708" t="str">
        <f t="shared" si="268"/>
        <v>Rebekah Hernandez</v>
      </c>
      <c r="BH4708" s="20">
        <f t="shared" si="269"/>
        <v>10033.652400000001</v>
      </c>
    </row>
    <row r="4709" spans="56:60" ht="21.6" x14ac:dyDescent="0.4">
      <c r="BD4709" s="4" t="s">
        <v>12595</v>
      </c>
      <c r="BE4709" s="13">
        <v>10013.496300000001</v>
      </c>
      <c r="BG4709" t="str">
        <f t="shared" si="268"/>
        <v>Carolyn Raman</v>
      </c>
      <c r="BH4709" s="20">
        <f t="shared" si="269"/>
        <v>10029.438199999999</v>
      </c>
    </row>
    <row r="4710" spans="56:60" ht="21.6" x14ac:dyDescent="0.4">
      <c r="BD4710" s="4" t="s">
        <v>12596</v>
      </c>
      <c r="BE4710" s="13">
        <v>10013.363799999999</v>
      </c>
      <c r="BG4710" t="str">
        <f t="shared" si="268"/>
        <v>Frank Sanz</v>
      </c>
      <c r="BH4710" s="20">
        <f t="shared" si="269"/>
        <v>10028.465199999999</v>
      </c>
    </row>
    <row r="4711" spans="56:60" ht="21.6" x14ac:dyDescent="0.4">
      <c r="BD4711" s="4" t="s">
        <v>12989</v>
      </c>
      <c r="BE4711" s="13">
        <v>10011.4982</v>
      </c>
      <c r="BG4711" t="str">
        <f t="shared" si="268"/>
        <v>Lucas Bryant</v>
      </c>
      <c r="BH4711" s="20">
        <f t="shared" si="269"/>
        <v>10027.102200000001</v>
      </c>
    </row>
    <row r="4712" spans="56:60" ht="21.6" x14ac:dyDescent="0.4">
      <c r="BD4712" s="4" t="s">
        <v>12597</v>
      </c>
      <c r="BE4712" s="13">
        <v>10011.0679</v>
      </c>
      <c r="BG4712" t="str">
        <f t="shared" si="268"/>
        <v>Anibal Sousa</v>
      </c>
      <c r="BH4712" s="20">
        <f t="shared" si="269"/>
        <v>10014.181499999999</v>
      </c>
    </row>
    <row r="4713" spans="56:60" ht="21.6" x14ac:dyDescent="0.4">
      <c r="BD4713" s="4" t="s">
        <v>3285</v>
      </c>
      <c r="BE4713" s="13">
        <v>10005.1985</v>
      </c>
      <c r="BG4713" t="str">
        <f t="shared" si="268"/>
        <v>Natalie Cox</v>
      </c>
      <c r="BH4713" s="20">
        <f t="shared" si="269"/>
        <v>10013.496300000001</v>
      </c>
    </row>
    <row r="4714" spans="56:60" ht="21.6" x14ac:dyDescent="0.4">
      <c r="BD4714" s="4" t="s">
        <v>5789</v>
      </c>
      <c r="BE4714" s="13">
        <v>9994.1092000000008</v>
      </c>
      <c r="BG4714" t="str">
        <f t="shared" si="268"/>
        <v>Megan Robinson</v>
      </c>
      <c r="BH4714" s="20">
        <f t="shared" si="269"/>
        <v>10013.363799999999</v>
      </c>
    </row>
    <row r="4715" spans="56:60" ht="21.6" x14ac:dyDescent="0.4">
      <c r="BD4715" s="4" t="s">
        <v>2042</v>
      </c>
      <c r="BE4715" s="13">
        <v>9989.1642000000011</v>
      </c>
      <c r="BG4715" t="str">
        <f t="shared" si="268"/>
        <v>Katrina Anand</v>
      </c>
      <c r="BH4715" s="20">
        <f t="shared" si="269"/>
        <v>10011.4982</v>
      </c>
    </row>
    <row r="4716" spans="56:60" ht="21.6" x14ac:dyDescent="0.4">
      <c r="BD4716" s="4" t="s">
        <v>12599</v>
      </c>
      <c r="BE4716" s="13">
        <v>9988.4941000000017</v>
      </c>
      <c r="BG4716" t="str">
        <f t="shared" si="268"/>
        <v>Destiny Butler</v>
      </c>
      <c r="BH4716" s="20">
        <f t="shared" si="269"/>
        <v>10011.0679</v>
      </c>
    </row>
    <row r="4717" spans="56:60" ht="21.6" x14ac:dyDescent="0.4">
      <c r="BD4717" s="4" t="s">
        <v>8237</v>
      </c>
      <c r="BE4717" s="13">
        <v>9986.9878999999983</v>
      </c>
      <c r="BG4717" t="str">
        <f t="shared" ref="BG4717:BG4780" si="270">BD4713</f>
        <v>Destiny Griffin</v>
      </c>
      <c r="BH4717" s="20">
        <f t="shared" ref="BH4717:BH4780" si="271">BE4713</f>
        <v>10005.1985</v>
      </c>
    </row>
    <row r="4718" spans="56:60" ht="21.6" x14ac:dyDescent="0.4">
      <c r="BD4718" s="4" t="s">
        <v>12600</v>
      </c>
      <c r="BE4718" s="13">
        <v>9979.06</v>
      </c>
      <c r="BG4718" t="str">
        <f t="shared" si="270"/>
        <v>Jessica Simmons</v>
      </c>
      <c r="BH4718" s="20">
        <f t="shared" si="271"/>
        <v>9994.1092000000008</v>
      </c>
    </row>
    <row r="4719" spans="56:60" ht="21.6" x14ac:dyDescent="0.4">
      <c r="BD4719" s="4" t="s">
        <v>12601</v>
      </c>
      <c r="BE4719" s="13">
        <v>9978.44</v>
      </c>
      <c r="BG4719" t="str">
        <f t="shared" si="270"/>
        <v>Cara Ye</v>
      </c>
      <c r="BH4719" s="20">
        <f t="shared" si="271"/>
        <v>9989.1642000000011</v>
      </c>
    </row>
    <row r="4720" spans="56:60" ht="21.6" x14ac:dyDescent="0.4">
      <c r="BD4720" s="4" t="s">
        <v>6780</v>
      </c>
      <c r="BE4720" s="13">
        <v>9977.7572</v>
      </c>
      <c r="BG4720" t="str">
        <f t="shared" si="270"/>
        <v>Brandon Wagner</v>
      </c>
      <c r="BH4720" s="20">
        <f t="shared" si="271"/>
        <v>9988.4941000000017</v>
      </c>
    </row>
    <row r="4721" spans="56:60" ht="21.6" x14ac:dyDescent="0.4">
      <c r="BD4721" s="4" t="s">
        <v>3733</v>
      </c>
      <c r="BE4721" s="13">
        <v>9976.1653999999999</v>
      </c>
      <c r="BG4721" t="str">
        <f t="shared" si="270"/>
        <v>Melanie Bryant</v>
      </c>
      <c r="BH4721" s="20">
        <f t="shared" si="271"/>
        <v>9986.9878999999983</v>
      </c>
    </row>
    <row r="4722" spans="56:60" ht="21.6" x14ac:dyDescent="0.4">
      <c r="BD4722" s="4" t="s">
        <v>12603</v>
      </c>
      <c r="BE4722" s="13">
        <v>9960.7062000000005</v>
      </c>
      <c r="BG4722" t="str">
        <f t="shared" si="270"/>
        <v>Arthur Gonzalez</v>
      </c>
      <c r="BH4722" s="20">
        <f t="shared" si="271"/>
        <v>9979.06</v>
      </c>
    </row>
    <row r="4723" spans="56:60" ht="21.6" x14ac:dyDescent="0.4">
      <c r="BD4723" s="4" t="s">
        <v>12604</v>
      </c>
      <c r="BE4723" s="13">
        <v>9960.6717000000008</v>
      </c>
      <c r="BG4723" t="str">
        <f t="shared" si="270"/>
        <v>Leonard Deng</v>
      </c>
      <c r="BH4723" s="20">
        <f t="shared" si="271"/>
        <v>9978.44</v>
      </c>
    </row>
    <row r="4724" spans="56:60" ht="21.6" x14ac:dyDescent="0.4">
      <c r="BD4724" s="4" t="s">
        <v>12605</v>
      </c>
      <c r="BE4724" s="13">
        <v>9958.6270000000004</v>
      </c>
      <c r="BG4724" t="str">
        <f t="shared" si="270"/>
        <v>Kelli Kumar</v>
      </c>
      <c r="BH4724" s="20">
        <f t="shared" si="271"/>
        <v>9977.7572</v>
      </c>
    </row>
    <row r="4725" spans="56:60" ht="21.6" x14ac:dyDescent="0.4">
      <c r="BD4725" s="4" t="s">
        <v>12606</v>
      </c>
      <c r="BE4725" s="13">
        <v>9956.1656000000003</v>
      </c>
      <c r="BG4725" t="str">
        <f t="shared" si="270"/>
        <v>Edwin Zhang</v>
      </c>
      <c r="BH4725" s="20">
        <f t="shared" si="271"/>
        <v>9976.1653999999999</v>
      </c>
    </row>
    <row r="4726" spans="56:60" ht="21.6" x14ac:dyDescent="0.4">
      <c r="BD4726" s="4" t="s">
        <v>8380</v>
      </c>
      <c r="BE4726" s="13">
        <v>9955.737799999999</v>
      </c>
      <c r="BG4726" t="str">
        <f t="shared" si="270"/>
        <v>Olivia Martinez</v>
      </c>
      <c r="BH4726" s="20">
        <f t="shared" si="271"/>
        <v>9960.7062000000005</v>
      </c>
    </row>
    <row r="4727" spans="56:60" ht="21.6" x14ac:dyDescent="0.4">
      <c r="BD4727" s="4" t="s">
        <v>3616</v>
      </c>
      <c r="BE4727" s="13">
        <v>9954.652399999999</v>
      </c>
      <c r="BG4727" t="str">
        <f t="shared" si="270"/>
        <v>Roberto Hernandez</v>
      </c>
      <c r="BH4727" s="20">
        <f t="shared" si="271"/>
        <v>9960.6717000000008</v>
      </c>
    </row>
    <row r="4728" spans="56:60" ht="21.6" x14ac:dyDescent="0.4">
      <c r="BD4728" s="4" t="s">
        <v>12910</v>
      </c>
      <c r="BE4728" s="13">
        <v>9951.4576000000015</v>
      </c>
      <c r="BG4728" t="str">
        <f t="shared" si="270"/>
        <v>Seth Kelly</v>
      </c>
      <c r="BH4728" s="20">
        <f t="shared" si="271"/>
        <v>9958.6270000000004</v>
      </c>
    </row>
    <row r="4729" spans="56:60" ht="21.6" x14ac:dyDescent="0.4">
      <c r="BD4729" s="4" t="s">
        <v>255</v>
      </c>
      <c r="BE4729" s="13">
        <v>9948.7668000000012</v>
      </c>
      <c r="BG4729" t="str">
        <f t="shared" si="270"/>
        <v>Kendra Sanz</v>
      </c>
      <c r="BH4729" s="20">
        <f t="shared" si="271"/>
        <v>9956.1656000000003</v>
      </c>
    </row>
    <row r="4730" spans="56:60" ht="21.6" x14ac:dyDescent="0.4">
      <c r="BD4730" s="4" t="s">
        <v>12609</v>
      </c>
      <c r="BE4730" s="13">
        <v>9948.2655000000013</v>
      </c>
      <c r="BG4730" t="str">
        <f t="shared" si="270"/>
        <v>Michael Thompson</v>
      </c>
      <c r="BH4730" s="20">
        <f t="shared" si="271"/>
        <v>9955.737799999999</v>
      </c>
    </row>
    <row r="4731" spans="56:60" ht="21.6" x14ac:dyDescent="0.4">
      <c r="BD4731" s="4" t="s">
        <v>14590</v>
      </c>
      <c r="BE4731" s="13">
        <v>9947.9663</v>
      </c>
      <c r="BG4731" t="str">
        <f t="shared" si="270"/>
        <v>Eduardo Cooper</v>
      </c>
      <c r="BH4731" s="20">
        <f t="shared" si="271"/>
        <v>9954.652399999999</v>
      </c>
    </row>
    <row r="4732" spans="56:60" ht="21.6" x14ac:dyDescent="0.4">
      <c r="BD4732" s="4" t="s">
        <v>7383</v>
      </c>
      <c r="BE4732" s="13">
        <v>9937.9233999999997</v>
      </c>
      <c r="BG4732" t="str">
        <f t="shared" si="270"/>
        <v>Nathan Lopez</v>
      </c>
      <c r="BH4732" s="20">
        <f t="shared" si="271"/>
        <v>9951.4576000000015</v>
      </c>
    </row>
    <row r="4733" spans="56:60" ht="21.6" x14ac:dyDescent="0.4">
      <c r="BD4733" s="4" t="s">
        <v>5535</v>
      </c>
      <c r="BE4733" s="13">
        <v>9937.7698</v>
      </c>
      <c r="BG4733" t="str">
        <f t="shared" si="270"/>
        <v>Abigail Ward</v>
      </c>
      <c r="BH4733" s="20">
        <f t="shared" si="271"/>
        <v>9948.7668000000012</v>
      </c>
    </row>
    <row r="4734" spans="56:60" ht="21.6" x14ac:dyDescent="0.4">
      <c r="BD4734" s="4" t="s">
        <v>6617</v>
      </c>
      <c r="BE4734" s="13">
        <v>9934.7543000000005</v>
      </c>
      <c r="BG4734" t="str">
        <f t="shared" si="270"/>
        <v>Candace Rana</v>
      </c>
      <c r="BH4734" s="20">
        <f t="shared" si="271"/>
        <v>9948.2655000000013</v>
      </c>
    </row>
    <row r="4735" spans="56:60" ht="21.6" x14ac:dyDescent="0.4">
      <c r="BD4735" s="4" t="s">
        <v>1976</v>
      </c>
      <c r="BE4735" s="13">
        <v>9934.3924000000006</v>
      </c>
      <c r="BG4735" t="str">
        <f t="shared" si="270"/>
        <v>Karla Tang</v>
      </c>
      <c r="BH4735" s="20">
        <f t="shared" si="271"/>
        <v>9947.9663</v>
      </c>
    </row>
    <row r="4736" spans="56:60" ht="21.6" x14ac:dyDescent="0.4">
      <c r="BD4736" s="4" t="s">
        <v>2427</v>
      </c>
      <c r="BE4736" s="13">
        <v>9934.0501000000004</v>
      </c>
      <c r="BG4736" t="str">
        <f t="shared" si="270"/>
        <v>Lindsay Sharma</v>
      </c>
      <c r="BH4736" s="20">
        <f t="shared" si="271"/>
        <v>9937.9233999999997</v>
      </c>
    </row>
    <row r="4737" spans="56:60" ht="21.6" x14ac:dyDescent="0.4">
      <c r="BD4737" s="4" t="s">
        <v>12610</v>
      </c>
      <c r="BE4737" s="13">
        <v>9932.9144000000015</v>
      </c>
      <c r="BG4737" t="str">
        <f t="shared" si="270"/>
        <v>Jenna Scott</v>
      </c>
      <c r="BH4737" s="20">
        <f t="shared" si="271"/>
        <v>9937.7698</v>
      </c>
    </row>
    <row r="4738" spans="56:60" ht="21.6" x14ac:dyDescent="0.4">
      <c r="BD4738" s="4" t="s">
        <v>5410</v>
      </c>
      <c r="BE4738" s="13">
        <v>9931.6352999999999</v>
      </c>
      <c r="BG4738" t="str">
        <f t="shared" si="270"/>
        <v>Katherine Perry</v>
      </c>
      <c r="BH4738" s="20">
        <f t="shared" si="271"/>
        <v>9934.7543000000005</v>
      </c>
    </row>
    <row r="4739" spans="56:60" ht="21.6" x14ac:dyDescent="0.4">
      <c r="BD4739" s="4" t="s">
        <v>13362</v>
      </c>
      <c r="BE4739" s="13">
        <v>9931.4844999999987</v>
      </c>
      <c r="BG4739" t="str">
        <f t="shared" si="270"/>
        <v>Calvin Rai</v>
      </c>
      <c r="BH4739" s="20">
        <f t="shared" si="271"/>
        <v>9934.3924000000006</v>
      </c>
    </row>
    <row r="4740" spans="56:60" ht="21.6" x14ac:dyDescent="0.4">
      <c r="BD4740" s="4" t="s">
        <v>12611</v>
      </c>
      <c r="BE4740" s="13">
        <v>9925.5208000000002</v>
      </c>
      <c r="BG4740" t="str">
        <f t="shared" si="270"/>
        <v>Chloe Hughes</v>
      </c>
      <c r="BH4740" s="20">
        <f t="shared" si="271"/>
        <v>9934.0501000000004</v>
      </c>
    </row>
    <row r="4741" spans="56:60" ht="21.6" x14ac:dyDescent="0.4">
      <c r="BD4741" s="4" t="s">
        <v>2697</v>
      </c>
      <c r="BE4741" s="13">
        <v>9922.8804999999993</v>
      </c>
      <c r="BG4741" t="str">
        <f t="shared" si="270"/>
        <v>Nathaniel Bradley</v>
      </c>
      <c r="BH4741" s="20">
        <f t="shared" si="271"/>
        <v>9932.9144000000015</v>
      </c>
    </row>
    <row r="4742" spans="56:60" ht="21.6" x14ac:dyDescent="0.4">
      <c r="BD4742" s="4" t="s">
        <v>6773</v>
      </c>
      <c r="BE4742" s="13">
        <v>9920.5154000000002</v>
      </c>
      <c r="BG4742" t="str">
        <f t="shared" si="270"/>
        <v>Jasmine Davis</v>
      </c>
      <c r="BH4742" s="20">
        <f t="shared" si="271"/>
        <v>9931.6352999999999</v>
      </c>
    </row>
    <row r="4743" spans="56:60" ht="21.6" x14ac:dyDescent="0.4">
      <c r="BD4743" s="4" t="s">
        <v>4299</v>
      </c>
      <c r="BE4743" s="13">
        <v>9920.4663999999993</v>
      </c>
      <c r="BG4743" t="str">
        <f t="shared" si="270"/>
        <v>Heidi Subram</v>
      </c>
      <c r="BH4743" s="20">
        <f t="shared" si="271"/>
        <v>9931.4844999999987</v>
      </c>
    </row>
    <row r="4744" spans="56:60" ht="21.6" x14ac:dyDescent="0.4">
      <c r="BD4744" s="4" t="s">
        <v>1380</v>
      </c>
      <c r="BE4744" s="13">
        <v>9915.9235000000008</v>
      </c>
      <c r="BG4744" t="str">
        <f t="shared" si="270"/>
        <v>Brandon Yang</v>
      </c>
      <c r="BH4744" s="20">
        <f t="shared" si="271"/>
        <v>9925.5208000000002</v>
      </c>
    </row>
    <row r="4745" spans="56:60" ht="21.6" x14ac:dyDescent="0.4">
      <c r="BD4745" s="4" t="s">
        <v>12612</v>
      </c>
      <c r="BE4745" s="13">
        <v>9908.0977000000003</v>
      </c>
      <c r="BG4745" t="str">
        <f t="shared" si="270"/>
        <v>Colin Zhao</v>
      </c>
      <c r="BH4745" s="20">
        <f t="shared" si="271"/>
        <v>9922.8804999999993</v>
      </c>
    </row>
    <row r="4746" spans="56:60" ht="21.6" x14ac:dyDescent="0.4">
      <c r="BD4746" s="4" t="s">
        <v>5815</v>
      </c>
      <c r="BE4746" s="13">
        <v>9906.3083999999999</v>
      </c>
      <c r="BG4746" t="str">
        <f t="shared" si="270"/>
        <v>Kelli Andersen</v>
      </c>
      <c r="BH4746" s="20">
        <f t="shared" si="271"/>
        <v>9920.5154000000002</v>
      </c>
    </row>
    <row r="4747" spans="56:60" ht="21.6" x14ac:dyDescent="0.4">
      <c r="BD4747" s="4" t="s">
        <v>6899</v>
      </c>
      <c r="BE4747" s="13">
        <v>9905.3788000000004</v>
      </c>
      <c r="BG4747" t="str">
        <f t="shared" si="270"/>
        <v>Gabriella Young</v>
      </c>
      <c r="BH4747" s="20">
        <f t="shared" si="271"/>
        <v>9920.4663999999993</v>
      </c>
    </row>
    <row r="4748" spans="56:60" ht="21.6" x14ac:dyDescent="0.4">
      <c r="BD4748" s="4" t="s">
        <v>10020</v>
      </c>
      <c r="BE4748" s="13">
        <v>9895.68</v>
      </c>
      <c r="BG4748" t="str">
        <f t="shared" si="270"/>
        <v>Barbara Zeng</v>
      </c>
      <c r="BH4748" s="20">
        <f t="shared" si="271"/>
        <v>9915.9235000000008</v>
      </c>
    </row>
    <row r="4749" spans="56:60" ht="21.6" x14ac:dyDescent="0.4">
      <c r="BD4749" s="4" t="s">
        <v>7852</v>
      </c>
      <c r="BE4749" s="13">
        <v>9895.68</v>
      </c>
      <c r="BG4749" t="str">
        <f t="shared" si="270"/>
        <v>Kristin Shen</v>
      </c>
      <c r="BH4749" s="20">
        <f t="shared" si="271"/>
        <v>9908.0977000000003</v>
      </c>
    </row>
    <row r="4750" spans="56:60" ht="21.6" x14ac:dyDescent="0.4">
      <c r="BD4750" s="4" t="s">
        <v>12614</v>
      </c>
      <c r="BE4750" s="13">
        <v>9895.68</v>
      </c>
      <c r="BG4750" t="str">
        <f t="shared" si="270"/>
        <v>Jessie Romero</v>
      </c>
      <c r="BH4750" s="20">
        <f t="shared" si="271"/>
        <v>9906.3083999999999</v>
      </c>
    </row>
    <row r="4751" spans="56:60" ht="21.6" x14ac:dyDescent="0.4">
      <c r="BD4751" s="4" t="s">
        <v>8155</v>
      </c>
      <c r="BE4751" s="13">
        <v>9890.6145000000015</v>
      </c>
      <c r="BG4751" t="str">
        <f t="shared" si="270"/>
        <v>Kevin Hayes</v>
      </c>
      <c r="BH4751" s="20">
        <f t="shared" si="271"/>
        <v>9905.3788000000004</v>
      </c>
    </row>
    <row r="4752" spans="56:60" ht="21.6" x14ac:dyDescent="0.4">
      <c r="BD4752" s="4" t="s">
        <v>1387</v>
      </c>
      <c r="BE4752" s="13">
        <v>9889.6767</v>
      </c>
      <c r="BG4752" t="str">
        <f t="shared" si="270"/>
        <v>Sara Carter</v>
      </c>
      <c r="BH4752" s="20">
        <f t="shared" si="271"/>
        <v>9895.68</v>
      </c>
    </row>
    <row r="4753" spans="56:60" ht="21.6" x14ac:dyDescent="0.4">
      <c r="BD4753" s="4" t="s">
        <v>3474</v>
      </c>
      <c r="BE4753" s="13">
        <v>9875.1075999999994</v>
      </c>
      <c r="BG4753" t="str">
        <f t="shared" si="270"/>
        <v>Marcus Torres</v>
      </c>
      <c r="BH4753" s="20">
        <f t="shared" si="271"/>
        <v>9895.68</v>
      </c>
    </row>
    <row r="4754" spans="56:60" ht="21.6" x14ac:dyDescent="0.4">
      <c r="BD4754" s="4" t="s">
        <v>12620</v>
      </c>
      <c r="BE4754" s="13">
        <v>9873.5005000000001</v>
      </c>
      <c r="BG4754" t="str">
        <f t="shared" si="270"/>
        <v>Connor Perry</v>
      </c>
      <c r="BH4754" s="20">
        <f t="shared" si="271"/>
        <v>9895.68</v>
      </c>
    </row>
    <row r="4755" spans="56:60" ht="21.6" x14ac:dyDescent="0.4">
      <c r="BD4755" s="4" t="s">
        <v>11254</v>
      </c>
      <c r="BE4755" s="13">
        <v>9870.4254000000001</v>
      </c>
      <c r="BG4755" t="str">
        <f t="shared" si="270"/>
        <v>Mayra Arun</v>
      </c>
      <c r="BH4755" s="20">
        <f t="shared" si="271"/>
        <v>9890.6145000000015</v>
      </c>
    </row>
    <row r="4756" spans="56:60" ht="21.6" x14ac:dyDescent="0.4">
      <c r="BD4756" s="4" t="s">
        <v>12621</v>
      </c>
      <c r="BE4756" s="13">
        <v>9870.1291999999994</v>
      </c>
      <c r="BG4756" t="str">
        <f t="shared" si="270"/>
        <v>Barry Lopez</v>
      </c>
      <c r="BH4756" s="20">
        <f t="shared" si="271"/>
        <v>9889.6767</v>
      </c>
    </row>
    <row r="4757" spans="56:60" ht="21.6" x14ac:dyDescent="0.4">
      <c r="BD4757" s="4" t="s">
        <v>1996</v>
      </c>
      <c r="BE4757" s="13">
        <v>9864.7097999999987</v>
      </c>
      <c r="BG4757" t="str">
        <f t="shared" si="270"/>
        <v>Drew Chande</v>
      </c>
      <c r="BH4757" s="20">
        <f t="shared" si="271"/>
        <v>9875.1075999999994</v>
      </c>
    </row>
    <row r="4758" spans="56:60" ht="21.6" x14ac:dyDescent="0.4">
      <c r="BD4758" s="4" t="s">
        <v>12622</v>
      </c>
      <c r="BE4758" s="13">
        <v>9864.0972000000002</v>
      </c>
      <c r="BG4758" t="str">
        <f t="shared" si="270"/>
        <v>Bruce Lopez</v>
      </c>
      <c r="BH4758" s="20">
        <f t="shared" si="271"/>
        <v>9873.5005000000001</v>
      </c>
    </row>
    <row r="4759" spans="56:60" ht="21.6" x14ac:dyDescent="0.4">
      <c r="BD4759" s="4" t="s">
        <v>12623</v>
      </c>
      <c r="BE4759" s="13">
        <v>9852.2327999999998</v>
      </c>
      <c r="BG4759" t="str">
        <f t="shared" si="270"/>
        <v>Walter Romero</v>
      </c>
      <c r="BH4759" s="20">
        <f t="shared" si="271"/>
        <v>9870.4254000000001</v>
      </c>
    </row>
    <row r="4760" spans="56:60" ht="21.6" x14ac:dyDescent="0.4">
      <c r="BD4760" s="4" t="s">
        <v>13675</v>
      </c>
      <c r="BE4760" s="13">
        <v>9851.7415000000001</v>
      </c>
      <c r="BG4760" t="str">
        <f t="shared" si="270"/>
        <v>Maurice Xie</v>
      </c>
      <c r="BH4760" s="20">
        <f t="shared" si="271"/>
        <v>9870.1291999999994</v>
      </c>
    </row>
    <row r="4761" spans="56:60" ht="21.6" x14ac:dyDescent="0.4">
      <c r="BD4761" s="4" t="s">
        <v>6824</v>
      </c>
      <c r="BE4761" s="13">
        <v>9851.425299999999</v>
      </c>
      <c r="BG4761" t="str">
        <f t="shared" si="270"/>
        <v>Cameron Lee</v>
      </c>
      <c r="BH4761" s="20">
        <f t="shared" si="271"/>
        <v>9864.7097999999987</v>
      </c>
    </row>
    <row r="4762" spans="56:60" ht="21.6" x14ac:dyDescent="0.4">
      <c r="BD4762" s="4" t="s">
        <v>12624</v>
      </c>
      <c r="BE4762" s="13">
        <v>9850.4827999999998</v>
      </c>
      <c r="BG4762" t="str">
        <f t="shared" si="270"/>
        <v>Christina Rogers</v>
      </c>
      <c r="BH4762" s="20">
        <f t="shared" si="271"/>
        <v>9864.0972000000002</v>
      </c>
    </row>
    <row r="4763" spans="56:60" ht="21.6" x14ac:dyDescent="0.4">
      <c r="BD4763" s="4" t="s">
        <v>18462</v>
      </c>
      <c r="BE4763" s="13">
        <v>9848.8305999999993</v>
      </c>
      <c r="BG4763" t="str">
        <f t="shared" si="270"/>
        <v>Rebecca Green</v>
      </c>
      <c r="BH4763" s="20">
        <f t="shared" si="271"/>
        <v>9852.2327999999998</v>
      </c>
    </row>
    <row r="4764" spans="56:60" ht="21.6" x14ac:dyDescent="0.4">
      <c r="BD4764" s="4" t="s">
        <v>18463</v>
      </c>
      <c r="BE4764" s="13">
        <v>9848.8305999999993</v>
      </c>
      <c r="BG4764" t="str">
        <f t="shared" si="270"/>
        <v>Lorrin Smith-Bates</v>
      </c>
      <c r="BH4764" s="20">
        <f t="shared" si="271"/>
        <v>9851.7415000000001</v>
      </c>
    </row>
    <row r="4765" spans="56:60" ht="21.6" x14ac:dyDescent="0.4">
      <c r="BD4765" s="4" t="s">
        <v>18464</v>
      </c>
      <c r="BE4765" s="13">
        <v>9848.8305999999993</v>
      </c>
      <c r="BG4765" t="str">
        <f t="shared" si="270"/>
        <v>Kelly Powell</v>
      </c>
      <c r="BH4765" s="20">
        <f t="shared" si="271"/>
        <v>9851.425299999999</v>
      </c>
    </row>
    <row r="4766" spans="56:60" ht="21.6" x14ac:dyDescent="0.4">
      <c r="BD4766" s="4" t="s">
        <v>18465</v>
      </c>
      <c r="BE4766" s="13">
        <v>9848.8305999999993</v>
      </c>
      <c r="BG4766" t="str">
        <f t="shared" si="270"/>
        <v>Morgan Brooks</v>
      </c>
      <c r="BH4766" s="20">
        <f t="shared" si="271"/>
        <v>9850.4827999999998</v>
      </c>
    </row>
    <row r="4767" spans="56:60" ht="21.6" x14ac:dyDescent="0.4">
      <c r="BD4767" s="4" t="s">
        <v>18466</v>
      </c>
      <c r="BE4767" s="13">
        <v>9848.8305999999993</v>
      </c>
      <c r="BG4767" t="str">
        <f t="shared" si="270"/>
        <v>Samuel Hughes</v>
      </c>
      <c r="BH4767" s="20">
        <f t="shared" si="271"/>
        <v>9848.8305999999993</v>
      </c>
    </row>
    <row r="4768" spans="56:60" ht="21.6" x14ac:dyDescent="0.4">
      <c r="BD4768" s="4" t="s">
        <v>18467</v>
      </c>
      <c r="BE4768" s="13">
        <v>9848.8305999999993</v>
      </c>
      <c r="BG4768" t="str">
        <f t="shared" si="270"/>
        <v>Olivia Foster</v>
      </c>
      <c r="BH4768" s="20">
        <f t="shared" si="271"/>
        <v>9848.8305999999993</v>
      </c>
    </row>
    <row r="4769" spans="56:60" ht="21.6" x14ac:dyDescent="0.4">
      <c r="BD4769" s="4" t="s">
        <v>18468</v>
      </c>
      <c r="BE4769" s="13">
        <v>9848.8305999999993</v>
      </c>
      <c r="BG4769" t="str">
        <f t="shared" si="270"/>
        <v>Justin Griffin</v>
      </c>
      <c r="BH4769" s="20">
        <f t="shared" si="271"/>
        <v>9848.8305999999993</v>
      </c>
    </row>
    <row r="4770" spans="56:60" ht="21.6" x14ac:dyDescent="0.4">
      <c r="BD4770" s="4" t="s">
        <v>18469</v>
      </c>
      <c r="BE4770" s="13">
        <v>9848.8305999999993</v>
      </c>
      <c r="BG4770" t="str">
        <f t="shared" si="270"/>
        <v>Ian Edwards</v>
      </c>
      <c r="BH4770" s="20">
        <f t="shared" si="271"/>
        <v>9848.8305999999993</v>
      </c>
    </row>
    <row r="4771" spans="56:60" ht="21.6" x14ac:dyDescent="0.4">
      <c r="BD4771" s="4" t="s">
        <v>3141</v>
      </c>
      <c r="BE4771" s="13">
        <v>9847.5747999999985</v>
      </c>
      <c r="BG4771" t="str">
        <f t="shared" si="270"/>
        <v>Brandon Gonzales</v>
      </c>
      <c r="BH4771" s="20">
        <f t="shared" si="271"/>
        <v>9848.8305999999993</v>
      </c>
    </row>
    <row r="4772" spans="56:60" ht="21.6" x14ac:dyDescent="0.4">
      <c r="BD4772" s="4" t="s">
        <v>10405</v>
      </c>
      <c r="BE4772" s="13">
        <v>9841.5578999999998</v>
      </c>
      <c r="BG4772" t="str">
        <f t="shared" si="270"/>
        <v>Connor Chen</v>
      </c>
      <c r="BH4772" s="20">
        <f t="shared" si="271"/>
        <v>9848.8305999999993</v>
      </c>
    </row>
    <row r="4773" spans="56:60" ht="21.6" x14ac:dyDescent="0.4">
      <c r="BD4773" s="4" t="s">
        <v>9576</v>
      </c>
      <c r="BE4773" s="13">
        <v>9831.0989000000009</v>
      </c>
      <c r="BG4773" t="str">
        <f t="shared" si="270"/>
        <v>Bailey Hernandez</v>
      </c>
      <c r="BH4773" s="20">
        <f t="shared" si="271"/>
        <v>9848.8305999999993</v>
      </c>
    </row>
    <row r="4774" spans="56:60" ht="21.6" x14ac:dyDescent="0.4">
      <c r="BD4774" s="4" t="s">
        <v>4538</v>
      </c>
      <c r="BE4774" s="13">
        <v>9829.5982999999997</v>
      </c>
      <c r="BG4774" t="str">
        <f t="shared" si="270"/>
        <v>Alexis Jenkins</v>
      </c>
      <c r="BH4774" s="20">
        <f t="shared" si="271"/>
        <v>9848.8305999999993</v>
      </c>
    </row>
    <row r="4775" spans="56:60" ht="21.6" x14ac:dyDescent="0.4">
      <c r="BD4775" s="4" t="s">
        <v>12625</v>
      </c>
      <c r="BE4775" s="13">
        <v>9829.1713999999993</v>
      </c>
      <c r="BG4775" t="str">
        <f t="shared" si="270"/>
        <v>Dawn Shen</v>
      </c>
      <c r="BH4775" s="20">
        <f t="shared" si="271"/>
        <v>9847.5747999999985</v>
      </c>
    </row>
    <row r="4776" spans="56:60" ht="21.6" x14ac:dyDescent="0.4">
      <c r="BD4776" s="4" t="s">
        <v>12626</v>
      </c>
      <c r="BE4776" s="13">
        <v>9829.1178</v>
      </c>
      <c r="BG4776" t="str">
        <f t="shared" si="270"/>
        <v>Stacey Liu</v>
      </c>
      <c r="BH4776" s="20">
        <f t="shared" si="271"/>
        <v>9841.5578999999998</v>
      </c>
    </row>
    <row r="4777" spans="56:60" ht="21.6" x14ac:dyDescent="0.4">
      <c r="BD4777" s="4" t="s">
        <v>2762</v>
      </c>
      <c r="BE4777" s="13">
        <v>9828.9228999999996</v>
      </c>
      <c r="BG4777" t="str">
        <f t="shared" si="270"/>
        <v>Richard Wood</v>
      </c>
      <c r="BH4777" s="20">
        <f t="shared" si="271"/>
        <v>9831.0989000000009</v>
      </c>
    </row>
    <row r="4778" spans="56:60" ht="21.6" x14ac:dyDescent="0.4">
      <c r="BD4778" s="4" t="s">
        <v>14650</v>
      </c>
      <c r="BE4778" s="13">
        <v>9823.6828000000005</v>
      </c>
      <c r="BG4778" t="str">
        <f t="shared" si="270"/>
        <v>Grace Long</v>
      </c>
      <c r="BH4778" s="20">
        <f t="shared" si="271"/>
        <v>9829.5982999999997</v>
      </c>
    </row>
    <row r="4779" spans="56:60" ht="21.6" x14ac:dyDescent="0.4">
      <c r="BD4779" s="4" t="s">
        <v>12629</v>
      </c>
      <c r="BE4779" s="13">
        <v>9815.422700000001</v>
      </c>
      <c r="BG4779" t="str">
        <f t="shared" si="270"/>
        <v>Monique Moreno</v>
      </c>
      <c r="BH4779" s="20">
        <f t="shared" si="271"/>
        <v>9829.1713999999993</v>
      </c>
    </row>
    <row r="4780" spans="56:60" ht="21.6" x14ac:dyDescent="0.4">
      <c r="BD4780" s="4" t="s">
        <v>12630</v>
      </c>
      <c r="BE4780" s="13">
        <v>9812.1465000000007</v>
      </c>
      <c r="BG4780" t="str">
        <f t="shared" si="270"/>
        <v>Cody Rivera</v>
      </c>
      <c r="BH4780" s="20">
        <f t="shared" si="271"/>
        <v>9829.1178</v>
      </c>
    </row>
    <row r="4781" spans="56:60" ht="21.6" x14ac:dyDescent="0.4">
      <c r="BD4781" s="4" t="s">
        <v>13427</v>
      </c>
      <c r="BE4781" s="13">
        <v>9802.3591000000015</v>
      </c>
      <c r="BG4781" t="str">
        <f t="shared" ref="BG4781:BG4844" si="272">BD4777</f>
        <v>Corey Lal</v>
      </c>
      <c r="BH4781" s="20">
        <f t="shared" ref="BH4781:BH4844" si="273">BE4777</f>
        <v>9828.9228999999996</v>
      </c>
    </row>
    <row r="4782" spans="56:60" ht="21.6" x14ac:dyDescent="0.4">
      <c r="BD4782" s="4" t="s">
        <v>9758</v>
      </c>
      <c r="BE4782" s="13">
        <v>9801.3129000000008</v>
      </c>
      <c r="BG4782" t="str">
        <f t="shared" si="272"/>
        <v>Bryan Bailey</v>
      </c>
      <c r="BH4782" s="20">
        <f t="shared" si="273"/>
        <v>9823.6828000000005</v>
      </c>
    </row>
    <row r="4783" spans="56:60" ht="21.6" x14ac:dyDescent="0.4">
      <c r="BD4783" s="4" t="s">
        <v>6119</v>
      </c>
      <c r="BE4783" s="13">
        <v>9792.0730000000021</v>
      </c>
      <c r="BG4783" t="str">
        <f t="shared" si="272"/>
        <v>Nelson Suarez</v>
      </c>
      <c r="BH4783" s="20">
        <f t="shared" si="273"/>
        <v>9815.422700000001</v>
      </c>
    </row>
    <row r="4784" spans="56:60" ht="21.6" x14ac:dyDescent="0.4">
      <c r="BD4784" s="4" t="s">
        <v>1841</v>
      </c>
      <c r="BE4784" s="13">
        <v>9791.9037000000008</v>
      </c>
      <c r="BG4784" t="str">
        <f t="shared" si="272"/>
        <v>Wyatt Wright</v>
      </c>
      <c r="BH4784" s="20">
        <f t="shared" si="273"/>
        <v>9812.1465000000007</v>
      </c>
    </row>
    <row r="4785" spans="56:60" ht="21.6" x14ac:dyDescent="0.4">
      <c r="BD4785" s="4" t="s">
        <v>2740</v>
      </c>
      <c r="BE4785" s="13">
        <v>9785.9668999999994</v>
      </c>
      <c r="BG4785" t="str">
        <f t="shared" si="272"/>
        <v>Francisco Mehta</v>
      </c>
      <c r="BH4785" s="20">
        <f t="shared" si="273"/>
        <v>9802.3591000000015</v>
      </c>
    </row>
    <row r="4786" spans="56:60" ht="21.6" x14ac:dyDescent="0.4">
      <c r="BD4786" s="4" t="s">
        <v>4725</v>
      </c>
      <c r="BE4786" s="13">
        <v>9775.8508999999995</v>
      </c>
      <c r="BG4786" t="str">
        <f t="shared" si="272"/>
        <v>Ronnie Wagner</v>
      </c>
      <c r="BH4786" s="20">
        <f t="shared" si="273"/>
        <v>9801.3129000000008</v>
      </c>
    </row>
    <row r="4787" spans="56:60" ht="21.6" x14ac:dyDescent="0.4">
      <c r="BD4787" s="4" t="s">
        <v>12639</v>
      </c>
      <c r="BE4787" s="13">
        <v>9772.4231</v>
      </c>
      <c r="BG4787" t="str">
        <f t="shared" si="272"/>
        <v>Jordan Lopez</v>
      </c>
      <c r="BH4787" s="20">
        <f t="shared" si="273"/>
        <v>9792.0730000000021</v>
      </c>
    </row>
    <row r="4788" spans="56:60" ht="21.6" x14ac:dyDescent="0.4">
      <c r="BD4788" s="4" t="s">
        <v>12640</v>
      </c>
      <c r="BE4788" s="13">
        <v>9766.4097999999994</v>
      </c>
      <c r="BG4788" t="str">
        <f t="shared" si="272"/>
        <v>Bruce Arun</v>
      </c>
      <c r="BH4788" s="20">
        <f t="shared" si="273"/>
        <v>9791.9037000000008</v>
      </c>
    </row>
    <row r="4789" spans="56:60" ht="21.6" x14ac:dyDescent="0.4">
      <c r="BD4789" s="4" t="s">
        <v>14600</v>
      </c>
      <c r="BE4789" s="13">
        <v>9765.0587999999989</v>
      </c>
      <c r="BG4789" t="str">
        <f t="shared" si="272"/>
        <v>Connor Hill</v>
      </c>
      <c r="BH4789" s="20">
        <f t="shared" si="273"/>
        <v>9785.9668999999994</v>
      </c>
    </row>
    <row r="4790" spans="56:60" ht="21.6" x14ac:dyDescent="0.4">
      <c r="BD4790" s="4" t="s">
        <v>13313</v>
      </c>
      <c r="BE4790" s="13">
        <v>9750.9507999999987</v>
      </c>
      <c r="BG4790" t="str">
        <f t="shared" si="272"/>
        <v>Heather Wang</v>
      </c>
      <c r="BH4790" s="20">
        <f t="shared" si="273"/>
        <v>9775.8508999999995</v>
      </c>
    </row>
    <row r="4791" spans="56:60" ht="21.6" x14ac:dyDescent="0.4">
      <c r="BD4791" s="4" t="s">
        <v>12641</v>
      </c>
      <c r="BE4791" s="13">
        <v>9737.1002999999982</v>
      </c>
      <c r="BG4791" t="str">
        <f t="shared" si="272"/>
        <v>Erica Liang</v>
      </c>
      <c r="BH4791" s="20">
        <f t="shared" si="273"/>
        <v>9772.4231</v>
      </c>
    </row>
    <row r="4792" spans="56:60" ht="21.6" x14ac:dyDescent="0.4">
      <c r="BD4792" s="4" t="s">
        <v>5959</v>
      </c>
      <c r="BE4792" s="13">
        <v>9735.1463999999996</v>
      </c>
      <c r="BG4792" t="str">
        <f t="shared" si="272"/>
        <v>Leonard Andersen</v>
      </c>
      <c r="BH4792" s="20">
        <f t="shared" si="273"/>
        <v>9766.4097999999994</v>
      </c>
    </row>
    <row r="4793" spans="56:60" ht="21.6" x14ac:dyDescent="0.4">
      <c r="BD4793" s="4" t="s">
        <v>753</v>
      </c>
      <c r="BE4793" s="13">
        <v>9726.7717000000011</v>
      </c>
      <c r="BG4793" t="str">
        <f t="shared" si="272"/>
        <v>Richard Bailey</v>
      </c>
      <c r="BH4793" s="20">
        <f t="shared" si="273"/>
        <v>9765.0587999999989</v>
      </c>
    </row>
    <row r="4794" spans="56:60" ht="21.6" x14ac:dyDescent="0.4">
      <c r="BD4794" s="4" t="s">
        <v>1198</v>
      </c>
      <c r="BE4794" s="13">
        <v>9721.4166000000005</v>
      </c>
      <c r="BG4794" t="str">
        <f t="shared" si="272"/>
        <v>Tracy Black</v>
      </c>
      <c r="BH4794" s="20">
        <f t="shared" si="273"/>
        <v>9750.9507999999987</v>
      </c>
    </row>
    <row r="4795" spans="56:60" ht="21.6" x14ac:dyDescent="0.4">
      <c r="BD4795" s="4" t="s">
        <v>9599</v>
      </c>
      <c r="BE4795" s="13">
        <v>9719.9853999999996</v>
      </c>
      <c r="BG4795" t="str">
        <f t="shared" si="272"/>
        <v>Arthur Madan</v>
      </c>
      <c r="BH4795" s="20">
        <f t="shared" si="273"/>
        <v>9737.1002999999982</v>
      </c>
    </row>
    <row r="4796" spans="56:60" ht="21.6" x14ac:dyDescent="0.4">
      <c r="BD4796" s="4" t="s">
        <v>8383</v>
      </c>
      <c r="BE4796" s="13">
        <v>9718.6555000000008</v>
      </c>
      <c r="BG4796" t="str">
        <f t="shared" si="272"/>
        <v>Joel Gonzalez</v>
      </c>
      <c r="BH4796" s="20">
        <f t="shared" si="273"/>
        <v>9735.1463999999996</v>
      </c>
    </row>
    <row r="4797" spans="56:60" ht="21.6" x14ac:dyDescent="0.4">
      <c r="BD4797" s="4" t="s">
        <v>2881</v>
      </c>
      <c r="BE4797" s="13">
        <v>9718.3746999999985</v>
      </c>
      <c r="BG4797" t="str">
        <f t="shared" si="272"/>
        <v>Alvin Yuan</v>
      </c>
      <c r="BH4797" s="20">
        <f t="shared" si="273"/>
        <v>9726.7717000000011</v>
      </c>
    </row>
    <row r="4798" spans="56:60" ht="21.6" x14ac:dyDescent="0.4">
      <c r="BD4798" s="4" t="s">
        <v>7507</v>
      </c>
      <c r="BE4798" s="13">
        <v>9715.2764999999999</v>
      </c>
      <c r="BG4798" t="str">
        <f t="shared" si="272"/>
        <v>Arthur Suri</v>
      </c>
      <c r="BH4798" s="20">
        <f t="shared" si="273"/>
        <v>9721.4166000000005</v>
      </c>
    </row>
    <row r="4799" spans="56:60" ht="21.6" x14ac:dyDescent="0.4">
      <c r="BD4799" s="4" t="s">
        <v>6381</v>
      </c>
      <c r="BE4799" s="13">
        <v>9714.6945000000014</v>
      </c>
      <c r="BG4799" t="str">
        <f t="shared" si="272"/>
        <v>Riley Brooks</v>
      </c>
      <c r="BH4799" s="20">
        <f t="shared" si="273"/>
        <v>9719.9853999999996</v>
      </c>
    </row>
    <row r="4800" spans="56:60" ht="21.6" x14ac:dyDescent="0.4">
      <c r="BD4800" s="4" t="s">
        <v>8243</v>
      </c>
      <c r="BE4800" s="13">
        <v>9714.3086999999996</v>
      </c>
      <c r="BG4800" t="str">
        <f t="shared" si="272"/>
        <v>Micheal Dominguez</v>
      </c>
      <c r="BH4800" s="20">
        <f t="shared" si="273"/>
        <v>9718.6555000000008</v>
      </c>
    </row>
    <row r="4801" spans="56:60" ht="21.6" x14ac:dyDescent="0.4">
      <c r="BD4801" s="4" t="s">
        <v>7034</v>
      </c>
      <c r="BE4801" s="13">
        <v>9707.4219999999987</v>
      </c>
      <c r="BG4801" t="str">
        <f t="shared" si="272"/>
        <v>Dakota Bryant</v>
      </c>
      <c r="BH4801" s="20">
        <f t="shared" si="273"/>
        <v>9718.3746999999985</v>
      </c>
    </row>
    <row r="4802" spans="56:60" ht="21.6" x14ac:dyDescent="0.4">
      <c r="BD4802" s="4" t="s">
        <v>2069</v>
      </c>
      <c r="BE4802" s="13">
        <v>9700.0852999999988</v>
      </c>
      <c r="BG4802" t="str">
        <f t="shared" si="272"/>
        <v>Louis Zhou</v>
      </c>
      <c r="BH4802" s="20">
        <f t="shared" si="273"/>
        <v>9715.2764999999999</v>
      </c>
    </row>
    <row r="4803" spans="56:60" ht="21.6" x14ac:dyDescent="0.4">
      <c r="BD4803" s="4" t="s">
        <v>13661</v>
      </c>
      <c r="BE4803" s="13">
        <v>9694.9804000000004</v>
      </c>
      <c r="BG4803" t="str">
        <f t="shared" si="272"/>
        <v>Justin Hughes</v>
      </c>
      <c r="BH4803" s="20">
        <f t="shared" si="273"/>
        <v>9714.6945000000014</v>
      </c>
    </row>
    <row r="4804" spans="56:60" ht="21.6" x14ac:dyDescent="0.4">
      <c r="BD4804" s="4" t="s">
        <v>5851</v>
      </c>
      <c r="BE4804" s="13">
        <v>9694.9662000000008</v>
      </c>
      <c r="BG4804" t="str">
        <f t="shared" si="272"/>
        <v>Melanie Foster</v>
      </c>
      <c r="BH4804" s="20">
        <f t="shared" si="273"/>
        <v>9714.3086999999996</v>
      </c>
    </row>
    <row r="4805" spans="56:60" ht="21.6" x14ac:dyDescent="0.4">
      <c r="BD4805" s="4" t="s">
        <v>3394</v>
      </c>
      <c r="BE4805" s="13">
        <v>9692.4981000000007</v>
      </c>
      <c r="BG4805" t="str">
        <f t="shared" si="272"/>
        <v>Kristopher Malhotra</v>
      </c>
      <c r="BH4805" s="20">
        <f t="shared" si="273"/>
        <v>9707.4219999999987</v>
      </c>
    </row>
    <row r="4806" spans="56:60" ht="21.6" x14ac:dyDescent="0.4">
      <c r="BD4806" s="4" t="s">
        <v>9730</v>
      </c>
      <c r="BE4806" s="13">
        <v>9690.9597000000012</v>
      </c>
      <c r="BG4806" t="str">
        <f t="shared" si="272"/>
        <v>Carla Sullivan</v>
      </c>
      <c r="BH4806" s="20">
        <f t="shared" si="273"/>
        <v>9700.0852999999988</v>
      </c>
    </row>
    <row r="4807" spans="56:60" ht="21.6" x14ac:dyDescent="0.4">
      <c r="BD4807" s="4" t="s">
        <v>12644</v>
      </c>
      <c r="BE4807" s="13">
        <v>9689.7901000000002</v>
      </c>
      <c r="BG4807" t="str">
        <f t="shared" si="272"/>
        <v>Keith Lal</v>
      </c>
      <c r="BH4807" s="20">
        <f t="shared" si="273"/>
        <v>9694.9804000000004</v>
      </c>
    </row>
    <row r="4808" spans="56:60" ht="21.6" x14ac:dyDescent="0.4">
      <c r="BD4808" s="4" t="s">
        <v>621</v>
      </c>
      <c r="BE4808" s="13">
        <v>9686.3304000000007</v>
      </c>
      <c r="BG4808" t="str">
        <f t="shared" si="272"/>
        <v>Jill Vazquez</v>
      </c>
      <c r="BH4808" s="20">
        <f t="shared" si="273"/>
        <v>9694.9662000000008</v>
      </c>
    </row>
    <row r="4809" spans="56:60" ht="21.6" x14ac:dyDescent="0.4">
      <c r="BD4809" s="4" t="s">
        <v>7057</v>
      </c>
      <c r="BE4809" s="13">
        <v>9682.1923999999999</v>
      </c>
      <c r="BG4809" t="str">
        <f t="shared" si="272"/>
        <v>Diane Hernandez</v>
      </c>
      <c r="BH4809" s="20">
        <f t="shared" si="273"/>
        <v>9692.4981000000007</v>
      </c>
    </row>
    <row r="4810" spans="56:60" ht="21.6" x14ac:dyDescent="0.4">
      <c r="BD4810" s="4" t="s">
        <v>14585</v>
      </c>
      <c r="BE4810" s="13">
        <v>9675.1372999999985</v>
      </c>
      <c r="BG4810" t="str">
        <f t="shared" si="272"/>
        <v>Roger Tang</v>
      </c>
      <c r="BH4810" s="20">
        <f t="shared" si="273"/>
        <v>9690.9597000000012</v>
      </c>
    </row>
    <row r="4811" spans="56:60" ht="21.6" x14ac:dyDescent="0.4">
      <c r="BD4811" s="4" t="s">
        <v>9151</v>
      </c>
      <c r="BE4811" s="13">
        <v>9674.4616999999998</v>
      </c>
      <c r="BG4811" t="str">
        <f t="shared" si="272"/>
        <v>Rachel Wilson</v>
      </c>
      <c r="BH4811" s="20">
        <f t="shared" si="273"/>
        <v>9689.7901000000002</v>
      </c>
    </row>
    <row r="4812" spans="56:60" ht="21.6" x14ac:dyDescent="0.4">
      <c r="BD4812" s="4" t="s">
        <v>4407</v>
      </c>
      <c r="BE4812" s="13">
        <v>9673.4283999999989</v>
      </c>
      <c r="BG4812" t="str">
        <f t="shared" si="272"/>
        <v>Alfredo Navarro</v>
      </c>
      <c r="BH4812" s="20">
        <f t="shared" si="273"/>
        <v>9686.3304000000007</v>
      </c>
    </row>
    <row r="4813" spans="56:60" ht="21.6" x14ac:dyDescent="0.4">
      <c r="BD4813" s="4" t="s">
        <v>12646</v>
      </c>
      <c r="BE4813" s="13">
        <v>9672.631400000002</v>
      </c>
      <c r="BG4813" t="str">
        <f t="shared" si="272"/>
        <v>Krystal Gao</v>
      </c>
      <c r="BH4813" s="20">
        <f t="shared" si="273"/>
        <v>9682.1923999999999</v>
      </c>
    </row>
    <row r="4814" spans="56:60" ht="21.6" x14ac:dyDescent="0.4">
      <c r="BD4814" s="4" t="s">
        <v>5559</v>
      </c>
      <c r="BE4814" s="13">
        <v>9668.5406000000003</v>
      </c>
      <c r="BG4814" t="str">
        <f t="shared" si="272"/>
        <v>Kelvin Shen</v>
      </c>
      <c r="BH4814" s="20">
        <f t="shared" si="273"/>
        <v>9675.1372999999985</v>
      </c>
    </row>
    <row r="4815" spans="56:60" ht="21.6" x14ac:dyDescent="0.4">
      <c r="BD4815" s="4" t="s">
        <v>14109</v>
      </c>
      <c r="BE4815" s="13">
        <v>9666.0920000000006</v>
      </c>
      <c r="BG4815" t="str">
        <f t="shared" si="272"/>
        <v>Patrick Rogers</v>
      </c>
      <c r="BH4815" s="20">
        <f t="shared" si="273"/>
        <v>9674.4616999999998</v>
      </c>
    </row>
    <row r="4816" spans="56:60" ht="21.6" x14ac:dyDescent="0.4">
      <c r="BD4816" s="4" t="s">
        <v>10002</v>
      </c>
      <c r="BE4816" s="13">
        <v>9665.8806999999997</v>
      </c>
      <c r="BG4816" t="str">
        <f t="shared" si="272"/>
        <v>Geoffrey Sara</v>
      </c>
      <c r="BH4816" s="20">
        <f t="shared" si="273"/>
        <v>9673.4283999999989</v>
      </c>
    </row>
    <row r="4817" spans="56:60" ht="21.6" x14ac:dyDescent="0.4">
      <c r="BD4817" s="4" t="s">
        <v>3707</v>
      </c>
      <c r="BE4817" s="13">
        <v>9654.8722999999991</v>
      </c>
      <c r="BG4817" t="str">
        <f t="shared" si="272"/>
        <v>Jill Ashe</v>
      </c>
      <c r="BH4817" s="20">
        <f t="shared" si="273"/>
        <v>9672.631400000002</v>
      </c>
    </row>
    <row r="4818" spans="56:60" ht="21.6" x14ac:dyDescent="0.4">
      <c r="BD4818" s="4" t="s">
        <v>1493</v>
      </c>
      <c r="BE4818" s="13">
        <v>9651.1128000000008</v>
      </c>
      <c r="BG4818" t="str">
        <f t="shared" si="272"/>
        <v>Jennifer Green</v>
      </c>
      <c r="BH4818" s="20">
        <f t="shared" si="273"/>
        <v>9668.5406000000003</v>
      </c>
    </row>
    <row r="4819" spans="56:60" ht="21.6" x14ac:dyDescent="0.4">
      <c r="BD4819" s="4" t="s">
        <v>1091</v>
      </c>
      <c r="BE4819" s="13">
        <v>9650.7564999999995</v>
      </c>
      <c r="BG4819" t="str">
        <f t="shared" si="272"/>
        <v>Danny Suarez</v>
      </c>
      <c r="BH4819" s="20">
        <f t="shared" si="273"/>
        <v>9666.0920000000006</v>
      </c>
    </row>
    <row r="4820" spans="56:60" ht="21.6" x14ac:dyDescent="0.4">
      <c r="BD4820" s="4" t="s">
        <v>12649</v>
      </c>
      <c r="BE4820" s="13">
        <v>9642.644400000001</v>
      </c>
      <c r="BG4820" t="str">
        <f t="shared" si="272"/>
        <v>Sandra Guo</v>
      </c>
      <c r="BH4820" s="20">
        <f t="shared" si="273"/>
        <v>9665.8806999999997</v>
      </c>
    </row>
    <row r="4821" spans="56:60" ht="21.6" x14ac:dyDescent="0.4">
      <c r="BD4821" s="4" t="s">
        <v>13931</v>
      </c>
      <c r="BE4821" s="13">
        <v>9642.1497999999992</v>
      </c>
      <c r="BG4821" t="str">
        <f t="shared" si="272"/>
        <v>Edwin Chen</v>
      </c>
      <c r="BH4821" s="20">
        <f t="shared" si="273"/>
        <v>9654.8722999999991</v>
      </c>
    </row>
    <row r="4822" spans="56:60" ht="21.6" x14ac:dyDescent="0.4">
      <c r="BD4822" s="4" t="s">
        <v>1252</v>
      </c>
      <c r="BE4822" s="13">
        <v>9640.7202000000016</v>
      </c>
      <c r="BG4822" t="str">
        <f t="shared" si="272"/>
        <v>Blake Barnes</v>
      </c>
      <c r="BH4822" s="20">
        <f t="shared" si="273"/>
        <v>9651.1128000000008</v>
      </c>
    </row>
    <row r="4823" spans="56:60" ht="21.6" x14ac:dyDescent="0.4">
      <c r="BD4823" s="4" t="s">
        <v>6881</v>
      </c>
      <c r="BE4823" s="13">
        <v>9630.0018</v>
      </c>
      <c r="BG4823" t="str">
        <f t="shared" si="272"/>
        <v>Anthony Walker</v>
      </c>
      <c r="BH4823" s="20">
        <f t="shared" si="273"/>
        <v>9650.7564999999995</v>
      </c>
    </row>
    <row r="4824" spans="56:60" ht="21.6" x14ac:dyDescent="0.4">
      <c r="BD4824" s="4" t="s">
        <v>5118</v>
      </c>
      <c r="BE4824" s="13">
        <v>9629.6209999999992</v>
      </c>
      <c r="BG4824" t="str">
        <f t="shared" si="272"/>
        <v>Susan He</v>
      </c>
      <c r="BH4824" s="20">
        <f t="shared" si="273"/>
        <v>9642.644400000001</v>
      </c>
    </row>
    <row r="4825" spans="56:60" ht="21.6" x14ac:dyDescent="0.4">
      <c r="BD4825" s="4" t="s">
        <v>8848</v>
      </c>
      <c r="BE4825" s="13">
        <v>9627.6592000000001</v>
      </c>
      <c r="BG4825" t="str">
        <f t="shared" si="272"/>
        <v>Erica Wang</v>
      </c>
      <c r="BH4825" s="20">
        <f t="shared" si="273"/>
        <v>9642.1497999999992</v>
      </c>
    </row>
    <row r="4826" spans="56:60" ht="21.6" x14ac:dyDescent="0.4">
      <c r="BD4826" s="4" t="s">
        <v>7761</v>
      </c>
      <c r="BE4826" s="13">
        <v>9627.6592000000001</v>
      </c>
      <c r="BG4826" t="str">
        <f t="shared" si="272"/>
        <v>Ashley Henderson</v>
      </c>
      <c r="BH4826" s="20">
        <f t="shared" si="273"/>
        <v>9640.7202000000016</v>
      </c>
    </row>
    <row r="4827" spans="56:60" ht="21.6" x14ac:dyDescent="0.4">
      <c r="BD4827" s="4" t="s">
        <v>10896</v>
      </c>
      <c r="BE4827" s="13">
        <v>9626.8528999999999</v>
      </c>
      <c r="BG4827" t="str">
        <f t="shared" si="272"/>
        <v>Kenneth Nath</v>
      </c>
      <c r="BH4827" s="20">
        <f t="shared" si="273"/>
        <v>9630.0018</v>
      </c>
    </row>
    <row r="4828" spans="56:60" ht="21.6" x14ac:dyDescent="0.4">
      <c r="BD4828" s="4" t="s">
        <v>2698</v>
      </c>
      <c r="BE4828" s="13">
        <v>9625.6355999999996</v>
      </c>
      <c r="BG4828" t="str">
        <f t="shared" si="272"/>
        <v>Jaclyn Zhao</v>
      </c>
      <c r="BH4828" s="20">
        <f t="shared" si="273"/>
        <v>9629.6209999999992</v>
      </c>
    </row>
    <row r="4829" spans="56:60" ht="21.6" x14ac:dyDescent="0.4">
      <c r="BD4829" s="4" t="s">
        <v>7099</v>
      </c>
      <c r="BE4829" s="13">
        <v>9624.4745999999996</v>
      </c>
      <c r="BG4829" t="str">
        <f t="shared" si="272"/>
        <v>Nichole Black</v>
      </c>
      <c r="BH4829" s="20">
        <f t="shared" si="273"/>
        <v>9627.6592000000001</v>
      </c>
    </row>
    <row r="4830" spans="56:60" ht="21.6" x14ac:dyDescent="0.4">
      <c r="BD4830" s="4" t="s">
        <v>5701</v>
      </c>
      <c r="BE4830" s="13">
        <v>9620.9477000000006</v>
      </c>
      <c r="BG4830" t="str">
        <f t="shared" si="272"/>
        <v>Manuel Sai</v>
      </c>
      <c r="BH4830" s="20">
        <f t="shared" si="273"/>
        <v>9627.6592000000001</v>
      </c>
    </row>
    <row r="4831" spans="56:60" ht="21.6" x14ac:dyDescent="0.4">
      <c r="BD4831" s="4" t="s">
        <v>9871</v>
      </c>
      <c r="BE4831" s="13">
        <v>9603.2888999999996</v>
      </c>
      <c r="BG4831" t="str">
        <f t="shared" si="272"/>
        <v>Tiffany Zhu</v>
      </c>
      <c r="BH4831" s="20">
        <f t="shared" si="273"/>
        <v>9626.8528999999999</v>
      </c>
    </row>
    <row r="4832" spans="56:60" ht="21.6" x14ac:dyDescent="0.4">
      <c r="BD4832" s="4" t="s">
        <v>12650</v>
      </c>
      <c r="BE4832" s="13">
        <v>9599.5507999999991</v>
      </c>
      <c r="BG4832" t="str">
        <f t="shared" si="272"/>
        <v>Colin Zhou</v>
      </c>
      <c r="BH4832" s="20">
        <f t="shared" si="273"/>
        <v>9625.6355999999996</v>
      </c>
    </row>
    <row r="4833" spans="56:60" ht="21.6" x14ac:dyDescent="0.4">
      <c r="BD4833" s="4" t="s">
        <v>14142</v>
      </c>
      <c r="BE4833" s="13">
        <v>9587.3042000000005</v>
      </c>
      <c r="BG4833" t="str">
        <f t="shared" si="272"/>
        <v>Kyle Hayes</v>
      </c>
      <c r="BH4833" s="20">
        <f t="shared" si="273"/>
        <v>9624.4745999999996</v>
      </c>
    </row>
    <row r="4834" spans="56:60" ht="21.6" x14ac:dyDescent="0.4">
      <c r="BD4834" s="4" t="s">
        <v>12652</v>
      </c>
      <c r="BE4834" s="13">
        <v>9581.5506000000005</v>
      </c>
      <c r="BG4834" t="str">
        <f t="shared" si="272"/>
        <v>Jerome Hernandez</v>
      </c>
      <c r="BH4834" s="20">
        <f t="shared" si="273"/>
        <v>9620.9477000000006</v>
      </c>
    </row>
    <row r="4835" spans="56:60" ht="21.6" x14ac:dyDescent="0.4">
      <c r="BD4835" s="4" t="s">
        <v>4761</v>
      </c>
      <c r="BE4835" s="13">
        <v>9577.1657999999989</v>
      </c>
      <c r="BG4835" t="str">
        <f t="shared" si="272"/>
        <v>Russell Raje</v>
      </c>
      <c r="BH4835" s="20">
        <f t="shared" si="273"/>
        <v>9603.2888999999996</v>
      </c>
    </row>
    <row r="4836" spans="56:60" ht="21.6" x14ac:dyDescent="0.4">
      <c r="BD4836" s="4" t="s">
        <v>5022</v>
      </c>
      <c r="BE4836" s="13">
        <v>9574.4303</v>
      </c>
      <c r="BG4836" t="str">
        <f t="shared" si="272"/>
        <v>Samantha Thompson</v>
      </c>
      <c r="BH4836" s="20">
        <f t="shared" si="273"/>
        <v>9599.5507999999991</v>
      </c>
    </row>
    <row r="4837" spans="56:60" ht="21.6" x14ac:dyDescent="0.4">
      <c r="BD4837" s="4" t="s">
        <v>8929</v>
      </c>
      <c r="BE4837" s="13">
        <v>9574.4297999999999</v>
      </c>
      <c r="BG4837" t="str">
        <f t="shared" si="272"/>
        <v>Glenn Liu</v>
      </c>
      <c r="BH4837" s="20">
        <f t="shared" si="273"/>
        <v>9587.3042000000005</v>
      </c>
    </row>
    <row r="4838" spans="56:60" ht="21.6" x14ac:dyDescent="0.4">
      <c r="BD4838" s="4" t="s">
        <v>12653</v>
      </c>
      <c r="BE4838" s="13">
        <v>9574.3736000000008</v>
      </c>
      <c r="BG4838" t="str">
        <f t="shared" si="272"/>
        <v>Kaitlyn Bryant</v>
      </c>
      <c r="BH4838" s="20">
        <f t="shared" si="273"/>
        <v>9581.5506000000005</v>
      </c>
    </row>
    <row r="4839" spans="56:60" ht="21.6" x14ac:dyDescent="0.4">
      <c r="BD4839" s="4" t="s">
        <v>7927</v>
      </c>
      <c r="BE4839" s="13">
        <v>9560.8644999999997</v>
      </c>
      <c r="BG4839" t="str">
        <f t="shared" si="272"/>
        <v>Henry Fernandez</v>
      </c>
      <c r="BH4839" s="20">
        <f t="shared" si="273"/>
        <v>9577.1657999999989</v>
      </c>
    </row>
    <row r="4840" spans="56:60" ht="21.6" x14ac:dyDescent="0.4">
      <c r="BD4840" s="4" t="s">
        <v>2645</v>
      </c>
      <c r="BE4840" s="13">
        <v>9555.8043999999991</v>
      </c>
      <c r="BG4840" t="str">
        <f t="shared" si="272"/>
        <v>Ivan Mehta</v>
      </c>
      <c r="BH4840" s="20">
        <f t="shared" si="273"/>
        <v>9574.4303</v>
      </c>
    </row>
    <row r="4841" spans="56:60" ht="21.6" x14ac:dyDescent="0.4">
      <c r="BD4841" s="4" t="s">
        <v>3920</v>
      </c>
      <c r="BE4841" s="13">
        <v>9548.5939999999991</v>
      </c>
      <c r="BG4841" t="str">
        <f t="shared" si="272"/>
        <v>Nina Chande</v>
      </c>
      <c r="BH4841" s="20">
        <f t="shared" si="273"/>
        <v>9574.4297999999999</v>
      </c>
    </row>
    <row r="4842" spans="56:60" ht="21.6" x14ac:dyDescent="0.4">
      <c r="BD4842" s="4" t="s">
        <v>8265</v>
      </c>
      <c r="BE4842" s="13">
        <v>9546.7096999999994</v>
      </c>
      <c r="BG4842" t="str">
        <f t="shared" si="272"/>
        <v>Geoffrey Martinez</v>
      </c>
      <c r="BH4842" s="20">
        <f t="shared" si="273"/>
        <v>9574.3736000000008</v>
      </c>
    </row>
    <row r="4843" spans="56:60" ht="21.6" x14ac:dyDescent="0.4">
      <c r="BD4843" s="4" t="s">
        <v>11444</v>
      </c>
      <c r="BE4843" s="13">
        <v>9542.0391</v>
      </c>
      <c r="BG4843" t="str">
        <f t="shared" si="272"/>
        <v>Mariah Reed</v>
      </c>
      <c r="BH4843" s="20">
        <f t="shared" si="273"/>
        <v>9560.8644999999997</v>
      </c>
    </row>
    <row r="4844" spans="56:60" ht="21.6" x14ac:dyDescent="0.4">
      <c r="BD4844" s="4" t="s">
        <v>2545</v>
      </c>
      <c r="BE4844" s="13">
        <v>9537.7531999999992</v>
      </c>
      <c r="BG4844" t="str">
        <f t="shared" si="272"/>
        <v>Cody Cooper</v>
      </c>
      <c r="BH4844" s="20">
        <f t="shared" si="273"/>
        <v>9555.8043999999991</v>
      </c>
    </row>
    <row r="4845" spans="56:60" ht="21.6" x14ac:dyDescent="0.4">
      <c r="BD4845" s="4" t="s">
        <v>12654</v>
      </c>
      <c r="BE4845" s="13">
        <v>9535.6370000000006</v>
      </c>
      <c r="BG4845" t="str">
        <f t="shared" ref="BG4845:BG4908" si="274">BD4841</f>
        <v>Erica Lin</v>
      </c>
      <c r="BH4845" s="20">
        <f t="shared" ref="BH4845:BH4908" si="275">BE4841</f>
        <v>9548.5939999999991</v>
      </c>
    </row>
    <row r="4846" spans="56:60" ht="21.6" x14ac:dyDescent="0.4">
      <c r="BD4846" s="4" t="s">
        <v>12655</v>
      </c>
      <c r="BE4846" s="13">
        <v>9535.6370000000006</v>
      </c>
      <c r="BG4846" t="str">
        <f t="shared" si="274"/>
        <v>Melinda Carlson</v>
      </c>
      <c r="BH4846" s="20">
        <f t="shared" si="275"/>
        <v>9546.7096999999994</v>
      </c>
    </row>
    <row r="4847" spans="56:60" ht="21.6" x14ac:dyDescent="0.4">
      <c r="BD4847" s="4" t="s">
        <v>12656</v>
      </c>
      <c r="BE4847" s="13">
        <v>9535.6370000000006</v>
      </c>
      <c r="BG4847" t="str">
        <f t="shared" si="274"/>
        <v>Xavier Mitchell</v>
      </c>
      <c r="BH4847" s="20">
        <f t="shared" si="275"/>
        <v>9542.0391</v>
      </c>
    </row>
    <row r="4848" spans="56:60" ht="21.6" x14ac:dyDescent="0.4">
      <c r="BD4848" s="4" t="s">
        <v>12657</v>
      </c>
      <c r="BE4848" s="13">
        <v>9535.6370000000006</v>
      </c>
      <c r="BG4848" t="str">
        <f t="shared" si="274"/>
        <v>Cindy Gonzalez</v>
      </c>
      <c r="BH4848" s="20">
        <f t="shared" si="275"/>
        <v>9537.7531999999992</v>
      </c>
    </row>
    <row r="4849" spans="56:60" ht="21.6" x14ac:dyDescent="0.4">
      <c r="BD4849" s="4" t="s">
        <v>12658</v>
      </c>
      <c r="BE4849" s="13">
        <v>9535.6370000000006</v>
      </c>
      <c r="BG4849" t="str">
        <f t="shared" si="274"/>
        <v>Tristan Patterson</v>
      </c>
      <c r="BH4849" s="20">
        <f t="shared" si="275"/>
        <v>9535.6370000000006</v>
      </c>
    </row>
    <row r="4850" spans="56:60" ht="21.6" x14ac:dyDescent="0.4">
      <c r="BD4850" s="4" t="s">
        <v>12659</v>
      </c>
      <c r="BE4850" s="13">
        <v>9535.6370000000006</v>
      </c>
      <c r="BG4850" t="str">
        <f t="shared" si="274"/>
        <v>Kevin Hill</v>
      </c>
      <c r="BH4850" s="20">
        <f t="shared" si="275"/>
        <v>9535.6370000000006</v>
      </c>
    </row>
    <row r="4851" spans="56:60" ht="21.6" x14ac:dyDescent="0.4">
      <c r="BD4851" s="4" t="s">
        <v>1739</v>
      </c>
      <c r="BE4851" s="13">
        <v>9532.3996000000006</v>
      </c>
      <c r="BG4851" t="str">
        <f t="shared" si="274"/>
        <v>Jordyn West</v>
      </c>
      <c r="BH4851" s="20">
        <f t="shared" si="275"/>
        <v>9535.6370000000006</v>
      </c>
    </row>
    <row r="4852" spans="56:60" ht="21.6" x14ac:dyDescent="0.4">
      <c r="BD4852" s="4" t="s">
        <v>12660</v>
      </c>
      <c r="BE4852" s="13">
        <v>9526.1945999999989</v>
      </c>
      <c r="BG4852" t="str">
        <f t="shared" si="274"/>
        <v>Grace White</v>
      </c>
      <c r="BH4852" s="20">
        <f t="shared" si="275"/>
        <v>9535.6370000000006</v>
      </c>
    </row>
    <row r="4853" spans="56:60" ht="21.6" x14ac:dyDescent="0.4">
      <c r="BD4853" s="4" t="s">
        <v>563</v>
      </c>
      <c r="BE4853" s="13">
        <v>9525.5540000000001</v>
      </c>
      <c r="BG4853" t="str">
        <f t="shared" si="274"/>
        <v>Jackson Shan</v>
      </c>
      <c r="BH4853" s="20">
        <f t="shared" si="275"/>
        <v>9535.6370000000006</v>
      </c>
    </row>
    <row r="4854" spans="56:60" ht="21.6" x14ac:dyDescent="0.4">
      <c r="BD4854" s="4" t="s">
        <v>5930</v>
      </c>
      <c r="BE4854" s="13">
        <v>9522.4899000000005</v>
      </c>
      <c r="BG4854" t="str">
        <f t="shared" si="274"/>
        <v>Caroline Gonzales</v>
      </c>
      <c r="BH4854" s="20">
        <f t="shared" si="275"/>
        <v>9535.6370000000006</v>
      </c>
    </row>
    <row r="4855" spans="56:60" ht="21.6" x14ac:dyDescent="0.4">
      <c r="BD4855" s="4" t="s">
        <v>3495</v>
      </c>
      <c r="BE4855" s="13">
        <v>9517.2599999999984</v>
      </c>
      <c r="BG4855" t="str">
        <f t="shared" si="274"/>
        <v>Brianna Brooks</v>
      </c>
      <c r="BH4855" s="20">
        <f t="shared" si="275"/>
        <v>9532.3996000000006</v>
      </c>
    </row>
    <row r="4856" spans="56:60" ht="21.6" x14ac:dyDescent="0.4">
      <c r="BD4856" s="4" t="s">
        <v>12661</v>
      </c>
      <c r="BE4856" s="13">
        <v>9513.0277000000006</v>
      </c>
      <c r="BG4856" t="str">
        <f t="shared" si="274"/>
        <v>Brandi Romero</v>
      </c>
      <c r="BH4856" s="20">
        <f t="shared" si="275"/>
        <v>9526.1945999999989</v>
      </c>
    </row>
    <row r="4857" spans="56:60" ht="21.6" x14ac:dyDescent="0.4">
      <c r="BD4857" s="4" t="s">
        <v>14658</v>
      </c>
      <c r="BE4857" s="13">
        <v>9507.3149999999987</v>
      </c>
      <c r="BG4857" t="str">
        <f t="shared" si="274"/>
        <v>Alexandria Russell</v>
      </c>
      <c r="BH4857" s="20">
        <f t="shared" si="275"/>
        <v>9525.5540000000001</v>
      </c>
    </row>
    <row r="4858" spans="56:60" ht="21.6" x14ac:dyDescent="0.4">
      <c r="BD4858" s="4" t="s">
        <v>631</v>
      </c>
      <c r="BE4858" s="13">
        <v>9504.7638999999999</v>
      </c>
      <c r="BG4858" t="str">
        <f t="shared" si="274"/>
        <v>Joe Ashe</v>
      </c>
      <c r="BH4858" s="20">
        <f t="shared" si="275"/>
        <v>9522.4899000000005</v>
      </c>
    </row>
    <row r="4859" spans="56:60" ht="21.6" x14ac:dyDescent="0.4">
      <c r="BD4859" s="4" t="s">
        <v>10052</v>
      </c>
      <c r="BE4859" s="13">
        <v>9503.094000000001</v>
      </c>
      <c r="BG4859" t="str">
        <f t="shared" si="274"/>
        <v>Dustin Nara</v>
      </c>
      <c r="BH4859" s="20">
        <f t="shared" si="275"/>
        <v>9517.2599999999984</v>
      </c>
    </row>
    <row r="4860" spans="56:60" ht="21.6" x14ac:dyDescent="0.4">
      <c r="BD4860" s="4" t="s">
        <v>5376</v>
      </c>
      <c r="BE4860" s="13">
        <v>9496.2252999999982</v>
      </c>
      <c r="BG4860" t="str">
        <f t="shared" si="274"/>
        <v>Kyle Jai</v>
      </c>
      <c r="BH4860" s="20">
        <f t="shared" si="275"/>
        <v>9513.0277000000006</v>
      </c>
    </row>
    <row r="4861" spans="56:60" ht="21.6" x14ac:dyDescent="0.4">
      <c r="BD4861" s="4" t="s">
        <v>10840</v>
      </c>
      <c r="BE4861" s="13">
        <v>9495.051300000001</v>
      </c>
      <c r="BG4861" t="str">
        <f t="shared" si="274"/>
        <v>Jasmine Thomas</v>
      </c>
      <c r="BH4861" s="20">
        <f t="shared" si="275"/>
        <v>9507.3149999999987</v>
      </c>
    </row>
    <row r="4862" spans="56:60" ht="21.6" x14ac:dyDescent="0.4">
      <c r="BD4862" s="4" t="s">
        <v>12662</v>
      </c>
      <c r="BE4862" s="13">
        <v>9489.3345000000008</v>
      </c>
      <c r="BG4862" t="str">
        <f t="shared" si="274"/>
        <v>Alicia Beck</v>
      </c>
      <c r="BH4862" s="20">
        <f t="shared" si="275"/>
        <v>9504.7638999999999</v>
      </c>
    </row>
    <row r="4863" spans="56:60" ht="21.6" x14ac:dyDescent="0.4">
      <c r="BD4863" s="4" t="s">
        <v>4853</v>
      </c>
      <c r="BE4863" s="13">
        <v>9489.3345000000008</v>
      </c>
      <c r="BG4863" t="str">
        <f t="shared" si="274"/>
        <v>Sarah Hall</v>
      </c>
      <c r="BH4863" s="20">
        <f t="shared" si="275"/>
        <v>9503.094000000001</v>
      </c>
    </row>
    <row r="4864" spans="56:60" ht="21.6" x14ac:dyDescent="0.4">
      <c r="BD4864" s="4" t="s">
        <v>4394</v>
      </c>
      <c r="BE4864" s="13">
        <v>9489.3345000000008</v>
      </c>
      <c r="BG4864" t="str">
        <f t="shared" si="274"/>
        <v>Jared Cook</v>
      </c>
      <c r="BH4864" s="20">
        <f t="shared" si="275"/>
        <v>9496.2252999999982</v>
      </c>
    </row>
    <row r="4865" spans="56:60" ht="21.6" x14ac:dyDescent="0.4">
      <c r="BD4865" s="4" t="s">
        <v>9563</v>
      </c>
      <c r="BE4865" s="13">
        <v>9481.6988999999994</v>
      </c>
      <c r="BG4865" t="str">
        <f t="shared" si="274"/>
        <v>Thomas Edwards</v>
      </c>
      <c r="BH4865" s="20">
        <f t="shared" si="275"/>
        <v>9495.051300000001</v>
      </c>
    </row>
    <row r="4866" spans="56:60" ht="21.6" x14ac:dyDescent="0.4">
      <c r="BD4866" s="4" t="s">
        <v>6571</v>
      </c>
      <c r="BE4866" s="13">
        <v>9471.6545000000006</v>
      </c>
      <c r="BG4866" t="str">
        <f t="shared" si="274"/>
        <v>Thomas Hernandez</v>
      </c>
      <c r="BH4866" s="20">
        <f t="shared" si="275"/>
        <v>9489.3345000000008</v>
      </c>
    </row>
    <row r="4867" spans="56:60" ht="21.6" x14ac:dyDescent="0.4">
      <c r="BD4867" s="4" t="s">
        <v>10265</v>
      </c>
      <c r="BE4867" s="13">
        <v>9471.1928000000007</v>
      </c>
      <c r="BG4867" t="str">
        <f t="shared" si="274"/>
        <v>Ian Mitchell</v>
      </c>
      <c r="BH4867" s="20">
        <f t="shared" si="275"/>
        <v>9489.3345000000008</v>
      </c>
    </row>
    <row r="4868" spans="56:60" ht="21.6" x14ac:dyDescent="0.4">
      <c r="BD4868" s="4" t="s">
        <v>8340</v>
      </c>
      <c r="BE4868" s="13">
        <v>9470.8696</v>
      </c>
      <c r="BG4868" t="str">
        <f t="shared" si="274"/>
        <v>Gavin Ross</v>
      </c>
      <c r="BH4868" s="20">
        <f t="shared" si="275"/>
        <v>9489.3345000000008</v>
      </c>
    </row>
    <row r="4869" spans="56:60" ht="21.6" x14ac:dyDescent="0.4">
      <c r="BD4869" s="4" t="s">
        <v>18470</v>
      </c>
      <c r="BE4869" s="13">
        <v>9469.6656999999996</v>
      </c>
      <c r="BG4869" t="str">
        <f t="shared" si="274"/>
        <v>Richard Sanchez</v>
      </c>
      <c r="BH4869" s="20">
        <f t="shared" si="275"/>
        <v>9481.6988999999994</v>
      </c>
    </row>
    <row r="4870" spans="56:60" ht="21.6" x14ac:dyDescent="0.4">
      <c r="BD4870" s="4" t="s">
        <v>18471</v>
      </c>
      <c r="BE4870" s="13">
        <v>9469.6656999999996</v>
      </c>
      <c r="BG4870" t="str">
        <f t="shared" si="274"/>
        <v>Katelyn Phillips</v>
      </c>
      <c r="BH4870" s="20">
        <f t="shared" si="275"/>
        <v>9471.6545000000006</v>
      </c>
    </row>
    <row r="4871" spans="56:60" ht="21.6" x14ac:dyDescent="0.4">
      <c r="BD4871" s="4" t="s">
        <v>3153</v>
      </c>
      <c r="BE4871" s="13">
        <v>9469.2721000000001</v>
      </c>
      <c r="BG4871" t="str">
        <f t="shared" si="274"/>
        <v>Sharon Carson</v>
      </c>
      <c r="BH4871" s="20">
        <f t="shared" si="275"/>
        <v>9471.1928000000007</v>
      </c>
    </row>
    <row r="4872" spans="56:60" ht="21.6" x14ac:dyDescent="0.4">
      <c r="BD4872" s="4" t="s">
        <v>1116</v>
      </c>
      <c r="BE4872" s="13">
        <v>9468.3763999999992</v>
      </c>
      <c r="BG4872" t="str">
        <f t="shared" si="274"/>
        <v>Meredith Martin</v>
      </c>
      <c r="BH4872" s="20">
        <f t="shared" si="275"/>
        <v>9470.8696</v>
      </c>
    </row>
    <row r="4873" spans="56:60" ht="21.6" x14ac:dyDescent="0.4">
      <c r="BD4873" s="4" t="s">
        <v>13200</v>
      </c>
      <c r="BE4873" s="13">
        <v>9466.6043000000009</v>
      </c>
      <c r="BG4873" t="str">
        <f t="shared" si="274"/>
        <v>Victoria Rodriguez</v>
      </c>
      <c r="BH4873" s="20">
        <f t="shared" si="275"/>
        <v>9469.6656999999996</v>
      </c>
    </row>
    <row r="4874" spans="56:60" ht="21.6" x14ac:dyDescent="0.4">
      <c r="BD4874" s="4" t="s">
        <v>8456</v>
      </c>
      <c r="BE4874" s="13">
        <v>9462.0974999999999</v>
      </c>
      <c r="BG4874" t="str">
        <f t="shared" si="274"/>
        <v>Madison Griffin</v>
      </c>
      <c r="BH4874" s="20">
        <f t="shared" si="275"/>
        <v>9469.6656999999996</v>
      </c>
    </row>
    <row r="4875" spans="56:60" ht="21.6" x14ac:dyDescent="0.4">
      <c r="BD4875" s="4" t="s">
        <v>5738</v>
      </c>
      <c r="BE4875" s="13">
        <v>9461.3585000000003</v>
      </c>
      <c r="BG4875" t="str">
        <f t="shared" si="274"/>
        <v>Dawn Zhu</v>
      </c>
      <c r="BH4875" s="20">
        <f t="shared" si="275"/>
        <v>9469.2721000000001</v>
      </c>
    </row>
    <row r="4876" spans="56:60" ht="21.6" x14ac:dyDescent="0.4">
      <c r="BD4876" s="4" t="s">
        <v>11341</v>
      </c>
      <c r="BE4876" s="13">
        <v>9456.818299999999</v>
      </c>
      <c r="BG4876" t="str">
        <f t="shared" si="274"/>
        <v>April Nath</v>
      </c>
      <c r="BH4876" s="20">
        <f t="shared" si="275"/>
        <v>9468.3763999999992</v>
      </c>
    </row>
    <row r="4877" spans="56:60" ht="21.6" x14ac:dyDescent="0.4">
      <c r="BD4877" s="4" t="s">
        <v>12665</v>
      </c>
      <c r="BE4877" s="13">
        <v>9449.665500000001</v>
      </c>
      <c r="BG4877" t="str">
        <f t="shared" si="274"/>
        <v>Bryant Mehta</v>
      </c>
      <c r="BH4877" s="20">
        <f t="shared" si="275"/>
        <v>9466.6043000000009</v>
      </c>
    </row>
    <row r="4878" spans="56:60" ht="21.6" x14ac:dyDescent="0.4">
      <c r="BD4878" s="4" t="s">
        <v>12666</v>
      </c>
      <c r="BE4878" s="13">
        <v>9448.9511999999995</v>
      </c>
      <c r="BG4878" t="str">
        <f t="shared" si="274"/>
        <v>Miguel Collins</v>
      </c>
      <c r="BH4878" s="20">
        <f t="shared" si="275"/>
        <v>9462.0974999999999</v>
      </c>
    </row>
    <row r="4879" spans="56:60" ht="21.6" x14ac:dyDescent="0.4">
      <c r="BD4879" s="4" t="s">
        <v>12667</v>
      </c>
      <c r="BE4879" s="13">
        <v>9445.3552</v>
      </c>
      <c r="BG4879" t="str">
        <f t="shared" si="274"/>
        <v>Jesse Howard</v>
      </c>
      <c r="BH4879" s="20">
        <f t="shared" si="275"/>
        <v>9461.3585000000003</v>
      </c>
    </row>
    <row r="4880" spans="56:60" ht="21.6" x14ac:dyDescent="0.4">
      <c r="BD4880" s="4" t="s">
        <v>4572</v>
      </c>
      <c r="BE4880" s="13">
        <v>9444.3163000000004</v>
      </c>
      <c r="BG4880" t="str">
        <f t="shared" si="274"/>
        <v>Whitney Subram</v>
      </c>
      <c r="BH4880" s="20">
        <f t="shared" si="275"/>
        <v>9456.818299999999</v>
      </c>
    </row>
    <row r="4881" spans="56:60" ht="21.6" x14ac:dyDescent="0.4">
      <c r="BD4881" s="4" t="s">
        <v>8467</v>
      </c>
      <c r="BE4881" s="13">
        <v>9444.2475000000013</v>
      </c>
      <c r="BG4881" t="str">
        <f t="shared" si="274"/>
        <v>Joan Collins</v>
      </c>
      <c r="BH4881" s="20">
        <f t="shared" si="275"/>
        <v>9449.665500000001</v>
      </c>
    </row>
    <row r="4882" spans="56:60" ht="21.6" x14ac:dyDescent="0.4">
      <c r="BD4882" s="4" t="s">
        <v>12668</v>
      </c>
      <c r="BE4882" s="13">
        <v>9439.1743999999999</v>
      </c>
      <c r="BG4882" t="str">
        <f t="shared" si="274"/>
        <v>Arianna Price</v>
      </c>
      <c r="BH4882" s="20">
        <f t="shared" si="275"/>
        <v>9448.9511999999995</v>
      </c>
    </row>
    <row r="4883" spans="56:60" ht="21.6" x14ac:dyDescent="0.4">
      <c r="BD4883" s="4" t="s">
        <v>2090</v>
      </c>
      <c r="BE4883" s="13">
        <v>9436.2538999999997</v>
      </c>
      <c r="BG4883" t="str">
        <f t="shared" si="274"/>
        <v>Francis Serrano</v>
      </c>
      <c r="BH4883" s="20">
        <f t="shared" si="275"/>
        <v>9445.3552</v>
      </c>
    </row>
    <row r="4884" spans="56:60" ht="21.6" x14ac:dyDescent="0.4">
      <c r="BD4884" s="4" t="s">
        <v>13361</v>
      </c>
      <c r="BE4884" s="13">
        <v>9435.9709000000003</v>
      </c>
      <c r="BG4884" t="str">
        <f t="shared" si="274"/>
        <v>Greg Carter</v>
      </c>
      <c r="BH4884" s="20">
        <f t="shared" si="275"/>
        <v>9444.3163000000004</v>
      </c>
    </row>
    <row r="4885" spans="56:60" ht="21.6" x14ac:dyDescent="0.4">
      <c r="BD4885" s="4" t="s">
        <v>12669</v>
      </c>
      <c r="BE4885" s="13">
        <v>9435.0704999999998</v>
      </c>
      <c r="BG4885" t="str">
        <f t="shared" si="274"/>
        <v>Miguel Hill</v>
      </c>
      <c r="BH4885" s="20">
        <f t="shared" si="275"/>
        <v>9444.2475000000013</v>
      </c>
    </row>
    <row r="4886" spans="56:60" ht="21.6" x14ac:dyDescent="0.4">
      <c r="BD4886" s="4" t="s">
        <v>1530</v>
      </c>
      <c r="BE4886" s="13">
        <v>9434.8541999999998</v>
      </c>
      <c r="BG4886" t="str">
        <f t="shared" si="274"/>
        <v>Sharon Andersen</v>
      </c>
      <c r="BH4886" s="20">
        <f t="shared" si="275"/>
        <v>9439.1743999999999</v>
      </c>
    </row>
    <row r="4887" spans="56:60" ht="21.6" x14ac:dyDescent="0.4">
      <c r="BD4887" s="4" t="s">
        <v>12670</v>
      </c>
      <c r="BE4887" s="13">
        <v>9432.8819999999996</v>
      </c>
      <c r="BG4887" t="str">
        <f t="shared" si="274"/>
        <v>Carlos Morgan</v>
      </c>
      <c r="BH4887" s="20">
        <f t="shared" si="275"/>
        <v>9436.2538999999997</v>
      </c>
    </row>
    <row r="4888" spans="56:60" ht="21.6" x14ac:dyDescent="0.4">
      <c r="BD4888" s="4" t="s">
        <v>12671</v>
      </c>
      <c r="BE4888" s="13">
        <v>9432.8819999999996</v>
      </c>
      <c r="BG4888" t="str">
        <f t="shared" si="274"/>
        <v>Victoria Russell</v>
      </c>
      <c r="BH4888" s="20">
        <f t="shared" si="275"/>
        <v>9435.9709000000003</v>
      </c>
    </row>
    <row r="4889" spans="56:60" ht="21.6" x14ac:dyDescent="0.4">
      <c r="BD4889" s="4" t="s">
        <v>18472</v>
      </c>
      <c r="BE4889" s="13">
        <v>9432.8819999999996</v>
      </c>
      <c r="BG4889" t="str">
        <f t="shared" si="274"/>
        <v>Kevin Russell</v>
      </c>
      <c r="BH4889" s="20">
        <f t="shared" si="275"/>
        <v>9435.0704999999998</v>
      </c>
    </row>
    <row r="4890" spans="56:60" ht="21.6" x14ac:dyDescent="0.4">
      <c r="BD4890" s="4" t="s">
        <v>2853</v>
      </c>
      <c r="BE4890" s="13">
        <v>9430.3363000000008</v>
      </c>
      <c r="BG4890" t="str">
        <f t="shared" si="274"/>
        <v>Blake Taylor</v>
      </c>
      <c r="BH4890" s="20">
        <f t="shared" si="275"/>
        <v>9434.8541999999998</v>
      </c>
    </row>
    <row r="4891" spans="56:60" ht="21.6" x14ac:dyDescent="0.4">
      <c r="BD4891" s="4" t="s">
        <v>12672</v>
      </c>
      <c r="BE4891" s="13">
        <v>9428.0133999999998</v>
      </c>
      <c r="BG4891" t="str">
        <f t="shared" si="274"/>
        <v>Mya Bryant</v>
      </c>
      <c r="BH4891" s="20">
        <f t="shared" si="275"/>
        <v>9432.8819999999996</v>
      </c>
    </row>
    <row r="4892" spans="56:60" ht="21.6" x14ac:dyDescent="0.4">
      <c r="BD4892" s="4" t="s">
        <v>12673</v>
      </c>
      <c r="BE4892" s="13">
        <v>9422.8873999999996</v>
      </c>
      <c r="BG4892" t="str">
        <f t="shared" si="274"/>
        <v>Jackson Ross</v>
      </c>
      <c r="BH4892" s="20">
        <f t="shared" si="275"/>
        <v>9432.8819999999996</v>
      </c>
    </row>
    <row r="4893" spans="56:60" ht="21.6" x14ac:dyDescent="0.4">
      <c r="BD4893" s="4" t="s">
        <v>10609</v>
      </c>
      <c r="BE4893" s="13">
        <v>9419.4156000000003</v>
      </c>
      <c r="BG4893" t="str">
        <f t="shared" si="274"/>
        <v>Dwayne Alonso</v>
      </c>
      <c r="BH4893" s="20">
        <f t="shared" si="275"/>
        <v>9432.8819999999996</v>
      </c>
    </row>
    <row r="4894" spans="56:60" ht="21.6" x14ac:dyDescent="0.4">
      <c r="BD4894" s="4" t="s">
        <v>3723</v>
      </c>
      <c r="BE4894" s="13">
        <v>9412.3763999999992</v>
      </c>
      <c r="BG4894" t="str">
        <f t="shared" si="274"/>
        <v>Cynthia Fernandez</v>
      </c>
      <c r="BH4894" s="20">
        <f t="shared" si="275"/>
        <v>9430.3363000000008</v>
      </c>
    </row>
    <row r="4895" spans="56:60" ht="21.6" x14ac:dyDescent="0.4">
      <c r="BD4895" s="4" t="s">
        <v>12674</v>
      </c>
      <c r="BE4895" s="13">
        <v>9409.6478000000006</v>
      </c>
      <c r="BG4895" t="str">
        <f t="shared" si="274"/>
        <v>Warren Rai</v>
      </c>
      <c r="BH4895" s="20">
        <f t="shared" si="275"/>
        <v>9428.0133999999998</v>
      </c>
    </row>
    <row r="4896" spans="56:60" ht="21.6" x14ac:dyDescent="0.4">
      <c r="BD4896" s="4" t="s">
        <v>12854</v>
      </c>
      <c r="BE4896" s="13">
        <v>9402.5946999999996</v>
      </c>
      <c r="BG4896" t="str">
        <f t="shared" si="274"/>
        <v>Alex Perez</v>
      </c>
      <c r="BH4896" s="20">
        <f t="shared" si="275"/>
        <v>9422.8873999999996</v>
      </c>
    </row>
    <row r="4897" spans="56:60" ht="21.6" x14ac:dyDescent="0.4">
      <c r="BD4897" s="4" t="s">
        <v>4347</v>
      </c>
      <c r="BE4897" s="13">
        <v>9402.2769000000008</v>
      </c>
      <c r="BG4897" t="str">
        <f t="shared" si="274"/>
        <v>Sydney Ward</v>
      </c>
      <c r="BH4897" s="20">
        <f t="shared" si="275"/>
        <v>9419.4156000000003</v>
      </c>
    </row>
    <row r="4898" spans="56:60" ht="21.6" x14ac:dyDescent="0.4">
      <c r="BD4898" s="4" t="s">
        <v>2186</v>
      </c>
      <c r="BE4898" s="13">
        <v>9393.641599999999</v>
      </c>
      <c r="BG4898" t="str">
        <f t="shared" si="274"/>
        <v>Edwin Shen</v>
      </c>
      <c r="BH4898" s="20">
        <f t="shared" si="275"/>
        <v>9412.3763999999992</v>
      </c>
    </row>
    <row r="4899" spans="56:60" ht="21.6" x14ac:dyDescent="0.4">
      <c r="BD4899" s="4" t="s">
        <v>231</v>
      </c>
      <c r="BE4899" s="13">
        <v>9393.641599999999</v>
      </c>
      <c r="BG4899" t="str">
        <f t="shared" si="274"/>
        <v>Lauren Torres</v>
      </c>
      <c r="BH4899" s="20">
        <f t="shared" si="275"/>
        <v>9409.6478000000006</v>
      </c>
    </row>
    <row r="4900" spans="56:60" ht="21.6" x14ac:dyDescent="0.4">
      <c r="BD4900" s="4" t="s">
        <v>12676</v>
      </c>
      <c r="BE4900" s="13">
        <v>9393.3535999999986</v>
      </c>
      <c r="BG4900" t="str">
        <f t="shared" si="274"/>
        <v>Clarence Liu</v>
      </c>
      <c r="BH4900" s="20">
        <f t="shared" si="275"/>
        <v>9402.5946999999996</v>
      </c>
    </row>
    <row r="4901" spans="56:60" ht="21.6" x14ac:dyDescent="0.4">
      <c r="BD4901" s="4" t="s">
        <v>11286</v>
      </c>
      <c r="BE4901" s="13">
        <v>9388.9593000000004</v>
      </c>
      <c r="BG4901" t="str">
        <f t="shared" si="274"/>
        <v>Gabrielle Ward</v>
      </c>
      <c r="BH4901" s="20">
        <f t="shared" si="275"/>
        <v>9402.2769000000008</v>
      </c>
    </row>
    <row r="4902" spans="56:60" ht="21.6" x14ac:dyDescent="0.4">
      <c r="BD4902" s="4" t="s">
        <v>1696</v>
      </c>
      <c r="BE4902" s="13">
        <v>9386.4714999999997</v>
      </c>
      <c r="BG4902" t="str">
        <f t="shared" si="274"/>
        <v>Carson Barnes</v>
      </c>
      <c r="BH4902" s="20">
        <f t="shared" si="275"/>
        <v>9393.641599999999</v>
      </c>
    </row>
    <row r="4903" spans="56:60" ht="21.6" x14ac:dyDescent="0.4">
      <c r="BD4903" s="4" t="s">
        <v>12677</v>
      </c>
      <c r="BE4903" s="13">
        <v>9382.6550000000025</v>
      </c>
      <c r="BG4903" t="str">
        <f t="shared" si="274"/>
        <v>Abigail Jenkins</v>
      </c>
      <c r="BH4903" s="20">
        <f t="shared" si="275"/>
        <v>9393.641599999999</v>
      </c>
    </row>
    <row r="4904" spans="56:60" ht="21.6" x14ac:dyDescent="0.4">
      <c r="BD4904" s="4" t="s">
        <v>9003</v>
      </c>
      <c r="BE4904" s="13">
        <v>9380.8919999999998</v>
      </c>
      <c r="BG4904" t="str">
        <f t="shared" si="274"/>
        <v>Alicia Sharma</v>
      </c>
      <c r="BH4904" s="20">
        <f t="shared" si="275"/>
        <v>9393.3535999999986</v>
      </c>
    </row>
    <row r="4905" spans="56:60" ht="21.6" x14ac:dyDescent="0.4">
      <c r="BD4905" s="4" t="s">
        <v>10733</v>
      </c>
      <c r="BE4905" s="13">
        <v>9379.1049999999996</v>
      </c>
      <c r="BG4905" t="str">
        <f t="shared" si="274"/>
        <v>Warren Zhao</v>
      </c>
      <c r="BH4905" s="20">
        <f t="shared" si="275"/>
        <v>9388.9593000000004</v>
      </c>
    </row>
    <row r="4906" spans="56:60" ht="21.6" x14ac:dyDescent="0.4">
      <c r="BD4906" s="4" t="s">
        <v>2506</v>
      </c>
      <c r="BE4906" s="13">
        <v>9378.0821999999989</v>
      </c>
      <c r="BG4906" t="str">
        <f t="shared" si="274"/>
        <v>Brett Garcia</v>
      </c>
      <c r="BH4906" s="20">
        <f t="shared" si="275"/>
        <v>9386.4714999999997</v>
      </c>
    </row>
    <row r="4907" spans="56:60" ht="21.6" x14ac:dyDescent="0.4">
      <c r="BD4907" s="4" t="s">
        <v>9701</v>
      </c>
      <c r="BE4907" s="13">
        <v>9377.9472000000005</v>
      </c>
      <c r="BG4907" t="str">
        <f t="shared" si="274"/>
        <v>Virginia Suri</v>
      </c>
      <c r="BH4907" s="20">
        <f t="shared" si="275"/>
        <v>9382.6550000000025</v>
      </c>
    </row>
    <row r="4908" spans="56:60" ht="21.6" x14ac:dyDescent="0.4">
      <c r="BD4908" s="4" t="s">
        <v>12678</v>
      </c>
      <c r="BE4908" s="13">
        <v>9376.7000000000007</v>
      </c>
      <c r="BG4908" t="str">
        <f t="shared" si="274"/>
        <v>Olivia Gonzales</v>
      </c>
      <c r="BH4908" s="20">
        <f t="shared" si="275"/>
        <v>9380.8919999999998</v>
      </c>
    </row>
    <row r="4909" spans="56:60" ht="21.6" x14ac:dyDescent="0.4">
      <c r="BD4909" s="4" t="s">
        <v>3493</v>
      </c>
      <c r="BE4909" s="13">
        <v>9375.1550000000007</v>
      </c>
      <c r="BG4909" t="str">
        <f t="shared" ref="BG4909:BG4972" si="276">BD4905</f>
        <v>Taylor Lee</v>
      </c>
      <c r="BH4909" s="20">
        <f t="shared" ref="BH4909:BH4972" si="277">BE4905</f>
        <v>9379.1049999999996</v>
      </c>
    </row>
    <row r="4910" spans="56:60" ht="21.6" x14ac:dyDescent="0.4">
      <c r="BD4910" s="4" t="s">
        <v>9632</v>
      </c>
      <c r="BE4910" s="13">
        <v>9370.7573999999986</v>
      </c>
      <c r="BG4910" t="str">
        <f t="shared" si="276"/>
        <v>Christine Stone</v>
      </c>
      <c r="BH4910" s="20">
        <f t="shared" si="277"/>
        <v>9378.0821999999989</v>
      </c>
    </row>
    <row r="4911" spans="56:60" ht="21.6" x14ac:dyDescent="0.4">
      <c r="BD4911" s="4" t="s">
        <v>3681</v>
      </c>
      <c r="BE4911" s="13">
        <v>9364.1239000000005</v>
      </c>
      <c r="BG4911" t="str">
        <f t="shared" si="276"/>
        <v>Rodney Ortega</v>
      </c>
      <c r="BH4911" s="20">
        <f t="shared" si="277"/>
        <v>9377.9472000000005</v>
      </c>
    </row>
    <row r="4912" spans="56:60" ht="21.6" x14ac:dyDescent="0.4">
      <c r="BD4912" s="4" t="s">
        <v>12679</v>
      </c>
      <c r="BE4912" s="13">
        <v>9358.5396999999994</v>
      </c>
      <c r="BG4912" t="str">
        <f t="shared" si="276"/>
        <v>Arianna Murphy</v>
      </c>
      <c r="BH4912" s="20">
        <f t="shared" si="277"/>
        <v>9376.7000000000007</v>
      </c>
    </row>
    <row r="4913" spans="56:60" ht="21.6" x14ac:dyDescent="0.4">
      <c r="BD4913" s="4" t="s">
        <v>2199</v>
      </c>
      <c r="BE4913" s="13">
        <v>9349.8765000000003</v>
      </c>
      <c r="BG4913" t="str">
        <f t="shared" si="276"/>
        <v>Dustin Lal</v>
      </c>
      <c r="BH4913" s="20">
        <f t="shared" si="277"/>
        <v>9375.1550000000007</v>
      </c>
    </row>
    <row r="4914" spans="56:60" ht="21.6" x14ac:dyDescent="0.4">
      <c r="BD4914" s="4" t="s">
        <v>5258</v>
      </c>
      <c r="BE4914" s="13">
        <v>9347.5583000000006</v>
      </c>
      <c r="BG4914" t="str">
        <f t="shared" si="276"/>
        <v>Robert Davis</v>
      </c>
      <c r="BH4914" s="20">
        <f t="shared" si="277"/>
        <v>9370.7573999999986</v>
      </c>
    </row>
    <row r="4915" spans="56:60" ht="21.6" x14ac:dyDescent="0.4">
      <c r="BD4915" s="4" t="s">
        <v>4285</v>
      </c>
      <c r="BE4915" s="13">
        <v>9344.7324000000008</v>
      </c>
      <c r="BG4915" t="str">
        <f t="shared" si="276"/>
        <v>Edward Lee</v>
      </c>
      <c r="BH4915" s="20">
        <f t="shared" si="277"/>
        <v>9364.1239000000005</v>
      </c>
    </row>
    <row r="4916" spans="56:60" ht="21.6" x14ac:dyDescent="0.4">
      <c r="BD4916" s="4" t="s">
        <v>3997</v>
      </c>
      <c r="BE4916" s="13">
        <v>9344.2430000000004</v>
      </c>
      <c r="BG4916" t="str">
        <f t="shared" si="276"/>
        <v>Bailey Cook</v>
      </c>
      <c r="BH4916" s="20">
        <f t="shared" si="277"/>
        <v>9358.5396999999994</v>
      </c>
    </row>
    <row r="4917" spans="56:60" ht="21.6" x14ac:dyDescent="0.4">
      <c r="BD4917" s="4" t="s">
        <v>1634</v>
      </c>
      <c r="BE4917" s="13">
        <v>9344.1011999999992</v>
      </c>
      <c r="BG4917" t="str">
        <f t="shared" si="276"/>
        <v>Casey Alvarez</v>
      </c>
      <c r="BH4917" s="20">
        <f t="shared" si="277"/>
        <v>9349.8765000000003</v>
      </c>
    </row>
    <row r="4918" spans="56:60" ht="21.6" x14ac:dyDescent="0.4">
      <c r="BD4918" s="4" t="s">
        <v>12680</v>
      </c>
      <c r="BE4918" s="13">
        <v>9344.0475999999999</v>
      </c>
      <c r="BG4918" t="str">
        <f t="shared" si="276"/>
        <v>James Baker</v>
      </c>
      <c r="BH4918" s="20">
        <f t="shared" si="277"/>
        <v>9347.5583000000006</v>
      </c>
    </row>
    <row r="4919" spans="56:60" ht="21.6" x14ac:dyDescent="0.4">
      <c r="BD4919" s="4" t="s">
        <v>15014</v>
      </c>
      <c r="BE4919" s="13">
        <v>9344.0468999999994</v>
      </c>
      <c r="BG4919" t="str">
        <f t="shared" si="276"/>
        <v>Gabriella James</v>
      </c>
      <c r="BH4919" s="20">
        <f t="shared" si="277"/>
        <v>9344.7324000000008</v>
      </c>
    </row>
    <row r="4920" spans="56:60" ht="21.6" x14ac:dyDescent="0.4">
      <c r="BD4920" s="4" t="s">
        <v>11249</v>
      </c>
      <c r="BE4920" s="13">
        <v>9341.8516</v>
      </c>
      <c r="BG4920" t="str">
        <f t="shared" si="276"/>
        <v>Ethan Davis</v>
      </c>
      <c r="BH4920" s="20">
        <f t="shared" si="277"/>
        <v>9344.2430000000004</v>
      </c>
    </row>
    <row r="4921" spans="56:60" ht="21.6" x14ac:dyDescent="0.4">
      <c r="BD4921" s="4" t="s">
        <v>12681</v>
      </c>
      <c r="BE4921" s="13">
        <v>9339.2885000000006</v>
      </c>
      <c r="BG4921" t="str">
        <f t="shared" si="276"/>
        <v>Brandon Walker</v>
      </c>
      <c r="BH4921" s="20">
        <f t="shared" si="277"/>
        <v>9344.1011999999992</v>
      </c>
    </row>
    <row r="4922" spans="56:60" ht="21.6" x14ac:dyDescent="0.4">
      <c r="BD4922" s="4" t="s">
        <v>13599</v>
      </c>
      <c r="BE4922" s="13">
        <v>9337.2472999999991</v>
      </c>
      <c r="BG4922" t="str">
        <f t="shared" si="276"/>
        <v>Kendra Romero</v>
      </c>
      <c r="BH4922" s="20">
        <f t="shared" si="277"/>
        <v>9344.0475999999999</v>
      </c>
    </row>
    <row r="4923" spans="56:60" ht="21.6" x14ac:dyDescent="0.4">
      <c r="BD4923" s="4" t="s">
        <v>1865</v>
      </c>
      <c r="BE4923" s="13">
        <v>9335.6680000000015</v>
      </c>
      <c r="BG4923" t="str">
        <f t="shared" si="276"/>
        <v>Justin Zhang</v>
      </c>
      <c r="BH4923" s="20">
        <f t="shared" si="277"/>
        <v>9344.0468999999994</v>
      </c>
    </row>
    <row r="4924" spans="56:60" ht="21.6" x14ac:dyDescent="0.4">
      <c r="BD4924" s="4" t="s">
        <v>12682</v>
      </c>
      <c r="BE4924" s="13">
        <v>9335.5746999999992</v>
      </c>
      <c r="BG4924" t="str">
        <f t="shared" si="276"/>
        <v>Walter Carlson</v>
      </c>
      <c r="BH4924" s="20">
        <f t="shared" si="277"/>
        <v>9341.8516</v>
      </c>
    </row>
    <row r="4925" spans="56:60" ht="21.6" x14ac:dyDescent="0.4">
      <c r="BD4925" s="4" t="s">
        <v>6205</v>
      </c>
      <c r="BE4925" s="13">
        <v>9333.1733999999997</v>
      </c>
      <c r="BG4925" t="str">
        <f t="shared" si="276"/>
        <v>Katherine Foster</v>
      </c>
      <c r="BH4925" s="20">
        <f t="shared" si="277"/>
        <v>9339.2885000000006</v>
      </c>
    </row>
    <row r="4926" spans="56:60" ht="21.6" x14ac:dyDescent="0.4">
      <c r="BD4926" s="4" t="s">
        <v>14882</v>
      </c>
      <c r="BE4926" s="13">
        <v>9330.2568999999985</v>
      </c>
      <c r="BG4926" t="str">
        <f t="shared" si="276"/>
        <v>Cindy Sara</v>
      </c>
      <c r="BH4926" s="20">
        <f t="shared" si="277"/>
        <v>9337.2472999999991</v>
      </c>
    </row>
    <row r="4927" spans="56:60" ht="21.6" x14ac:dyDescent="0.4">
      <c r="BD4927" s="4" t="s">
        <v>3154</v>
      </c>
      <c r="BE4927" s="13">
        <v>9324.2752</v>
      </c>
      <c r="BG4927" t="str">
        <f t="shared" si="276"/>
        <v>Bruce Sara</v>
      </c>
      <c r="BH4927" s="20">
        <f t="shared" si="277"/>
        <v>9335.6680000000015</v>
      </c>
    </row>
    <row r="4928" spans="56:60" ht="21.6" x14ac:dyDescent="0.4">
      <c r="BD4928" s="4" t="s">
        <v>1486</v>
      </c>
      <c r="BE4928" s="13">
        <v>9321.0074000000004</v>
      </c>
      <c r="BG4928" t="str">
        <f t="shared" si="276"/>
        <v>Randy Zhao</v>
      </c>
      <c r="BH4928" s="20">
        <f t="shared" si="277"/>
        <v>9335.5746999999992</v>
      </c>
    </row>
    <row r="4929" spans="56:60" ht="21.6" x14ac:dyDescent="0.4">
      <c r="BD4929" s="4" t="s">
        <v>5885</v>
      </c>
      <c r="BE4929" s="13">
        <v>9313.6026000000002</v>
      </c>
      <c r="BG4929" t="str">
        <f t="shared" si="276"/>
        <v>Jose Shan</v>
      </c>
      <c r="BH4929" s="20">
        <f t="shared" si="277"/>
        <v>9333.1733999999997</v>
      </c>
    </row>
    <row r="4930" spans="56:60" ht="21.6" x14ac:dyDescent="0.4">
      <c r="BD4930" s="4" t="s">
        <v>12684</v>
      </c>
      <c r="BE4930" s="13">
        <v>9313.482399999999</v>
      </c>
      <c r="BG4930" t="str">
        <f t="shared" si="276"/>
        <v>Christy Liu</v>
      </c>
      <c r="BH4930" s="20">
        <f t="shared" si="277"/>
        <v>9330.2568999999985</v>
      </c>
    </row>
    <row r="4931" spans="56:60" ht="21.6" x14ac:dyDescent="0.4">
      <c r="BD4931" s="4" t="s">
        <v>475</v>
      </c>
      <c r="BE4931" s="13">
        <v>9312.0874000000003</v>
      </c>
      <c r="BG4931" t="str">
        <f t="shared" si="276"/>
        <v>Deanna Alonso</v>
      </c>
      <c r="BH4931" s="20">
        <f t="shared" si="277"/>
        <v>9324.2752</v>
      </c>
    </row>
    <row r="4932" spans="56:60" ht="21.6" x14ac:dyDescent="0.4">
      <c r="BD4932" s="4" t="s">
        <v>10649</v>
      </c>
      <c r="BE4932" s="13">
        <v>9307.3251</v>
      </c>
      <c r="BG4932" t="str">
        <f t="shared" si="276"/>
        <v>Billy Schmidt</v>
      </c>
      <c r="BH4932" s="20">
        <f t="shared" si="277"/>
        <v>9321.0074000000004</v>
      </c>
    </row>
    <row r="4933" spans="56:60" ht="21.6" x14ac:dyDescent="0.4">
      <c r="BD4933" s="4" t="s">
        <v>1368</v>
      </c>
      <c r="BE4933" s="13">
        <v>9304.5215000000007</v>
      </c>
      <c r="BG4933" t="str">
        <f t="shared" si="276"/>
        <v>Joan Jenkins</v>
      </c>
      <c r="BH4933" s="20">
        <f t="shared" si="277"/>
        <v>9313.6026000000002</v>
      </c>
    </row>
    <row r="4934" spans="56:60" ht="21.6" x14ac:dyDescent="0.4">
      <c r="BD4934" s="4" t="s">
        <v>9268</v>
      </c>
      <c r="BE4934" s="13">
        <v>9304.080100000001</v>
      </c>
      <c r="BG4934" t="str">
        <f t="shared" si="276"/>
        <v>Margaret Wu</v>
      </c>
      <c r="BH4934" s="20">
        <f t="shared" si="277"/>
        <v>9313.482399999999</v>
      </c>
    </row>
    <row r="4935" spans="56:60" ht="21.6" x14ac:dyDescent="0.4">
      <c r="BD4935" s="4" t="s">
        <v>10491</v>
      </c>
      <c r="BE4935" s="13">
        <v>9299.3230999999996</v>
      </c>
      <c r="BG4935" t="str">
        <f t="shared" si="276"/>
        <v>Alexander Robinson</v>
      </c>
      <c r="BH4935" s="20">
        <f t="shared" si="277"/>
        <v>9312.0874000000003</v>
      </c>
    </row>
    <row r="4936" spans="56:60" ht="21.6" x14ac:dyDescent="0.4">
      <c r="BD4936" s="4" t="s">
        <v>12685</v>
      </c>
      <c r="BE4936" s="13">
        <v>9299.3030999999992</v>
      </c>
      <c r="BG4936" t="str">
        <f t="shared" si="276"/>
        <v>Tamara Kumar</v>
      </c>
      <c r="BH4936" s="20">
        <f t="shared" si="277"/>
        <v>9307.3251</v>
      </c>
    </row>
    <row r="4937" spans="56:60" ht="21.6" x14ac:dyDescent="0.4">
      <c r="BD4937" s="4" t="s">
        <v>8375</v>
      </c>
      <c r="BE4937" s="13">
        <v>9293.4480999999996</v>
      </c>
      <c r="BG4937" t="str">
        <f t="shared" si="276"/>
        <v>Barbara Li</v>
      </c>
      <c r="BH4937" s="20">
        <f t="shared" si="277"/>
        <v>9304.5215000000007</v>
      </c>
    </row>
    <row r="4938" spans="56:60" ht="21.6" x14ac:dyDescent="0.4">
      <c r="BD4938" s="4" t="s">
        <v>6368</v>
      </c>
      <c r="BE4938" s="13">
        <v>9292.0115999999998</v>
      </c>
      <c r="BG4938" t="str">
        <f t="shared" si="276"/>
        <v>Punya Palit</v>
      </c>
      <c r="BH4938" s="20">
        <f t="shared" si="277"/>
        <v>9304.080100000001</v>
      </c>
    </row>
    <row r="4939" spans="56:60" ht="21.6" x14ac:dyDescent="0.4">
      <c r="BD4939" s="4" t="s">
        <v>13536</v>
      </c>
      <c r="BE4939" s="13">
        <v>9291.7194999999992</v>
      </c>
      <c r="BG4939" t="str">
        <f t="shared" si="276"/>
        <v>Steve Lu</v>
      </c>
      <c r="BH4939" s="20">
        <f t="shared" si="277"/>
        <v>9299.3230999999996</v>
      </c>
    </row>
    <row r="4940" spans="56:60" ht="21.6" x14ac:dyDescent="0.4">
      <c r="BD4940" s="4" t="s">
        <v>6424</v>
      </c>
      <c r="BE4940" s="13">
        <v>9288.6977000000006</v>
      </c>
      <c r="BG4940" t="str">
        <f t="shared" si="276"/>
        <v>Arianna Ross</v>
      </c>
      <c r="BH4940" s="20">
        <f t="shared" si="277"/>
        <v>9299.3030999999992</v>
      </c>
    </row>
    <row r="4941" spans="56:60" ht="21.6" x14ac:dyDescent="0.4">
      <c r="BD4941" s="4" t="s">
        <v>3192</v>
      </c>
      <c r="BE4941" s="13">
        <v>9287.5681000000004</v>
      </c>
      <c r="BG4941" t="str">
        <f t="shared" si="276"/>
        <v>Michael Rodriguez</v>
      </c>
      <c r="BH4941" s="20">
        <f t="shared" si="277"/>
        <v>9293.4480999999996</v>
      </c>
    </row>
    <row r="4942" spans="56:60" ht="21.6" x14ac:dyDescent="0.4">
      <c r="BD4942" s="4" t="s">
        <v>12686</v>
      </c>
      <c r="BE4942" s="13">
        <v>9285.2570999999989</v>
      </c>
      <c r="BG4942" t="str">
        <f t="shared" si="276"/>
        <v>Julio Navarro</v>
      </c>
      <c r="BH4942" s="20">
        <f t="shared" si="277"/>
        <v>9292.0115999999998</v>
      </c>
    </row>
    <row r="4943" spans="56:60" ht="21.6" x14ac:dyDescent="0.4">
      <c r="BD4943" s="4" t="s">
        <v>6358</v>
      </c>
      <c r="BE4943" s="13">
        <v>9282.3531999999996</v>
      </c>
      <c r="BG4943" t="str">
        <f t="shared" si="276"/>
        <v>Clifford Arun</v>
      </c>
      <c r="BH4943" s="20">
        <f t="shared" si="277"/>
        <v>9291.7194999999992</v>
      </c>
    </row>
    <row r="4944" spans="56:60" ht="21.6" x14ac:dyDescent="0.4">
      <c r="BD4944" s="4" t="s">
        <v>12687</v>
      </c>
      <c r="BE4944" s="13">
        <v>9280.9925000000003</v>
      </c>
      <c r="BG4944" t="str">
        <f t="shared" si="276"/>
        <v>Kaitlyn Coleman</v>
      </c>
      <c r="BH4944" s="20">
        <f t="shared" si="277"/>
        <v>9288.6977000000006</v>
      </c>
    </row>
    <row r="4945" spans="56:60" ht="21.6" x14ac:dyDescent="0.4">
      <c r="BD4945" s="4" t="s">
        <v>5574</v>
      </c>
      <c r="BE4945" s="13">
        <v>9277.2000000000007</v>
      </c>
      <c r="BG4945" t="str">
        <f t="shared" si="276"/>
        <v>Deborah McDonald</v>
      </c>
      <c r="BH4945" s="20">
        <f t="shared" si="277"/>
        <v>9287.5681000000004</v>
      </c>
    </row>
    <row r="4946" spans="56:60" ht="21.6" x14ac:dyDescent="0.4">
      <c r="BD4946" s="4" t="s">
        <v>12688</v>
      </c>
      <c r="BE4946" s="13">
        <v>9277.2000000000007</v>
      </c>
      <c r="BG4946" t="str">
        <f t="shared" si="276"/>
        <v>Isabelle Simmons</v>
      </c>
      <c r="BH4946" s="20">
        <f t="shared" si="277"/>
        <v>9285.2570999999989</v>
      </c>
    </row>
    <row r="4947" spans="56:60" ht="21.6" x14ac:dyDescent="0.4">
      <c r="BD4947" s="4" t="s">
        <v>5083</v>
      </c>
      <c r="BE4947" s="13">
        <v>9275.9241999999995</v>
      </c>
      <c r="BG4947" t="str">
        <f t="shared" si="276"/>
        <v>Julie Tang</v>
      </c>
      <c r="BH4947" s="20">
        <f t="shared" si="277"/>
        <v>9282.3531999999996</v>
      </c>
    </row>
    <row r="4948" spans="56:60" ht="21.6" x14ac:dyDescent="0.4">
      <c r="BD4948" s="4" t="s">
        <v>6845</v>
      </c>
      <c r="BE4948" s="13">
        <v>9271.7654000000002</v>
      </c>
      <c r="BG4948" t="str">
        <f t="shared" si="276"/>
        <v>Anna Brooks</v>
      </c>
      <c r="BH4948" s="20">
        <f t="shared" si="277"/>
        <v>9280.9925000000003</v>
      </c>
    </row>
    <row r="4949" spans="56:60" ht="21.6" x14ac:dyDescent="0.4">
      <c r="BD4949" s="4" t="s">
        <v>9303</v>
      </c>
      <c r="BE4949" s="13">
        <v>9271.5001999999986</v>
      </c>
      <c r="BG4949" t="str">
        <f t="shared" si="276"/>
        <v>Jennifer Nelson</v>
      </c>
      <c r="BH4949" s="20">
        <f t="shared" si="277"/>
        <v>9277.2000000000007</v>
      </c>
    </row>
    <row r="4950" spans="56:60" ht="21.6" x14ac:dyDescent="0.4">
      <c r="BD4950" s="4" t="s">
        <v>2337</v>
      </c>
      <c r="BE4950" s="13">
        <v>9249.4648999999972</v>
      </c>
      <c r="BG4950" t="str">
        <f t="shared" si="276"/>
        <v>Eduardo Stewart</v>
      </c>
      <c r="BH4950" s="20">
        <f t="shared" si="277"/>
        <v>9277.2000000000007</v>
      </c>
    </row>
    <row r="4951" spans="56:60" ht="21.6" x14ac:dyDescent="0.4">
      <c r="BD4951" s="4" t="s">
        <v>12690</v>
      </c>
      <c r="BE4951" s="13">
        <v>9245.6360000000004</v>
      </c>
      <c r="BG4951" t="str">
        <f t="shared" si="276"/>
        <v>Jackson Powell</v>
      </c>
      <c r="BH4951" s="20">
        <f t="shared" si="277"/>
        <v>9275.9241999999995</v>
      </c>
    </row>
    <row r="4952" spans="56:60" ht="21.6" x14ac:dyDescent="0.4">
      <c r="BD4952" s="4" t="s">
        <v>18473</v>
      </c>
      <c r="BE4952" s="13">
        <v>9245.6360000000004</v>
      </c>
      <c r="BG4952" t="str">
        <f t="shared" si="276"/>
        <v>Kelvin Jai</v>
      </c>
      <c r="BH4952" s="20">
        <f t="shared" si="277"/>
        <v>9271.7654000000002</v>
      </c>
    </row>
    <row r="4953" spans="56:60" ht="21.6" x14ac:dyDescent="0.4">
      <c r="BD4953" s="4" t="s">
        <v>18474</v>
      </c>
      <c r="BE4953" s="13">
        <v>9245.6360000000004</v>
      </c>
      <c r="BG4953" t="str">
        <f t="shared" si="276"/>
        <v>Rachel Martin</v>
      </c>
      <c r="BH4953" s="20">
        <f t="shared" si="277"/>
        <v>9271.5001999999986</v>
      </c>
    </row>
    <row r="4954" spans="56:60" ht="21.6" x14ac:dyDescent="0.4">
      <c r="BD4954" s="4" t="s">
        <v>3439</v>
      </c>
      <c r="BE4954" s="13">
        <v>9243.7024000000001</v>
      </c>
      <c r="BG4954" t="str">
        <f t="shared" si="276"/>
        <v>Charles Jackson</v>
      </c>
      <c r="BH4954" s="20">
        <f t="shared" si="277"/>
        <v>9249.4648999999972</v>
      </c>
    </row>
    <row r="4955" spans="56:60" ht="21.6" x14ac:dyDescent="0.4">
      <c r="BD4955" s="4" t="s">
        <v>3336</v>
      </c>
      <c r="BE4955" s="13">
        <v>9240.2919000000002</v>
      </c>
      <c r="BG4955" t="str">
        <f t="shared" si="276"/>
        <v>Victoria Taylor</v>
      </c>
      <c r="BH4955" s="20">
        <f t="shared" si="277"/>
        <v>9245.6360000000004</v>
      </c>
    </row>
    <row r="4956" spans="56:60" ht="21.6" x14ac:dyDescent="0.4">
      <c r="BD4956" s="4" t="s">
        <v>13319</v>
      </c>
      <c r="BE4956" s="13">
        <v>9235.6316000000006</v>
      </c>
      <c r="BG4956" t="str">
        <f t="shared" si="276"/>
        <v>Lucas Cox</v>
      </c>
      <c r="BH4956" s="20">
        <f t="shared" si="277"/>
        <v>9245.6360000000004</v>
      </c>
    </row>
    <row r="4957" spans="56:60" ht="21.6" x14ac:dyDescent="0.4">
      <c r="BD4957" s="4" t="s">
        <v>7940</v>
      </c>
      <c r="BE4957" s="13">
        <v>9230.4135999999999</v>
      </c>
      <c r="BG4957" t="str">
        <f t="shared" si="276"/>
        <v>Jocelyn Price</v>
      </c>
      <c r="BH4957" s="20">
        <f t="shared" si="277"/>
        <v>9245.6360000000004</v>
      </c>
    </row>
    <row r="4958" spans="56:60" ht="21.6" x14ac:dyDescent="0.4">
      <c r="BD4958" s="4" t="s">
        <v>3236</v>
      </c>
      <c r="BE4958" s="13">
        <v>9228.1736000000001</v>
      </c>
      <c r="BG4958" t="str">
        <f t="shared" si="276"/>
        <v>Donald Mehta</v>
      </c>
      <c r="BH4958" s="20">
        <f t="shared" si="277"/>
        <v>9243.7024000000001</v>
      </c>
    </row>
    <row r="4959" spans="56:60" ht="21.6" x14ac:dyDescent="0.4">
      <c r="BD4959" s="4" t="s">
        <v>12691</v>
      </c>
      <c r="BE4959" s="13">
        <v>9226.8043999999991</v>
      </c>
      <c r="BG4959" t="str">
        <f t="shared" si="276"/>
        <v>Devin Johnson</v>
      </c>
      <c r="BH4959" s="20">
        <f t="shared" si="277"/>
        <v>9240.2919000000002</v>
      </c>
    </row>
    <row r="4960" spans="56:60" ht="21.6" x14ac:dyDescent="0.4">
      <c r="BD4960" s="4" t="s">
        <v>10998</v>
      </c>
      <c r="BE4960" s="13">
        <v>9221.4622999999992</v>
      </c>
      <c r="BG4960" t="str">
        <f t="shared" si="276"/>
        <v>Julie Jai</v>
      </c>
      <c r="BH4960" s="20">
        <f t="shared" si="277"/>
        <v>9235.6316000000006</v>
      </c>
    </row>
    <row r="4961" spans="56:60" ht="21.6" x14ac:dyDescent="0.4">
      <c r="BD4961" s="4" t="s">
        <v>14268</v>
      </c>
      <c r="BE4961" s="13">
        <v>9215.4838</v>
      </c>
      <c r="BG4961" t="str">
        <f t="shared" si="276"/>
        <v>Marie Gonzalez</v>
      </c>
      <c r="BH4961" s="20">
        <f t="shared" si="277"/>
        <v>9230.4135999999999</v>
      </c>
    </row>
    <row r="4962" spans="56:60" ht="21.6" x14ac:dyDescent="0.4">
      <c r="BD4962" s="4" t="s">
        <v>834</v>
      </c>
      <c r="BE4962" s="13">
        <v>9212.6381000000001</v>
      </c>
      <c r="BG4962" t="str">
        <f t="shared" si="276"/>
        <v>Derek Kumar</v>
      </c>
      <c r="BH4962" s="20">
        <f t="shared" si="277"/>
        <v>9228.1736000000001</v>
      </c>
    </row>
    <row r="4963" spans="56:60" ht="21.6" x14ac:dyDescent="0.4">
      <c r="BD4963" s="4" t="s">
        <v>10959</v>
      </c>
      <c r="BE4963" s="13">
        <v>9211.5424999999996</v>
      </c>
      <c r="BG4963" t="str">
        <f t="shared" si="276"/>
        <v>Arturo Shan</v>
      </c>
      <c r="BH4963" s="20">
        <f t="shared" si="277"/>
        <v>9226.8043999999991</v>
      </c>
    </row>
    <row r="4964" spans="56:60" ht="21.6" x14ac:dyDescent="0.4">
      <c r="BD4964" s="4" t="s">
        <v>1907</v>
      </c>
      <c r="BE4964" s="13">
        <v>9200.9301000000014</v>
      </c>
      <c r="BG4964" t="str">
        <f t="shared" si="276"/>
        <v>Tonya Tang</v>
      </c>
      <c r="BH4964" s="20">
        <f t="shared" si="277"/>
        <v>9221.4622999999992</v>
      </c>
    </row>
    <row r="4965" spans="56:60" ht="21.6" x14ac:dyDescent="0.4">
      <c r="BD4965" s="4" t="s">
        <v>12693</v>
      </c>
      <c r="BE4965" s="13">
        <v>9198.8169999999991</v>
      </c>
      <c r="BG4965" t="str">
        <f t="shared" si="276"/>
        <v>Jon Luo</v>
      </c>
      <c r="BH4965" s="20">
        <f t="shared" si="277"/>
        <v>9215.4838</v>
      </c>
    </row>
    <row r="4966" spans="56:60" ht="21.6" x14ac:dyDescent="0.4">
      <c r="BD4966" s="4" t="s">
        <v>7987</v>
      </c>
      <c r="BE4966" s="13">
        <v>9198.1656999999996</v>
      </c>
      <c r="BG4966" t="str">
        <f t="shared" si="276"/>
        <v>Amber Baker</v>
      </c>
      <c r="BH4966" s="20">
        <f t="shared" si="277"/>
        <v>9212.6381000000001</v>
      </c>
    </row>
    <row r="4967" spans="56:60" ht="21.6" x14ac:dyDescent="0.4">
      <c r="BD4967" s="4" t="s">
        <v>3215</v>
      </c>
      <c r="BE4967" s="13">
        <v>9182.9566999999988</v>
      </c>
      <c r="BG4967" t="str">
        <f t="shared" si="276"/>
        <v>Tommy Sharma</v>
      </c>
      <c r="BH4967" s="20">
        <f t="shared" si="277"/>
        <v>9211.5424999999996</v>
      </c>
    </row>
    <row r="4968" spans="56:60" ht="21.6" x14ac:dyDescent="0.4">
      <c r="BD4968" s="4" t="s">
        <v>13806</v>
      </c>
      <c r="BE4968" s="13">
        <v>9181.5115999999998</v>
      </c>
      <c r="BG4968" t="str">
        <f t="shared" si="276"/>
        <v>Byron Jiménez</v>
      </c>
      <c r="BH4968" s="20">
        <f t="shared" si="277"/>
        <v>9200.9301000000014</v>
      </c>
    </row>
    <row r="4969" spans="56:60" ht="21.6" x14ac:dyDescent="0.4">
      <c r="BD4969" s="4" t="s">
        <v>13807</v>
      </c>
      <c r="BE4969" s="13">
        <v>9181.5115999999998</v>
      </c>
      <c r="BG4969" t="str">
        <f t="shared" si="276"/>
        <v>Javier Navarro</v>
      </c>
      <c r="BH4969" s="20">
        <f t="shared" si="277"/>
        <v>9198.8169999999991</v>
      </c>
    </row>
    <row r="4970" spans="56:60" ht="21.6" x14ac:dyDescent="0.4">
      <c r="BD4970" s="4" t="s">
        <v>14278</v>
      </c>
      <c r="BE4970" s="13">
        <v>9181.4485000000004</v>
      </c>
      <c r="BG4970" t="str">
        <f t="shared" si="276"/>
        <v>Marshall Deng</v>
      </c>
      <c r="BH4970" s="20">
        <f t="shared" si="277"/>
        <v>9198.1656999999996</v>
      </c>
    </row>
    <row r="4971" spans="56:60" ht="21.6" x14ac:dyDescent="0.4">
      <c r="BD4971" s="4" t="s">
        <v>12694</v>
      </c>
      <c r="BE4971" s="13">
        <v>9174.6468999999997</v>
      </c>
      <c r="BG4971" t="str">
        <f t="shared" si="276"/>
        <v>Dennis He</v>
      </c>
      <c r="BH4971" s="20">
        <f t="shared" si="277"/>
        <v>9182.9566999999988</v>
      </c>
    </row>
    <row r="4972" spans="56:60" ht="21.6" x14ac:dyDescent="0.4">
      <c r="BD4972" s="4" t="s">
        <v>12695</v>
      </c>
      <c r="BE4972" s="13">
        <v>9172.3588</v>
      </c>
      <c r="BG4972" t="str">
        <f t="shared" si="276"/>
        <v>Tanya Alvarez</v>
      </c>
      <c r="BH4972" s="20">
        <f t="shared" si="277"/>
        <v>9181.5115999999998</v>
      </c>
    </row>
    <row r="4973" spans="56:60" ht="21.6" x14ac:dyDescent="0.4">
      <c r="BD4973" s="4" t="s">
        <v>4936</v>
      </c>
      <c r="BE4973" s="13">
        <v>9172.3567000000003</v>
      </c>
      <c r="BG4973" t="str">
        <f t="shared" ref="BG4973:BG5036" si="278">BD4969</f>
        <v>Robyn Rubio</v>
      </c>
      <c r="BH4973" s="20">
        <f t="shared" ref="BH4973:BH5036" si="279">BE4969</f>
        <v>9181.5115999999998</v>
      </c>
    </row>
    <row r="4974" spans="56:60" ht="21.6" x14ac:dyDescent="0.4">
      <c r="BD4974" s="4" t="s">
        <v>13821</v>
      </c>
      <c r="BE4974" s="13">
        <v>9166.8595999999998</v>
      </c>
      <c r="BG4974" t="str">
        <f t="shared" si="278"/>
        <v>Melvin She</v>
      </c>
      <c r="BH4974" s="20">
        <f t="shared" si="279"/>
        <v>9181.4485000000004</v>
      </c>
    </row>
    <row r="4975" spans="56:60" ht="21.6" x14ac:dyDescent="0.4">
      <c r="BD4975" s="4" t="s">
        <v>13327</v>
      </c>
      <c r="BE4975" s="13">
        <v>9163.6126999999997</v>
      </c>
      <c r="BG4975" t="str">
        <f t="shared" si="278"/>
        <v>Gavin Coleman</v>
      </c>
      <c r="BH4975" s="20">
        <f t="shared" si="279"/>
        <v>9174.6468999999997</v>
      </c>
    </row>
    <row r="4976" spans="56:60" ht="21.6" x14ac:dyDescent="0.4">
      <c r="BD4976" s="4" t="s">
        <v>2873</v>
      </c>
      <c r="BE4976" s="13">
        <v>9162.2554999999993</v>
      </c>
      <c r="BG4976" t="str">
        <f t="shared" si="278"/>
        <v>Maria Hughes</v>
      </c>
      <c r="BH4976" s="20">
        <f t="shared" si="279"/>
        <v>9172.3588</v>
      </c>
    </row>
    <row r="4977" spans="56:60" ht="21.6" x14ac:dyDescent="0.4">
      <c r="BD4977" s="4" t="s">
        <v>14282</v>
      </c>
      <c r="BE4977" s="13">
        <v>9162.1424000000006</v>
      </c>
      <c r="BG4977" t="str">
        <f t="shared" si="278"/>
        <v>Isabella Davis</v>
      </c>
      <c r="BH4977" s="20">
        <f t="shared" si="279"/>
        <v>9172.3567000000003</v>
      </c>
    </row>
    <row r="4978" spans="56:60" ht="21.6" x14ac:dyDescent="0.4">
      <c r="BD4978" s="4" t="s">
        <v>5305</v>
      </c>
      <c r="BE4978" s="13">
        <v>9158.8150999999998</v>
      </c>
      <c r="BG4978" t="str">
        <f t="shared" si="278"/>
        <v>Madison Jones</v>
      </c>
      <c r="BH4978" s="20">
        <f t="shared" si="279"/>
        <v>9166.8595999999998</v>
      </c>
    </row>
    <row r="4979" spans="56:60" ht="21.6" x14ac:dyDescent="0.4">
      <c r="BD4979" s="4" t="s">
        <v>12696</v>
      </c>
      <c r="BE4979" s="13">
        <v>9158.1129999999994</v>
      </c>
      <c r="BG4979" t="str">
        <f t="shared" si="278"/>
        <v>Aaron Nelson</v>
      </c>
      <c r="BH4979" s="20">
        <f t="shared" si="279"/>
        <v>9163.6126999999997</v>
      </c>
    </row>
    <row r="4980" spans="56:60" ht="21.6" x14ac:dyDescent="0.4">
      <c r="BD4980" s="4" t="s">
        <v>4057</v>
      </c>
      <c r="BE4980" s="13">
        <v>9150.6969000000008</v>
      </c>
      <c r="BG4980" t="str">
        <f t="shared" si="278"/>
        <v>Daisy Munoz</v>
      </c>
      <c r="BH4980" s="20">
        <f t="shared" si="279"/>
        <v>9162.2554999999993</v>
      </c>
    </row>
    <row r="4981" spans="56:60" ht="21.6" x14ac:dyDescent="0.4">
      <c r="BD4981" s="4" t="s">
        <v>10935</v>
      </c>
      <c r="BE4981" s="13">
        <v>9148.8659000000007</v>
      </c>
      <c r="BG4981" t="str">
        <f t="shared" si="278"/>
        <v>Danny Alonso</v>
      </c>
      <c r="BH4981" s="20">
        <f t="shared" si="279"/>
        <v>9162.1424000000006</v>
      </c>
    </row>
    <row r="4982" spans="56:60" ht="21.6" x14ac:dyDescent="0.4">
      <c r="BD4982" s="4" t="s">
        <v>12697</v>
      </c>
      <c r="BE4982" s="13">
        <v>9141.0816000000013</v>
      </c>
      <c r="BG4982" t="str">
        <f t="shared" si="278"/>
        <v>James Wright</v>
      </c>
      <c r="BH4982" s="20">
        <f t="shared" si="279"/>
        <v>9158.8150999999998</v>
      </c>
    </row>
    <row r="4983" spans="56:60" ht="21.6" x14ac:dyDescent="0.4">
      <c r="BD4983" s="4" t="s">
        <v>5064</v>
      </c>
      <c r="BE4983" s="13">
        <v>9138.2381000000005</v>
      </c>
      <c r="BG4983" t="str">
        <f t="shared" si="278"/>
        <v>James Anderson</v>
      </c>
      <c r="BH4983" s="20">
        <f t="shared" si="279"/>
        <v>9158.1129999999994</v>
      </c>
    </row>
    <row r="4984" spans="56:60" ht="21.6" x14ac:dyDescent="0.4">
      <c r="BD4984" s="4" t="s">
        <v>3115</v>
      </c>
      <c r="BE4984" s="13">
        <v>9134.9339999999993</v>
      </c>
      <c r="BG4984" t="str">
        <f t="shared" si="278"/>
        <v>Evan Green</v>
      </c>
      <c r="BH4984" s="20">
        <f t="shared" si="279"/>
        <v>9150.6969000000008</v>
      </c>
    </row>
    <row r="4985" spans="56:60" ht="21.6" x14ac:dyDescent="0.4">
      <c r="BD4985" s="4" t="s">
        <v>12698</v>
      </c>
      <c r="BE4985" s="13">
        <v>9133.1309999999994</v>
      </c>
      <c r="BG4985" t="str">
        <f t="shared" si="278"/>
        <v>Tina Sai</v>
      </c>
      <c r="BH4985" s="20">
        <f t="shared" si="279"/>
        <v>9148.8659000000007</v>
      </c>
    </row>
    <row r="4986" spans="56:60" ht="21.6" x14ac:dyDescent="0.4">
      <c r="BD4986" s="4" t="s">
        <v>12699</v>
      </c>
      <c r="BE4986" s="13">
        <v>9130.8395</v>
      </c>
      <c r="BG4986" t="str">
        <f t="shared" si="278"/>
        <v>Roger Chande</v>
      </c>
      <c r="BH4986" s="20">
        <f t="shared" si="279"/>
        <v>9141.0816000000013</v>
      </c>
    </row>
    <row r="4987" spans="56:60" ht="21.6" x14ac:dyDescent="0.4">
      <c r="BD4987" s="4" t="s">
        <v>6882</v>
      </c>
      <c r="BE4987" s="13">
        <v>9129.612799999999</v>
      </c>
      <c r="BG4987" t="str">
        <f t="shared" si="278"/>
        <v>Jackson Diaz</v>
      </c>
      <c r="BH4987" s="20">
        <f t="shared" si="279"/>
        <v>9138.2381000000005</v>
      </c>
    </row>
    <row r="4988" spans="56:60" ht="21.6" x14ac:dyDescent="0.4">
      <c r="BD4988" s="4" t="s">
        <v>2525</v>
      </c>
      <c r="BE4988" s="13">
        <v>9125.0131000000001</v>
      </c>
      <c r="BG4988" t="str">
        <f t="shared" si="278"/>
        <v>David Taylor</v>
      </c>
      <c r="BH4988" s="20">
        <f t="shared" si="279"/>
        <v>9134.9339999999993</v>
      </c>
    </row>
    <row r="4989" spans="56:60" ht="21.6" x14ac:dyDescent="0.4">
      <c r="BD4989" s="4" t="s">
        <v>3836</v>
      </c>
      <c r="BE4989" s="13">
        <v>9117.7525999999998</v>
      </c>
      <c r="BG4989" t="str">
        <f t="shared" si="278"/>
        <v>Jacqueline Kelly</v>
      </c>
      <c r="BH4989" s="20">
        <f t="shared" si="279"/>
        <v>9133.1309999999994</v>
      </c>
    </row>
    <row r="4990" spans="56:60" ht="21.6" x14ac:dyDescent="0.4">
      <c r="BD4990" s="4" t="s">
        <v>12701</v>
      </c>
      <c r="BE4990" s="13">
        <v>9105.5280999999995</v>
      </c>
      <c r="BG4990" t="str">
        <f t="shared" si="278"/>
        <v>Eddie Johnsen</v>
      </c>
      <c r="BH4990" s="20">
        <f t="shared" si="279"/>
        <v>9130.8395</v>
      </c>
    </row>
    <row r="4991" spans="56:60" ht="21.6" x14ac:dyDescent="0.4">
      <c r="BD4991" s="4" t="s">
        <v>10604</v>
      </c>
      <c r="BE4991" s="13">
        <v>9103.6332000000002</v>
      </c>
      <c r="BG4991" t="str">
        <f t="shared" si="278"/>
        <v>Kenneth Pal</v>
      </c>
      <c r="BH4991" s="20">
        <f t="shared" si="279"/>
        <v>9129.612799999999</v>
      </c>
    </row>
    <row r="4992" spans="56:60" ht="21.6" x14ac:dyDescent="0.4">
      <c r="BD4992" s="4" t="s">
        <v>7079</v>
      </c>
      <c r="BE4992" s="13">
        <v>9099.7302</v>
      </c>
      <c r="BG4992" t="str">
        <f t="shared" si="278"/>
        <v>Christy Hu</v>
      </c>
      <c r="BH4992" s="20">
        <f t="shared" si="279"/>
        <v>9125.0131000000001</v>
      </c>
    </row>
    <row r="4993" spans="56:60" ht="21.6" x14ac:dyDescent="0.4">
      <c r="BD4993" s="4" t="s">
        <v>12702</v>
      </c>
      <c r="BE4993" s="13">
        <v>9098.0293000000001</v>
      </c>
      <c r="BG4993" t="str">
        <f t="shared" si="278"/>
        <v>Emma Cooper</v>
      </c>
      <c r="BH4993" s="20">
        <f t="shared" si="279"/>
        <v>9117.7525999999998</v>
      </c>
    </row>
    <row r="4994" spans="56:60" ht="21.6" x14ac:dyDescent="0.4">
      <c r="BD4994" s="4" t="s">
        <v>12703</v>
      </c>
      <c r="BE4994" s="13">
        <v>9087.0321000000004</v>
      </c>
      <c r="BG4994" t="str">
        <f t="shared" si="278"/>
        <v>Renee Torres</v>
      </c>
      <c r="BH4994" s="20">
        <f t="shared" si="279"/>
        <v>9105.5280999999995</v>
      </c>
    </row>
    <row r="4995" spans="56:60" ht="21.6" x14ac:dyDescent="0.4">
      <c r="BD4995" s="4" t="s">
        <v>1700</v>
      </c>
      <c r="BE4995" s="13">
        <v>9086.2669000000005</v>
      </c>
      <c r="BG4995" t="str">
        <f t="shared" si="278"/>
        <v>Sydney Sanders</v>
      </c>
      <c r="BH4995" s="20">
        <f t="shared" si="279"/>
        <v>9103.6332000000002</v>
      </c>
    </row>
    <row r="4996" spans="56:60" ht="21.6" x14ac:dyDescent="0.4">
      <c r="BD4996" s="4" t="s">
        <v>12926</v>
      </c>
      <c r="BE4996" s="13">
        <v>9083.014000000001</v>
      </c>
      <c r="BG4996" t="str">
        <f t="shared" si="278"/>
        <v>Kurt Raje</v>
      </c>
      <c r="BH4996" s="20">
        <f t="shared" si="279"/>
        <v>9099.7302</v>
      </c>
    </row>
    <row r="4997" spans="56:60" ht="21.6" x14ac:dyDescent="0.4">
      <c r="BD4997" s="4" t="s">
        <v>2065</v>
      </c>
      <c r="BE4997" s="13">
        <v>9080.5982999999997</v>
      </c>
      <c r="BG4997" t="str">
        <f t="shared" si="278"/>
        <v>Ashley Rodriguez</v>
      </c>
      <c r="BH4997" s="20">
        <f t="shared" si="279"/>
        <v>9098.0293000000001</v>
      </c>
    </row>
    <row r="4998" spans="56:60" ht="21.6" x14ac:dyDescent="0.4">
      <c r="BD4998" s="4" t="s">
        <v>12704</v>
      </c>
      <c r="BE4998" s="13">
        <v>9077.598</v>
      </c>
      <c r="BG4998" t="str">
        <f t="shared" si="278"/>
        <v>Tristan Bryant</v>
      </c>
      <c r="BH4998" s="20">
        <f t="shared" si="279"/>
        <v>9087.0321000000004</v>
      </c>
    </row>
    <row r="4999" spans="56:60" ht="21.6" x14ac:dyDescent="0.4">
      <c r="BD4999" s="4" t="s">
        <v>13844</v>
      </c>
      <c r="BE4999" s="13">
        <v>9074.8450999999986</v>
      </c>
      <c r="BG4999" t="str">
        <f t="shared" si="278"/>
        <v>Brett Raman</v>
      </c>
      <c r="BH4999" s="20">
        <f t="shared" si="279"/>
        <v>9086.2669000000005</v>
      </c>
    </row>
    <row r="5000" spans="56:60" ht="21.6" x14ac:dyDescent="0.4">
      <c r="BD5000" s="4" t="s">
        <v>12705</v>
      </c>
      <c r="BE5000" s="13">
        <v>9073.3542999999991</v>
      </c>
      <c r="BG5000" t="str">
        <f t="shared" si="278"/>
        <v>Cynthia Srini</v>
      </c>
      <c r="BH5000" s="20">
        <f t="shared" si="279"/>
        <v>9083.014000000001</v>
      </c>
    </row>
    <row r="5001" spans="56:60" ht="21.6" x14ac:dyDescent="0.4">
      <c r="BD5001" s="4" t="s">
        <v>914</v>
      </c>
      <c r="BE5001" s="13">
        <v>9068.2157999999999</v>
      </c>
      <c r="BG5001" t="str">
        <f t="shared" si="278"/>
        <v>Carla Prasad</v>
      </c>
      <c r="BH5001" s="20">
        <f t="shared" si="279"/>
        <v>9080.5982999999997</v>
      </c>
    </row>
    <row r="5002" spans="56:60" ht="21.6" x14ac:dyDescent="0.4">
      <c r="BD5002" s="4" t="s">
        <v>13176</v>
      </c>
      <c r="BE5002" s="13">
        <v>9067.4606000000003</v>
      </c>
      <c r="BG5002" t="str">
        <f t="shared" si="278"/>
        <v>Samantha Jackson</v>
      </c>
      <c r="BH5002" s="20">
        <f t="shared" si="279"/>
        <v>9077.598</v>
      </c>
    </row>
    <row r="5003" spans="56:60" ht="21.6" x14ac:dyDescent="0.4">
      <c r="BD5003" s="4" t="s">
        <v>12706</v>
      </c>
      <c r="BE5003" s="13">
        <v>9066.3425999999999</v>
      </c>
      <c r="BG5003" t="str">
        <f t="shared" si="278"/>
        <v>Louis Zeng</v>
      </c>
      <c r="BH5003" s="20">
        <f t="shared" si="279"/>
        <v>9074.8450999999986</v>
      </c>
    </row>
    <row r="5004" spans="56:60" ht="21.6" x14ac:dyDescent="0.4">
      <c r="BD5004" s="4" t="s">
        <v>7216</v>
      </c>
      <c r="BE5004" s="13">
        <v>9046.2659999999996</v>
      </c>
      <c r="BG5004" t="str">
        <f t="shared" si="278"/>
        <v>Suzanne Cai</v>
      </c>
      <c r="BH5004" s="20">
        <f t="shared" si="279"/>
        <v>9073.3542999999991</v>
      </c>
    </row>
    <row r="5005" spans="56:60" ht="21.6" x14ac:dyDescent="0.4">
      <c r="BD5005" s="4" t="s">
        <v>5427</v>
      </c>
      <c r="BE5005" s="13">
        <v>9039.5794999999998</v>
      </c>
      <c r="BG5005" t="str">
        <f t="shared" si="278"/>
        <v>Andres Kumar</v>
      </c>
      <c r="BH5005" s="20">
        <f t="shared" si="279"/>
        <v>9068.2157999999999</v>
      </c>
    </row>
    <row r="5006" spans="56:60" ht="21.6" x14ac:dyDescent="0.4">
      <c r="BD5006" s="4" t="s">
        <v>5646</v>
      </c>
      <c r="BE5006" s="13">
        <v>9039.2019999999993</v>
      </c>
      <c r="BG5006" t="str">
        <f t="shared" si="278"/>
        <v>Bonnie Xu</v>
      </c>
      <c r="BH5006" s="20">
        <f t="shared" si="279"/>
        <v>9067.4606000000003</v>
      </c>
    </row>
    <row r="5007" spans="56:60" ht="21.6" x14ac:dyDescent="0.4">
      <c r="BD5007" s="4" t="s">
        <v>12707</v>
      </c>
      <c r="BE5007" s="13">
        <v>9037.8626000000004</v>
      </c>
      <c r="BG5007" t="str">
        <f t="shared" si="278"/>
        <v>Terry Raje</v>
      </c>
      <c r="BH5007" s="20">
        <f t="shared" si="279"/>
        <v>9066.3425999999999</v>
      </c>
    </row>
    <row r="5008" spans="56:60" ht="21.6" x14ac:dyDescent="0.4">
      <c r="BD5008" s="4" t="s">
        <v>622</v>
      </c>
      <c r="BE5008" s="13">
        <v>9036.89</v>
      </c>
      <c r="BG5008" t="str">
        <f t="shared" si="278"/>
        <v>Laura Hu</v>
      </c>
      <c r="BH5008" s="20">
        <f t="shared" si="279"/>
        <v>9046.2659999999996</v>
      </c>
    </row>
    <row r="5009" spans="56:60" ht="21.6" x14ac:dyDescent="0.4">
      <c r="BD5009" s="4" t="s">
        <v>12708</v>
      </c>
      <c r="BE5009" s="13">
        <v>9034.4817999999996</v>
      </c>
      <c r="BG5009" t="str">
        <f t="shared" si="278"/>
        <v>Jasmine Russell</v>
      </c>
      <c r="BH5009" s="20">
        <f t="shared" si="279"/>
        <v>9039.5794999999998</v>
      </c>
    </row>
    <row r="5010" spans="56:60" ht="21.6" x14ac:dyDescent="0.4">
      <c r="BD5010" s="4" t="s">
        <v>4860</v>
      </c>
      <c r="BE5010" s="13">
        <v>9032.3173999999999</v>
      </c>
      <c r="BG5010" t="str">
        <f t="shared" si="278"/>
        <v>Jeremiah Martin</v>
      </c>
      <c r="BH5010" s="20">
        <f t="shared" si="279"/>
        <v>9039.2019999999993</v>
      </c>
    </row>
    <row r="5011" spans="56:60" ht="21.6" x14ac:dyDescent="0.4">
      <c r="BD5011" s="4" t="s">
        <v>1857</v>
      </c>
      <c r="BE5011" s="13">
        <v>9028.5712999999996</v>
      </c>
      <c r="BG5011" t="str">
        <f t="shared" si="278"/>
        <v>Candice Ye</v>
      </c>
      <c r="BH5011" s="20">
        <f t="shared" si="279"/>
        <v>9037.8626000000004</v>
      </c>
    </row>
    <row r="5012" spans="56:60" ht="21.6" x14ac:dyDescent="0.4">
      <c r="BD5012" s="4" t="s">
        <v>4070</v>
      </c>
      <c r="BE5012" s="13">
        <v>9026.3963999999996</v>
      </c>
      <c r="BG5012" t="str">
        <f t="shared" si="278"/>
        <v>Alfredo Ortega</v>
      </c>
      <c r="BH5012" s="20">
        <f t="shared" si="279"/>
        <v>9036.89</v>
      </c>
    </row>
    <row r="5013" spans="56:60" ht="21.6" x14ac:dyDescent="0.4">
      <c r="BD5013" s="4" t="s">
        <v>12711</v>
      </c>
      <c r="BE5013" s="13">
        <v>9024.6479999999992</v>
      </c>
      <c r="BG5013" t="str">
        <f t="shared" si="278"/>
        <v>Makayla Gray</v>
      </c>
      <c r="BH5013" s="20">
        <f t="shared" si="279"/>
        <v>9034.4817999999996</v>
      </c>
    </row>
    <row r="5014" spans="56:60" ht="21.6" x14ac:dyDescent="0.4">
      <c r="BD5014" s="4" t="s">
        <v>4515</v>
      </c>
      <c r="BE5014" s="13">
        <v>9023.4531999999999</v>
      </c>
      <c r="BG5014" t="str">
        <f t="shared" si="278"/>
        <v>Ian Ramirez</v>
      </c>
      <c r="BH5014" s="20">
        <f t="shared" si="279"/>
        <v>9032.3173999999999</v>
      </c>
    </row>
    <row r="5015" spans="56:60" ht="21.6" x14ac:dyDescent="0.4">
      <c r="BD5015" s="4" t="s">
        <v>12712</v>
      </c>
      <c r="BE5015" s="13">
        <v>9021.3209999999999</v>
      </c>
      <c r="BG5015" t="str">
        <f t="shared" si="278"/>
        <v>Bruce Moreno</v>
      </c>
      <c r="BH5015" s="20">
        <f t="shared" si="279"/>
        <v>9028.5712999999996</v>
      </c>
    </row>
    <row r="5016" spans="56:60" ht="21.6" x14ac:dyDescent="0.4">
      <c r="BD5016" s="4" t="s">
        <v>12713</v>
      </c>
      <c r="BE5016" s="13">
        <v>9021.3209999999999</v>
      </c>
      <c r="BG5016" t="str">
        <f t="shared" si="278"/>
        <v>Evan Phillips</v>
      </c>
      <c r="BH5016" s="20">
        <f t="shared" si="279"/>
        <v>9026.3963999999996</v>
      </c>
    </row>
    <row r="5017" spans="56:60" ht="21.6" x14ac:dyDescent="0.4">
      <c r="BD5017" s="4" t="s">
        <v>4099</v>
      </c>
      <c r="BE5017" s="13">
        <v>9021.3209999999999</v>
      </c>
      <c r="BG5017" t="str">
        <f t="shared" si="278"/>
        <v>Eduardo Bailey</v>
      </c>
      <c r="BH5017" s="20">
        <f t="shared" si="279"/>
        <v>9024.6479999999992</v>
      </c>
    </row>
    <row r="5018" spans="56:60" ht="21.6" x14ac:dyDescent="0.4">
      <c r="BD5018" s="4" t="s">
        <v>7736</v>
      </c>
      <c r="BE5018" s="13">
        <v>9020.9971999999998</v>
      </c>
      <c r="BG5018" t="str">
        <f t="shared" si="278"/>
        <v>Gloria Ruiz</v>
      </c>
      <c r="BH5018" s="20">
        <f t="shared" si="279"/>
        <v>9023.4531999999999</v>
      </c>
    </row>
    <row r="5019" spans="56:60" ht="21.6" x14ac:dyDescent="0.4">
      <c r="BD5019" s="4" t="s">
        <v>12825</v>
      </c>
      <c r="BE5019" s="13">
        <v>9010.6371999999992</v>
      </c>
      <c r="BG5019" t="str">
        <f t="shared" si="278"/>
        <v>Neil Vazquez</v>
      </c>
      <c r="BH5019" s="20">
        <f t="shared" si="279"/>
        <v>9021.3209999999999</v>
      </c>
    </row>
    <row r="5020" spans="56:60" ht="21.6" x14ac:dyDescent="0.4">
      <c r="BD5020" s="4" t="s">
        <v>12715</v>
      </c>
      <c r="BE5020" s="13">
        <v>9009.0698000000011</v>
      </c>
      <c r="BG5020" t="str">
        <f t="shared" si="278"/>
        <v>Kelli Raje</v>
      </c>
      <c r="BH5020" s="20">
        <f t="shared" si="279"/>
        <v>9021.3209999999999</v>
      </c>
    </row>
    <row r="5021" spans="56:60" ht="21.6" x14ac:dyDescent="0.4">
      <c r="BD5021" s="4" t="s">
        <v>2791</v>
      </c>
      <c r="BE5021" s="13">
        <v>9004.9691999999995</v>
      </c>
      <c r="BG5021" t="str">
        <f t="shared" si="278"/>
        <v>Faith Cook</v>
      </c>
      <c r="BH5021" s="20">
        <f t="shared" si="279"/>
        <v>9021.3209999999999</v>
      </c>
    </row>
    <row r="5022" spans="56:60" ht="21.6" x14ac:dyDescent="0.4">
      <c r="BD5022" s="4" t="s">
        <v>7842</v>
      </c>
      <c r="BE5022" s="13">
        <v>9004.5188999999991</v>
      </c>
      <c r="BG5022" t="str">
        <f t="shared" si="278"/>
        <v>Mallory Ramos</v>
      </c>
      <c r="BH5022" s="20">
        <f t="shared" si="279"/>
        <v>9020.9971999999998</v>
      </c>
    </row>
    <row r="5023" spans="56:60" ht="21.6" x14ac:dyDescent="0.4">
      <c r="BD5023" s="4" t="s">
        <v>12716</v>
      </c>
      <c r="BE5023" s="13">
        <v>9003.4326999999994</v>
      </c>
      <c r="BG5023" t="str">
        <f t="shared" si="278"/>
        <v>Nicole Cox</v>
      </c>
      <c r="BH5023" s="20">
        <f t="shared" si="279"/>
        <v>9010.6371999999992</v>
      </c>
    </row>
    <row r="5024" spans="56:60" ht="21.6" x14ac:dyDescent="0.4">
      <c r="BD5024" s="4" t="s">
        <v>12717</v>
      </c>
      <c r="BE5024" s="13">
        <v>8998.1199000000015</v>
      </c>
      <c r="BG5024" t="str">
        <f t="shared" si="278"/>
        <v>Alisha Liu</v>
      </c>
      <c r="BH5024" s="20">
        <f t="shared" si="279"/>
        <v>9009.0698000000011</v>
      </c>
    </row>
    <row r="5025" spans="56:60" ht="21.6" x14ac:dyDescent="0.4">
      <c r="BD5025" s="4" t="s">
        <v>1640</v>
      </c>
      <c r="BE5025" s="13">
        <v>8997.7024000000001</v>
      </c>
      <c r="BG5025" t="str">
        <f t="shared" si="278"/>
        <v>Courtney Nelson</v>
      </c>
      <c r="BH5025" s="20">
        <f t="shared" si="279"/>
        <v>9004.9691999999995</v>
      </c>
    </row>
    <row r="5026" spans="56:60" ht="21.6" x14ac:dyDescent="0.4">
      <c r="BD5026" s="4" t="s">
        <v>7441</v>
      </c>
      <c r="BE5026" s="13">
        <v>8996.7994999999992</v>
      </c>
      <c r="BG5026" t="str">
        <f t="shared" si="278"/>
        <v>Marcus Richardson</v>
      </c>
      <c r="BH5026" s="20">
        <f t="shared" si="279"/>
        <v>9004.5188999999991</v>
      </c>
    </row>
    <row r="5027" spans="56:60" ht="21.6" x14ac:dyDescent="0.4">
      <c r="BD5027" s="4" t="s">
        <v>7247</v>
      </c>
      <c r="BE5027" s="13">
        <v>8993.9618000000009</v>
      </c>
      <c r="BG5027" t="str">
        <f t="shared" si="278"/>
        <v>Kathleen Jimenez</v>
      </c>
      <c r="BH5027" s="20">
        <f t="shared" si="279"/>
        <v>9003.4326999999994</v>
      </c>
    </row>
    <row r="5028" spans="56:60" ht="21.6" x14ac:dyDescent="0.4">
      <c r="BD5028" s="4" t="s">
        <v>4772</v>
      </c>
      <c r="BE5028" s="13">
        <v>8993.8480999999992</v>
      </c>
      <c r="BG5028" t="str">
        <f t="shared" si="278"/>
        <v>Luke Allen</v>
      </c>
      <c r="BH5028" s="20">
        <f t="shared" si="279"/>
        <v>8998.1199000000015</v>
      </c>
    </row>
    <row r="5029" spans="56:60" ht="21.6" x14ac:dyDescent="0.4">
      <c r="BD5029" s="4" t="s">
        <v>13873</v>
      </c>
      <c r="BE5029" s="13">
        <v>8993.8284999999996</v>
      </c>
      <c r="BG5029" t="str">
        <f t="shared" si="278"/>
        <v>Brandy Fernandez</v>
      </c>
      <c r="BH5029" s="20">
        <f t="shared" si="279"/>
        <v>8997.7024000000001</v>
      </c>
    </row>
    <row r="5030" spans="56:60" ht="21.6" x14ac:dyDescent="0.4">
      <c r="BD5030" s="4" t="s">
        <v>12718</v>
      </c>
      <c r="BE5030" s="13">
        <v>8991.5417999999991</v>
      </c>
      <c r="BG5030" t="str">
        <f t="shared" si="278"/>
        <v>Logan Jenkins</v>
      </c>
      <c r="BH5030" s="20">
        <f t="shared" si="279"/>
        <v>8996.7994999999992</v>
      </c>
    </row>
    <row r="5031" spans="56:60" ht="21.6" x14ac:dyDescent="0.4">
      <c r="BD5031" s="4" t="s">
        <v>12912</v>
      </c>
      <c r="BE5031" s="13">
        <v>8980.722600000001</v>
      </c>
      <c r="BG5031" t="str">
        <f t="shared" si="278"/>
        <v>Lauren Jenkins</v>
      </c>
      <c r="BH5031" s="20">
        <f t="shared" si="279"/>
        <v>8993.9618000000009</v>
      </c>
    </row>
    <row r="5032" spans="56:60" ht="21.6" x14ac:dyDescent="0.4">
      <c r="BD5032" s="4" t="s">
        <v>12719</v>
      </c>
      <c r="BE5032" s="13">
        <v>8977.7191000000003</v>
      </c>
      <c r="BG5032" t="str">
        <f t="shared" si="278"/>
        <v>Henry Suri</v>
      </c>
      <c r="BH5032" s="20">
        <f t="shared" si="279"/>
        <v>8993.8480999999992</v>
      </c>
    </row>
    <row r="5033" spans="56:60" ht="21.6" x14ac:dyDescent="0.4">
      <c r="BD5033" s="4" t="s">
        <v>4154</v>
      </c>
      <c r="BE5033" s="13">
        <v>8970.2242000000006</v>
      </c>
      <c r="BG5033" t="str">
        <f t="shared" si="278"/>
        <v>Rosa Liang</v>
      </c>
      <c r="BH5033" s="20">
        <f t="shared" si="279"/>
        <v>8993.8284999999996</v>
      </c>
    </row>
    <row r="5034" spans="56:60" ht="21.6" x14ac:dyDescent="0.4">
      <c r="BD5034" s="4" t="s">
        <v>12722</v>
      </c>
      <c r="BE5034" s="13">
        <v>8965.6514000000006</v>
      </c>
      <c r="BG5034" t="str">
        <f t="shared" si="278"/>
        <v>Carla Martinez</v>
      </c>
      <c r="BH5034" s="20">
        <f t="shared" si="279"/>
        <v>8991.5417999999991</v>
      </c>
    </row>
    <row r="5035" spans="56:60" ht="21.6" x14ac:dyDescent="0.4">
      <c r="BD5035" s="4" t="s">
        <v>1078</v>
      </c>
      <c r="BE5035" s="13">
        <v>8963.7386999999999</v>
      </c>
      <c r="BG5035" t="str">
        <f t="shared" si="278"/>
        <v>Caroline Butler</v>
      </c>
      <c r="BH5035" s="20">
        <f t="shared" si="279"/>
        <v>8980.722600000001</v>
      </c>
    </row>
    <row r="5036" spans="56:60" ht="21.6" x14ac:dyDescent="0.4">
      <c r="BD5036" s="4" t="s">
        <v>3031</v>
      </c>
      <c r="BE5036" s="13">
        <v>8963.2425999999996</v>
      </c>
      <c r="BG5036" t="str">
        <f t="shared" si="278"/>
        <v>Valerie Wu</v>
      </c>
      <c r="BH5036" s="20">
        <f t="shared" si="279"/>
        <v>8977.7191000000003</v>
      </c>
    </row>
    <row r="5037" spans="56:60" ht="21.6" x14ac:dyDescent="0.4">
      <c r="BD5037" s="4" t="s">
        <v>10427</v>
      </c>
      <c r="BE5037" s="13">
        <v>8958.6329000000005</v>
      </c>
      <c r="BG5037" t="str">
        <f t="shared" ref="BG5037:BG5100" si="280">BD5033</f>
        <v>Fernando King</v>
      </c>
      <c r="BH5037" s="20">
        <f t="shared" ref="BH5037:BH5100" si="281">BE5033</f>
        <v>8970.2242000000006</v>
      </c>
    </row>
    <row r="5038" spans="56:60" ht="21.6" x14ac:dyDescent="0.4">
      <c r="BD5038" s="4" t="s">
        <v>2107</v>
      </c>
      <c r="BE5038" s="13">
        <v>8947.8544000000002</v>
      </c>
      <c r="BG5038" t="str">
        <f t="shared" si="280"/>
        <v>Destiny Lewis</v>
      </c>
      <c r="BH5038" s="20">
        <f t="shared" si="281"/>
        <v>8965.6514000000006</v>
      </c>
    </row>
    <row r="5039" spans="56:60" ht="21.6" x14ac:dyDescent="0.4">
      <c r="BD5039" s="4" t="s">
        <v>8845</v>
      </c>
      <c r="BE5039" s="13">
        <v>8944.8048000000017</v>
      </c>
      <c r="BG5039" t="str">
        <f t="shared" si="280"/>
        <v>Anne Romero</v>
      </c>
      <c r="BH5039" s="20">
        <f t="shared" si="281"/>
        <v>8963.7386999999999</v>
      </c>
    </row>
    <row r="5040" spans="56:60" ht="21.6" x14ac:dyDescent="0.4">
      <c r="BD5040" s="4" t="s">
        <v>7289</v>
      </c>
      <c r="BE5040" s="13">
        <v>8942.8873999999996</v>
      </c>
      <c r="BG5040" t="str">
        <f t="shared" si="280"/>
        <v>Danny Romero</v>
      </c>
      <c r="BH5040" s="20">
        <f t="shared" si="281"/>
        <v>8963.2425999999996</v>
      </c>
    </row>
    <row r="5041" spans="56:60" ht="21.6" x14ac:dyDescent="0.4">
      <c r="BD5041" s="4" t="s">
        <v>2969</v>
      </c>
      <c r="BE5041" s="13">
        <v>8940.4052999999985</v>
      </c>
      <c r="BG5041" t="str">
        <f t="shared" si="280"/>
        <v>Stanley Garcia</v>
      </c>
      <c r="BH5041" s="20">
        <f t="shared" si="281"/>
        <v>8958.6329000000005</v>
      </c>
    </row>
    <row r="5042" spans="56:60" ht="21.6" x14ac:dyDescent="0.4">
      <c r="BD5042" s="4" t="s">
        <v>10776</v>
      </c>
      <c r="BE5042" s="13">
        <v>8940.1124</v>
      </c>
      <c r="BG5042" t="str">
        <f t="shared" si="280"/>
        <v>Carly Jai</v>
      </c>
      <c r="BH5042" s="20">
        <f t="shared" si="281"/>
        <v>8947.8544000000002</v>
      </c>
    </row>
    <row r="5043" spans="56:60" ht="21.6" x14ac:dyDescent="0.4">
      <c r="BD5043" s="4" t="s">
        <v>3170</v>
      </c>
      <c r="BE5043" s="13">
        <v>8930.8279000000002</v>
      </c>
      <c r="BG5043" t="str">
        <f t="shared" si="280"/>
        <v>Nicholas Walker</v>
      </c>
      <c r="BH5043" s="20">
        <f t="shared" si="281"/>
        <v>8944.8048000000017</v>
      </c>
    </row>
    <row r="5044" spans="56:60" ht="21.6" x14ac:dyDescent="0.4">
      <c r="BD5044" s="4" t="s">
        <v>15545</v>
      </c>
      <c r="BE5044" s="13">
        <v>8930.2064999999984</v>
      </c>
      <c r="BG5044" t="str">
        <f t="shared" si="280"/>
        <v>Leah Zhou</v>
      </c>
      <c r="BH5044" s="20">
        <f t="shared" si="281"/>
        <v>8942.8873999999996</v>
      </c>
    </row>
    <row r="5045" spans="56:60" ht="21.6" x14ac:dyDescent="0.4">
      <c r="BD5045" s="4" t="s">
        <v>18475</v>
      </c>
      <c r="BE5045" s="13">
        <v>8927.0136000000002</v>
      </c>
      <c r="BG5045" t="str">
        <f t="shared" si="280"/>
        <v>Damien Raji</v>
      </c>
      <c r="BH5045" s="20">
        <f t="shared" si="281"/>
        <v>8940.4052999999985</v>
      </c>
    </row>
    <row r="5046" spans="56:60" ht="21.6" x14ac:dyDescent="0.4">
      <c r="BD5046" s="4" t="s">
        <v>9489</v>
      </c>
      <c r="BE5046" s="13">
        <v>8925.8428999999996</v>
      </c>
      <c r="BG5046" t="str">
        <f t="shared" si="280"/>
        <v>Terrance Martinez</v>
      </c>
      <c r="BH5046" s="20">
        <f t="shared" si="281"/>
        <v>8940.1124</v>
      </c>
    </row>
    <row r="5047" spans="56:60" ht="21.6" x14ac:dyDescent="0.4">
      <c r="BD5047" s="4" t="s">
        <v>14771</v>
      </c>
      <c r="BE5047" s="13">
        <v>8918.5349999999999</v>
      </c>
      <c r="BG5047" t="str">
        <f t="shared" si="280"/>
        <v>Deanna Prasad</v>
      </c>
      <c r="BH5047" s="20">
        <f t="shared" si="281"/>
        <v>8930.8279000000002</v>
      </c>
    </row>
    <row r="5048" spans="56:60" ht="21.6" x14ac:dyDescent="0.4">
      <c r="BD5048" s="4" t="s">
        <v>3981</v>
      </c>
      <c r="BE5048" s="13">
        <v>8918.2086999999992</v>
      </c>
      <c r="BG5048" t="str">
        <f t="shared" si="280"/>
        <v>Preston Prasad</v>
      </c>
      <c r="BH5048" s="20">
        <f t="shared" si="281"/>
        <v>8930.2064999999984</v>
      </c>
    </row>
    <row r="5049" spans="56:60" ht="21.6" x14ac:dyDescent="0.4">
      <c r="BD5049" s="4" t="s">
        <v>8167</v>
      </c>
      <c r="BE5049" s="13">
        <v>8907.4297000000006</v>
      </c>
      <c r="BG5049" t="str">
        <f t="shared" si="280"/>
        <v>Garrett Cooper</v>
      </c>
      <c r="BH5049" s="20">
        <f t="shared" si="281"/>
        <v>8927.0136000000002</v>
      </c>
    </row>
    <row r="5050" spans="56:60" ht="21.6" x14ac:dyDescent="0.4">
      <c r="BD5050" s="4" t="s">
        <v>8990</v>
      </c>
      <c r="BE5050" s="13">
        <v>8893.759</v>
      </c>
      <c r="BG5050" t="str">
        <f t="shared" si="280"/>
        <v>Reginald Serrano</v>
      </c>
      <c r="BH5050" s="20">
        <f t="shared" si="281"/>
        <v>8925.8428999999996</v>
      </c>
    </row>
    <row r="5051" spans="56:60" ht="21.6" x14ac:dyDescent="0.4">
      <c r="BD5051" s="4" t="s">
        <v>4379</v>
      </c>
      <c r="BE5051" s="13">
        <v>8892.1915000000008</v>
      </c>
      <c r="BG5051" t="str">
        <f t="shared" si="280"/>
        <v>Sydney James</v>
      </c>
      <c r="BH5051" s="20">
        <f t="shared" si="281"/>
        <v>8918.5349999999999</v>
      </c>
    </row>
    <row r="5052" spans="56:60" ht="21.6" x14ac:dyDescent="0.4">
      <c r="BD5052" s="4" t="s">
        <v>12731</v>
      </c>
      <c r="BE5052" s="13">
        <v>8889.5987000000005</v>
      </c>
      <c r="BG5052" t="str">
        <f t="shared" si="280"/>
        <v>Ernest Guo</v>
      </c>
      <c r="BH5052" s="20">
        <f t="shared" si="281"/>
        <v>8918.2086999999992</v>
      </c>
    </row>
    <row r="5053" spans="56:60" ht="21.6" x14ac:dyDescent="0.4">
      <c r="BD5053" s="4" t="s">
        <v>3220</v>
      </c>
      <c r="BE5053" s="13">
        <v>8888.5517999999993</v>
      </c>
      <c r="BG5053" t="str">
        <f t="shared" si="280"/>
        <v>Mayra Suri</v>
      </c>
      <c r="BH5053" s="20">
        <f t="shared" si="281"/>
        <v>8907.4297000000006</v>
      </c>
    </row>
    <row r="5054" spans="56:60" ht="21.6" x14ac:dyDescent="0.4">
      <c r="BD5054" s="4" t="s">
        <v>4332</v>
      </c>
      <c r="BE5054" s="13">
        <v>8887.3292999999994</v>
      </c>
      <c r="BG5054" t="str">
        <f t="shared" si="280"/>
        <v>Noah Zhang</v>
      </c>
      <c r="BH5054" s="20">
        <f t="shared" si="281"/>
        <v>8893.759</v>
      </c>
    </row>
    <row r="5055" spans="56:60" ht="21.6" x14ac:dyDescent="0.4">
      <c r="BD5055" s="4" t="s">
        <v>12733</v>
      </c>
      <c r="BE5055" s="13">
        <v>8884.0210000000006</v>
      </c>
      <c r="BG5055" t="str">
        <f t="shared" si="280"/>
        <v>Gary Romero</v>
      </c>
      <c r="BH5055" s="20">
        <f t="shared" si="281"/>
        <v>8892.1915000000008</v>
      </c>
    </row>
    <row r="5056" spans="56:60" ht="21.6" x14ac:dyDescent="0.4">
      <c r="BD5056" s="4" t="s">
        <v>5931</v>
      </c>
      <c r="BE5056" s="13">
        <v>8883.8702000000012</v>
      </c>
      <c r="BG5056" t="str">
        <f t="shared" si="280"/>
        <v>Matthew Brown</v>
      </c>
      <c r="BH5056" s="20">
        <f t="shared" si="281"/>
        <v>8889.5987000000005</v>
      </c>
    </row>
    <row r="5057" spans="56:60" ht="21.6" x14ac:dyDescent="0.4">
      <c r="BD5057" s="4" t="s">
        <v>14410</v>
      </c>
      <c r="BE5057" s="13">
        <v>8882.9935999999998</v>
      </c>
      <c r="BG5057" t="str">
        <f t="shared" si="280"/>
        <v>Dennis Lin</v>
      </c>
      <c r="BH5057" s="20">
        <f t="shared" si="281"/>
        <v>8888.5517999999993</v>
      </c>
    </row>
    <row r="5058" spans="56:60" ht="21.6" x14ac:dyDescent="0.4">
      <c r="BD5058" s="4" t="s">
        <v>10516</v>
      </c>
      <c r="BE5058" s="13">
        <v>8877.7569999999996</v>
      </c>
      <c r="BG5058" t="str">
        <f t="shared" si="280"/>
        <v>Gabrielle Patterson</v>
      </c>
      <c r="BH5058" s="20">
        <f t="shared" si="281"/>
        <v>8887.3292999999994</v>
      </c>
    </row>
    <row r="5059" spans="56:60" ht="21.6" x14ac:dyDescent="0.4">
      <c r="BD5059" s="4" t="s">
        <v>8131</v>
      </c>
      <c r="BE5059" s="13">
        <v>8877.7569999999996</v>
      </c>
      <c r="BG5059" t="str">
        <f t="shared" si="280"/>
        <v>Brian Reed</v>
      </c>
      <c r="BH5059" s="20">
        <f t="shared" si="281"/>
        <v>8884.0210000000006</v>
      </c>
    </row>
    <row r="5060" spans="56:60" ht="21.6" x14ac:dyDescent="0.4">
      <c r="BD5060" s="4" t="s">
        <v>12735</v>
      </c>
      <c r="BE5060" s="13">
        <v>8874.6005000000023</v>
      </c>
      <c r="BG5060" t="str">
        <f t="shared" si="280"/>
        <v>Joe Belson</v>
      </c>
      <c r="BH5060" s="20">
        <f t="shared" si="281"/>
        <v>8883.8702000000012</v>
      </c>
    </row>
    <row r="5061" spans="56:60" ht="21.6" x14ac:dyDescent="0.4">
      <c r="BD5061" s="4" t="s">
        <v>13905</v>
      </c>
      <c r="BE5061" s="13">
        <v>8874.1903999999995</v>
      </c>
      <c r="BG5061" t="str">
        <f t="shared" si="280"/>
        <v>Karl Raje</v>
      </c>
      <c r="BH5061" s="20">
        <f t="shared" si="281"/>
        <v>8882.9935999999998</v>
      </c>
    </row>
    <row r="5062" spans="56:60" ht="21.6" x14ac:dyDescent="0.4">
      <c r="BD5062" s="4" t="s">
        <v>12736</v>
      </c>
      <c r="BE5062" s="13">
        <v>8869.2448000000004</v>
      </c>
      <c r="BG5062" t="str">
        <f t="shared" si="280"/>
        <v>Steven Torres</v>
      </c>
      <c r="BH5062" s="20">
        <f t="shared" si="281"/>
        <v>8877.7569999999996</v>
      </c>
    </row>
    <row r="5063" spans="56:60" ht="21.6" x14ac:dyDescent="0.4">
      <c r="BD5063" s="4" t="s">
        <v>8266</v>
      </c>
      <c r="BE5063" s="13">
        <v>8868.3445000000011</v>
      </c>
      <c r="BG5063" t="str">
        <f t="shared" si="280"/>
        <v>Maurice Kumar</v>
      </c>
      <c r="BH5063" s="20">
        <f t="shared" si="281"/>
        <v>8877.7569999999996</v>
      </c>
    </row>
    <row r="5064" spans="56:60" ht="21.6" x14ac:dyDescent="0.4">
      <c r="BD5064" s="4" t="s">
        <v>12737</v>
      </c>
      <c r="BE5064" s="13">
        <v>8865.4696000000004</v>
      </c>
      <c r="BG5064" t="str">
        <f t="shared" si="280"/>
        <v>Geoffrey Ashe</v>
      </c>
      <c r="BH5064" s="20">
        <f t="shared" si="281"/>
        <v>8874.6005000000023</v>
      </c>
    </row>
    <row r="5065" spans="56:60" ht="21.6" x14ac:dyDescent="0.4">
      <c r="BD5065" s="4" t="s">
        <v>5953</v>
      </c>
      <c r="BE5065" s="13">
        <v>8861.4742999999999</v>
      </c>
      <c r="BG5065" t="str">
        <f t="shared" si="280"/>
        <v>Laura Zheng</v>
      </c>
      <c r="BH5065" s="20">
        <f t="shared" si="281"/>
        <v>8874.1903999999995</v>
      </c>
    </row>
    <row r="5066" spans="56:60" ht="21.6" x14ac:dyDescent="0.4">
      <c r="BD5066" s="4" t="s">
        <v>14394</v>
      </c>
      <c r="BE5066" s="13">
        <v>8861.4501999999993</v>
      </c>
      <c r="BG5066" t="str">
        <f t="shared" si="280"/>
        <v>Terry Xie</v>
      </c>
      <c r="BH5066" s="20">
        <f t="shared" si="281"/>
        <v>8869.2448000000004</v>
      </c>
    </row>
    <row r="5067" spans="56:60" ht="21.6" x14ac:dyDescent="0.4">
      <c r="BD5067" s="4" t="s">
        <v>3519</v>
      </c>
      <c r="BE5067" s="13">
        <v>8851.4339</v>
      </c>
      <c r="BG5067" t="str">
        <f t="shared" si="280"/>
        <v>Melinda Dominguez</v>
      </c>
      <c r="BH5067" s="20">
        <f t="shared" si="281"/>
        <v>8868.3445000000011</v>
      </c>
    </row>
    <row r="5068" spans="56:60" ht="21.6" x14ac:dyDescent="0.4">
      <c r="BD5068" s="4" t="s">
        <v>8659</v>
      </c>
      <c r="BE5068" s="13">
        <v>8847.895199999999</v>
      </c>
      <c r="BG5068" t="str">
        <f t="shared" si="280"/>
        <v>Shane Gonzalez</v>
      </c>
      <c r="BH5068" s="20">
        <f t="shared" si="281"/>
        <v>8865.4696000000004</v>
      </c>
    </row>
    <row r="5069" spans="56:60" ht="21.6" x14ac:dyDescent="0.4">
      <c r="BD5069" s="4" t="s">
        <v>310</v>
      </c>
      <c r="BE5069" s="13">
        <v>8837.7602000000006</v>
      </c>
      <c r="BG5069" t="str">
        <f t="shared" si="280"/>
        <v>Joe Srini</v>
      </c>
      <c r="BH5069" s="20">
        <f t="shared" si="281"/>
        <v>8861.4742999999999</v>
      </c>
    </row>
    <row r="5070" spans="56:60" ht="21.6" x14ac:dyDescent="0.4">
      <c r="BD5070" s="4" t="s">
        <v>12739</v>
      </c>
      <c r="BE5070" s="13">
        <v>8830.1431999999986</v>
      </c>
      <c r="BG5070" t="str">
        <f t="shared" si="280"/>
        <v>Carl Deng</v>
      </c>
      <c r="BH5070" s="20">
        <f t="shared" si="281"/>
        <v>8861.4501999999993</v>
      </c>
    </row>
    <row r="5071" spans="56:60" ht="21.6" x14ac:dyDescent="0.4">
      <c r="BD5071" s="4" t="s">
        <v>9739</v>
      </c>
      <c r="BE5071" s="13">
        <v>8829.2306000000008</v>
      </c>
      <c r="BG5071" t="str">
        <f t="shared" si="280"/>
        <v>Dylan Garcia</v>
      </c>
      <c r="BH5071" s="20">
        <f t="shared" si="281"/>
        <v>8851.4339</v>
      </c>
    </row>
    <row r="5072" spans="56:60" ht="21.6" x14ac:dyDescent="0.4">
      <c r="BD5072" s="4" t="s">
        <v>646</v>
      </c>
      <c r="BE5072" s="13">
        <v>8827.4835999999996</v>
      </c>
      <c r="BG5072" t="str">
        <f t="shared" si="280"/>
        <v>Nancy Arun</v>
      </c>
      <c r="BH5072" s="20">
        <f t="shared" si="281"/>
        <v>8847.895199999999</v>
      </c>
    </row>
    <row r="5073" spans="56:60" ht="21.6" x14ac:dyDescent="0.4">
      <c r="BD5073" s="4" t="s">
        <v>12742</v>
      </c>
      <c r="BE5073" s="13">
        <v>8824.1833000000006</v>
      </c>
      <c r="BG5073" t="str">
        <f t="shared" si="280"/>
        <v>Adriana Martinez</v>
      </c>
      <c r="BH5073" s="20">
        <f t="shared" si="281"/>
        <v>8837.7602000000006</v>
      </c>
    </row>
    <row r="5074" spans="56:60" ht="21.6" x14ac:dyDescent="0.4">
      <c r="BD5074" s="4" t="s">
        <v>2144</v>
      </c>
      <c r="BE5074" s="13">
        <v>8817.9916999999987</v>
      </c>
      <c r="BG5074" t="str">
        <f t="shared" si="280"/>
        <v>Paige Rivera</v>
      </c>
      <c r="BH5074" s="20">
        <f t="shared" si="281"/>
        <v>8830.1431999999986</v>
      </c>
    </row>
    <row r="5075" spans="56:60" ht="21.6" x14ac:dyDescent="0.4">
      <c r="BD5075" s="4" t="s">
        <v>10967</v>
      </c>
      <c r="BE5075" s="13">
        <v>8806.7808999999997</v>
      </c>
      <c r="BG5075" t="str">
        <f t="shared" si="280"/>
        <v>Ronald Gonzalez</v>
      </c>
      <c r="BH5075" s="20">
        <f t="shared" si="281"/>
        <v>8829.2306000000008</v>
      </c>
    </row>
    <row r="5076" spans="56:60" ht="21.6" x14ac:dyDescent="0.4">
      <c r="BD5076" s="4" t="s">
        <v>5713</v>
      </c>
      <c r="BE5076" s="13">
        <v>8794.0931999999993</v>
      </c>
      <c r="BG5076" t="str">
        <f t="shared" si="280"/>
        <v>Alisha Chander</v>
      </c>
      <c r="BH5076" s="20">
        <f t="shared" si="281"/>
        <v>8827.4835999999996</v>
      </c>
    </row>
    <row r="5077" spans="56:60" ht="21.6" x14ac:dyDescent="0.4">
      <c r="BD5077" s="4" t="s">
        <v>9867</v>
      </c>
      <c r="BE5077" s="13">
        <v>8792.3956999999991</v>
      </c>
      <c r="BG5077" t="str">
        <f t="shared" si="280"/>
        <v>Tabitha Alvarez</v>
      </c>
      <c r="BH5077" s="20">
        <f t="shared" si="281"/>
        <v>8824.1833000000006</v>
      </c>
    </row>
    <row r="5078" spans="56:60" ht="21.6" x14ac:dyDescent="0.4">
      <c r="BD5078" s="4" t="s">
        <v>6357</v>
      </c>
      <c r="BE5078" s="13">
        <v>8790.1422000000002</v>
      </c>
      <c r="BG5078" t="str">
        <f t="shared" si="280"/>
        <v>Caroline Alexander</v>
      </c>
      <c r="BH5078" s="20">
        <f t="shared" si="281"/>
        <v>8817.9916999999987</v>
      </c>
    </row>
    <row r="5079" spans="56:60" ht="21.6" x14ac:dyDescent="0.4">
      <c r="BD5079" s="4" t="s">
        <v>4920</v>
      </c>
      <c r="BE5079" s="13">
        <v>8785.7538999999997</v>
      </c>
      <c r="BG5079" t="str">
        <f t="shared" si="280"/>
        <v>Toni Patel</v>
      </c>
      <c r="BH5079" s="20">
        <f t="shared" si="281"/>
        <v>8806.7808999999997</v>
      </c>
    </row>
    <row r="5080" spans="56:60" ht="21.6" x14ac:dyDescent="0.4">
      <c r="BD5080" s="4" t="s">
        <v>8717</v>
      </c>
      <c r="BE5080" s="13">
        <v>8782.7802000000011</v>
      </c>
      <c r="BG5080" t="str">
        <f t="shared" si="280"/>
        <v>Jerry Ferrier</v>
      </c>
      <c r="BH5080" s="20">
        <f t="shared" si="281"/>
        <v>8794.0931999999993</v>
      </c>
    </row>
    <row r="5081" spans="56:60" ht="21.6" x14ac:dyDescent="0.4">
      <c r="BD5081" s="4" t="s">
        <v>3036</v>
      </c>
      <c r="BE5081" s="13">
        <v>8777.5393999999997</v>
      </c>
      <c r="BG5081" t="str">
        <f t="shared" si="280"/>
        <v>Russell Lal</v>
      </c>
      <c r="BH5081" s="20">
        <f t="shared" si="281"/>
        <v>8792.3956999999991</v>
      </c>
    </row>
    <row r="5082" spans="56:60" ht="21.6" x14ac:dyDescent="0.4">
      <c r="BD5082" s="4" t="s">
        <v>13331</v>
      </c>
      <c r="BE5082" s="13">
        <v>8771.5627999999997</v>
      </c>
      <c r="BG5082" t="str">
        <f t="shared" si="280"/>
        <v>Julie Shen</v>
      </c>
      <c r="BH5082" s="20">
        <f t="shared" si="281"/>
        <v>8790.1422000000002</v>
      </c>
    </row>
    <row r="5083" spans="56:60" ht="21.6" x14ac:dyDescent="0.4">
      <c r="BD5083" s="4" t="s">
        <v>7641</v>
      </c>
      <c r="BE5083" s="13">
        <v>8770.8310000000001</v>
      </c>
      <c r="BG5083" t="str">
        <f t="shared" si="280"/>
        <v>Isabel Perry</v>
      </c>
      <c r="BH5083" s="20">
        <f t="shared" si="281"/>
        <v>8785.7538999999997</v>
      </c>
    </row>
    <row r="5084" spans="56:60" ht="21.6" x14ac:dyDescent="0.4">
      <c r="BD5084" s="4" t="s">
        <v>10236</v>
      </c>
      <c r="BE5084" s="13">
        <v>8769.5733</v>
      </c>
      <c r="BG5084" t="str">
        <f t="shared" si="280"/>
        <v>Natalie Peterson</v>
      </c>
      <c r="BH5084" s="20">
        <f t="shared" si="281"/>
        <v>8782.7802000000011</v>
      </c>
    </row>
    <row r="5085" spans="56:60" ht="21.6" x14ac:dyDescent="0.4">
      <c r="BD5085" s="4" t="s">
        <v>12743</v>
      </c>
      <c r="BE5085" s="13">
        <v>8767.1892000000007</v>
      </c>
      <c r="BG5085" t="str">
        <f t="shared" si="280"/>
        <v>Danny Vazquez</v>
      </c>
      <c r="BH5085" s="20">
        <f t="shared" si="281"/>
        <v>8777.5393999999997</v>
      </c>
    </row>
    <row r="5086" spans="56:60" ht="21.6" x14ac:dyDescent="0.4">
      <c r="BD5086" s="4" t="s">
        <v>12744</v>
      </c>
      <c r="BE5086" s="13">
        <v>8765.300299999999</v>
      </c>
      <c r="BG5086" t="str">
        <f t="shared" si="280"/>
        <v>Kevin Edwards</v>
      </c>
      <c r="BH5086" s="20">
        <f t="shared" si="281"/>
        <v>8771.5627999999997</v>
      </c>
    </row>
    <row r="5087" spans="56:60" ht="21.6" x14ac:dyDescent="0.4">
      <c r="BD5087" s="4" t="s">
        <v>14452</v>
      </c>
      <c r="BE5087" s="13">
        <v>8764.5215000000007</v>
      </c>
      <c r="BG5087" t="str">
        <f t="shared" si="280"/>
        <v>Mackenzie King</v>
      </c>
      <c r="BH5087" s="20">
        <f t="shared" si="281"/>
        <v>8770.8310000000001</v>
      </c>
    </row>
    <row r="5088" spans="56:60" ht="21.6" x14ac:dyDescent="0.4">
      <c r="BD5088" s="4" t="s">
        <v>11253</v>
      </c>
      <c r="BE5088" s="13">
        <v>8759.0488000000005</v>
      </c>
      <c r="BG5088" t="str">
        <f t="shared" si="280"/>
        <v>Shannon Gao</v>
      </c>
      <c r="BH5088" s="20">
        <f t="shared" si="281"/>
        <v>8769.5733</v>
      </c>
    </row>
    <row r="5089" spans="56:60" ht="21.6" x14ac:dyDescent="0.4">
      <c r="BD5089" s="4" t="s">
        <v>4004</v>
      </c>
      <c r="BE5089" s="13">
        <v>8758.9315000000006</v>
      </c>
      <c r="BG5089" t="str">
        <f t="shared" si="280"/>
        <v>Troy Lopez</v>
      </c>
      <c r="BH5089" s="20">
        <f t="shared" si="281"/>
        <v>8767.1892000000007</v>
      </c>
    </row>
    <row r="5090" spans="56:60" ht="21.6" x14ac:dyDescent="0.4">
      <c r="BD5090" s="4" t="s">
        <v>12746</v>
      </c>
      <c r="BE5090" s="13">
        <v>8754.0770000000011</v>
      </c>
      <c r="BG5090" t="str">
        <f t="shared" si="280"/>
        <v>Roberto Rubio</v>
      </c>
      <c r="BH5090" s="20">
        <f t="shared" si="281"/>
        <v>8765.300299999999</v>
      </c>
    </row>
    <row r="5091" spans="56:60" ht="21.6" x14ac:dyDescent="0.4">
      <c r="BD5091" s="4" t="s">
        <v>10022</v>
      </c>
      <c r="BE5091" s="13">
        <v>8750.7015999999985</v>
      </c>
      <c r="BG5091" t="str">
        <f t="shared" si="280"/>
        <v>Kara Pal</v>
      </c>
      <c r="BH5091" s="20">
        <f t="shared" si="281"/>
        <v>8764.5215000000007</v>
      </c>
    </row>
    <row r="5092" spans="56:60" ht="21.6" x14ac:dyDescent="0.4">
      <c r="BD5092" s="4" t="s">
        <v>6563</v>
      </c>
      <c r="BE5092" s="13">
        <v>8747.6977999999999</v>
      </c>
      <c r="BG5092" t="str">
        <f t="shared" si="280"/>
        <v>Walter Jimenez</v>
      </c>
      <c r="BH5092" s="20">
        <f t="shared" si="281"/>
        <v>8759.0488000000005</v>
      </c>
    </row>
    <row r="5093" spans="56:60" ht="21.6" x14ac:dyDescent="0.4">
      <c r="BD5093" s="4" t="s">
        <v>816</v>
      </c>
      <c r="BE5093" s="13">
        <v>8746.3347999999987</v>
      </c>
      <c r="BG5093" t="str">
        <f t="shared" si="280"/>
        <v>Ethan Johnson</v>
      </c>
      <c r="BH5093" s="20">
        <f t="shared" si="281"/>
        <v>8758.9315000000006</v>
      </c>
    </row>
    <row r="5094" spans="56:60" ht="21.6" x14ac:dyDescent="0.4">
      <c r="BD5094" s="4" t="s">
        <v>7387</v>
      </c>
      <c r="BE5094" s="13">
        <v>8745.6438999999991</v>
      </c>
      <c r="BG5094" t="str">
        <f t="shared" si="280"/>
        <v>Deanna Hernandez</v>
      </c>
      <c r="BH5094" s="20">
        <f t="shared" si="281"/>
        <v>8754.0770000000011</v>
      </c>
    </row>
    <row r="5095" spans="56:60" ht="21.6" x14ac:dyDescent="0.4">
      <c r="BD5095" s="4" t="s">
        <v>10694</v>
      </c>
      <c r="BE5095" s="13">
        <v>8744.7142999999996</v>
      </c>
      <c r="BG5095" t="str">
        <f t="shared" si="280"/>
        <v>Sara Cooper</v>
      </c>
      <c r="BH5095" s="20">
        <f t="shared" si="281"/>
        <v>8750.7015999999985</v>
      </c>
    </row>
    <row r="5096" spans="56:60" ht="21.6" x14ac:dyDescent="0.4">
      <c r="BD5096" s="4" t="s">
        <v>14385</v>
      </c>
      <c r="BE5096" s="13">
        <v>8742.4696000000004</v>
      </c>
      <c r="BG5096" t="str">
        <f t="shared" si="280"/>
        <v>Katelyn Green</v>
      </c>
      <c r="BH5096" s="20">
        <f t="shared" si="281"/>
        <v>8747.6977999999999</v>
      </c>
    </row>
    <row r="5097" spans="56:60" ht="21.6" x14ac:dyDescent="0.4">
      <c r="BD5097" s="4" t="s">
        <v>9155</v>
      </c>
      <c r="BE5097" s="13">
        <v>8742.434299999999</v>
      </c>
      <c r="BG5097" t="str">
        <f t="shared" si="280"/>
        <v>Amanda Mitchell</v>
      </c>
      <c r="BH5097" s="20">
        <f t="shared" si="281"/>
        <v>8746.3347999999987</v>
      </c>
    </row>
    <row r="5098" spans="56:60" ht="21.6" x14ac:dyDescent="0.4">
      <c r="BD5098" s="4" t="s">
        <v>10385</v>
      </c>
      <c r="BE5098" s="13">
        <v>8738.1211999999996</v>
      </c>
      <c r="BG5098" t="str">
        <f t="shared" si="280"/>
        <v>Lindsey Anand</v>
      </c>
      <c r="BH5098" s="20">
        <f t="shared" si="281"/>
        <v>8745.6438999999991</v>
      </c>
    </row>
    <row r="5099" spans="56:60" ht="21.6" x14ac:dyDescent="0.4">
      <c r="BD5099" s="4" t="s">
        <v>336</v>
      </c>
      <c r="BE5099" s="13">
        <v>8737.9377000000004</v>
      </c>
      <c r="BG5099" t="str">
        <f t="shared" si="280"/>
        <v>Tara Luo</v>
      </c>
      <c r="BH5099" s="20">
        <f t="shared" si="281"/>
        <v>8744.7142999999996</v>
      </c>
    </row>
    <row r="5100" spans="56:60" ht="21.6" x14ac:dyDescent="0.4">
      <c r="BD5100" s="4" t="s">
        <v>7394</v>
      </c>
      <c r="BE5100" s="13">
        <v>8736.5454000000009</v>
      </c>
      <c r="BG5100" t="str">
        <f t="shared" si="280"/>
        <v>Logan Johnson</v>
      </c>
      <c r="BH5100" s="20">
        <f t="shared" si="281"/>
        <v>8742.4696000000004</v>
      </c>
    </row>
    <row r="5101" spans="56:60" ht="21.6" x14ac:dyDescent="0.4">
      <c r="BD5101" s="4" t="s">
        <v>4577</v>
      </c>
      <c r="BE5101" s="13">
        <v>8735.1368999999995</v>
      </c>
      <c r="BG5101" t="str">
        <f t="shared" ref="BG5101:BG5164" si="282">BD5097</f>
        <v>Patrick Torres</v>
      </c>
      <c r="BH5101" s="20">
        <f t="shared" ref="BH5101:BH5164" si="283">BE5097</f>
        <v>8742.434299999999</v>
      </c>
    </row>
    <row r="5102" spans="56:60" ht="21.6" x14ac:dyDescent="0.4">
      <c r="BD5102" s="4" t="s">
        <v>2551</v>
      </c>
      <c r="BE5102" s="13">
        <v>8734.2847999999994</v>
      </c>
      <c r="BG5102" t="str">
        <f t="shared" si="282"/>
        <v>Spencer Butler</v>
      </c>
      <c r="BH5102" s="20">
        <f t="shared" si="283"/>
        <v>8738.1211999999996</v>
      </c>
    </row>
    <row r="5103" spans="56:60" ht="21.6" x14ac:dyDescent="0.4">
      <c r="BD5103" s="4" t="s">
        <v>10773</v>
      </c>
      <c r="BE5103" s="13">
        <v>8731.6743000000006</v>
      </c>
      <c r="BG5103" t="str">
        <f t="shared" si="282"/>
        <v>Aidan Gonzales</v>
      </c>
      <c r="BH5103" s="20">
        <f t="shared" si="283"/>
        <v>8737.9377000000004</v>
      </c>
    </row>
    <row r="5104" spans="56:60" ht="21.6" x14ac:dyDescent="0.4">
      <c r="BD5104" s="4" t="s">
        <v>8833</v>
      </c>
      <c r="BE5104" s="13">
        <v>8727.7061999999987</v>
      </c>
      <c r="BG5104" t="str">
        <f t="shared" si="282"/>
        <v>Lindsey Kumar</v>
      </c>
      <c r="BH5104" s="20">
        <f t="shared" si="283"/>
        <v>8736.5454000000009</v>
      </c>
    </row>
    <row r="5105" spans="56:60" ht="21.6" x14ac:dyDescent="0.4">
      <c r="BD5105" s="4" t="s">
        <v>13053</v>
      </c>
      <c r="BE5105" s="13">
        <v>8726.6676000000007</v>
      </c>
      <c r="BG5105" t="str">
        <f t="shared" si="282"/>
        <v>Gregory Kumar</v>
      </c>
      <c r="BH5105" s="20">
        <f t="shared" si="283"/>
        <v>8735.1368999999995</v>
      </c>
    </row>
    <row r="5106" spans="56:60" ht="21.6" x14ac:dyDescent="0.4">
      <c r="BD5106" s="4" t="s">
        <v>10956</v>
      </c>
      <c r="BE5106" s="13">
        <v>8715.0643</v>
      </c>
      <c r="BG5106" t="str">
        <f t="shared" si="282"/>
        <v>Cindy Malhotra</v>
      </c>
      <c r="BH5106" s="20">
        <f t="shared" si="283"/>
        <v>8734.2847999999994</v>
      </c>
    </row>
    <row r="5107" spans="56:60" ht="21.6" x14ac:dyDescent="0.4">
      <c r="BD5107" s="4" t="s">
        <v>6057</v>
      </c>
      <c r="BE5107" s="13">
        <v>8713.1126999999997</v>
      </c>
      <c r="BG5107" t="str">
        <f t="shared" si="282"/>
        <v>Terrance Jordan</v>
      </c>
      <c r="BH5107" s="20">
        <f t="shared" si="283"/>
        <v>8731.6743000000006</v>
      </c>
    </row>
    <row r="5108" spans="56:60" ht="21.6" x14ac:dyDescent="0.4">
      <c r="BD5108" s="4" t="s">
        <v>10091</v>
      </c>
      <c r="BE5108" s="13">
        <v>8709.9434000000001</v>
      </c>
      <c r="BG5108" t="str">
        <f t="shared" si="282"/>
        <v>Nelson Serrano</v>
      </c>
      <c r="BH5108" s="20">
        <f t="shared" si="283"/>
        <v>8727.7061999999987</v>
      </c>
    </row>
    <row r="5109" spans="56:60" ht="21.6" x14ac:dyDescent="0.4">
      <c r="BD5109" s="4" t="s">
        <v>1961</v>
      </c>
      <c r="BE5109" s="13">
        <v>8706.8338000000003</v>
      </c>
      <c r="BG5109" t="str">
        <f t="shared" si="282"/>
        <v>Tonya Shen</v>
      </c>
      <c r="BH5109" s="20">
        <f t="shared" si="283"/>
        <v>8726.6676000000007</v>
      </c>
    </row>
    <row r="5110" spans="56:60" ht="21.6" x14ac:dyDescent="0.4">
      <c r="BD5110" s="4" t="s">
        <v>7054</v>
      </c>
      <c r="BE5110" s="13">
        <v>8700.3649999999998</v>
      </c>
      <c r="BG5110" t="str">
        <f t="shared" si="282"/>
        <v>Tommy Raheem</v>
      </c>
      <c r="BH5110" s="20">
        <f t="shared" si="283"/>
        <v>8715.0643</v>
      </c>
    </row>
    <row r="5111" spans="56:60" ht="21.6" x14ac:dyDescent="0.4">
      <c r="BD5111" s="4" t="s">
        <v>12748</v>
      </c>
      <c r="BE5111" s="13">
        <v>8700.1659</v>
      </c>
      <c r="BG5111" t="str">
        <f t="shared" si="282"/>
        <v>Jonathan Hayes</v>
      </c>
      <c r="BH5111" s="20">
        <f t="shared" si="283"/>
        <v>8713.1126999999997</v>
      </c>
    </row>
    <row r="5112" spans="56:60" ht="21.6" x14ac:dyDescent="0.4">
      <c r="BD5112" s="4" t="s">
        <v>12749</v>
      </c>
      <c r="BE5112" s="13">
        <v>8693.1058999999987</v>
      </c>
      <c r="BG5112" t="str">
        <f t="shared" si="282"/>
        <v>Savannah Sanders</v>
      </c>
      <c r="BH5112" s="20">
        <f t="shared" si="283"/>
        <v>8709.9434000000001</v>
      </c>
    </row>
    <row r="5113" spans="56:60" ht="21.6" x14ac:dyDescent="0.4">
      <c r="BD5113" s="4" t="s">
        <v>1577</v>
      </c>
      <c r="BE5113" s="13">
        <v>8688.8279999999995</v>
      </c>
      <c r="BG5113" t="str">
        <f t="shared" si="282"/>
        <v>Caleb Sharma</v>
      </c>
      <c r="BH5113" s="20">
        <f t="shared" si="283"/>
        <v>8706.8338000000003</v>
      </c>
    </row>
    <row r="5114" spans="56:60" ht="21.6" x14ac:dyDescent="0.4">
      <c r="BD5114" s="4" t="s">
        <v>10831</v>
      </c>
      <c r="BE5114" s="13">
        <v>8688.7173000000003</v>
      </c>
      <c r="BG5114" t="str">
        <f t="shared" si="282"/>
        <v>Kristy Torres</v>
      </c>
      <c r="BH5114" s="20">
        <f t="shared" si="283"/>
        <v>8700.3649999999998</v>
      </c>
    </row>
    <row r="5115" spans="56:60" ht="21.6" x14ac:dyDescent="0.4">
      <c r="BD5115" s="4" t="s">
        <v>4525</v>
      </c>
      <c r="BE5115" s="13">
        <v>8680.6237000000001</v>
      </c>
      <c r="BG5115" t="str">
        <f t="shared" si="282"/>
        <v>Lucas Perez</v>
      </c>
      <c r="BH5115" s="20">
        <f t="shared" si="283"/>
        <v>8700.1659</v>
      </c>
    </row>
    <row r="5116" spans="56:60" ht="21.6" x14ac:dyDescent="0.4">
      <c r="BD5116" s="4" t="s">
        <v>4630</v>
      </c>
      <c r="BE5116" s="13">
        <v>8671.6769999999997</v>
      </c>
      <c r="BG5116" t="str">
        <f t="shared" si="282"/>
        <v>Mary Hernandez</v>
      </c>
      <c r="BH5116" s="20">
        <f t="shared" si="283"/>
        <v>8693.1058999999987</v>
      </c>
    </row>
    <row r="5117" spans="56:60" ht="21.6" x14ac:dyDescent="0.4">
      <c r="BD5117" s="4" t="s">
        <v>8170</v>
      </c>
      <c r="BE5117" s="13">
        <v>8671.1376999999993</v>
      </c>
      <c r="BG5117" t="str">
        <f t="shared" si="282"/>
        <v>Bradley Carson</v>
      </c>
      <c r="BH5117" s="20">
        <f t="shared" si="283"/>
        <v>8688.8279999999995</v>
      </c>
    </row>
    <row r="5118" spans="56:60" ht="21.6" x14ac:dyDescent="0.4">
      <c r="BD5118" s="4" t="s">
        <v>11093</v>
      </c>
      <c r="BE5118" s="13">
        <v>8670.0306</v>
      </c>
      <c r="BG5118" t="str">
        <f t="shared" si="282"/>
        <v>Theresa Torres</v>
      </c>
      <c r="BH5118" s="20">
        <f t="shared" si="283"/>
        <v>8688.7173000000003</v>
      </c>
    </row>
    <row r="5119" spans="56:60" ht="21.6" x14ac:dyDescent="0.4">
      <c r="BD5119" s="4" t="s">
        <v>10346</v>
      </c>
      <c r="BE5119" s="13">
        <v>8664.9231</v>
      </c>
      <c r="BG5119" t="str">
        <f t="shared" si="282"/>
        <v>Grace Cook</v>
      </c>
      <c r="BH5119" s="20">
        <f t="shared" si="283"/>
        <v>8680.6237000000001</v>
      </c>
    </row>
    <row r="5120" spans="56:60" ht="21.6" x14ac:dyDescent="0.4">
      <c r="BD5120" s="4" t="s">
        <v>13832</v>
      </c>
      <c r="BE5120" s="13">
        <v>8662.0630000000001</v>
      </c>
      <c r="BG5120" t="str">
        <f t="shared" si="282"/>
        <v>Hailey Turner</v>
      </c>
      <c r="BH5120" s="20">
        <f t="shared" si="283"/>
        <v>8671.6769999999997</v>
      </c>
    </row>
    <row r="5121" spans="56:60" ht="21.6" x14ac:dyDescent="0.4">
      <c r="BD5121" s="4" t="s">
        <v>11006</v>
      </c>
      <c r="BE5121" s="13">
        <v>8658.7199999999993</v>
      </c>
      <c r="BG5121" t="str">
        <f t="shared" si="282"/>
        <v>Meagan Martinez</v>
      </c>
      <c r="BH5121" s="20">
        <f t="shared" si="283"/>
        <v>8671.1376999999993</v>
      </c>
    </row>
    <row r="5122" spans="56:60" ht="21.6" x14ac:dyDescent="0.4">
      <c r="BD5122" s="4" t="s">
        <v>7444</v>
      </c>
      <c r="BE5122" s="13">
        <v>8658.7199999999993</v>
      </c>
      <c r="BG5122" t="str">
        <f t="shared" si="282"/>
        <v>Tyler Moore</v>
      </c>
      <c r="BH5122" s="20">
        <f t="shared" si="283"/>
        <v>8670.0306</v>
      </c>
    </row>
    <row r="5123" spans="56:60" ht="21.6" x14ac:dyDescent="0.4">
      <c r="BD5123" s="4" t="s">
        <v>7548</v>
      </c>
      <c r="BE5123" s="13">
        <v>8658.7199999999993</v>
      </c>
      <c r="BG5123" t="str">
        <f t="shared" si="282"/>
        <v>Sheila Sanz</v>
      </c>
      <c r="BH5123" s="20">
        <f t="shared" si="283"/>
        <v>8664.9231</v>
      </c>
    </row>
    <row r="5124" spans="56:60" ht="21.6" x14ac:dyDescent="0.4">
      <c r="BD5124" s="4" t="s">
        <v>7905</v>
      </c>
      <c r="BE5124" s="13">
        <v>8658.7199999999993</v>
      </c>
      <c r="BG5124" t="str">
        <f t="shared" si="282"/>
        <v>Arthur Fernandez</v>
      </c>
      <c r="BH5124" s="20">
        <f t="shared" si="283"/>
        <v>8662.0630000000001</v>
      </c>
    </row>
    <row r="5125" spans="56:60" ht="21.6" x14ac:dyDescent="0.4">
      <c r="BD5125" s="4" t="s">
        <v>6725</v>
      </c>
      <c r="BE5125" s="13">
        <v>8658.7199999999993</v>
      </c>
      <c r="BG5125" t="str">
        <f t="shared" si="282"/>
        <v>Tracy Raji</v>
      </c>
      <c r="BH5125" s="20">
        <f t="shared" si="283"/>
        <v>8658.7199999999993</v>
      </c>
    </row>
    <row r="5126" spans="56:60" ht="21.6" x14ac:dyDescent="0.4">
      <c r="BD5126" s="4" t="s">
        <v>12754</v>
      </c>
      <c r="BE5126" s="13">
        <v>8656.3924999999981</v>
      </c>
      <c r="BG5126" t="str">
        <f t="shared" si="282"/>
        <v>Logan Martinez</v>
      </c>
      <c r="BH5126" s="20">
        <f t="shared" si="283"/>
        <v>8658.7199999999993</v>
      </c>
    </row>
    <row r="5127" spans="56:60" ht="21.6" x14ac:dyDescent="0.4">
      <c r="BD5127" s="4" t="s">
        <v>12755</v>
      </c>
      <c r="BE5127" s="13">
        <v>8655.6571999999996</v>
      </c>
      <c r="BG5127" t="str">
        <f t="shared" si="282"/>
        <v>Lucas Ward</v>
      </c>
      <c r="BH5127" s="20">
        <f t="shared" si="283"/>
        <v>8658.7199999999993</v>
      </c>
    </row>
    <row r="5128" spans="56:60" ht="21.6" x14ac:dyDescent="0.4">
      <c r="BD5128" s="4" t="s">
        <v>13156</v>
      </c>
      <c r="BE5128" s="13">
        <v>8655.1124</v>
      </c>
      <c r="BG5128" t="str">
        <f t="shared" si="282"/>
        <v>Maria Scott</v>
      </c>
      <c r="BH5128" s="20">
        <f t="shared" si="283"/>
        <v>8658.7199999999993</v>
      </c>
    </row>
    <row r="5129" spans="56:60" ht="21.6" x14ac:dyDescent="0.4">
      <c r="BD5129" s="4" t="s">
        <v>1294</v>
      </c>
      <c r="BE5129" s="13">
        <v>8653.7163</v>
      </c>
      <c r="BG5129" t="str">
        <f t="shared" si="282"/>
        <v>Kaylee Adams</v>
      </c>
      <c r="BH5129" s="20">
        <f t="shared" si="283"/>
        <v>8658.7199999999993</v>
      </c>
    </row>
    <row r="5130" spans="56:60" ht="21.6" x14ac:dyDescent="0.4">
      <c r="BD5130" s="4" t="s">
        <v>12757</v>
      </c>
      <c r="BE5130" s="13">
        <v>8649.7629000000015</v>
      </c>
      <c r="BG5130" t="str">
        <f t="shared" si="282"/>
        <v>Randy Wu</v>
      </c>
      <c r="BH5130" s="20">
        <f t="shared" si="283"/>
        <v>8656.3924999999981</v>
      </c>
    </row>
    <row r="5131" spans="56:60" ht="21.6" x14ac:dyDescent="0.4">
      <c r="BD5131" s="4" t="s">
        <v>7901</v>
      </c>
      <c r="BE5131" s="13">
        <v>8638.2700999999997</v>
      </c>
      <c r="BG5131" t="str">
        <f t="shared" si="282"/>
        <v>Brad Raji</v>
      </c>
      <c r="BH5131" s="20">
        <f t="shared" si="283"/>
        <v>8655.6571999999996</v>
      </c>
    </row>
    <row r="5132" spans="56:60" ht="21.6" x14ac:dyDescent="0.4">
      <c r="BD5132" s="4" t="s">
        <v>2728</v>
      </c>
      <c r="BE5132" s="13">
        <v>8635.9683999999997</v>
      </c>
      <c r="BG5132" t="str">
        <f t="shared" si="282"/>
        <v>Kelsey Lal</v>
      </c>
      <c r="BH5132" s="20">
        <f t="shared" si="283"/>
        <v>8655.1124</v>
      </c>
    </row>
    <row r="5133" spans="56:60" ht="21.6" x14ac:dyDescent="0.4">
      <c r="BD5133" s="4" t="s">
        <v>5575</v>
      </c>
      <c r="BE5133" s="13">
        <v>8632.9400999999998</v>
      </c>
      <c r="BG5133" t="str">
        <f t="shared" si="282"/>
        <v>Austin Davis</v>
      </c>
      <c r="BH5133" s="20">
        <f t="shared" si="283"/>
        <v>8653.7163</v>
      </c>
    </row>
    <row r="5134" spans="56:60" ht="21.6" x14ac:dyDescent="0.4">
      <c r="BD5134" s="4" t="s">
        <v>11396</v>
      </c>
      <c r="BE5134" s="13">
        <v>8632.0233000000007</v>
      </c>
      <c r="BG5134" t="str">
        <f t="shared" si="282"/>
        <v>Erin James</v>
      </c>
      <c r="BH5134" s="20">
        <f t="shared" si="283"/>
        <v>8649.7629000000015</v>
      </c>
    </row>
    <row r="5135" spans="56:60" ht="21.6" x14ac:dyDescent="0.4">
      <c r="BD5135" s="4" t="s">
        <v>6033</v>
      </c>
      <c r="BE5135" s="13">
        <v>8627.8715000000011</v>
      </c>
      <c r="BG5135" t="str">
        <f t="shared" si="282"/>
        <v>Maria Phillips</v>
      </c>
      <c r="BH5135" s="20">
        <f t="shared" si="283"/>
        <v>8638.2700999999997</v>
      </c>
    </row>
    <row r="5136" spans="56:60" ht="21.6" x14ac:dyDescent="0.4">
      <c r="BD5136" s="4" t="s">
        <v>10570</v>
      </c>
      <c r="BE5136" s="13">
        <v>8622.5885999999991</v>
      </c>
      <c r="BG5136" t="str">
        <f t="shared" si="282"/>
        <v>Connor Adams</v>
      </c>
      <c r="BH5136" s="20">
        <f t="shared" si="283"/>
        <v>8635.9683999999997</v>
      </c>
    </row>
    <row r="5137" spans="56:60" ht="21.6" x14ac:dyDescent="0.4">
      <c r="BD5137" s="4" t="s">
        <v>12760</v>
      </c>
      <c r="BE5137" s="13">
        <v>8621.9169999999995</v>
      </c>
      <c r="BG5137" t="str">
        <f t="shared" si="282"/>
        <v>Jennifer Parker</v>
      </c>
      <c r="BH5137" s="20">
        <f t="shared" si="283"/>
        <v>8632.9400999999998</v>
      </c>
    </row>
    <row r="5138" spans="56:60" ht="21.6" x14ac:dyDescent="0.4">
      <c r="BD5138" s="4" t="s">
        <v>9012</v>
      </c>
      <c r="BE5138" s="13">
        <v>8621.8947000000007</v>
      </c>
      <c r="BG5138" t="str">
        <f t="shared" si="282"/>
        <v>Wyatt Johnson</v>
      </c>
      <c r="BH5138" s="20">
        <f t="shared" si="283"/>
        <v>8632.0233000000007</v>
      </c>
    </row>
    <row r="5139" spans="56:60" ht="21.6" x14ac:dyDescent="0.4">
      <c r="BD5139" s="4" t="s">
        <v>8637</v>
      </c>
      <c r="BE5139" s="13">
        <v>8616.2858000000015</v>
      </c>
      <c r="BG5139" t="str">
        <f t="shared" si="282"/>
        <v>Jon Wang</v>
      </c>
      <c r="BH5139" s="20">
        <f t="shared" si="283"/>
        <v>8627.8715000000011</v>
      </c>
    </row>
    <row r="5140" spans="56:60" ht="21.6" x14ac:dyDescent="0.4">
      <c r="BD5140" s="4" t="s">
        <v>12761</v>
      </c>
      <c r="BE5140" s="13">
        <v>8608.7870000000003</v>
      </c>
      <c r="BG5140" t="str">
        <f t="shared" si="282"/>
        <v>Sydney Cook</v>
      </c>
      <c r="BH5140" s="20">
        <f t="shared" si="283"/>
        <v>8622.5885999999991</v>
      </c>
    </row>
    <row r="5141" spans="56:60" ht="21.6" x14ac:dyDescent="0.4">
      <c r="BD5141" s="4" t="s">
        <v>5114</v>
      </c>
      <c r="BE5141" s="13">
        <v>8605.807499999999</v>
      </c>
      <c r="BG5141" t="str">
        <f t="shared" si="282"/>
        <v>Dalton Coleman</v>
      </c>
      <c r="BH5141" s="20">
        <f t="shared" si="283"/>
        <v>8621.9169999999995</v>
      </c>
    </row>
    <row r="5142" spans="56:60" ht="21.6" x14ac:dyDescent="0.4">
      <c r="BD5142" s="4" t="s">
        <v>5293</v>
      </c>
      <c r="BE5142" s="13">
        <v>8603.1411000000007</v>
      </c>
      <c r="BG5142" t="str">
        <f t="shared" si="282"/>
        <v>Olivia Moore</v>
      </c>
      <c r="BH5142" s="20">
        <f t="shared" si="283"/>
        <v>8621.8947000000007</v>
      </c>
    </row>
    <row r="5143" spans="56:60" ht="21.6" x14ac:dyDescent="0.4">
      <c r="BD5143" s="4" t="s">
        <v>1386</v>
      </c>
      <c r="BE5143" s="13">
        <v>8602.735200000001</v>
      </c>
      <c r="BG5143" t="str">
        <f t="shared" si="282"/>
        <v>Morgan Ward</v>
      </c>
      <c r="BH5143" s="20">
        <f t="shared" si="283"/>
        <v>8616.2858000000015</v>
      </c>
    </row>
    <row r="5144" spans="56:60" ht="21.6" x14ac:dyDescent="0.4">
      <c r="BD5144" s="4" t="s">
        <v>5609</v>
      </c>
      <c r="BE5144" s="13">
        <v>8602.009399999999</v>
      </c>
      <c r="BG5144" t="str">
        <f t="shared" si="282"/>
        <v>Trinity Sanchez</v>
      </c>
      <c r="BH5144" s="20">
        <f t="shared" si="283"/>
        <v>8608.7870000000003</v>
      </c>
    </row>
    <row r="5145" spans="56:60" ht="21.6" x14ac:dyDescent="0.4">
      <c r="BD5145" s="4" t="s">
        <v>10191</v>
      </c>
      <c r="BE5145" s="13">
        <v>8591.6499000000003</v>
      </c>
      <c r="BG5145" t="str">
        <f t="shared" si="282"/>
        <v>Jaclyn Tang</v>
      </c>
      <c r="BH5145" s="20">
        <f t="shared" si="283"/>
        <v>8605.807499999999</v>
      </c>
    </row>
    <row r="5146" spans="56:60" ht="21.6" x14ac:dyDescent="0.4">
      <c r="BD5146" s="4" t="s">
        <v>12762</v>
      </c>
      <c r="BE5146" s="13">
        <v>8586.2780000000002</v>
      </c>
      <c r="BG5146" t="str">
        <f t="shared" si="282"/>
        <v>James Perry</v>
      </c>
      <c r="BH5146" s="20">
        <f t="shared" si="283"/>
        <v>8603.1411000000007</v>
      </c>
    </row>
    <row r="5147" spans="56:60" ht="21.6" x14ac:dyDescent="0.4">
      <c r="BD5147" s="4" t="s">
        <v>3959</v>
      </c>
      <c r="BE5147" s="13">
        <v>8575.5115999999998</v>
      </c>
      <c r="BG5147" t="str">
        <f t="shared" si="282"/>
        <v>Barry Kovár</v>
      </c>
      <c r="BH5147" s="20">
        <f t="shared" si="283"/>
        <v>8602.735200000001</v>
      </c>
    </row>
    <row r="5148" spans="56:60" ht="21.6" x14ac:dyDescent="0.4">
      <c r="BD5148" s="4" t="s">
        <v>13458</v>
      </c>
      <c r="BE5148" s="13">
        <v>8571.2858999999989</v>
      </c>
      <c r="BG5148" t="str">
        <f t="shared" si="282"/>
        <v>Jenny Luo</v>
      </c>
      <c r="BH5148" s="20">
        <f t="shared" si="283"/>
        <v>8602.009399999999</v>
      </c>
    </row>
    <row r="5149" spans="56:60" ht="21.6" x14ac:dyDescent="0.4">
      <c r="BD5149" s="4" t="s">
        <v>12763</v>
      </c>
      <c r="BE5149" s="13">
        <v>8566.9390000000003</v>
      </c>
      <c r="BG5149" t="str">
        <f t="shared" si="282"/>
        <v>Seth Murphy</v>
      </c>
      <c r="BH5149" s="20">
        <f t="shared" si="283"/>
        <v>8591.6499000000003</v>
      </c>
    </row>
    <row r="5150" spans="56:60" ht="21.6" x14ac:dyDescent="0.4">
      <c r="BD5150" s="4" t="s">
        <v>8698</v>
      </c>
      <c r="BE5150" s="13">
        <v>8561.5558999999994</v>
      </c>
      <c r="BG5150" t="str">
        <f t="shared" si="282"/>
        <v>Hailey Butler</v>
      </c>
      <c r="BH5150" s="20">
        <f t="shared" si="283"/>
        <v>8586.2780000000002</v>
      </c>
    </row>
    <row r="5151" spans="56:60" ht="21.6" x14ac:dyDescent="0.4">
      <c r="BD5151" s="4" t="s">
        <v>792</v>
      </c>
      <c r="BE5151" s="13">
        <v>8559.0920000000006</v>
      </c>
      <c r="BG5151" t="str">
        <f t="shared" si="282"/>
        <v>Erika Gill</v>
      </c>
      <c r="BH5151" s="20">
        <f t="shared" si="283"/>
        <v>8575.5115999999998</v>
      </c>
    </row>
    <row r="5152" spans="56:60" ht="21.6" x14ac:dyDescent="0.4">
      <c r="BD5152" s="4" t="s">
        <v>3825</v>
      </c>
      <c r="BE5152" s="13">
        <v>8546.8865000000005</v>
      </c>
      <c r="BG5152" t="str">
        <f t="shared" si="282"/>
        <v>Michelle Gray</v>
      </c>
      <c r="BH5152" s="20">
        <f t="shared" si="283"/>
        <v>8571.2858999999989</v>
      </c>
    </row>
    <row r="5153" spans="56:60" ht="21.6" x14ac:dyDescent="0.4">
      <c r="BD5153" s="4" t="s">
        <v>2537</v>
      </c>
      <c r="BE5153" s="13">
        <v>8544.1558000000005</v>
      </c>
      <c r="BG5153" t="str">
        <f t="shared" si="282"/>
        <v>Evan Ward</v>
      </c>
      <c r="BH5153" s="20">
        <f t="shared" si="283"/>
        <v>8566.9390000000003</v>
      </c>
    </row>
    <row r="5154" spans="56:60" ht="21.6" x14ac:dyDescent="0.4">
      <c r="BD5154" s="4" t="s">
        <v>2211</v>
      </c>
      <c r="BE5154" s="13">
        <v>8544.0669999999991</v>
      </c>
      <c r="BG5154" t="str">
        <f t="shared" si="282"/>
        <v>Natalie Gonzalez</v>
      </c>
      <c r="BH5154" s="20">
        <f t="shared" si="283"/>
        <v>8561.5558999999994</v>
      </c>
    </row>
    <row r="5155" spans="56:60" ht="21.6" x14ac:dyDescent="0.4">
      <c r="BD5155" s="4" t="s">
        <v>4196</v>
      </c>
      <c r="BE5155" s="13">
        <v>8542.5298000000003</v>
      </c>
      <c r="BG5155" t="str">
        <f t="shared" si="282"/>
        <v>Alyssa Wood</v>
      </c>
      <c r="BH5155" s="20">
        <f t="shared" si="283"/>
        <v>8559.0920000000006</v>
      </c>
    </row>
    <row r="5156" spans="56:60" ht="21.6" x14ac:dyDescent="0.4">
      <c r="BD5156" s="4" t="s">
        <v>4788</v>
      </c>
      <c r="BE5156" s="13">
        <v>8538.9787000000015</v>
      </c>
      <c r="BG5156" t="str">
        <f t="shared" si="282"/>
        <v>Emily Thompson</v>
      </c>
      <c r="BH5156" s="20">
        <f t="shared" si="283"/>
        <v>8546.8865000000005</v>
      </c>
    </row>
    <row r="5157" spans="56:60" ht="21.6" x14ac:dyDescent="0.4">
      <c r="BD5157" s="4" t="s">
        <v>15209</v>
      </c>
      <c r="BE5157" s="13">
        <v>8533.655999999999</v>
      </c>
      <c r="BG5157" t="str">
        <f t="shared" si="282"/>
        <v>Christy Sun</v>
      </c>
      <c r="BH5157" s="20">
        <f t="shared" si="283"/>
        <v>8544.1558000000005</v>
      </c>
    </row>
    <row r="5158" spans="56:60" ht="21.6" x14ac:dyDescent="0.4">
      <c r="BD5158" s="4" t="s">
        <v>7397</v>
      </c>
      <c r="BE5158" s="13">
        <v>8531.8983000000007</v>
      </c>
      <c r="BG5158" t="str">
        <f t="shared" si="282"/>
        <v>Casey Nara</v>
      </c>
      <c r="BH5158" s="20">
        <f t="shared" si="283"/>
        <v>8544.0669999999991</v>
      </c>
    </row>
    <row r="5159" spans="56:60" ht="21.6" x14ac:dyDescent="0.4">
      <c r="BD5159" s="4" t="s">
        <v>1409</v>
      </c>
      <c r="BE5159" s="13">
        <v>8531.2805000000008</v>
      </c>
      <c r="BG5159" t="str">
        <f t="shared" si="282"/>
        <v>Francisco Sai</v>
      </c>
      <c r="BH5159" s="20">
        <f t="shared" si="283"/>
        <v>8542.5298000000003</v>
      </c>
    </row>
    <row r="5160" spans="56:60" ht="21.6" x14ac:dyDescent="0.4">
      <c r="BD5160" s="4" t="s">
        <v>12766</v>
      </c>
      <c r="BE5160" s="13">
        <v>8520.5668999999998</v>
      </c>
      <c r="BG5160" t="str">
        <f t="shared" si="282"/>
        <v>Hunter Davis</v>
      </c>
      <c r="BH5160" s="20">
        <f t="shared" si="283"/>
        <v>8538.9787000000015</v>
      </c>
    </row>
    <row r="5161" spans="56:60" ht="21.6" x14ac:dyDescent="0.4">
      <c r="BD5161" s="4" t="s">
        <v>5278</v>
      </c>
      <c r="BE5161" s="13">
        <v>8518.3463000000011</v>
      </c>
      <c r="BG5161" t="str">
        <f t="shared" si="282"/>
        <v>Stacy Serrano</v>
      </c>
      <c r="BH5161" s="20">
        <f t="shared" si="283"/>
        <v>8533.655999999999</v>
      </c>
    </row>
    <row r="5162" spans="56:60" ht="21.6" x14ac:dyDescent="0.4">
      <c r="BD5162" s="4" t="s">
        <v>12767</v>
      </c>
      <c r="BE5162" s="13">
        <v>8516.0424999999996</v>
      </c>
      <c r="BG5162" t="str">
        <f t="shared" si="282"/>
        <v>Lindsey Pal</v>
      </c>
      <c r="BH5162" s="20">
        <f t="shared" si="283"/>
        <v>8531.8983000000007</v>
      </c>
    </row>
    <row r="5163" spans="56:60" ht="21.6" x14ac:dyDescent="0.4">
      <c r="BD5163" s="4" t="s">
        <v>1746</v>
      </c>
      <c r="BE5163" s="13">
        <v>8512.6081000000013</v>
      </c>
      <c r="BG5163" t="str">
        <f t="shared" si="282"/>
        <v>Benjamin Harris</v>
      </c>
      <c r="BH5163" s="20">
        <f t="shared" si="283"/>
        <v>8531.2805000000008</v>
      </c>
    </row>
    <row r="5164" spans="56:60" ht="21.6" x14ac:dyDescent="0.4">
      <c r="BD5164" s="4" t="s">
        <v>3562</v>
      </c>
      <c r="BE5164" s="13">
        <v>8506.0653999999995</v>
      </c>
      <c r="BG5164" t="str">
        <f t="shared" si="282"/>
        <v>James Gonzalez</v>
      </c>
      <c r="BH5164" s="20">
        <f t="shared" si="283"/>
        <v>8520.5668999999998</v>
      </c>
    </row>
    <row r="5165" spans="56:60" ht="21.6" x14ac:dyDescent="0.4">
      <c r="BD5165" s="4" t="s">
        <v>12768</v>
      </c>
      <c r="BE5165" s="13">
        <v>8505.3736000000008</v>
      </c>
      <c r="BG5165" t="str">
        <f t="shared" ref="BG5165:BG5228" si="284">BD5161</f>
        <v>James Jackson</v>
      </c>
      <c r="BH5165" s="20">
        <f t="shared" ref="BH5165:BH5228" si="285">BE5161</f>
        <v>8518.3463000000011</v>
      </c>
    </row>
    <row r="5166" spans="56:60" ht="21.6" x14ac:dyDescent="0.4">
      <c r="BD5166" s="4" t="s">
        <v>10417</v>
      </c>
      <c r="BE5166" s="13">
        <v>8500.7417999999998</v>
      </c>
      <c r="BG5166" t="str">
        <f t="shared" si="284"/>
        <v>Thomas King</v>
      </c>
      <c r="BH5166" s="20">
        <f t="shared" si="285"/>
        <v>8516.0424999999996</v>
      </c>
    </row>
    <row r="5167" spans="56:60" ht="21.6" x14ac:dyDescent="0.4">
      <c r="BD5167" s="4" t="s">
        <v>12769</v>
      </c>
      <c r="BE5167" s="13">
        <v>8500.2848999999987</v>
      </c>
      <c r="BG5167" t="str">
        <f t="shared" si="284"/>
        <v>Brianna Gonzales</v>
      </c>
      <c r="BH5167" s="20">
        <f t="shared" si="285"/>
        <v>8512.6081000000013</v>
      </c>
    </row>
    <row r="5168" spans="56:60" ht="21.6" x14ac:dyDescent="0.4">
      <c r="BD5168" s="4" t="s">
        <v>8995</v>
      </c>
      <c r="BE5168" s="13">
        <v>8500.2150000000001</v>
      </c>
      <c r="BG5168" t="str">
        <f t="shared" si="284"/>
        <v>Ebony Patel</v>
      </c>
      <c r="BH5168" s="20">
        <f t="shared" si="285"/>
        <v>8506.0653999999995</v>
      </c>
    </row>
    <row r="5169" spans="56:60" ht="21.6" x14ac:dyDescent="0.4">
      <c r="BD5169" s="4" t="s">
        <v>12770</v>
      </c>
      <c r="BE5169" s="13">
        <v>8499.5449000000008</v>
      </c>
      <c r="BG5169" t="str">
        <f t="shared" si="284"/>
        <v>Allen Martinez</v>
      </c>
      <c r="BH5169" s="20">
        <f t="shared" si="285"/>
        <v>8505.3736000000008</v>
      </c>
    </row>
    <row r="5170" spans="56:60" ht="21.6" x14ac:dyDescent="0.4">
      <c r="BD5170" s="4" t="s">
        <v>10847</v>
      </c>
      <c r="BE5170" s="13">
        <v>8496.5241999999998</v>
      </c>
      <c r="BG5170" t="str">
        <f t="shared" si="284"/>
        <v>Stacy Martin</v>
      </c>
      <c r="BH5170" s="20">
        <f t="shared" si="285"/>
        <v>8500.7417999999998</v>
      </c>
    </row>
    <row r="5171" spans="56:60" ht="21.6" x14ac:dyDescent="0.4">
      <c r="BD5171" s="4" t="s">
        <v>12771</v>
      </c>
      <c r="BE5171" s="13">
        <v>8491.5517999999993</v>
      </c>
      <c r="BG5171" t="str">
        <f t="shared" si="284"/>
        <v>Jeremy Watson</v>
      </c>
      <c r="BH5171" s="20">
        <f t="shared" si="285"/>
        <v>8500.2848999999987</v>
      </c>
    </row>
    <row r="5172" spans="56:60" ht="21.6" x14ac:dyDescent="0.4">
      <c r="BD5172" s="4" t="s">
        <v>12773</v>
      </c>
      <c r="BE5172" s="13">
        <v>8489.5938000000006</v>
      </c>
      <c r="BG5172" t="str">
        <f t="shared" si="284"/>
        <v>Olivia Anderson</v>
      </c>
      <c r="BH5172" s="20">
        <f t="shared" si="285"/>
        <v>8500.2150000000001</v>
      </c>
    </row>
    <row r="5173" spans="56:60" ht="21.6" x14ac:dyDescent="0.4">
      <c r="BD5173" s="4" t="s">
        <v>12774</v>
      </c>
      <c r="BE5173" s="13">
        <v>8489.5938000000006</v>
      </c>
      <c r="BG5173" t="str">
        <f t="shared" si="284"/>
        <v>Luis Simmons</v>
      </c>
      <c r="BH5173" s="20">
        <f t="shared" si="285"/>
        <v>8499.5449000000008</v>
      </c>
    </row>
    <row r="5174" spans="56:60" ht="21.6" x14ac:dyDescent="0.4">
      <c r="BD5174" s="4" t="s">
        <v>18476</v>
      </c>
      <c r="BE5174" s="13">
        <v>8489.5938000000006</v>
      </c>
      <c r="BG5174" t="str">
        <f t="shared" si="284"/>
        <v>Thomas Hughes</v>
      </c>
      <c r="BH5174" s="20">
        <f t="shared" si="285"/>
        <v>8496.5241999999998</v>
      </c>
    </row>
    <row r="5175" spans="56:60" ht="21.6" x14ac:dyDescent="0.4">
      <c r="BD5175" s="4" t="s">
        <v>12775</v>
      </c>
      <c r="BE5175" s="13">
        <v>8489.5938000000006</v>
      </c>
      <c r="BG5175" t="str">
        <f t="shared" si="284"/>
        <v>Candice Liu</v>
      </c>
      <c r="BH5175" s="20">
        <f t="shared" si="285"/>
        <v>8491.5517999999993</v>
      </c>
    </row>
    <row r="5176" spans="56:60" ht="21.6" x14ac:dyDescent="0.4">
      <c r="BD5176" s="4" t="s">
        <v>12776</v>
      </c>
      <c r="BE5176" s="13">
        <v>8483.4920000000002</v>
      </c>
      <c r="BG5176" t="str">
        <f t="shared" si="284"/>
        <v>Oscar Flores</v>
      </c>
      <c r="BH5176" s="20">
        <f t="shared" si="285"/>
        <v>8489.5938000000006</v>
      </c>
    </row>
    <row r="5177" spans="56:60" ht="21.6" x14ac:dyDescent="0.4">
      <c r="BD5177" s="4" t="s">
        <v>1538</v>
      </c>
      <c r="BE5177" s="13">
        <v>8479.2101000000002</v>
      </c>
      <c r="BG5177" t="str">
        <f t="shared" si="284"/>
        <v>Latasha Serrano</v>
      </c>
      <c r="BH5177" s="20">
        <f t="shared" si="285"/>
        <v>8489.5938000000006</v>
      </c>
    </row>
    <row r="5178" spans="56:60" ht="21.6" x14ac:dyDescent="0.4">
      <c r="BD5178" s="4" t="s">
        <v>12778</v>
      </c>
      <c r="BE5178" s="13">
        <v>8477.2258000000002</v>
      </c>
      <c r="BG5178" t="str">
        <f t="shared" si="284"/>
        <v>Kelvin Zhang</v>
      </c>
      <c r="BH5178" s="20">
        <f t="shared" si="285"/>
        <v>8489.5938000000006</v>
      </c>
    </row>
    <row r="5179" spans="56:60" ht="21.6" x14ac:dyDescent="0.4">
      <c r="BD5179" s="4" t="s">
        <v>12779</v>
      </c>
      <c r="BE5179" s="13">
        <v>8471.7188999999998</v>
      </c>
      <c r="BG5179" t="str">
        <f t="shared" si="284"/>
        <v>Courtney Hill</v>
      </c>
      <c r="BH5179" s="20">
        <f t="shared" si="285"/>
        <v>8489.5938000000006</v>
      </c>
    </row>
    <row r="5180" spans="56:60" ht="21.6" x14ac:dyDescent="0.4">
      <c r="BD5180" s="4" t="s">
        <v>12780</v>
      </c>
      <c r="BE5180" s="13">
        <v>8470.8119000000006</v>
      </c>
      <c r="BG5180" t="str">
        <f t="shared" si="284"/>
        <v>Francisco Rodriguez</v>
      </c>
      <c r="BH5180" s="20">
        <f t="shared" si="285"/>
        <v>8483.4920000000002</v>
      </c>
    </row>
    <row r="5181" spans="56:60" ht="21.6" x14ac:dyDescent="0.4">
      <c r="BD5181" s="4" t="s">
        <v>12781</v>
      </c>
      <c r="BE5181" s="13">
        <v>8470.1675999999989</v>
      </c>
      <c r="BG5181" t="str">
        <f t="shared" si="284"/>
        <v>Bobby Mehta</v>
      </c>
      <c r="BH5181" s="20">
        <f t="shared" si="285"/>
        <v>8479.2101000000002</v>
      </c>
    </row>
    <row r="5182" spans="56:60" ht="21.6" x14ac:dyDescent="0.4">
      <c r="BD5182" s="4" t="s">
        <v>12782</v>
      </c>
      <c r="BE5182" s="13">
        <v>8469.6481000000003</v>
      </c>
      <c r="BG5182" t="str">
        <f t="shared" si="284"/>
        <v>Simon Pearson</v>
      </c>
      <c r="BH5182" s="20">
        <f t="shared" si="285"/>
        <v>8477.2258000000002</v>
      </c>
    </row>
    <row r="5183" spans="56:60" ht="21.6" x14ac:dyDescent="0.4">
      <c r="BD5183" s="4" t="s">
        <v>7970</v>
      </c>
      <c r="BE5183" s="13">
        <v>8466.0329999999994</v>
      </c>
      <c r="BG5183" t="str">
        <f t="shared" si="284"/>
        <v>Kelly Barnes</v>
      </c>
      <c r="BH5183" s="20">
        <f t="shared" si="285"/>
        <v>8471.7188999999998</v>
      </c>
    </row>
    <row r="5184" spans="56:60" ht="21.6" x14ac:dyDescent="0.4">
      <c r="BD5184" s="4" t="s">
        <v>4133</v>
      </c>
      <c r="BE5184" s="13">
        <v>8462.8395</v>
      </c>
      <c r="BG5184" t="str">
        <f t="shared" si="284"/>
        <v>José Lopez</v>
      </c>
      <c r="BH5184" s="20">
        <f t="shared" si="285"/>
        <v>8470.8119000000006</v>
      </c>
    </row>
    <row r="5185" spans="56:60" ht="21.6" x14ac:dyDescent="0.4">
      <c r="BD5185" s="4" t="s">
        <v>14738</v>
      </c>
      <c r="BE5185" s="13">
        <v>8462.3472999999994</v>
      </c>
      <c r="BG5185" t="str">
        <f t="shared" si="284"/>
        <v>Lauren Patterson</v>
      </c>
      <c r="BH5185" s="20">
        <f t="shared" si="285"/>
        <v>8470.1675999999989</v>
      </c>
    </row>
    <row r="5186" spans="56:60" ht="21.6" x14ac:dyDescent="0.4">
      <c r="BD5186" s="4" t="s">
        <v>10562</v>
      </c>
      <c r="BE5186" s="13">
        <v>8462.2005000000008</v>
      </c>
      <c r="BG5186" t="str">
        <f t="shared" si="284"/>
        <v>Kayla Diaz</v>
      </c>
      <c r="BH5186" s="20">
        <f t="shared" si="285"/>
        <v>8469.6481000000003</v>
      </c>
    </row>
    <row r="5187" spans="56:60" ht="21.6" x14ac:dyDescent="0.4">
      <c r="BD5187" s="4" t="s">
        <v>8190</v>
      </c>
      <c r="BE5187" s="13">
        <v>8460.7669999999998</v>
      </c>
      <c r="BG5187" t="str">
        <f t="shared" si="284"/>
        <v>Marissa Butler</v>
      </c>
      <c r="BH5187" s="20">
        <f t="shared" si="285"/>
        <v>8466.0329999999994</v>
      </c>
    </row>
    <row r="5188" spans="56:60" ht="21.6" x14ac:dyDescent="0.4">
      <c r="BD5188" s="4" t="s">
        <v>8060</v>
      </c>
      <c r="BE5188" s="13">
        <v>8453.5995000000003</v>
      </c>
      <c r="BG5188" t="str">
        <f t="shared" si="284"/>
        <v>Felicia Townsend</v>
      </c>
      <c r="BH5188" s="20">
        <f t="shared" si="285"/>
        <v>8462.8395</v>
      </c>
    </row>
    <row r="5189" spans="56:60" ht="21.6" x14ac:dyDescent="0.4">
      <c r="BD5189" s="4" t="s">
        <v>9363</v>
      </c>
      <c r="BE5189" s="13">
        <v>8453.0833000000002</v>
      </c>
      <c r="BG5189" t="str">
        <f t="shared" si="284"/>
        <v>Gloria Romero</v>
      </c>
      <c r="BH5189" s="20">
        <f t="shared" si="285"/>
        <v>8462.3472999999994</v>
      </c>
    </row>
    <row r="5190" spans="56:60" ht="21.6" x14ac:dyDescent="0.4">
      <c r="BD5190" s="4" t="s">
        <v>13010</v>
      </c>
      <c r="BE5190" s="13">
        <v>8450.4563999999991</v>
      </c>
      <c r="BG5190" t="str">
        <f t="shared" si="284"/>
        <v>Sydney Anderson</v>
      </c>
      <c r="BH5190" s="20">
        <f t="shared" si="285"/>
        <v>8462.2005000000008</v>
      </c>
    </row>
    <row r="5191" spans="56:60" ht="21.6" x14ac:dyDescent="0.4">
      <c r="BD5191" s="4" t="s">
        <v>6800</v>
      </c>
      <c r="BE5191" s="13">
        <v>8446.4989999999998</v>
      </c>
      <c r="BG5191" t="str">
        <f t="shared" si="284"/>
        <v>Megan Gonzales</v>
      </c>
      <c r="BH5191" s="20">
        <f t="shared" si="285"/>
        <v>8460.7669999999998</v>
      </c>
    </row>
    <row r="5192" spans="56:60" ht="21.6" x14ac:dyDescent="0.4">
      <c r="BD5192" s="4" t="s">
        <v>1678</v>
      </c>
      <c r="BE5192" s="13">
        <v>8445.751000000002</v>
      </c>
      <c r="BG5192" t="str">
        <f t="shared" si="284"/>
        <v>Mary Lopez</v>
      </c>
      <c r="BH5192" s="20">
        <f t="shared" si="285"/>
        <v>8453.5995000000003</v>
      </c>
    </row>
    <row r="5193" spans="56:60" ht="21.6" x14ac:dyDescent="0.4">
      <c r="BD5193" s="4" t="s">
        <v>18477</v>
      </c>
      <c r="BE5193" s="13">
        <v>8441.8547999999992</v>
      </c>
      <c r="BG5193" t="str">
        <f t="shared" si="284"/>
        <v>Randall Alvarez</v>
      </c>
      <c r="BH5193" s="20">
        <f t="shared" si="285"/>
        <v>8453.0833000000002</v>
      </c>
    </row>
    <row r="5194" spans="56:60" ht="21.6" x14ac:dyDescent="0.4">
      <c r="BD5194" s="4" t="s">
        <v>18478</v>
      </c>
      <c r="BE5194" s="13">
        <v>8441.8547999999992</v>
      </c>
      <c r="BG5194" t="str">
        <f t="shared" si="284"/>
        <v>Abigail Howard</v>
      </c>
      <c r="BH5194" s="20">
        <f t="shared" si="285"/>
        <v>8450.4563999999991</v>
      </c>
    </row>
    <row r="5195" spans="56:60" ht="21.6" x14ac:dyDescent="0.4">
      <c r="BD5195" s="4" t="s">
        <v>18479</v>
      </c>
      <c r="BE5195" s="13">
        <v>8441.8547999999992</v>
      </c>
      <c r="BG5195" t="str">
        <f t="shared" si="284"/>
        <v>Kelli Zhao</v>
      </c>
      <c r="BH5195" s="20">
        <f t="shared" si="285"/>
        <v>8446.4989999999998</v>
      </c>
    </row>
    <row r="5196" spans="56:60" ht="21.6" x14ac:dyDescent="0.4">
      <c r="BD5196" s="4" t="s">
        <v>18480</v>
      </c>
      <c r="BE5196" s="13">
        <v>8441.8547999999992</v>
      </c>
      <c r="BG5196" t="str">
        <f t="shared" si="284"/>
        <v>Brendan Shen</v>
      </c>
      <c r="BH5196" s="20">
        <f t="shared" si="285"/>
        <v>8445.751000000002</v>
      </c>
    </row>
    <row r="5197" spans="56:60" ht="21.6" x14ac:dyDescent="0.4">
      <c r="BD5197" s="4" t="s">
        <v>18481</v>
      </c>
      <c r="BE5197" s="13">
        <v>8441.8547999999992</v>
      </c>
      <c r="BG5197" t="str">
        <f t="shared" si="284"/>
        <v>Wyatt Collins</v>
      </c>
      <c r="BH5197" s="20">
        <f t="shared" si="285"/>
        <v>8441.8547999999992</v>
      </c>
    </row>
    <row r="5198" spans="56:60" ht="21.6" x14ac:dyDescent="0.4">
      <c r="BD5198" s="4" t="s">
        <v>18482</v>
      </c>
      <c r="BE5198" s="13">
        <v>8441.8547999999992</v>
      </c>
      <c r="BG5198" t="str">
        <f t="shared" si="284"/>
        <v>Sydney Rogers</v>
      </c>
      <c r="BH5198" s="20">
        <f t="shared" si="285"/>
        <v>8441.8547999999992</v>
      </c>
    </row>
    <row r="5199" spans="56:60" ht="21.6" x14ac:dyDescent="0.4">
      <c r="BD5199" s="4" t="s">
        <v>18483</v>
      </c>
      <c r="BE5199" s="13">
        <v>8441.8547999999992</v>
      </c>
      <c r="BG5199" t="str">
        <f t="shared" si="284"/>
        <v>Thomas Adams</v>
      </c>
      <c r="BH5199" s="20">
        <f t="shared" si="285"/>
        <v>8441.8547999999992</v>
      </c>
    </row>
    <row r="5200" spans="56:60" ht="21.6" x14ac:dyDescent="0.4">
      <c r="BD5200" s="4" t="s">
        <v>18484</v>
      </c>
      <c r="BE5200" s="13">
        <v>8441.8547999999992</v>
      </c>
      <c r="BG5200" t="str">
        <f t="shared" si="284"/>
        <v>Warren Ye</v>
      </c>
      <c r="BH5200" s="20">
        <f t="shared" si="285"/>
        <v>8441.8547999999992</v>
      </c>
    </row>
    <row r="5201" spans="56:60" ht="21.6" x14ac:dyDescent="0.4">
      <c r="BD5201" s="4" t="s">
        <v>18485</v>
      </c>
      <c r="BE5201" s="13">
        <v>8441.8547999999992</v>
      </c>
      <c r="BG5201" t="str">
        <f t="shared" si="284"/>
        <v>Maurice Sharma</v>
      </c>
      <c r="BH5201" s="20">
        <f t="shared" si="285"/>
        <v>8441.8547999999992</v>
      </c>
    </row>
    <row r="5202" spans="56:60" ht="21.6" x14ac:dyDescent="0.4">
      <c r="BD5202" s="4" t="s">
        <v>18486</v>
      </c>
      <c r="BE5202" s="13">
        <v>8441.8547999999992</v>
      </c>
      <c r="BG5202" t="str">
        <f t="shared" si="284"/>
        <v>Luke Wang</v>
      </c>
      <c r="BH5202" s="20">
        <f t="shared" si="285"/>
        <v>8441.8547999999992</v>
      </c>
    </row>
    <row r="5203" spans="56:60" ht="21.6" x14ac:dyDescent="0.4">
      <c r="BD5203" s="4" t="s">
        <v>18487</v>
      </c>
      <c r="BE5203" s="13">
        <v>8441.8547999999992</v>
      </c>
      <c r="BG5203" t="str">
        <f t="shared" si="284"/>
        <v>Maria Cox</v>
      </c>
      <c r="BH5203" s="20">
        <f t="shared" si="285"/>
        <v>8441.8547999999992</v>
      </c>
    </row>
    <row r="5204" spans="56:60" ht="21.6" x14ac:dyDescent="0.4">
      <c r="BD5204" s="4" t="s">
        <v>18488</v>
      </c>
      <c r="BE5204" s="13">
        <v>8441.8547999999992</v>
      </c>
      <c r="BG5204" t="str">
        <f t="shared" si="284"/>
        <v>Matthew Smith</v>
      </c>
      <c r="BH5204" s="20">
        <f t="shared" si="285"/>
        <v>8441.8547999999992</v>
      </c>
    </row>
    <row r="5205" spans="56:60" ht="21.6" x14ac:dyDescent="0.4">
      <c r="BD5205" s="4" t="s">
        <v>18489</v>
      </c>
      <c r="BE5205" s="13">
        <v>8441.8547999999992</v>
      </c>
      <c r="BG5205" t="str">
        <f t="shared" si="284"/>
        <v>Justin Anderson</v>
      </c>
      <c r="BH5205" s="20">
        <f t="shared" si="285"/>
        <v>8441.8547999999992</v>
      </c>
    </row>
    <row r="5206" spans="56:60" ht="21.6" x14ac:dyDescent="0.4">
      <c r="BD5206" s="4" t="s">
        <v>18490</v>
      </c>
      <c r="BE5206" s="13">
        <v>8441.8547999999992</v>
      </c>
      <c r="BG5206" t="str">
        <f t="shared" si="284"/>
        <v>Jackson Perez</v>
      </c>
      <c r="BH5206" s="20">
        <f t="shared" si="285"/>
        <v>8441.8547999999992</v>
      </c>
    </row>
    <row r="5207" spans="56:60" ht="21.6" x14ac:dyDescent="0.4">
      <c r="BD5207" s="4" t="s">
        <v>18491</v>
      </c>
      <c r="BE5207" s="13">
        <v>8441.8547999999992</v>
      </c>
      <c r="BG5207" t="str">
        <f t="shared" si="284"/>
        <v>Jacqueline Ward</v>
      </c>
      <c r="BH5207" s="20">
        <f t="shared" si="285"/>
        <v>8441.8547999999992</v>
      </c>
    </row>
    <row r="5208" spans="56:60" ht="21.6" x14ac:dyDescent="0.4">
      <c r="BD5208" s="4" t="s">
        <v>18492</v>
      </c>
      <c r="BE5208" s="13">
        <v>8441.8547999999992</v>
      </c>
      <c r="BG5208" t="str">
        <f t="shared" si="284"/>
        <v>Fernando Turner</v>
      </c>
      <c r="BH5208" s="20">
        <f t="shared" si="285"/>
        <v>8441.8547999999992</v>
      </c>
    </row>
    <row r="5209" spans="56:60" ht="21.6" x14ac:dyDescent="0.4">
      <c r="BD5209" s="4" t="s">
        <v>3435</v>
      </c>
      <c r="BE5209" s="13">
        <v>8439.4982999999993</v>
      </c>
      <c r="BG5209" t="str">
        <f t="shared" si="284"/>
        <v>Courtney Carter</v>
      </c>
      <c r="BH5209" s="20">
        <f t="shared" si="285"/>
        <v>8441.8547999999992</v>
      </c>
    </row>
    <row r="5210" spans="56:60" ht="21.6" x14ac:dyDescent="0.4">
      <c r="BD5210" s="4" t="s">
        <v>4158</v>
      </c>
      <c r="BE5210" s="13">
        <v>8435.2276000000002</v>
      </c>
      <c r="BG5210" t="str">
        <f t="shared" si="284"/>
        <v>Cynthia Madan</v>
      </c>
      <c r="BH5210" s="20">
        <f t="shared" si="285"/>
        <v>8441.8547999999992</v>
      </c>
    </row>
    <row r="5211" spans="56:60" ht="21.6" x14ac:dyDescent="0.4">
      <c r="BD5211" s="4" t="s">
        <v>10214</v>
      </c>
      <c r="BE5211" s="13">
        <v>8434.9639999999999</v>
      </c>
      <c r="BG5211" t="str">
        <f t="shared" si="284"/>
        <v>Alyssa Garcia</v>
      </c>
      <c r="BH5211" s="20">
        <f t="shared" si="285"/>
        <v>8441.8547999999992</v>
      </c>
    </row>
    <row r="5212" spans="56:60" ht="21.6" x14ac:dyDescent="0.4">
      <c r="BD5212" s="4" t="s">
        <v>476</v>
      </c>
      <c r="BE5212" s="13">
        <v>8434.9639999999999</v>
      </c>
      <c r="BG5212" t="str">
        <f t="shared" si="284"/>
        <v>Angel Carter</v>
      </c>
      <c r="BH5212" s="20">
        <f t="shared" si="285"/>
        <v>8441.8547999999992</v>
      </c>
    </row>
    <row r="5213" spans="56:60" ht="21.6" x14ac:dyDescent="0.4">
      <c r="BD5213" s="4" t="s">
        <v>10631</v>
      </c>
      <c r="BE5213" s="13">
        <v>8427.5216</v>
      </c>
      <c r="BG5213" t="str">
        <f t="shared" si="284"/>
        <v>Donald Lopez</v>
      </c>
      <c r="BH5213" s="20">
        <f t="shared" si="285"/>
        <v>8439.4982999999993</v>
      </c>
    </row>
    <row r="5214" spans="56:60" ht="21.6" x14ac:dyDescent="0.4">
      <c r="BD5214" s="4" t="s">
        <v>7196</v>
      </c>
      <c r="BE5214" s="13">
        <v>8408.8558000000012</v>
      </c>
      <c r="BG5214" t="str">
        <f t="shared" si="284"/>
        <v>Fernando Mitchell</v>
      </c>
      <c r="BH5214" s="20">
        <f t="shared" si="285"/>
        <v>8435.2276000000002</v>
      </c>
    </row>
    <row r="5215" spans="56:60" ht="21.6" x14ac:dyDescent="0.4">
      <c r="BD5215" s="4" t="s">
        <v>10241</v>
      </c>
      <c r="BE5215" s="13">
        <v>8403.9369999999999</v>
      </c>
      <c r="BG5215" t="str">
        <f t="shared" si="284"/>
        <v>Seth Wright</v>
      </c>
      <c r="BH5215" s="20">
        <f t="shared" si="285"/>
        <v>8434.9639999999999</v>
      </c>
    </row>
    <row r="5216" spans="56:60" ht="21.6" x14ac:dyDescent="0.4">
      <c r="BD5216" s="4" t="s">
        <v>9048</v>
      </c>
      <c r="BE5216" s="13">
        <v>8391.354800000001</v>
      </c>
      <c r="BG5216" t="str">
        <f t="shared" si="284"/>
        <v>Alexander Smith</v>
      </c>
      <c r="BH5216" s="20">
        <f t="shared" si="285"/>
        <v>8434.9639999999999</v>
      </c>
    </row>
    <row r="5217" spans="56:60" ht="21.6" x14ac:dyDescent="0.4">
      <c r="BD5217" s="4" t="s">
        <v>195</v>
      </c>
      <c r="BE5217" s="13">
        <v>8390.4644000000008</v>
      </c>
      <c r="BG5217" t="str">
        <f t="shared" si="284"/>
        <v>Tabitha Prasad</v>
      </c>
      <c r="BH5217" s="20">
        <f t="shared" si="285"/>
        <v>8427.5216</v>
      </c>
    </row>
    <row r="5218" spans="56:60" ht="21.6" x14ac:dyDescent="0.4">
      <c r="BD5218" s="4" t="s">
        <v>3917</v>
      </c>
      <c r="BE5218" s="13">
        <v>8389.1446999999989</v>
      </c>
      <c r="BG5218" t="str">
        <f t="shared" si="284"/>
        <v>Latasha Ortega</v>
      </c>
      <c r="BH5218" s="20">
        <f t="shared" si="285"/>
        <v>8408.8558000000012</v>
      </c>
    </row>
    <row r="5219" spans="56:60" ht="21.6" x14ac:dyDescent="0.4">
      <c r="BD5219" s="4" t="s">
        <v>13601</v>
      </c>
      <c r="BE5219" s="13">
        <v>8388.655999999999</v>
      </c>
      <c r="BG5219" t="str">
        <f t="shared" si="284"/>
        <v>Shannon Hernandez</v>
      </c>
      <c r="BH5219" s="20">
        <f t="shared" si="285"/>
        <v>8403.9369999999999</v>
      </c>
    </row>
    <row r="5220" spans="56:60" ht="21.6" x14ac:dyDescent="0.4">
      <c r="BD5220" s="4" t="s">
        <v>13766</v>
      </c>
      <c r="BE5220" s="13">
        <v>8386.8179</v>
      </c>
      <c r="BG5220" t="str">
        <f t="shared" si="284"/>
        <v>Omar Rai</v>
      </c>
      <c r="BH5220" s="20">
        <f t="shared" si="285"/>
        <v>8391.354800000001</v>
      </c>
    </row>
    <row r="5221" spans="56:60" ht="21.6" x14ac:dyDescent="0.4">
      <c r="BD5221" s="4" t="s">
        <v>1025</v>
      </c>
      <c r="BE5221" s="13">
        <v>8385.5774999999994</v>
      </c>
      <c r="BG5221" t="str">
        <f t="shared" si="284"/>
        <v>Aaron Hayes</v>
      </c>
      <c r="BH5221" s="20">
        <f t="shared" si="285"/>
        <v>8390.4644000000008</v>
      </c>
    </row>
    <row r="5222" spans="56:60" ht="21.6" x14ac:dyDescent="0.4">
      <c r="BD5222" s="4" t="s">
        <v>7330</v>
      </c>
      <c r="BE5222" s="13">
        <v>8384.9420000000009</v>
      </c>
      <c r="BG5222" t="str">
        <f t="shared" si="284"/>
        <v>Eric Zhang</v>
      </c>
      <c r="BH5222" s="20">
        <f t="shared" si="285"/>
        <v>8389.1446999999989</v>
      </c>
    </row>
    <row r="5223" spans="56:60" ht="21.6" x14ac:dyDescent="0.4">
      <c r="BD5223" s="4" t="s">
        <v>12790</v>
      </c>
      <c r="BE5223" s="13">
        <v>8383.4040999999997</v>
      </c>
      <c r="BG5223" t="str">
        <f t="shared" si="284"/>
        <v>Raymond Madan</v>
      </c>
      <c r="BH5223" s="20">
        <f t="shared" si="285"/>
        <v>8388.655999999999</v>
      </c>
    </row>
    <row r="5224" spans="56:60" ht="21.6" x14ac:dyDescent="0.4">
      <c r="BD5224" s="4" t="s">
        <v>13775</v>
      </c>
      <c r="BE5224" s="13">
        <v>8382.2795000000006</v>
      </c>
      <c r="BG5224" t="str">
        <f t="shared" si="284"/>
        <v>Kyle Holt</v>
      </c>
      <c r="BH5224" s="20">
        <f t="shared" si="285"/>
        <v>8386.8179</v>
      </c>
    </row>
    <row r="5225" spans="56:60" ht="21.6" x14ac:dyDescent="0.4">
      <c r="BD5225" s="4" t="s">
        <v>3541</v>
      </c>
      <c r="BE5225" s="13">
        <v>8382.033300000001</v>
      </c>
      <c r="BG5225" t="str">
        <f t="shared" si="284"/>
        <v>Anna Bryant</v>
      </c>
      <c r="BH5225" s="20">
        <f t="shared" si="285"/>
        <v>8385.5774999999994</v>
      </c>
    </row>
    <row r="5226" spans="56:60" ht="21.6" x14ac:dyDescent="0.4">
      <c r="BD5226" s="4" t="s">
        <v>14588</v>
      </c>
      <c r="BE5226" s="13">
        <v>8380.6965</v>
      </c>
      <c r="BG5226" t="str">
        <f t="shared" si="284"/>
        <v>Leslie Gutierrez</v>
      </c>
      <c r="BH5226" s="20">
        <f t="shared" si="285"/>
        <v>8384.9420000000009</v>
      </c>
    </row>
    <row r="5227" spans="56:60" ht="21.6" x14ac:dyDescent="0.4">
      <c r="BD5227" s="4" t="s">
        <v>14079</v>
      </c>
      <c r="BE5227" s="13">
        <v>8376.6687999999995</v>
      </c>
      <c r="BG5227" t="str">
        <f t="shared" si="284"/>
        <v>Omar Ye</v>
      </c>
      <c r="BH5227" s="20">
        <f t="shared" si="285"/>
        <v>8383.4040999999997</v>
      </c>
    </row>
    <row r="5228" spans="56:60" ht="21.6" x14ac:dyDescent="0.4">
      <c r="BD5228" s="4" t="s">
        <v>2024</v>
      </c>
      <c r="BE5228" s="13">
        <v>8372.3431</v>
      </c>
      <c r="BG5228" t="str">
        <f t="shared" si="284"/>
        <v>Calvin Luo</v>
      </c>
      <c r="BH5228" s="20">
        <f t="shared" si="285"/>
        <v>8382.2795000000006</v>
      </c>
    </row>
    <row r="5229" spans="56:60" ht="21.6" x14ac:dyDescent="0.4">
      <c r="BD5229" s="4" t="s">
        <v>2308</v>
      </c>
      <c r="BE5229" s="13">
        <v>8367.6903999999995</v>
      </c>
      <c r="BG5229" t="str">
        <f t="shared" ref="BG5229:BG5292" si="286">BD5225</f>
        <v>Dylan Williams</v>
      </c>
      <c r="BH5229" s="20">
        <f t="shared" ref="BH5229:BH5292" si="287">BE5225</f>
        <v>8382.033300000001</v>
      </c>
    </row>
    <row r="5230" spans="56:60" ht="21.6" x14ac:dyDescent="0.4">
      <c r="BD5230" s="4" t="s">
        <v>12792</v>
      </c>
      <c r="BE5230" s="13">
        <v>8367.241</v>
      </c>
      <c r="BG5230" t="str">
        <f t="shared" si="286"/>
        <v>Sophia Wright</v>
      </c>
      <c r="BH5230" s="20">
        <f t="shared" si="287"/>
        <v>8380.6965</v>
      </c>
    </row>
    <row r="5231" spans="56:60" ht="21.6" x14ac:dyDescent="0.4">
      <c r="BD5231" s="4" t="s">
        <v>12793</v>
      </c>
      <c r="BE5231" s="13">
        <v>8366.6602999999996</v>
      </c>
      <c r="BG5231" t="str">
        <f t="shared" si="286"/>
        <v>Frederick Sai</v>
      </c>
      <c r="BH5231" s="20">
        <f t="shared" si="287"/>
        <v>8376.6687999999995</v>
      </c>
    </row>
    <row r="5232" spans="56:60" ht="21.6" x14ac:dyDescent="0.4">
      <c r="BD5232" s="4" t="s">
        <v>3313</v>
      </c>
      <c r="BE5232" s="13">
        <v>8365.8309000000008</v>
      </c>
      <c r="BG5232" t="str">
        <f t="shared" si="286"/>
        <v>Candice Cai</v>
      </c>
      <c r="BH5232" s="20">
        <f t="shared" si="287"/>
        <v>8372.3431</v>
      </c>
    </row>
    <row r="5233" spans="56:60" ht="21.6" x14ac:dyDescent="0.4">
      <c r="BD5233" s="4" t="s">
        <v>1641</v>
      </c>
      <c r="BE5233" s="13">
        <v>8364.0244000000002</v>
      </c>
      <c r="BG5233" t="str">
        <f t="shared" si="286"/>
        <v>Chad Anand</v>
      </c>
      <c r="BH5233" s="20">
        <f t="shared" si="287"/>
        <v>8367.6903999999995</v>
      </c>
    </row>
    <row r="5234" spans="56:60" ht="21.6" x14ac:dyDescent="0.4">
      <c r="BD5234" s="4" t="s">
        <v>10817</v>
      </c>
      <c r="BE5234" s="13">
        <v>8359.3048999999992</v>
      </c>
      <c r="BG5234" t="str">
        <f t="shared" si="286"/>
        <v>Austin Zhang</v>
      </c>
      <c r="BH5234" s="20">
        <f t="shared" si="287"/>
        <v>8367.241</v>
      </c>
    </row>
    <row r="5235" spans="56:60" ht="21.6" x14ac:dyDescent="0.4">
      <c r="BD5235" s="4" t="s">
        <v>203</v>
      </c>
      <c r="BE5235" s="13">
        <v>8359.3048999999992</v>
      </c>
      <c r="BG5235" t="str">
        <f t="shared" si="286"/>
        <v>Tammy Suri</v>
      </c>
      <c r="BH5235" s="20">
        <f t="shared" si="287"/>
        <v>8366.6602999999996</v>
      </c>
    </row>
    <row r="5236" spans="56:60" ht="21.6" x14ac:dyDescent="0.4">
      <c r="BD5236" s="4" t="s">
        <v>4526</v>
      </c>
      <c r="BE5236" s="13">
        <v>8358.2880000000005</v>
      </c>
      <c r="BG5236" t="str">
        <f t="shared" si="286"/>
        <v>Destiny White</v>
      </c>
      <c r="BH5236" s="20">
        <f t="shared" si="287"/>
        <v>8365.8309000000008</v>
      </c>
    </row>
    <row r="5237" spans="56:60" ht="21.6" x14ac:dyDescent="0.4">
      <c r="BD5237" s="4" t="s">
        <v>7514</v>
      </c>
      <c r="BE5237" s="13">
        <v>8357.4516000000003</v>
      </c>
      <c r="BG5237" t="str">
        <f t="shared" si="286"/>
        <v>Brandy Garcia</v>
      </c>
      <c r="BH5237" s="20">
        <f t="shared" si="287"/>
        <v>8364.0244000000002</v>
      </c>
    </row>
    <row r="5238" spans="56:60" ht="21.6" x14ac:dyDescent="0.4">
      <c r="BD5238" s="4" t="s">
        <v>12794</v>
      </c>
      <c r="BE5238" s="13">
        <v>8355.5763000000006</v>
      </c>
      <c r="BG5238" t="str">
        <f t="shared" si="286"/>
        <v>Theodore Martin</v>
      </c>
      <c r="BH5238" s="20">
        <f t="shared" si="287"/>
        <v>8359.3048999999992</v>
      </c>
    </row>
    <row r="5239" spans="56:60" ht="21.6" x14ac:dyDescent="0.4">
      <c r="BD5239" s="4" t="s">
        <v>12847</v>
      </c>
      <c r="BE5239" s="13">
        <v>8355.3012000000017</v>
      </c>
      <c r="BG5239" t="str">
        <f t="shared" si="286"/>
        <v>Aaron Russell</v>
      </c>
      <c r="BH5239" s="20">
        <f t="shared" si="287"/>
        <v>8359.3048999999992</v>
      </c>
    </row>
    <row r="5240" spans="56:60" ht="21.6" x14ac:dyDescent="0.4">
      <c r="BD5240" s="4" t="s">
        <v>1349</v>
      </c>
      <c r="BE5240" s="13">
        <v>8354.1041000000005</v>
      </c>
      <c r="BG5240" t="str">
        <f t="shared" si="286"/>
        <v>Grace Cox</v>
      </c>
      <c r="BH5240" s="20">
        <f t="shared" si="287"/>
        <v>8358.2880000000005</v>
      </c>
    </row>
    <row r="5241" spans="56:60" ht="21.6" x14ac:dyDescent="0.4">
      <c r="BD5241" s="4" t="s">
        <v>12795</v>
      </c>
      <c r="BE5241" s="13">
        <v>8352.9395999999997</v>
      </c>
      <c r="BG5241" t="str">
        <f t="shared" si="286"/>
        <v>Lucas Clark</v>
      </c>
      <c r="BH5241" s="20">
        <f t="shared" si="287"/>
        <v>8357.4516000000003</v>
      </c>
    </row>
    <row r="5242" spans="56:60" ht="21.6" x14ac:dyDescent="0.4">
      <c r="BD5242" s="4" t="s">
        <v>4673</v>
      </c>
      <c r="BE5242" s="13">
        <v>8351.5720999999994</v>
      </c>
      <c r="BG5242" t="str">
        <f t="shared" si="286"/>
        <v>Garrett Sanchez</v>
      </c>
      <c r="BH5242" s="20">
        <f t="shared" si="287"/>
        <v>8355.5763000000006</v>
      </c>
    </row>
    <row r="5243" spans="56:60" ht="21.6" x14ac:dyDescent="0.4">
      <c r="BD5243" s="4" t="s">
        <v>12929</v>
      </c>
      <c r="BE5243" s="13">
        <v>8349.2808999999997</v>
      </c>
      <c r="BG5243" t="str">
        <f t="shared" si="286"/>
        <v>Clarence Raji</v>
      </c>
      <c r="BH5243" s="20">
        <f t="shared" si="287"/>
        <v>8355.3012000000017</v>
      </c>
    </row>
    <row r="5244" spans="56:60" ht="21.6" x14ac:dyDescent="0.4">
      <c r="BD5244" s="4" t="s">
        <v>292</v>
      </c>
      <c r="BE5244" s="13">
        <v>8345.3372999999992</v>
      </c>
      <c r="BG5244" t="str">
        <f t="shared" si="286"/>
        <v>Bailey Rivera</v>
      </c>
      <c r="BH5244" s="20">
        <f t="shared" si="287"/>
        <v>8354.1041000000005</v>
      </c>
    </row>
    <row r="5245" spans="56:60" ht="21.6" x14ac:dyDescent="0.4">
      <c r="BD5245" s="4" t="s">
        <v>319</v>
      </c>
      <c r="BE5245" s="13">
        <v>8344.7116999999998</v>
      </c>
      <c r="BG5245" t="str">
        <f t="shared" si="286"/>
        <v>Curtis He</v>
      </c>
      <c r="BH5245" s="20">
        <f t="shared" si="287"/>
        <v>8352.9395999999997</v>
      </c>
    </row>
    <row r="5246" spans="56:60" ht="21.6" x14ac:dyDescent="0.4">
      <c r="BD5246" s="4" t="s">
        <v>9221</v>
      </c>
      <c r="BE5246" s="13">
        <v>8343.5717999999997</v>
      </c>
      <c r="BG5246" t="str">
        <f t="shared" si="286"/>
        <v>Haley Young</v>
      </c>
      <c r="BH5246" s="20">
        <f t="shared" si="287"/>
        <v>8351.5720999999994</v>
      </c>
    </row>
    <row r="5247" spans="56:60" ht="21.6" x14ac:dyDescent="0.4">
      <c r="BD5247" s="4" t="s">
        <v>11169</v>
      </c>
      <c r="BE5247" s="13">
        <v>8342.6579999999994</v>
      </c>
      <c r="BG5247" t="str">
        <f t="shared" si="286"/>
        <v>Marcel Truempy</v>
      </c>
      <c r="BH5247" s="20">
        <f t="shared" si="287"/>
        <v>8349.2808999999997</v>
      </c>
    </row>
    <row r="5248" spans="56:60" ht="21.6" x14ac:dyDescent="0.4">
      <c r="BD5248" s="4" t="s">
        <v>12796</v>
      </c>
      <c r="BE5248" s="13">
        <v>8341.1319000000003</v>
      </c>
      <c r="BG5248" t="str">
        <f t="shared" si="286"/>
        <v>Adrian Bailey</v>
      </c>
      <c r="BH5248" s="20">
        <f t="shared" si="287"/>
        <v>8345.3372999999992</v>
      </c>
    </row>
    <row r="5249" spans="56:60" ht="21.6" x14ac:dyDescent="0.4">
      <c r="BD5249" s="4" t="s">
        <v>13553</v>
      </c>
      <c r="BE5249" s="13">
        <v>8340.2729999999992</v>
      </c>
      <c r="BG5249" t="str">
        <f t="shared" si="286"/>
        <v>Adrienne Blanco</v>
      </c>
      <c r="BH5249" s="20">
        <f t="shared" si="287"/>
        <v>8344.7116999999998</v>
      </c>
    </row>
    <row r="5250" spans="56:60" ht="21.6" x14ac:dyDescent="0.4">
      <c r="BD5250" s="4" t="s">
        <v>12797</v>
      </c>
      <c r="BE5250" s="13">
        <v>8338.2258999999995</v>
      </c>
      <c r="BG5250" t="str">
        <f t="shared" si="286"/>
        <v>Philip Moreno</v>
      </c>
      <c r="BH5250" s="20">
        <f t="shared" si="287"/>
        <v>8343.5717999999997</v>
      </c>
    </row>
    <row r="5251" spans="56:60" ht="21.6" x14ac:dyDescent="0.4">
      <c r="BD5251" s="4" t="s">
        <v>12798</v>
      </c>
      <c r="BE5251" s="13">
        <v>8337.4171999999999</v>
      </c>
      <c r="BG5251" t="str">
        <f t="shared" si="286"/>
        <v>Victor Blanco</v>
      </c>
      <c r="BH5251" s="20">
        <f t="shared" si="287"/>
        <v>8342.6579999999994</v>
      </c>
    </row>
    <row r="5252" spans="56:60" ht="21.6" x14ac:dyDescent="0.4">
      <c r="BD5252" s="4" t="s">
        <v>1010</v>
      </c>
      <c r="BE5252" s="13">
        <v>8337.0998</v>
      </c>
      <c r="BG5252" t="str">
        <f t="shared" si="286"/>
        <v>Blake Baker</v>
      </c>
      <c r="BH5252" s="20">
        <f t="shared" si="287"/>
        <v>8341.1319000000003</v>
      </c>
    </row>
    <row r="5253" spans="56:60" ht="21.6" x14ac:dyDescent="0.4">
      <c r="BD5253" s="4" t="s">
        <v>317</v>
      </c>
      <c r="BE5253" s="13">
        <v>8336.1675999999989</v>
      </c>
      <c r="BG5253" t="str">
        <f t="shared" si="286"/>
        <v>Heidi Sara</v>
      </c>
      <c r="BH5253" s="20">
        <f t="shared" si="287"/>
        <v>8340.2729999999992</v>
      </c>
    </row>
    <row r="5254" spans="56:60" ht="21.6" x14ac:dyDescent="0.4">
      <c r="BD5254" s="4" t="s">
        <v>11296</v>
      </c>
      <c r="BE5254" s="13">
        <v>8333.3606</v>
      </c>
      <c r="BG5254" t="str">
        <f t="shared" si="286"/>
        <v>Kate Xu</v>
      </c>
      <c r="BH5254" s="20">
        <f t="shared" si="287"/>
        <v>8338.2258999999995</v>
      </c>
    </row>
    <row r="5255" spans="56:60" ht="21.6" x14ac:dyDescent="0.4">
      <c r="BD5255" s="4" t="s">
        <v>4037</v>
      </c>
      <c r="BE5255" s="13">
        <v>8332.0276999999987</v>
      </c>
      <c r="BG5255" t="str">
        <f t="shared" si="286"/>
        <v>Aaron Evans</v>
      </c>
      <c r="BH5255" s="20">
        <f t="shared" si="287"/>
        <v>8337.4171999999999</v>
      </c>
    </row>
    <row r="5256" spans="56:60" ht="21.6" x14ac:dyDescent="0.4">
      <c r="BD5256" s="4" t="s">
        <v>2606</v>
      </c>
      <c r="BE5256" s="13">
        <v>8331.5833999999995</v>
      </c>
      <c r="BG5256" t="str">
        <f t="shared" si="286"/>
        <v>Ann Lopez</v>
      </c>
      <c r="BH5256" s="20">
        <f t="shared" si="287"/>
        <v>8337.0998</v>
      </c>
    </row>
    <row r="5257" spans="56:60" ht="21.6" x14ac:dyDescent="0.4">
      <c r="BD5257" s="4" t="s">
        <v>1819</v>
      </c>
      <c r="BE5257" s="13">
        <v>8328.0205000000005</v>
      </c>
      <c r="BG5257" t="str">
        <f t="shared" si="286"/>
        <v>Adriana Vance</v>
      </c>
      <c r="BH5257" s="20">
        <f t="shared" si="287"/>
        <v>8336.1675999999989</v>
      </c>
    </row>
    <row r="5258" spans="56:60" ht="21.6" x14ac:dyDescent="0.4">
      <c r="BD5258" s="4" t="s">
        <v>12799</v>
      </c>
      <c r="BE5258" s="13">
        <v>8326.7839000000004</v>
      </c>
      <c r="BG5258" t="str">
        <f t="shared" si="286"/>
        <v>Wayne Raji</v>
      </c>
      <c r="BH5258" s="20">
        <f t="shared" si="287"/>
        <v>8333.3606</v>
      </c>
    </row>
    <row r="5259" spans="56:60" ht="21.6" x14ac:dyDescent="0.4">
      <c r="BD5259" s="4" t="s">
        <v>14217</v>
      </c>
      <c r="BE5259" s="13">
        <v>8326.1474999999991</v>
      </c>
      <c r="BG5259" t="str">
        <f t="shared" si="286"/>
        <v>Eugene Sun</v>
      </c>
      <c r="BH5259" s="20">
        <f t="shared" si="287"/>
        <v>8332.0276999999987</v>
      </c>
    </row>
    <row r="5260" spans="56:60" ht="21.6" x14ac:dyDescent="0.4">
      <c r="BD5260" s="4" t="s">
        <v>3759</v>
      </c>
      <c r="BE5260" s="13">
        <v>8323.0707000000002</v>
      </c>
      <c r="BG5260" t="str">
        <f t="shared" si="286"/>
        <v>Clayton Lin</v>
      </c>
      <c r="BH5260" s="20">
        <f t="shared" si="287"/>
        <v>8331.5833999999995</v>
      </c>
    </row>
    <row r="5261" spans="56:60" ht="21.6" x14ac:dyDescent="0.4">
      <c r="BD5261" s="4" t="s">
        <v>14020</v>
      </c>
      <c r="BE5261" s="13">
        <v>8322.2106000000003</v>
      </c>
      <c r="BG5261" t="str">
        <f t="shared" si="286"/>
        <v>Brittney Sun</v>
      </c>
      <c r="BH5261" s="20">
        <f t="shared" si="287"/>
        <v>8328.0205000000005</v>
      </c>
    </row>
    <row r="5262" spans="56:60" ht="21.6" x14ac:dyDescent="0.4">
      <c r="BD5262" s="4" t="s">
        <v>886</v>
      </c>
      <c r="BE5262" s="13">
        <v>8322.0517999999993</v>
      </c>
      <c r="BG5262" t="str">
        <f t="shared" si="286"/>
        <v>Juan Ward</v>
      </c>
      <c r="BH5262" s="20">
        <f t="shared" si="287"/>
        <v>8326.7839000000004</v>
      </c>
    </row>
    <row r="5263" spans="56:60" ht="21.6" x14ac:dyDescent="0.4">
      <c r="BD5263" s="4" t="s">
        <v>12800</v>
      </c>
      <c r="BE5263" s="13">
        <v>8321.3294000000005</v>
      </c>
      <c r="BG5263" t="str">
        <f t="shared" si="286"/>
        <v>Destiny Cox</v>
      </c>
      <c r="BH5263" s="20">
        <f t="shared" si="287"/>
        <v>8326.1474999999991</v>
      </c>
    </row>
    <row r="5264" spans="56:60" ht="21.6" x14ac:dyDescent="0.4">
      <c r="BD5264" s="4" t="s">
        <v>18493</v>
      </c>
      <c r="BE5264" s="13">
        <v>8321.0723999999991</v>
      </c>
      <c r="BG5264" t="str">
        <f t="shared" si="286"/>
        <v>Elijah Perez</v>
      </c>
      <c r="BH5264" s="20">
        <f t="shared" si="287"/>
        <v>8323.0707000000002</v>
      </c>
    </row>
    <row r="5265" spans="56:60" ht="21.6" x14ac:dyDescent="0.4">
      <c r="BD5265" s="4" t="s">
        <v>8177</v>
      </c>
      <c r="BE5265" s="13">
        <v>8311.9956999999995</v>
      </c>
      <c r="BG5265" t="str">
        <f t="shared" si="286"/>
        <v>Dominic Srini</v>
      </c>
      <c r="BH5265" s="20">
        <f t="shared" si="287"/>
        <v>8322.2106000000003</v>
      </c>
    </row>
    <row r="5266" spans="56:60" ht="21.6" x14ac:dyDescent="0.4">
      <c r="BD5266" s="4" t="s">
        <v>12802</v>
      </c>
      <c r="BE5266" s="13">
        <v>8306.6319999999996</v>
      </c>
      <c r="BG5266" t="str">
        <f t="shared" si="286"/>
        <v>Andre Suri</v>
      </c>
      <c r="BH5266" s="20">
        <f t="shared" si="287"/>
        <v>8322.0517999999993</v>
      </c>
    </row>
    <row r="5267" spans="56:60" ht="21.6" x14ac:dyDescent="0.4">
      <c r="BD5267" s="4" t="s">
        <v>10900</v>
      </c>
      <c r="BE5267" s="13">
        <v>8304.6935999999987</v>
      </c>
      <c r="BG5267" t="str">
        <f t="shared" si="286"/>
        <v>Kristi Madan</v>
      </c>
      <c r="BH5267" s="20">
        <f t="shared" si="287"/>
        <v>8321.3294000000005</v>
      </c>
    </row>
    <row r="5268" spans="56:60" ht="21.6" x14ac:dyDescent="0.4">
      <c r="BD5268" s="4" t="s">
        <v>12803</v>
      </c>
      <c r="BE5268" s="13">
        <v>8301.5298999999995</v>
      </c>
      <c r="BG5268" t="str">
        <f t="shared" si="286"/>
        <v>Alexandria Gray</v>
      </c>
      <c r="BH5268" s="20">
        <f t="shared" si="287"/>
        <v>8321.0723999999991</v>
      </c>
    </row>
    <row r="5269" spans="56:60" ht="21.6" x14ac:dyDescent="0.4">
      <c r="BD5269" s="4" t="s">
        <v>12804</v>
      </c>
      <c r="BE5269" s="13">
        <v>8301.4657000000007</v>
      </c>
      <c r="BG5269" t="str">
        <f t="shared" si="286"/>
        <v>Meagan Schmidt</v>
      </c>
      <c r="BH5269" s="20">
        <f t="shared" si="287"/>
        <v>8311.9956999999995</v>
      </c>
    </row>
    <row r="5270" spans="56:60" ht="21.6" x14ac:dyDescent="0.4">
      <c r="BD5270" s="4" t="s">
        <v>552</v>
      </c>
      <c r="BE5270" s="13">
        <v>8300.8742000000002</v>
      </c>
      <c r="BG5270" t="str">
        <f t="shared" si="286"/>
        <v>Brian Stewart</v>
      </c>
      <c r="BH5270" s="20">
        <f t="shared" si="287"/>
        <v>8306.6319999999996</v>
      </c>
    </row>
    <row r="5271" spans="56:60" ht="21.6" x14ac:dyDescent="0.4">
      <c r="BD5271" s="4" t="s">
        <v>12805</v>
      </c>
      <c r="BE5271" s="13">
        <v>8297.5982999999997</v>
      </c>
      <c r="BG5271" t="str">
        <f t="shared" si="286"/>
        <v>Timothy Brooks</v>
      </c>
      <c r="BH5271" s="20">
        <f t="shared" si="287"/>
        <v>8304.6935999999987</v>
      </c>
    </row>
    <row r="5272" spans="56:60" ht="21.6" x14ac:dyDescent="0.4">
      <c r="BD5272" s="4" t="s">
        <v>4585</v>
      </c>
      <c r="BE5272" s="13">
        <v>8297.2163999999993</v>
      </c>
      <c r="BG5272" t="str">
        <f t="shared" si="286"/>
        <v>Jenna Hall</v>
      </c>
      <c r="BH5272" s="20">
        <f t="shared" si="287"/>
        <v>8301.5298999999995</v>
      </c>
    </row>
    <row r="5273" spans="56:60" ht="21.6" x14ac:dyDescent="0.4">
      <c r="BD5273" s="4" t="s">
        <v>1119</v>
      </c>
      <c r="BE5273" s="13">
        <v>8292.1662000000015</v>
      </c>
      <c r="BG5273" t="str">
        <f t="shared" si="286"/>
        <v>Cara Lin</v>
      </c>
      <c r="BH5273" s="20">
        <f t="shared" si="287"/>
        <v>8301.4657000000007</v>
      </c>
    </row>
    <row r="5274" spans="56:60" ht="21.6" x14ac:dyDescent="0.4">
      <c r="BD5274" s="4" t="s">
        <v>12807</v>
      </c>
      <c r="BE5274" s="13">
        <v>8290.4006000000008</v>
      </c>
      <c r="BG5274" t="str">
        <f t="shared" si="286"/>
        <v>Alexandria Gonzales</v>
      </c>
      <c r="BH5274" s="20">
        <f t="shared" si="287"/>
        <v>8300.8742000000002</v>
      </c>
    </row>
    <row r="5275" spans="56:60" ht="21.6" x14ac:dyDescent="0.4">
      <c r="BD5275" s="4" t="s">
        <v>663</v>
      </c>
      <c r="BE5275" s="13">
        <v>8279.7419000000009</v>
      </c>
      <c r="BG5275" t="str">
        <f t="shared" si="286"/>
        <v>Dawn Sharma</v>
      </c>
      <c r="BH5275" s="20">
        <f t="shared" si="287"/>
        <v>8297.5982999999997</v>
      </c>
    </row>
    <row r="5276" spans="56:60" ht="21.6" x14ac:dyDescent="0.4">
      <c r="BD5276" s="4" t="s">
        <v>13907</v>
      </c>
      <c r="BE5276" s="13">
        <v>8279.317500000001</v>
      </c>
      <c r="BG5276" t="str">
        <f t="shared" si="286"/>
        <v>Gregory Tang</v>
      </c>
      <c r="BH5276" s="20">
        <f t="shared" si="287"/>
        <v>8297.2163999999993</v>
      </c>
    </row>
    <row r="5277" spans="56:60" ht="21.6" x14ac:dyDescent="0.4">
      <c r="BD5277" s="4" t="s">
        <v>12808</v>
      </c>
      <c r="BE5277" s="13">
        <v>8277.6743999999999</v>
      </c>
      <c r="BG5277" t="str">
        <f t="shared" si="286"/>
        <v>April She</v>
      </c>
      <c r="BH5277" s="20">
        <f t="shared" si="287"/>
        <v>8292.1662000000015</v>
      </c>
    </row>
    <row r="5278" spans="56:60" ht="21.6" x14ac:dyDescent="0.4">
      <c r="BD5278" s="4" t="s">
        <v>5242</v>
      </c>
      <c r="BE5278" s="13">
        <v>8276.6558000000005</v>
      </c>
      <c r="BG5278" t="str">
        <f t="shared" si="286"/>
        <v>Glenn Zeng</v>
      </c>
      <c r="BH5278" s="20">
        <f t="shared" si="287"/>
        <v>8290.4006000000008</v>
      </c>
    </row>
    <row r="5279" spans="56:60" ht="21.6" x14ac:dyDescent="0.4">
      <c r="BD5279" s="4" t="s">
        <v>12809</v>
      </c>
      <c r="BE5279" s="13">
        <v>8270.7672000000002</v>
      </c>
      <c r="BG5279" t="str">
        <f t="shared" si="286"/>
        <v>Alisha She</v>
      </c>
      <c r="BH5279" s="20">
        <f t="shared" si="287"/>
        <v>8279.7419000000009</v>
      </c>
    </row>
    <row r="5280" spans="56:60" ht="21.6" x14ac:dyDescent="0.4">
      <c r="BD5280" s="4" t="s">
        <v>12810</v>
      </c>
      <c r="BE5280" s="13">
        <v>8270.1939999999995</v>
      </c>
      <c r="BG5280" t="str">
        <f t="shared" si="286"/>
        <v>Beth Romero</v>
      </c>
      <c r="BH5280" s="20">
        <f t="shared" si="287"/>
        <v>8279.317500000001</v>
      </c>
    </row>
    <row r="5281" spans="56:60" ht="21.6" x14ac:dyDescent="0.4">
      <c r="BD5281" s="4" t="s">
        <v>12811</v>
      </c>
      <c r="BE5281" s="13">
        <v>8269.2425999999996</v>
      </c>
      <c r="BG5281" t="str">
        <f t="shared" si="286"/>
        <v>Jake Zhou</v>
      </c>
      <c r="BH5281" s="20">
        <f t="shared" si="287"/>
        <v>8277.6743999999999</v>
      </c>
    </row>
    <row r="5282" spans="56:60" ht="21.6" x14ac:dyDescent="0.4">
      <c r="BD5282" s="4" t="s">
        <v>11056</v>
      </c>
      <c r="BE5282" s="13">
        <v>8266.3623000000007</v>
      </c>
      <c r="BG5282" t="str">
        <f t="shared" si="286"/>
        <v>Jake Lin</v>
      </c>
      <c r="BH5282" s="20">
        <f t="shared" si="287"/>
        <v>8276.6558000000005</v>
      </c>
    </row>
    <row r="5283" spans="56:60" ht="21.6" x14ac:dyDescent="0.4">
      <c r="BD5283" s="4" t="s">
        <v>12813</v>
      </c>
      <c r="BE5283" s="13">
        <v>8257.7224999999999</v>
      </c>
      <c r="BG5283" t="str">
        <f t="shared" si="286"/>
        <v>Allison Cox</v>
      </c>
      <c r="BH5283" s="20">
        <f t="shared" si="287"/>
        <v>8270.7672000000002</v>
      </c>
    </row>
    <row r="5284" spans="56:60" ht="21.6" x14ac:dyDescent="0.4">
      <c r="BD5284" s="4" t="s">
        <v>12814</v>
      </c>
      <c r="BE5284" s="13">
        <v>8257.7224999999999</v>
      </c>
      <c r="BG5284" t="str">
        <f t="shared" si="286"/>
        <v>Sara Hill</v>
      </c>
      <c r="BH5284" s="20">
        <f t="shared" si="287"/>
        <v>8270.1939999999995</v>
      </c>
    </row>
    <row r="5285" spans="56:60" ht="21.6" x14ac:dyDescent="0.4">
      <c r="BD5285" s="4" t="s">
        <v>12815</v>
      </c>
      <c r="BE5285" s="13">
        <v>8255.7836000000007</v>
      </c>
      <c r="BG5285" t="str">
        <f t="shared" si="286"/>
        <v>Leonard Yuan</v>
      </c>
      <c r="BH5285" s="20">
        <f t="shared" si="287"/>
        <v>8269.2425999999996</v>
      </c>
    </row>
    <row r="5286" spans="56:60" ht="21.6" x14ac:dyDescent="0.4">
      <c r="BD5286" s="4" t="s">
        <v>1787</v>
      </c>
      <c r="BE5286" s="13">
        <v>8251.9561999999987</v>
      </c>
      <c r="BG5286" t="str">
        <f t="shared" si="286"/>
        <v>Trisha Wu</v>
      </c>
      <c r="BH5286" s="20">
        <f t="shared" si="287"/>
        <v>8266.3623000000007</v>
      </c>
    </row>
    <row r="5287" spans="56:60" ht="21.6" x14ac:dyDescent="0.4">
      <c r="BD5287" s="4" t="s">
        <v>12816</v>
      </c>
      <c r="BE5287" s="13">
        <v>8248.4563999999991</v>
      </c>
      <c r="BG5287" t="str">
        <f t="shared" si="286"/>
        <v>Olivia Henderson</v>
      </c>
      <c r="BH5287" s="20">
        <f t="shared" si="287"/>
        <v>8257.7224999999999</v>
      </c>
    </row>
    <row r="5288" spans="56:60" ht="21.6" x14ac:dyDescent="0.4">
      <c r="BD5288" s="4" t="s">
        <v>12817</v>
      </c>
      <c r="BE5288" s="13">
        <v>8247.9693000000007</v>
      </c>
      <c r="BG5288" t="str">
        <f t="shared" si="286"/>
        <v>Devin James</v>
      </c>
      <c r="BH5288" s="20">
        <f t="shared" si="287"/>
        <v>8257.7224999999999</v>
      </c>
    </row>
    <row r="5289" spans="56:60" ht="21.6" x14ac:dyDescent="0.4">
      <c r="BD5289" s="4" t="s">
        <v>3254</v>
      </c>
      <c r="BE5289" s="13">
        <v>8247.1985999999997</v>
      </c>
      <c r="BG5289" t="str">
        <f t="shared" si="286"/>
        <v>Zachary Diaz</v>
      </c>
      <c r="BH5289" s="20">
        <f t="shared" si="287"/>
        <v>8255.7836000000007</v>
      </c>
    </row>
    <row r="5290" spans="56:60" ht="21.6" x14ac:dyDescent="0.4">
      <c r="BD5290" s="4" t="s">
        <v>14253</v>
      </c>
      <c r="BE5290" s="13">
        <v>8243.4330000000009</v>
      </c>
      <c r="BG5290" t="str">
        <f t="shared" si="286"/>
        <v>Bridget Pal</v>
      </c>
      <c r="BH5290" s="20">
        <f t="shared" si="287"/>
        <v>8251.9561999999987</v>
      </c>
    </row>
    <row r="5291" spans="56:60" ht="21.6" x14ac:dyDescent="0.4">
      <c r="BD5291" s="4" t="s">
        <v>12818</v>
      </c>
      <c r="BE5291" s="13">
        <v>8235.8187999999991</v>
      </c>
      <c r="BG5291" t="str">
        <f t="shared" si="286"/>
        <v>Morgan Thompson</v>
      </c>
      <c r="BH5291" s="20">
        <f t="shared" si="287"/>
        <v>8248.4563999999991</v>
      </c>
    </row>
    <row r="5292" spans="56:60" ht="21.6" x14ac:dyDescent="0.4">
      <c r="BD5292" s="4" t="s">
        <v>2578</v>
      </c>
      <c r="BE5292" s="13">
        <v>8235.1278999999995</v>
      </c>
      <c r="BG5292" t="str">
        <f t="shared" si="286"/>
        <v>Edward Hill</v>
      </c>
      <c r="BH5292" s="20">
        <f t="shared" si="287"/>
        <v>8247.9693000000007</v>
      </c>
    </row>
    <row r="5293" spans="56:60" ht="21.6" x14ac:dyDescent="0.4">
      <c r="BD5293" s="4" t="s">
        <v>12819</v>
      </c>
      <c r="BE5293" s="13">
        <v>8230.9482000000007</v>
      </c>
      <c r="BG5293" t="str">
        <f t="shared" ref="BG5293:BG5356" si="288">BD5289</f>
        <v>Derrick Schmidt</v>
      </c>
      <c r="BH5293" s="20">
        <f t="shared" ref="BH5293:BH5356" si="289">BE5289</f>
        <v>8247.1985999999997</v>
      </c>
    </row>
    <row r="5294" spans="56:60" ht="21.6" x14ac:dyDescent="0.4">
      <c r="BD5294" s="4" t="s">
        <v>4968</v>
      </c>
      <c r="BE5294" s="13">
        <v>8218.5517999999993</v>
      </c>
      <c r="BG5294" t="str">
        <f t="shared" si="288"/>
        <v>Bailey Bell</v>
      </c>
      <c r="BH5294" s="20">
        <f t="shared" si="289"/>
        <v>8243.4330000000009</v>
      </c>
    </row>
    <row r="5295" spans="56:60" ht="21.6" x14ac:dyDescent="0.4">
      <c r="BD5295" s="4" t="s">
        <v>14660</v>
      </c>
      <c r="BE5295" s="13">
        <v>8218.5292000000009</v>
      </c>
      <c r="BG5295" t="str">
        <f t="shared" si="288"/>
        <v>Amanda Simmons</v>
      </c>
      <c r="BH5295" s="20">
        <f t="shared" si="289"/>
        <v>8235.8187999999991</v>
      </c>
    </row>
    <row r="5296" spans="56:60" ht="21.6" x14ac:dyDescent="0.4">
      <c r="BD5296" s="4" t="s">
        <v>2519</v>
      </c>
      <c r="BE5296" s="13">
        <v>8217.0488999999998</v>
      </c>
      <c r="BG5296" t="str">
        <f t="shared" si="288"/>
        <v>Clarence Yuan</v>
      </c>
      <c r="BH5296" s="20">
        <f t="shared" si="289"/>
        <v>8235.1278999999995</v>
      </c>
    </row>
    <row r="5297" spans="56:60" ht="21.6" x14ac:dyDescent="0.4">
      <c r="BD5297" s="4" t="s">
        <v>8185</v>
      </c>
      <c r="BE5297" s="13">
        <v>8210.9598999999998</v>
      </c>
      <c r="BG5297" t="str">
        <f t="shared" si="288"/>
        <v>Jennifer Hernandez</v>
      </c>
      <c r="BH5297" s="20">
        <f t="shared" si="289"/>
        <v>8230.9482000000007</v>
      </c>
    </row>
    <row r="5298" spans="56:60" ht="21.6" x14ac:dyDescent="0.4">
      <c r="BD5298" s="4" t="s">
        <v>12821</v>
      </c>
      <c r="BE5298" s="13">
        <v>8207.6844000000001</v>
      </c>
      <c r="BG5298" t="str">
        <f t="shared" si="288"/>
        <v>Isabella Smith</v>
      </c>
      <c r="BH5298" s="20">
        <f t="shared" si="289"/>
        <v>8218.5517999999993</v>
      </c>
    </row>
    <row r="5299" spans="56:60" ht="21.6" x14ac:dyDescent="0.4">
      <c r="BD5299" s="4" t="s">
        <v>4209</v>
      </c>
      <c r="BE5299" s="13">
        <v>8206.9573999999993</v>
      </c>
      <c r="BG5299" t="str">
        <f t="shared" si="288"/>
        <v>Cesar Suri</v>
      </c>
      <c r="BH5299" s="20">
        <f t="shared" si="289"/>
        <v>8218.5292000000009</v>
      </c>
    </row>
    <row r="5300" spans="56:60" ht="21.6" x14ac:dyDescent="0.4">
      <c r="BD5300" s="4" t="s">
        <v>5313</v>
      </c>
      <c r="BE5300" s="13">
        <v>8205.4321999999993</v>
      </c>
      <c r="BG5300" t="str">
        <f t="shared" si="288"/>
        <v>Christy Beck</v>
      </c>
      <c r="BH5300" s="20">
        <f t="shared" si="289"/>
        <v>8217.0488999999998</v>
      </c>
    </row>
    <row r="5301" spans="56:60" ht="21.6" x14ac:dyDescent="0.4">
      <c r="BD5301" s="4" t="s">
        <v>9853</v>
      </c>
      <c r="BE5301" s="13">
        <v>8197.8518000000004</v>
      </c>
      <c r="BG5301" t="str">
        <f t="shared" si="288"/>
        <v>Megan Brown</v>
      </c>
      <c r="BH5301" s="20">
        <f t="shared" si="289"/>
        <v>8210.9598999999998</v>
      </c>
    </row>
    <row r="5302" spans="56:60" ht="21.6" x14ac:dyDescent="0.4">
      <c r="BD5302" s="4" t="s">
        <v>4768</v>
      </c>
      <c r="BE5302" s="13">
        <v>8191.3145000000004</v>
      </c>
      <c r="BG5302" t="str">
        <f t="shared" si="288"/>
        <v>Brianna Morgan</v>
      </c>
      <c r="BH5302" s="20">
        <f t="shared" si="289"/>
        <v>8207.6844000000001</v>
      </c>
    </row>
    <row r="5303" spans="56:60" ht="21.6" x14ac:dyDescent="0.4">
      <c r="BD5303" s="4" t="s">
        <v>15373</v>
      </c>
      <c r="BE5303" s="13">
        <v>8190.3200000000006</v>
      </c>
      <c r="BG5303" t="str">
        <f t="shared" si="288"/>
        <v>Frank Jimenez</v>
      </c>
      <c r="BH5303" s="20">
        <f t="shared" si="289"/>
        <v>8206.9573999999993</v>
      </c>
    </row>
    <row r="5304" spans="56:60" ht="21.6" x14ac:dyDescent="0.4">
      <c r="BD5304" s="4" t="s">
        <v>12822</v>
      </c>
      <c r="BE5304" s="13">
        <v>8189.8173000000006</v>
      </c>
      <c r="BG5304" t="str">
        <f t="shared" si="288"/>
        <v>Jamie Gao</v>
      </c>
      <c r="BH5304" s="20">
        <f t="shared" si="289"/>
        <v>8205.4321999999993</v>
      </c>
    </row>
    <row r="5305" spans="56:60" ht="21.6" x14ac:dyDescent="0.4">
      <c r="BD5305" s="4" t="s">
        <v>1885</v>
      </c>
      <c r="BE5305" s="13">
        <v>8186.8351000000002</v>
      </c>
      <c r="BG5305" t="str">
        <f t="shared" si="288"/>
        <v>Ruben Rana</v>
      </c>
      <c r="BH5305" s="20">
        <f t="shared" si="289"/>
        <v>8197.8518000000004</v>
      </c>
    </row>
    <row r="5306" spans="56:60" ht="21.6" x14ac:dyDescent="0.4">
      <c r="BD5306" s="4" t="s">
        <v>7932</v>
      </c>
      <c r="BE5306" s="13">
        <v>8182.4088000000011</v>
      </c>
      <c r="BG5306" t="str">
        <f t="shared" si="288"/>
        <v>Henry Perez</v>
      </c>
      <c r="BH5306" s="20">
        <f t="shared" si="289"/>
        <v>8191.3145000000004</v>
      </c>
    </row>
    <row r="5307" spans="56:60" ht="21.6" x14ac:dyDescent="0.4">
      <c r="BD5307" s="4" t="s">
        <v>12823</v>
      </c>
      <c r="BE5307" s="13">
        <v>8181.0936000000002</v>
      </c>
      <c r="BG5307" t="str">
        <f t="shared" si="288"/>
        <v>Jason Bryant</v>
      </c>
      <c r="BH5307" s="20">
        <f t="shared" si="289"/>
        <v>8190.3200000000006</v>
      </c>
    </row>
    <row r="5308" spans="56:60" ht="21.6" x14ac:dyDescent="0.4">
      <c r="BD5308" s="4" t="s">
        <v>7848</v>
      </c>
      <c r="BE5308" s="13">
        <v>8178.2123999999994</v>
      </c>
      <c r="BG5308" t="str">
        <f t="shared" si="288"/>
        <v>Jaime Diaz</v>
      </c>
      <c r="BH5308" s="20">
        <f t="shared" si="289"/>
        <v>8189.8173000000006</v>
      </c>
    </row>
    <row r="5309" spans="56:60" ht="21.6" x14ac:dyDescent="0.4">
      <c r="BD5309" s="4" t="s">
        <v>6753</v>
      </c>
      <c r="BE5309" s="13">
        <v>8170.1076999999996</v>
      </c>
      <c r="BG5309" t="str">
        <f t="shared" si="288"/>
        <v>Bryant Rana</v>
      </c>
      <c r="BH5309" s="20">
        <f t="shared" si="289"/>
        <v>8186.8351000000002</v>
      </c>
    </row>
    <row r="5310" spans="56:60" ht="21.6" x14ac:dyDescent="0.4">
      <c r="BD5310" s="4" t="s">
        <v>6194</v>
      </c>
      <c r="BE5310" s="13">
        <v>8162.5937999999996</v>
      </c>
      <c r="BG5310" t="str">
        <f t="shared" si="288"/>
        <v>Mariah Simmons</v>
      </c>
      <c r="BH5310" s="20">
        <f t="shared" si="289"/>
        <v>8182.4088000000011</v>
      </c>
    </row>
    <row r="5311" spans="56:60" ht="21.6" x14ac:dyDescent="0.4">
      <c r="BD5311" s="4" t="s">
        <v>8809</v>
      </c>
      <c r="BE5311" s="13">
        <v>8159.8177999999998</v>
      </c>
      <c r="BG5311" t="str">
        <f t="shared" si="288"/>
        <v>Gabriel Young</v>
      </c>
      <c r="BH5311" s="20">
        <f t="shared" si="289"/>
        <v>8181.0936000000002</v>
      </c>
    </row>
    <row r="5312" spans="56:60" ht="21.6" x14ac:dyDescent="0.4">
      <c r="BD5312" s="4" t="s">
        <v>13414</v>
      </c>
      <c r="BE5312" s="13">
        <v>8156.7473000000009</v>
      </c>
      <c r="BG5312" t="str">
        <f t="shared" si="288"/>
        <v>Marcus Simmons</v>
      </c>
      <c r="BH5312" s="20">
        <f t="shared" si="289"/>
        <v>8178.2123999999994</v>
      </c>
    </row>
    <row r="5313" spans="56:60" ht="21.6" x14ac:dyDescent="0.4">
      <c r="BD5313" s="4" t="s">
        <v>12824</v>
      </c>
      <c r="BE5313" s="13">
        <v>8155.4843000000001</v>
      </c>
      <c r="BG5313" t="str">
        <f t="shared" si="288"/>
        <v>Kaylee Scott</v>
      </c>
      <c r="BH5313" s="20">
        <f t="shared" si="289"/>
        <v>8170.1076999999996</v>
      </c>
    </row>
    <row r="5314" spans="56:60" ht="21.6" x14ac:dyDescent="0.4">
      <c r="BD5314" s="4" t="s">
        <v>5542</v>
      </c>
      <c r="BE5314" s="13">
        <v>8149.7584999999999</v>
      </c>
      <c r="BG5314" t="str">
        <f t="shared" si="288"/>
        <v>Jose Martin</v>
      </c>
      <c r="BH5314" s="20">
        <f t="shared" si="289"/>
        <v>8162.5937999999996</v>
      </c>
    </row>
    <row r="5315" spans="56:60" ht="21.6" x14ac:dyDescent="0.4">
      <c r="BD5315" s="4" t="s">
        <v>12827</v>
      </c>
      <c r="BE5315" s="13">
        <v>8148.2039999999997</v>
      </c>
      <c r="BG5315" t="str">
        <f t="shared" si="288"/>
        <v>Neil Alvarez</v>
      </c>
      <c r="BH5315" s="20">
        <f t="shared" si="289"/>
        <v>8159.8177999999998</v>
      </c>
    </row>
    <row r="5316" spans="56:60" ht="21.6" x14ac:dyDescent="0.4">
      <c r="BD5316" s="4" t="s">
        <v>12828</v>
      </c>
      <c r="BE5316" s="13">
        <v>8148.2039999999997</v>
      </c>
      <c r="BG5316" t="str">
        <f t="shared" si="288"/>
        <v>Dwayne Ortega</v>
      </c>
      <c r="BH5316" s="20">
        <f t="shared" si="289"/>
        <v>8156.7473000000009</v>
      </c>
    </row>
    <row r="5317" spans="56:60" ht="21.6" x14ac:dyDescent="0.4">
      <c r="BD5317" s="4" t="s">
        <v>1258</v>
      </c>
      <c r="BE5317" s="13">
        <v>8144.0012999999999</v>
      </c>
      <c r="BG5317" t="str">
        <f t="shared" si="288"/>
        <v>Alisha Hu</v>
      </c>
      <c r="BH5317" s="20">
        <f t="shared" si="289"/>
        <v>8155.4843000000001</v>
      </c>
    </row>
    <row r="5318" spans="56:60" ht="21.6" x14ac:dyDescent="0.4">
      <c r="BD5318" s="4" t="s">
        <v>14555</v>
      </c>
      <c r="BE5318" s="13">
        <v>8143.8220000000001</v>
      </c>
      <c r="BG5318" t="str">
        <f t="shared" si="288"/>
        <v>Jennifer Bailey</v>
      </c>
      <c r="BH5318" s="20">
        <f t="shared" si="289"/>
        <v>8149.7584999999999</v>
      </c>
    </row>
    <row r="5319" spans="56:60" ht="21.6" x14ac:dyDescent="0.4">
      <c r="BD5319" s="4" t="s">
        <v>12829</v>
      </c>
      <c r="BE5319" s="13">
        <v>8141.6997000000001</v>
      </c>
      <c r="BG5319" t="str">
        <f t="shared" si="288"/>
        <v>Martin Rodriguez</v>
      </c>
      <c r="BH5319" s="20">
        <f t="shared" si="289"/>
        <v>8148.2039999999997</v>
      </c>
    </row>
    <row r="5320" spans="56:60" ht="21.6" x14ac:dyDescent="0.4">
      <c r="BD5320" s="4" t="s">
        <v>6973</v>
      </c>
      <c r="BE5320" s="13">
        <v>8139.8361999999997</v>
      </c>
      <c r="BG5320" t="str">
        <f t="shared" si="288"/>
        <v>Barbara Raji</v>
      </c>
      <c r="BH5320" s="20">
        <f t="shared" si="289"/>
        <v>8148.2039999999997</v>
      </c>
    </row>
    <row r="5321" spans="56:60" ht="21.6" x14ac:dyDescent="0.4">
      <c r="BD5321" s="4" t="s">
        <v>12830</v>
      </c>
      <c r="BE5321" s="13">
        <v>8135.7304999999997</v>
      </c>
      <c r="BG5321" t="str">
        <f t="shared" si="288"/>
        <v>Ashley Long</v>
      </c>
      <c r="BH5321" s="20">
        <f t="shared" si="289"/>
        <v>8144.0012999999999</v>
      </c>
    </row>
    <row r="5322" spans="56:60" ht="21.6" x14ac:dyDescent="0.4">
      <c r="BD5322" s="4" t="s">
        <v>6532</v>
      </c>
      <c r="BE5322" s="13">
        <v>8135.6003000000001</v>
      </c>
      <c r="BG5322" t="str">
        <f t="shared" si="288"/>
        <v>Leah Xu</v>
      </c>
      <c r="BH5322" s="20">
        <f t="shared" si="289"/>
        <v>8143.8220000000001</v>
      </c>
    </row>
    <row r="5323" spans="56:60" ht="21.6" x14ac:dyDescent="0.4">
      <c r="BD5323" s="4" t="s">
        <v>12831</v>
      </c>
      <c r="BE5323" s="13">
        <v>8135.0604000000003</v>
      </c>
      <c r="BG5323" t="str">
        <f t="shared" si="288"/>
        <v>Dominique Saunders</v>
      </c>
      <c r="BH5323" s="20">
        <f t="shared" si="289"/>
        <v>8141.6997000000001</v>
      </c>
    </row>
    <row r="5324" spans="56:60" ht="21.6" x14ac:dyDescent="0.4">
      <c r="BD5324" s="4" t="s">
        <v>12833</v>
      </c>
      <c r="BE5324" s="13">
        <v>8134.8918999999996</v>
      </c>
      <c r="BG5324" t="str">
        <f t="shared" si="288"/>
        <v>Kristi Hernandez</v>
      </c>
      <c r="BH5324" s="20">
        <f t="shared" si="289"/>
        <v>8139.8361999999997</v>
      </c>
    </row>
    <row r="5325" spans="56:60" ht="21.6" x14ac:dyDescent="0.4">
      <c r="BD5325" s="4" t="s">
        <v>12834</v>
      </c>
      <c r="BE5325" s="13">
        <v>8133.6628000000001</v>
      </c>
      <c r="BG5325" t="str">
        <f t="shared" si="288"/>
        <v>Noah Harris</v>
      </c>
      <c r="BH5325" s="20">
        <f t="shared" si="289"/>
        <v>8135.7304999999997</v>
      </c>
    </row>
    <row r="5326" spans="56:60" ht="21.6" x14ac:dyDescent="0.4">
      <c r="BD5326" s="4" t="s">
        <v>272</v>
      </c>
      <c r="BE5326" s="13">
        <v>8132.3204999999998</v>
      </c>
      <c r="BG5326" t="str">
        <f t="shared" si="288"/>
        <v>Karla Nara</v>
      </c>
      <c r="BH5326" s="20">
        <f t="shared" si="289"/>
        <v>8135.6003000000001</v>
      </c>
    </row>
    <row r="5327" spans="56:60" ht="21.6" x14ac:dyDescent="0.4">
      <c r="BD5327" s="4" t="s">
        <v>12835</v>
      </c>
      <c r="BE5327" s="13">
        <v>8130.4443000000001</v>
      </c>
      <c r="BG5327" t="str">
        <f t="shared" si="288"/>
        <v>Lori Munoz</v>
      </c>
      <c r="BH5327" s="20">
        <f t="shared" si="289"/>
        <v>8135.0604000000003</v>
      </c>
    </row>
    <row r="5328" spans="56:60" ht="21.6" x14ac:dyDescent="0.4">
      <c r="BD5328" s="4" t="s">
        <v>12836</v>
      </c>
      <c r="BE5328" s="13">
        <v>8127.4016000000001</v>
      </c>
      <c r="BG5328" t="str">
        <f t="shared" si="288"/>
        <v>Natalie Thompson</v>
      </c>
      <c r="BH5328" s="20">
        <f t="shared" si="289"/>
        <v>8134.8918999999996</v>
      </c>
    </row>
    <row r="5329" spans="56:60" ht="21.6" x14ac:dyDescent="0.4">
      <c r="BD5329" s="4" t="s">
        <v>14162</v>
      </c>
      <c r="BE5329" s="13">
        <v>8123.3906999999999</v>
      </c>
      <c r="BG5329" t="str">
        <f t="shared" si="288"/>
        <v>Kaylee Brooks</v>
      </c>
      <c r="BH5329" s="20">
        <f t="shared" si="289"/>
        <v>8133.6628000000001</v>
      </c>
    </row>
    <row r="5330" spans="56:60" ht="21.6" x14ac:dyDescent="0.4">
      <c r="BD5330" s="4" t="s">
        <v>9397</v>
      </c>
      <c r="BE5330" s="13">
        <v>8122.5528000000004</v>
      </c>
      <c r="BG5330" t="str">
        <f t="shared" si="288"/>
        <v>Adam Jenkins</v>
      </c>
      <c r="BH5330" s="20">
        <f t="shared" si="289"/>
        <v>8132.3204999999998</v>
      </c>
    </row>
    <row r="5331" spans="56:60" ht="21.6" x14ac:dyDescent="0.4">
      <c r="BD5331" s="4" t="s">
        <v>8427</v>
      </c>
      <c r="BE5331" s="13">
        <v>8121.7678999999998</v>
      </c>
      <c r="BG5331" t="str">
        <f t="shared" si="288"/>
        <v>Gregory Goel</v>
      </c>
      <c r="BH5331" s="20">
        <f t="shared" si="289"/>
        <v>8130.4443000000001</v>
      </c>
    </row>
    <row r="5332" spans="56:60" ht="21.6" x14ac:dyDescent="0.4">
      <c r="BD5332" s="4" t="s">
        <v>12837</v>
      </c>
      <c r="BE5332" s="13">
        <v>8119.1889000000001</v>
      </c>
      <c r="BG5332" t="str">
        <f t="shared" si="288"/>
        <v>Wendy Sanz</v>
      </c>
      <c r="BH5332" s="20">
        <f t="shared" si="289"/>
        <v>8127.4016000000001</v>
      </c>
    </row>
    <row r="5333" spans="56:60" ht="21.6" x14ac:dyDescent="0.4">
      <c r="BD5333" s="4" t="s">
        <v>12838</v>
      </c>
      <c r="BE5333" s="13">
        <v>8119.1889000000001</v>
      </c>
      <c r="BG5333" t="str">
        <f t="shared" si="288"/>
        <v>Mathew Torres</v>
      </c>
      <c r="BH5333" s="20">
        <f t="shared" si="289"/>
        <v>8123.3906999999999</v>
      </c>
    </row>
    <row r="5334" spans="56:60" ht="21.6" x14ac:dyDescent="0.4">
      <c r="BD5334" s="4" t="s">
        <v>12839</v>
      </c>
      <c r="BE5334" s="13">
        <v>8119.1889000000001</v>
      </c>
      <c r="BG5334" t="str">
        <f t="shared" si="288"/>
        <v>Raquel Moreno</v>
      </c>
      <c r="BH5334" s="20">
        <f t="shared" si="289"/>
        <v>8122.5528000000004</v>
      </c>
    </row>
    <row r="5335" spans="56:60" ht="21.6" x14ac:dyDescent="0.4">
      <c r="BD5335" s="4" t="s">
        <v>12840</v>
      </c>
      <c r="BE5335" s="13">
        <v>8119.1889000000001</v>
      </c>
      <c r="BG5335" t="str">
        <f t="shared" si="288"/>
        <v>Michele Suarez</v>
      </c>
      <c r="BH5335" s="20">
        <f t="shared" si="289"/>
        <v>8121.7678999999998</v>
      </c>
    </row>
    <row r="5336" spans="56:60" ht="21.6" x14ac:dyDescent="0.4">
      <c r="BD5336" s="4" t="s">
        <v>13356</v>
      </c>
      <c r="BE5336" s="13">
        <v>8114.1180000000004</v>
      </c>
      <c r="BG5336" t="str">
        <f t="shared" si="288"/>
        <v>Victor Gomez</v>
      </c>
      <c r="BH5336" s="20">
        <f t="shared" si="289"/>
        <v>8119.1889000000001</v>
      </c>
    </row>
    <row r="5337" spans="56:60" ht="21.6" x14ac:dyDescent="0.4">
      <c r="BD5337" s="4" t="s">
        <v>13688</v>
      </c>
      <c r="BE5337" s="13">
        <v>8112.3666999999996</v>
      </c>
      <c r="BG5337" t="str">
        <f t="shared" si="288"/>
        <v>Marie Mehta</v>
      </c>
      <c r="BH5337" s="20">
        <f t="shared" si="289"/>
        <v>8119.1889000000001</v>
      </c>
    </row>
    <row r="5338" spans="56:60" ht="21.6" x14ac:dyDescent="0.4">
      <c r="BD5338" s="4" t="s">
        <v>8969</v>
      </c>
      <c r="BE5338" s="13">
        <v>8111.3594999999996</v>
      </c>
      <c r="BG5338" t="str">
        <f t="shared" si="288"/>
        <v>Kaitlyn Ward</v>
      </c>
      <c r="BH5338" s="20">
        <f t="shared" si="289"/>
        <v>8119.1889000000001</v>
      </c>
    </row>
    <row r="5339" spans="56:60" ht="21.6" x14ac:dyDescent="0.4">
      <c r="BD5339" s="4" t="s">
        <v>3025</v>
      </c>
      <c r="BE5339" s="13">
        <v>8108.2536</v>
      </c>
      <c r="BG5339" t="str">
        <f t="shared" si="288"/>
        <v>Jennifer Price</v>
      </c>
      <c r="BH5339" s="20">
        <f t="shared" si="289"/>
        <v>8119.1889000000001</v>
      </c>
    </row>
    <row r="5340" spans="56:60" ht="21.6" x14ac:dyDescent="0.4">
      <c r="BD5340" s="4" t="s">
        <v>13692</v>
      </c>
      <c r="BE5340" s="13">
        <v>8107.0370000000003</v>
      </c>
      <c r="BG5340" t="str">
        <f t="shared" si="288"/>
        <v>Alexander Miller</v>
      </c>
      <c r="BH5340" s="20">
        <f t="shared" si="289"/>
        <v>8114.1180000000004</v>
      </c>
    </row>
    <row r="5341" spans="56:60" ht="21.6" x14ac:dyDescent="0.4">
      <c r="BD5341" s="4" t="s">
        <v>2008</v>
      </c>
      <c r="BE5341" s="13">
        <v>8105.4066999999995</v>
      </c>
      <c r="BG5341" t="str">
        <f t="shared" si="288"/>
        <v>Tammy Raji</v>
      </c>
      <c r="BH5341" s="20">
        <f t="shared" si="289"/>
        <v>8112.3666999999996</v>
      </c>
    </row>
    <row r="5342" spans="56:60" ht="21.6" x14ac:dyDescent="0.4">
      <c r="BD5342" s="4" t="s">
        <v>3952</v>
      </c>
      <c r="BE5342" s="13">
        <v>8099.6345000000001</v>
      </c>
      <c r="BG5342" t="str">
        <f t="shared" si="288"/>
        <v>Noah Long</v>
      </c>
      <c r="BH5342" s="20">
        <f t="shared" si="289"/>
        <v>8111.3594999999996</v>
      </c>
    </row>
    <row r="5343" spans="56:60" ht="21.6" x14ac:dyDescent="0.4">
      <c r="BD5343" s="4" t="s">
        <v>1389</v>
      </c>
      <c r="BE5343" s="13">
        <v>8099.4778999999999</v>
      </c>
      <c r="BG5343" t="str">
        <f t="shared" si="288"/>
        <v>Danny Gutierrez</v>
      </c>
      <c r="BH5343" s="20">
        <f t="shared" si="289"/>
        <v>8108.2536</v>
      </c>
    </row>
    <row r="5344" spans="56:60" ht="21.6" x14ac:dyDescent="0.4">
      <c r="BD5344" s="4" t="s">
        <v>8537</v>
      </c>
      <c r="BE5344" s="13">
        <v>8098.8941000000004</v>
      </c>
      <c r="BG5344" t="str">
        <f t="shared" si="288"/>
        <v>Jaclyn Chande</v>
      </c>
      <c r="BH5344" s="20">
        <f t="shared" si="289"/>
        <v>8107.0370000000003</v>
      </c>
    </row>
    <row r="5345" spans="56:60" ht="21.6" x14ac:dyDescent="0.4">
      <c r="BD5345" s="4" t="s">
        <v>3111</v>
      </c>
      <c r="BE5345" s="13">
        <v>8098.1585999999998</v>
      </c>
      <c r="BG5345" t="str">
        <f t="shared" si="288"/>
        <v>Cameron Thompson</v>
      </c>
      <c r="BH5345" s="20">
        <f t="shared" si="289"/>
        <v>8105.4066999999995</v>
      </c>
    </row>
    <row r="5346" spans="56:60" ht="21.6" x14ac:dyDescent="0.4">
      <c r="BD5346" s="4" t="s">
        <v>969</v>
      </c>
      <c r="BE5346" s="13">
        <v>8097.6569</v>
      </c>
      <c r="BG5346" t="str">
        <f t="shared" si="288"/>
        <v>Erik Ruiz</v>
      </c>
      <c r="BH5346" s="20">
        <f t="shared" si="289"/>
        <v>8099.6345000000001</v>
      </c>
    </row>
    <row r="5347" spans="56:60" ht="21.6" x14ac:dyDescent="0.4">
      <c r="BD5347" s="4" t="s">
        <v>10138</v>
      </c>
      <c r="BE5347" s="13">
        <v>8091.2530000000006</v>
      </c>
      <c r="BG5347" t="str">
        <f t="shared" si="288"/>
        <v>Barry Malhotra</v>
      </c>
      <c r="BH5347" s="20">
        <f t="shared" si="289"/>
        <v>8099.4778999999999</v>
      </c>
    </row>
    <row r="5348" spans="56:60" ht="21.6" x14ac:dyDescent="0.4">
      <c r="BD5348" s="4" t="s">
        <v>12843</v>
      </c>
      <c r="BE5348" s="13">
        <v>8089.2043999999996</v>
      </c>
      <c r="BG5348" t="str">
        <f t="shared" si="288"/>
        <v>Misty Sharma</v>
      </c>
      <c r="BH5348" s="20">
        <f t="shared" si="289"/>
        <v>8098.8941000000004</v>
      </c>
    </row>
    <row r="5349" spans="56:60" ht="21.6" x14ac:dyDescent="0.4">
      <c r="BD5349" s="4" t="s">
        <v>13561</v>
      </c>
      <c r="BE5349" s="13">
        <v>8088.0294000000004</v>
      </c>
      <c r="BG5349" t="str">
        <f t="shared" si="288"/>
        <v>David Ross</v>
      </c>
      <c r="BH5349" s="20">
        <f t="shared" si="289"/>
        <v>8098.1585999999998</v>
      </c>
    </row>
    <row r="5350" spans="56:60" ht="21.6" x14ac:dyDescent="0.4">
      <c r="BD5350" s="4" t="s">
        <v>9394</v>
      </c>
      <c r="BE5350" s="13">
        <v>8087.3438999999998</v>
      </c>
      <c r="BG5350" t="str">
        <f t="shared" si="288"/>
        <v>Angel Ward</v>
      </c>
      <c r="BH5350" s="20">
        <f t="shared" si="289"/>
        <v>8097.6569</v>
      </c>
    </row>
    <row r="5351" spans="56:60" ht="21.6" x14ac:dyDescent="0.4">
      <c r="BD5351" s="4" t="s">
        <v>11371</v>
      </c>
      <c r="BE5351" s="13">
        <v>8087.3089</v>
      </c>
      <c r="BG5351" t="str">
        <f t="shared" si="288"/>
        <v>Sebastian Peterson</v>
      </c>
      <c r="BH5351" s="20">
        <f t="shared" si="289"/>
        <v>8091.2530000000006</v>
      </c>
    </row>
    <row r="5352" spans="56:60" ht="21.6" x14ac:dyDescent="0.4">
      <c r="BD5352" s="4" t="s">
        <v>12844</v>
      </c>
      <c r="BE5352" s="13">
        <v>8086.8140999999996</v>
      </c>
      <c r="BG5352" t="str">
        <f t="shared" si="288"/>
        <v>Preston Lopez</v>
      </c>
      <c r="BH5352" s="20">
        <f t="shared" si="289"/>
        <v>8089.2043999999996</v>
      </c>
    </row>
    <row r="5353" spans="56:60" ht="21.6" x14ac:dyDescent="0.4">
      <c r="BD5353" s="4" t="s">
        <v>4859</v>
      </c>
      <c r="BE5353" s="13">
        <v>8075.8652999999995</v>
      </c>
      <c r="BG5353" t="str">
        <f t="shared" si="288"/>
        <v>Emma Moore</v>
      </c>
      <c r="BH5353" s="20">
        <f t="shared" si="289"/>
        <v>8088.0294000000004</v>
      </c>
    </row>
    <row r="5354" spans="56:60" ht="21.6" x14ac:dyDescent="0.4">
      <c r="BD5354" s="4" t="s">
        <v>10392</v>
      </c>
      <c r="BE5354" s="13">
        <v>8075.3401000000003</v>
      </c>
      <c r="BG5354" t="str">
        <f t="shared" si="288"/>
        <v>Raquel Dominguez</v>
      </c>
      <c r="BH5354" s="20">
        <f t="shared" si="289"/>
        <v>8087.3438999999998</v>
      </c>
    </row>
    <row r="5355" spans="56:60" ht="21.6" x14ac:dyDescent="0.4">
      <c r="BD5355" s="4" t="s">
        <v>5937</v>
      </c>
      <c r="BE5355" s="13">
        <v>8073.3231999999998</v>
      </c>
      <c r="BG5355" t="str">
        <f t="shared" si="288"/>
        <v>Willie Sun</v>
      </c>
      <c r="BH5355" s="20">
        <f t="shared" si="289"/>
        <v>8087.3089</v>
      </c>
    </row>
    <row r="5356" spans="56:60" ht="21.6" x14ac:dyDescent="0.4">
      <c r="BD5356" s="4" t="s">
        <v>3912</v>
      </c>
      <c r="BE5356" s="13">
        <v>8071.3323</v>
      </c>
      <c r="BG5356" t="str">
        <f t="shared" si="288"/>
        <v>Noah Gonzales</v>
      </c>
      <c r="BH5356" s="20">
        <f t="shared" si="289"/>
        <v>8086.8140999999996</v>
      </c>
    </row>
    <row r="5357" spans="56:60" ht="21.6" x14ac:dyDescent="0.4">
      <c r="BD5357" s="4" t="s">
        <v>12845</v>
      </c>
      <c r="BE5357" s="13">
        <v>8070.7389000000003</v>
      </c>
      <c r="BG5357" t="str">
        <f t="shared" ref="BG5357:BG5420" si="290">BD5353</f>
        <v>Ian Phillips</v>
      </c>
      <c r="BH5357" s="20">
        <f t="shared" ref="BH5357:BH5420" si="291">BE5353</f>
        <v>8075.8652999999995</v>
      </c>
    </row>
    <row r="5358" spans="56:60" ht="21.6" x14ac:dyDescent="0.4">
      <c r="BD5358" s="4" t="s">
        <v>12846</v>
      </c>
      <c r="BE5358" s="13">
        <v>8069.3493000000008</v>
      </c>
      <c r="BG5358" t="str">
        <f t="shared" si="290"/>
        <v>Spencer Long</v>
      </c>
      <c r="BH5358" s="20">
        <f t="shared" si="291"/>
        <v>8075.3401000000003</v>
      </c>
    </row>
    <row r="5359" spans="56:60" ht="21.6" x14ac:dyDescent="0.4">
      <c r="BD5359" s="4" t="s">
        <v>10845</v>
      </c>
      <c r="BE5359" s="13">
        <v>8065.960500000001</v>
      </c>
      <c r="BG5359" t="str">
        <f t="shared" si="290"/>
        <v>Joe Gutierrez</v>
      </c>
      <c r="BH5359" s="20">
        <f t="shared" si="291"/>
        <v>8073.3231999999998</v>
      </c>
    </row>
    <row r="5360" spans="56:60" ht="21.6" x14ac:dyDescent="0.4">
      <c r="BD5360" s="4" t="s">
        <v>5967</v>
      </c>
      <c r="BE5360" s="13">
        <v>8062.6391000000003</v>
      </c>
      <c r="BG5360" t="str">
        <f t="shared" si="290"/>
        <v>Eric Simmons</v>
      </c>
      <c r="BH5360" s="20">
        <f t="shared" si="291"/>
        <v>8071.3323</v>
      </c>
    </row>
    <row r="5361" spans="56:60" ht="21.6" x14ac:dyDescent="0.4">
      <c r="BD5361" s="4" t="s">
        <v>7269</v>
      </c>
      <c r="BE5361" s="13">
        <v>8062.1436999999996</v>
      </c>
      <c r="BG5361" t="str">
        <f t="shared" si="290"/>
        <v>Isaiah Campbell</v>
      </c>
      <c r="BH5361" s="20">
        <f t="shared" si="291"/>
        <v>8070.7389000000003</v>
      </c>
    </row>
    <row r="5362" spans="56:60" ht="21.6" x14ac:dyDescent="0.4">
      <c r="BD5362" s="4" t="s">
        <v>12988</v>
      </c>
      <c r="BE5362" s="13">
        <v>8062.0693000000001</v>
      </c>
      <c r="BG5362" t="str">
        <f t="shared" si="290"/>
        <v>Laura Liu</v>
      </c>
      <c r="BH5362" s="20">
        <f t="shared" si="291"/>
        <v>8069.3493000000008</v>
      </c>
    </row>
    <row r="5363" spans="56:60" ht="21.6" x14ac:dyDescent="0.4">
      <c r="BD5363" s="4" t="s">
        <v>1050</v>
      </c>
      <c r="BE5363" s="13">
        <v>8058.3536999999997</v>
      </c>
      <c r="BG5363" t="str">
        <f t="shared" si="290"/>
        <v>Thomas Harris</v>
      </c>
      <c r="BH5363" s="20">
        <f t="shared" si="291"/>
        <v>8065.960500000001</v>
      </c>
    </row>
    <row r="5364" spans="56:60" ht="21.6" x14ac:dyDescent="0.4">
      <c r="BD5364" s="4" t="s">
        <v>12848</v>
      </c>
      <c r="BE5364" s="13">
        <v>8055.8271000000004</v>
      </c>
      <c r="BG5364" t="str">
        <f t="shared" si="290"/>
        <v>Joel Raman</v>
      </c>
      <c r="BH5364" s="20">
        <f t="shared" si="291"/>
        <v>8062.6391000000003</v>
      </c>
    </row>
    <row r="5365" spans="56:60" ht="21.6" x14ac:dyDescent="0.4">
      <c r="BD5365" s="4" t="s">
        <v>1365</v>
      </c>
      <c r="BE5365" s="13">
        <v>8054.741399999999</v>
      </c>
      <c r="BG5365" t="str">
        <f t="shared" si="290"/>
        <v>Lawrence Hernandez</v>
      </c>
      <c r="BH5365" s="20">
        <f t="shared" si="291"/>
        <v>8062.1436999999996</v>
      </c>
    </row>
    <row r="5366" spans="56:60" ht="21.6" x14ac:dyDescent="0.4">
      <c r="BD5366" s="4" t="s">
        <v>10984</v>
      </c>
      <c r="BE5366" s="13">
        <v>8047.4456</v>
      </c>
      <c r="BG5366" t="str">
        <f t="shared" si="290"/>
        <v>Alfredo Blanco</v>
      </c>
      <c r="BH5366" s="20">
        <f t="shared" si="291"/>
        <v>8062.0693000000001</v>
      </c>
    </row>
    <row r="5367" spans="56:60" ht="21.6" x14ac:dyDescent="0.4">
      <c r="BD5367" s="4" t="s">
        <v>12849</v>
      </c>
      <c r="BE5367" s="13">
        <v>8047.4456</v>
      </c>
      <c r="BG5367" t="str">
        <f t="shared" si="290"/>
        <v>Anna Price</v>
      </c>
      <c r="BH5367" s="20">
        <f t="shared" si="291"/>
        <v>8058.3536999999997</v>
      </c>
    </row>
    <row r="5368" spans="56:60" ht="21.6" x14ac:dyDescent="0.4">
      <c r="BD5368" s="4" t="s">
        <v>10725</v>
      </c>
      <c r="BE5368" s="13">
        <v>8046.7125000000005</v>
      </c>
      <c r="BG5368" t="str">
        <f t="shared" si="290"/>
        <v>Jaclyn He</v>
      </c>
      <c r="BH5368" s="20">
        <f t="shared" si="291"/>
        <v>8055.8271000000004</v>
      </c>
    </row>
    <row r="5369" spans="56:60" ht="21.6" x14ac:dyDescent="0.4">
      <c r="BD5369" s="4" t="s">
        <v>13715</v>
      </c>
      <c r="BE5369" s="13">
        <v>8044.7037999999993</v>
      </c>
      <c r="BG5369" t="str">
        <f t="shared" si="290"/>
        <v>Barbara Huang</v>
      </c>
      <c r="BH5369" s="20">
        <f t="shared" si="291"/>
        <v>8054.741399999999</v>
      </c>
    </row>
    <row r="5370" spans="56:60" ht="21.6" x14ac:dyDescent="0.4">
      <c r="BD5370" s="4" t="s">
        <v>4063</v>
      </c>
      <c r="BE5370" s="13">
        <v>8044.1350000000002</v>
      </c>
      <c r="BG5370" t="str">
        <f t="shared" si="290"/>
        <v>Tony Raje</v>
      </c>
      <c r="BH5370" s="20">
        <f t="shared" si="291"/>
        <v>8047.4456</v>
      </c>
    </row>
    <row r="5371" spans="56:60" ht="21.6" x14ac:dyDescent="0.4">
      <c r="BD5371" s="4" t="s">
        <v>5577</v>
      </c>
      <c r="BE5371" s="13">
        <v>8042.9712</v>
      </c>
      <c r="BG5371" t="str">
        <f t="shared" si="290"/>
        <v>Amber Campbell</v>
      </c>
      <c r="BH5371" s="20">
        <f t="shared" si="291"/>
        <v>8047.4456</v>
      </c>
    </row>
    <row r="5372" spans="56:60" ht="21.6" x14ac:dyDescent="0.4">
      <c r="BD5372" s="4" t="s">
        <v>12850</v>
      </c>
      <c r="BE5372" s="13">
        <v>8041.5817999999999</v>
      </c>
      <c r="BG5372" t="str">
        <f t="shared" si="290"/>
        <v>Taylor Gonzales</v>
      </c>
      <c r="BH5372" s="20">
        <f t="shared" si="291"/>
        <v>8046.7125000000005</v>
      </c>
    </row>
    <row r="5373" spans="56:60" ht="21.6" x14ac:dyDescent="0.4">
      <c r="BD5373" s="4" t="s">
        <v>9845</v>
      </c>
      <c r="BE5373" s="13">
        <v>8040.24</v>
      </c>
      <c r="BG5373" t="str">
        <f t="shared" si="290"/>
        <v>Brianna Martin</v>
      </c>
      <c r="BH5373" s="20">
        <f t="shared" si="291"/>
        <v>8044.7037999999993</v>
      </c>
    </row>
    <row r="5374" spans="56:60" ht="21.6" x14ac:dyDescent="0.4">
      <c r="BD5374" s="4" t="s">
        <v>1219</v>
      </c>
      <c r="BE5374" s="13">
        <v>8035.6540000000005</v>
      </c>
      <c r="BG5374" t="str">
        <f t="shared" si="290"/>
        <v>Evan Lopez</v>
      </c>
      <c r="BH5374" s="20">
        <f t="shared" si="291"/>
        <v>8044.1350000000002</v>
      </c>
    </row>
    <row r="5375" spans="56:60" ht="21.6" x14ac:dyDescent="0.4">
      <c r="BD5375" s="4" t="s">
        <v>7540</v>
      </c>
      <c r="BE5375" s="13">
        <v>8031.1885999999995</v>
      </c>
      <c r="BG5375" t="str">
        <f t="shared" si="290"/>
        <v>Jennifer Peterson</v>
      </c>
      <c r="BH5375" s="20">
        <f t="shared" si="291"/>
        <v>8042.9712</v>
      </c>
    </row>
    <row r="5376" spans="56:60" ht="21.6" x14ac:dyDescent="0.4">
      <c r="BD5376" s="4" t="s">
        <v>13768</v>
      </c>
      <c r="BE5376" s="13">
        <v>8009.3631000000005</v>
      </c>
      <c r="BG5376" t="str">
        <f t="shared" si="290"/>
        <v>Nathan Alexander</v>
      </c>
      <c r="BH5376" s="20">
        <f t="shared" si="291"/>
        <v>8041.5817999999999</v>
      </c>
    </row>
    <row r="5377" spans="56:60" ht="21.6" x14ac:dyDescent="0.4">
      <c r="BD5377" s="4" t="s">
        <v>13157</v>
      </c>
      <c r="BE5377" s="13">
        <v>8007.3286000000007</v>
      </c>
      <c r="BG5377" t="str">
        <f t="shared" si="290"/>
        <v>Ruben Gonzalez</v>
      </c>
      <c r="BH5377" s="20">
        <f t="shared" si="291"/>
        <v>8040.24</v>
      </c>
    </row>
    <row r="5378" spans="56:60" ht="21.6" x14ac:dyDescent="0.4">
      <c r="BD5378" s="4" t="s">
        <v>13373</v>
      </c>
      <c r="BE5378" s="13">
        <v>8005.5102999999999</v>
      </c>
      <c r="BG5378" t="str">
        <f t="shared" si="290"/>
        <v>Arturo Raji</v>
      </c>
      <c r="BH5378" s="20">
        <f t="shared" si="291"/>
        <v>8035.6540000000005</v>
      </c>
    </row>
    <row r="5379" spans="56:60" ht="21.6" x14ac:dyDescent="0.4">
      <c r="BD5379" s="4" t="s">
        <v>9121</v>
      </c>
      <c r="BE5379" s="13">
        <v>8001.9760000000006</v>
      </c>
      <c r="BG5379" t="str">
        <f t="shared" si="290"/>
        <v>Lucas Ramirez</v>
      </c>
      <c r="BH5379" s="20">
        <f t="shared" si="291"/>
        <v>8031.1885999999995</v>
      </c>
    </row>
    <row r="5380" spans="56:60" ht="21.6" x14ac:dyDescent="0.4">
      <c r="BD5380" s="4" t="s">
        <v>12852</v>
      </c>
      <c r="BE5380" s="13">
        <v>8001.1519000000008</v>
      </c>
      <c r="BG5380" t="str">
        <f t="shared" si="290"/>
        <v>Krystal Li</v>
      </c>
      <c r="BH5380" s="20">
        <f t="shared" si="291"/>
        <v>8009.3631000000005</v>
      </c>
    </row>
    <row r="5381" spans="56:60" ht="21.6" x14ac:dyDescent="0.4">
      <c r="BD5381" s="4" t="s">
        <v>14503</v>
      </c>
      <c r="BE5381" s="13">
        <v>8000.4467999999997</v>
      </c>
      <c r="BG5381" t="str">
        <f t="shared" si="290"/>
        <v>Megan Gray</v>
      </c>
      <c r="BH5381" s="20">
        <f t="shared" si="291"/>
        <v>8007.3286000000007</v>
      </c>
    </row>
    <row r="5382" spans="56:60" ht="21.6" x14ac:dyDescent="0.4">
      <c r="BD5382" s="4" t="s">
        <v>6167</v>
      </c>
      <c r="BE5382" s="13">
        <v>7995.6189000000004</v>
      </c>
      <c r="BG5382" t="str">
        <f t="shared" si="290"/>
        <v>Carly Xu</v>
      </c>
      <c r="BH5382" s="20">
        <f t="shared" si="291"/>
        <v>8005.5102999999999</v>
      </c>
    </row>
    <row r="5383" spans="56:60" ht="21.6" x14ac:dyDescent="0.4">
      <c r="BD5383" s="4" t="s">
        <v>12855</v>
      </c>
      <c r="BE5383" s="13">
        <v>7995.6189000000004</v>
      </c>
      <c r="BG5383" t="str">
        <f t="shared" si="290"/>
        <v>Pamela Martinez</v>
      </c>
      <c r="BH5383" s="20">
        <f t="shared" si="291"/>
        <v>8001.9760000000006</v>
      </c>
    </row>
    <row r="5384" spans="56:60" ht="21.6" x14ac:dyDescent="0.4">
      <c r="BD5384" s="4" t="s">
        <v>12856</v>
      </c>
      <c r="BE5384" s="13">
        <v>7990.7386999999999</v>
      </c>
      <c r="BG5384" t="str">
        <f t="shared" si="290"/>
        <v>Pamela Patel</v>
      </c>
      <c r="BH5384" s="20">
        <f t="shared" si="291"/>
        <v>8001.1519000000008</v>
      </c>
    </row>
    <row r="5385" spans="56:60" ht="21.6" x14ac:dyDescent="0.4">
      <c r="BD5385" s="4" t="s">
        <v>3373</v>
      </c>
      <c r="BE5385" s="13">
        <v>7987.3357999999998</v>
      </c>
      <c r="BG5385" t="str">
        <f t="shared" si="290"/>
        <v>Natalie Parker</v>
      </c>
      <c r="BH5385" s="20">
        <f t="shared" si="291"/>
        <v>8000.4467999999997</v>
      </c>
    </row>
    <row r="5386" spans="56:60" ht="21.6" x14ac:dyDescent="0.4">
      <c r="BD5386" s="4" t="s">
        <v>7021</v>
      </c>
      <c r="BE5386" s="13">
        <v>7974.3158000000003</v>
      </c>
      <c r="BG5386" t="str">
        <f t="shared" si="290"/>
        <v>Jose Allen</v>
      </c>
      <c r="BH5386" s="20">
        <f t="shared" si="291"/>
        <v>7995.6189000000004</v>
      </c>
    </row>
    <row r="5387" spans="56:60" ht="21.6" x14ac:dyDescent="0.4">
      <c r="BD5387" s="4" t="s">
        <v>10528</v>
      </c>
      <c r="BE5387" s="13">
        <v>7969.2067999999999</v>
      </c>
      <c r="BG5387" t="str">
        <f t="shared" si="290"/>
        <v>Bob Kapoor</v>
      </c>
      <c r="BH5387" s="20">
        <f t="shared" si="291"/>
        <v>7995.6189000000004</v>
      </c>
    </row>
    <row r="5388" spans="56:60" ht="21.6" x14ac:dyDescent="0.4">
      <c r="BD5388" s="4" t="s">
        <v>3864</v>
      </c>
      <c r="BE5388" s="13">
        <v>7964.3807999999999</v>
      </c>
      <c r="BG5388" t="str">
        <f t="shared" si="290"/>
        <v>Xavier Young</v>
      </c>
      <c r="BH5388" s="20">
        <f t="shared" si="291"/>
        <v>7990.7386999999999</v>
      </c>
    </row>
    <row r="5389" spans="56:60" ht="21.6" x14ac:dyDescent="0.4">
      <c r="BD5389" s="4" t="s">
        <v>12857</v>
      </c>
      <c r="BE5389" s="13">
        <v>7963.8987999999999</v>
      </c>
      <c r="BG5389" t="str">
        <f t="shared" si="290"/>
        <v>Devon Sharma</v>
      </c>
      <c r="BH5389" s="20">
        <f t="shared" si="291"/>
        <v>7987.3357999999998</v>
      </c>
    </row>
    <row r="5390" spans="56:60" ht="21.6" x14ac:dyDescent="0.4">
      <c r="BD5390" s="4" t="s">
        <v>7496</v>
      </c>
      <c r="BE5390" s="13">
        <v>7963.0162</v>
      </c>
      <c r="BG5390" t="str">
        <f t="shared" si="290"/>
        <v>Kristine Gutierrez</v>
      </c>
      <c r="BH5390" s="20">
        <f t="shared" si="291"/>
        <v>7974.3158000000003</v>
      </c>
    </row>
    <row r="5391" spans="56:60" ht="21.6" x14ac:dyDescent="0.4">
      <c r="BD5391" s="4" t="s">
        <v>1242</v>
      </c>
      <c r="BE5391" s="13">
        <v>7961.2431999999999</v>
      </c>
      <c r="BG5391" t="str">
        <f t="shared" si="290"/>
        <v>Summer Raman</v>
      </c>
      <c r="BH5391" s="20">
        <f t="shared" si="291"/>
        <v>7969.2067999999999</v>
      </c>
    </row>
    <row r="5392" spans="56:60" ht="21.6" x14ac:dyDescent="0.4">
      <c r="BD5392" s="4" t="s">
        <v>2351</v>
      </c>
      <c r="BE5392" s="13">
        <v>7953.3155999999999</v>
      </c>
      <c r="BG5392" t="str">
        <f t="shared" si="290"/>
        <v>Emma Sandberg</v>
      </c>
      <c r="BH5392" s="20">
        <f t="shared" si="291"/>
        <v>7964.3807999999999</v>
      </c>
    </row>
    <row r="5393" spans="56:60" ht="21.6" x14ac:dyDescent="0.4">
      <c r="BD5393" s="4" t="s">
        <v>12915</v>
      </c>
      <c r="BE5393" s="13">
        <v>7947.2089000000005</v>
      </c>
      <c r="BG5393" t="str">
        <f t="shared" si="290"/>
        <v>Christine Sutton</v>
      </c>
      <c r="BH5393" s="20">
        <f t="shared" si="291"/>
        <v>7963.8987999999999</v>
      </c>
    </row>
    <row r="5394" spans="56:60" ht="21.6" x14ac:dyDescent="0.4">
      <c r="BD5394" s="4" t="s">
        <v>3768</v>
      </c>
      <c r="BE5394" s="13">
        <v>7946.4925999999996</v>
      </c>
      <c r="BG5394" t="str">
        <f t="shared" si="290"/>
        <v>Louis Nath</v>
      </c>
      <c r="BH5394" s="20">
        <f t="shared" si="291"/>
        <v>7963.0162</v>
      </c>
    </row>
    <row r="5395" spans="56:60" ht="21.6" x14ac:dyDescent="0.4">
      <c r="BD5395" s="4" t="s">
        <v>12859</v>
      </c>
      <c r="BE5395" s="13">
        <v>7945.3521999999994</v>
      </c>
      <c r="BG5395" t="str">
        <f t="shared" si="290"/>
        <v>Ashley Anderson</v>
      </c>
      <c r="BH5395" s="20">
        <f t="shared" si="291"/>
        <v>7961.2431999999999</v>
      </c>
    </row>
    <row r="5396" spans="56:60" ht="21.6" x14ac:dyDescent="0.4">
      <c r="BD5396" s="4" t="s">
        <v>7484</v>
      </c>
      <c r="BE5396" s="13">
        <v>7936.2547000000004</v>
      </c>
      <c r="BG5396" t="str">
        <f t="shared" si="290"/>
        <v>Charles Reed</v>
      </c>
      <c r="BH5396" s="20">
        <f t="shared" si="291"/>
        <v>7953.3155999999999</v>
      </c>
    </row>
    <row r="5397" spans="56:60" ht="21.6" x14ac:dyDescent="0.4">
      <c r="BD5397" s="4" t="s">
        <v>8199</v>
      </c>
      <c r="BE5397" s="13">
        <v>7936.2547000000004</v>
      </c>
      <c r="BG5397" t="str">
        <f t="shared" si="290"/>
        <v>Amy Cai</v>
      </c>
      <c r="BH5397" s="20">
        <f t="shared" si="291"/>
        <v>7947.2089000000005</v>
      </c>
    </row>
    <row r="5398" spans="56:60" ht="21.6" x14ac:dyDescent="0.4">
      <c r="BD5398" s="4" t="s">
        <v>12860</v>
      </c>
      <c r="BE5398" s="13">
        <v>7926.9209000000001</v>
      </c>
      <c r="BG5398" t="str">
        <f t="shared" si="290"/>
        <v>Elijah Yang</v>
      </c>
      <c r="BH5398" s="20">
        <f t="shared" si="291"/>
        <v>7946.4925999999996</v>
      </c>
    </row>
    <row r="5399" spans="56:60" ht="21.6" x14ac:dyDescent="0.4">
      <c r="BD5399" s="4" t="s">
        <v>1884</v>
      </c>
      <c r="BE5399" s="13">
        <v>7925.7708999999995</v>
      </c>
      <c r="BG5399" t="str">
        <f t="shared" si="290"/>
        <v>Mandy Ye</v>
      </c>
      <c r="BH5399" s="20">
        <f t="shared" si="291"/>
        <v>7945.3521999999994</v>
      </c>
    </row>
    <row r="5400" spans="56:60" ht="21.6" x14ac:dyDescent="0.4">
      <c r="BD5400" s="4" t="s">
        <v>11111</v>
      </c>
      <c r="BE5400" s="13">
        <v>7922.8039000000008</v>
      </c>
      <c r="BG5400" t="str">
        <f t="shared" si="290"/>
        <v>Louis Goel</v>
      </c>
      <c r="BH5400" s="20">
        <f t="shared" si="291"/>
        <v>7936.2547000000004</v>
      </c>
    </row>
    <row r="5401" spans="56:60" ht="21.6" x14ac:dyDescent="0.4">
      <c r="BD5401" s="4" t="s">
        <v>13607</v>
      </c>
      <c r="BE5401" s="13">
        <v>7915.0688</v>
      </c>
      <c r="BG5401" t="str">
        <f t="shared" si="290"/>
        <v>Megan Martinez</v>
      </c>
      <c r="BH5401" s="20">
        <f t="shared" si="291"/>
        <v>7936.2547000000004</v>
      </c>
    </row>
    <row r="5402" spans="56:60" ht="21.6" x14ac:dyDescent="0.4">
      <c r="BD5402" s="4" t="s">
        <v>8663</v>
      </c>
      <c r="BE5402" s="13">
        <v>7913.8449000000001</v>
      </c>
      <c r="BG5402" t="str">
        <f t="shared" si="290"/>
        <v>Robin Ortega</v>
      </c>
      <c r="BH5402" s="20">
        <f t="shared" si="291"/>
        <v>7926.9209000000001</v>
      </c>
    </row>
    <row r="5403" spans="56:60" ht="21.6" x14ac:dyDescent="0.4">
      <c r="BD5403" s="4" t="s">
        <v>7820</v>
      </c>
      <c r="BE5403" s="13">
        <v>7913.4116999999997</v>
      </c>
      <c r="BG5403" t="str">
        <f t="shared" si="290"/>
        <v>Bryant Raman</v>
      </c>
      <c r="BH5403" s="20">
        <f t="shared" si="291"/>
        <v>7925.7708999999995</v>
      </c>
    </row>
    <row r="5404" spans="56:60" ht="21.6" x14ac:dyDescent="0.4">
      <c r="BD5404" s="4" t="s">
        <v>4159</v>
      </c>
      <c r="BE5404" s="13">
        <v>7911.2839999999997</v>
      </c>
      <c r="BG5404" t="str">
        <f t="shared" si="290"/>
        <v>Tyrone Ortega</v>
      </c>
      <c r="BH5404" s="20">
        <f t="shared" si="291"/>
        <v>7922.8039000000008</v>
      </c>
    </row>
    <row r="5405" spans="56:60" ht="21.6" x14ac:dyDescent="0.4">
      <c r="BD5405" s="4" t="s">
        <v>5901</v>
      </c>
      <c r="BE5405" s="13">
        <v>7909.1720999999998</v>
      </c>
      <c r="BG5405" t="str">
        <f t="shared" si="290"/>
        <v>Toni Gonzalez</v>
      </c>
      <c r="BH5405" s="20">
        <f t="shared" si="291"/>
        <v>7915.0688</v>
      </c>
    </row>
    <row r="5406" spans="56:60" ht="21.6" x14ac:dyDescent="0.4">
      <c r="BD5406" s="4" t="s">
        <v>228</v>
      </c>
      <c r="BE5406" s="13">
        <v>7905.0043999999998</v>
      </c>
      <c r="BG5406" t="str">
        <f t="shared" si="290"/>
        <v>Nancy Kovar</v>
      </c>
      <c r="BH5406" s="20">
        <f t="shared" si="291"/>
        <v>7913.8449000000001</v>
      </c>
    </row>
    <row r="5407" spans="56:60" ht="21.6" x14ac:dyDescent="0.4">
      <c r="BD5407" s="4" t="s">
        <v>11291</v>
      </c>
      <c r="BE5407" s="13">
        <v>7902.8017999999993</v>
      </c>
      <c r="BG5407" t="str">
        <f t="shared" si="290"/>
        <v>Marcus Hayes</v>
      </c>
      <c r="BH5407" s="20">
        <f t="shared" si="291"/>
        <v>7913.4116999999997</v>
      </c>
    </row>
    <row r="5408" spans="56:60" ht="21.6" x14ac:dyDescent="0.4">
      <c r="BD5408" s="4" t="s">
        <v>18494</v>
      </c>
      <c r="BE5408" s="13">
        <v>7895.7659999999996</v>
      </c>
      <c r="BG5408" t="str">
        <f t="shared" si="290"/>
        <v>Fernando Nelson</v>
      </c>
      <c r="BH5408" s="20">
        <f t="shared" si="291"/>
        <v>7911.2839999999997</v>
      </c>
    </row>
    <row r="5409" spans="56:60" ht="21.6" x14ac:dyDescent="0.4">
      <c r="BD5409" s="4" t="s">
        <v>8015</v>
      </c>
      <c r="BE5409" s="13">
        <v>7894.1197000000002</v>
      </c>
      <c r="BG5409" t="str">
        <f t="shared" si="290"/>
        <v>Joanna Ramos</v>
      </c>
      <c r="BH5409" s="20">
        <f t="shared" si="291"/>
        <v>7909.1720999999998</v>
      </c>
    </row>
    <row r="5410" spans="56:60" ht="21.6" x14ac:dyDescent="0.4">
      <c r="BD5410" s="4" t="s">
        <v>12861</v>
      </c>
      <c r="BE5410" s="13">
        <v>7885.5264000000006</v>
      </c>
      <c r="BG5410" t="str">
        <f t="shared" si="290"/>
        <v>Abigail Griffin</v>
      </c>
      <c r="BH5410" s="20">
        <f t="shared" si="291"/>
        <v>7905.0043999999998</v>
      </c>
    </row>
    <row r="5411" spans="56:60" ht="21.6" x14ac:dyDescent="0.4">
      <c r="BD5411" s="4" t="s">
        <v>9965</v>
      </c>
      <c r="BE5411" s="13">
        <v>7882.6624000000002</v>
      </c>
      <c r="BG5411" t="str">
        <f t="shared" si="290"/>
        <v>Wayne Kumar</v>
      </c>
      <c r="BH5411" s="20">
        <f t="shared" si="291"/>
        <v>7902.8017999999993</v>
      </c>
    </row>
    <row r="5412" spans="56:60" ht="21.6" x14ac:dyDescent="0.4">
      <c r="BD5412" s="4" t="s">
        <v>13948</v>
      </c>
      <c r="BE5412" s="13">
        <v>7880.5144999999993</v>
      </c>
      <c r="BG5412" t="str">
        <f t="shared" si="290"/>
        <v>Jeremiah Townsend</v>
      </c>
      <c r="BH5412" s="20">
        <f t="shared" si="291"/>
        <v>7895.7659999999996</v>
      </c>
    </row>
    <row r="5413" spans="56:60" ht="21.6" x14ac:dyDescent="0.4">
      <c r="BD5413" s="4" t="s">
        <v>6217</v>
      </c>
      <c r="BE5413" s="13">
        <v>7880.3396000000002</v>
      </c>
      <c r="BG5413" t="str">
        <f t="shared" si="290"/>
        <v>Martha Lin</v>
      </c>
      <c r="BH5413" s="20">
        <f t="shared" si="291"/>
        <v>7894.1197000000002</v>
      </c>
    </row>
    <row r="5414" spans="56:60" ht="21.6" x14ac:dyDescent="0.4">
      <c r="BD5414" s="4" t="s">
        <v>10028</v>
      </c>
      <c r="BE5414" s="13">
        <v>7878.7662</v>
      </c>
      <c r="BG5414" t="str">
        <f t="shared" si="290"/>
        <v>Stephanie Bell</v>
      </c>
      <c r="BH5414" s="20">
        <f t="shared" si="291"/>
        <v>7885.5264000000006</v>
      </c>
    </row>
    <row r="5415" spans="56:60" ht="21.6" x14ac:dyDescent="0.4">
      <c r="BD5415" s="4" t="s">
        <v>12862</v>
      </c>
      <c r="BE5415" s="13">
        <v>7875.2862999999998</v>
      </c>
      <c r="BG5415" t="str">
        <f t="shared" si="290"/>
        <v>Samuel Butler</v>
      </c>
      <c r="BH5415" s="20">
        <f t="shared" si="291"/>
        <v>7882.6624000000002</v>
      </c>
    </row>
    <row r="5416" spans="56:60" ht="21.6" x14ac:dyDescent="0.4">
      <c r="BD5416" s="4" t="s">
        <v>11460</v>
      </c>
      <c r="BE5416" s="13">
        <v>7874.5307000000003</v>
      </c>
      <c r="BG5416" t="str">
        <f t="shared" si="290"/>
        <v>Yolanda Raje</v>
      </c>
      <c r="BH5416" s="20">
        <f t="shared" si="291"/>
        <v>7880.5144999999993</v>
      </c>
    </row>
    <row r="5417" spans="56:60" ht="21.6" x14ac:dyDescent="0.4">
      <c r="BD5417" s="4" t="s">
        <v>3554</v>
      </c>
      <c r="BE5417" s="13">
        <v>7873.4469000000008</v>
      </c>
      <c r="BG5417" t="str">
        <f t="shared" si="290"/>
        <v>Jose Wilson</v>
      </c>
      <c r="BH5417" s="20">
        <f t="shared" si="291"/>
        <v>7880.3396000000002</v>
      </c>
    </row>
    <row r="5418" spans="56:60" ht="21.6" x14ac:dyDescent="0.4">
      <c r="BD5418" s="4" t="s">
        <v>12863</v>
      </c>
      <c r="BE5418" s="13">
        <v>7871.3237000000008</v>
      </c>
      <c r="BG5418" t="str">
        <f t="shared" si="290"/>
        <v>Sara Lopez</v>
      </c>
      <c r="BH5418" s="20">
        <f t="shared" si="291"/>
        <v>7878.7662</v>
      </c>
    </row>
    <row r="5419" spans="56:60" ht="21.6" x14ac:dyDescent="0.4">
      <c r="BD5419" s="4" t="s">
        <v>12864</v>
      </c>
      <c r="BE5419" s="13">
        <v>7868.3490000000002</v>
      </c>
      <c r="BG5419" t="str">
        <f t="shared" si="290"/>
        <v>Jonathan Scott</v>
      </c>
      <c r="BH5419" s="20">
        <f t="shared" si="291"/>
        <v>7875.2862999999998</v>
      </c>
    </row>
    <row r="5420" spans="56:60" ht="21.6" x14ac:dyDescent="0.4">
      <c r="BD5420" s="4" t="s">
        <v>4966</v>
      </c>
      <c r="BE5420" s="13">
        <v>7864.9708000000001</v>
      </c>
      <c r="BG5420" t="str">
        <f t="shared" si="290"/>
        <v>Xavier Stewart</v>
      </c>
      <c r="BH5420" s="20">
        <f t="shared" si="291"/>
        <v>7874.5307000000003</v>
      </c>
    </row>
    <row r="5421" spans="56:60" ht="21.6" x14ac:dyDescent="0.4">
      <c r="BD5421" s="4" t="s">
        <v>12866</v>
      </c>
      <c r="BE5421" s="13">
        <v>7864.5572000000002</v>
      </c>
      <c r="BG5421" t="str">
        <f t="shared" ref="BG5421:BG5484" si="292">BD5417</f>
        <v>Ebony Gutierrez</v>
      </c>
      <c r="BH5421" s="20">
        <f t="shared" ref="BH5421:BH5484" si="293">BE5417</f>
        <v>7873.4469000000008</v>
      </c>
    </row>
    <row r="5422" spans="56:60" ht="21.6" x14ac:dyDescent="0.4">
      <c r="BD5422" s="4" t="s">
        <v>12867</v>
      </c>
      <c r="BE5422" s="13">
        <v>7863.5689000000011</v>
      </c>
      <c r="BG5422" t="str">
        <f t="shared" si="292"/>
        <v>Ian King</v>
      </c>
      <c r="BH5422" s="20">
        <f t="shared" si="293"/>
        <v>7871.3237000000008</v>
      </c>
    </row>
    <row r="5423" spans="56:60" ht="21.6" x14ac:dyDescent="0.4">
      <c r="BD5423" s="4" t="s">
        <v>1604</v>
      </c>
      <c r="BE5423" s="13">
        <v>7855.1904000000004</v>
      </c>
      <c r="BG5423" t="str">
        <f t="shared" si="292"/>
        <v>Tanya Torres</v>
      </c>
      <c r="BH5423" s="20">
        <f t="shared" si="293"/>
        <v>7868.3490000000002</v>
      </c>
    </row>
    <row r="5424" spans="56:60" ht="21.6" x14ac:dyDescent="0.4">
      <c r="BD5424" s="4" t="s">
        <v>6422</v>
      </c>
      <c r="BE5424" s="13">
        <v>7855.0910999999996</v>
      </c>
      <c r="BG5424" t="str">
        <f t="shared" si="292"/>
        <v>Isabella Sandberg</v>
      </c>
      <c r="BH5424" s="20">
        <f t="shared" si="293"/>
        <v>7864.9708000000001</v>
      </c>
    </row>
    <row r="5425" spans="56:60" ht="21.6" x14ac:dyDescent="0.4">
      <c r="BD5425" s="4" t="s">
        <v>12868</v>
      </c>
      <c r="BE5425" s="13">
        <v>7852.5531000000001</v>
      </c>
      <c r="BG5425" t="str">
        <f t="shared" si="292"/>
        <v>Carly Chander</v>
      </c>
      <c r="BH5425" s="20">
        <f t="shared" si="293"/>
        <v>7864.5572000000002</v>
      </c>
    </row>
    <row r="5426" spans="56:60" ht="21.6" x14ac:dyDescent="0.4">
      <c r="BD5426" s="4" t="s">
        <v>4866</v>
      </c>
      <c r="BE5426" s="13">
        <v>7848.4714999999997</v>
      </c>
      <c r="BG5426" t="str">
        <f t="shared" si="292"/>
        <v>Max Gomez</v>
      </c>
      <c r="BH5426" s="20">
        <f t="shared" si="293"/>
        <v>7863.5689000000011</v>
      </c>
    </row>
    <row r="5427" spans="56:60" ht="21.6" x14ac:dyDescent="0.4">
      <c r="BD5427" s="4" t="s">
        <v>13951</v>
      </c>
      <c r="BE5427" s="13">
        <v>7845.6844999999994</v>
      </c>
      <c r="BG5427" t="str">
        <f t="shared" si="292"/>
        <v>Brandi Serrano</v>
      </c>
      <c r="BH5427" s="20">
        <f t="shared" si="293"/>
        <v>7855.1904000000004</v>
      </c>
    </row>
    <row r="5428" spans="56:60" ht="21.6" x14ac:dyDescent="0.4">
      <c r="BD5428" s="4" t="s">
        <v>5109</v>
      </c>
      <c r="BE5428" s="13">
        <v>7840.8590000000004</v>
      </c>
      <c r="BG5428" t="str">
        <f t="shared" si="292"/>
        <v>Kaitlyn Brooks</v>
      </c>
      <c r="BH5428" s="20">
        <f t="shared" si="293"/>
        <v>7855.0910999999996</v>
      </c>
    </row>
    <row r="5429" spans="56:60" ht="21.6" x14ac:dyDescent="0.4">
      <c r="BD5429" s="4" t="s">
        <v>4570</v>
      </c>
      <c r="BE5429" s="13">
        <v>7840.7597999999998</v>
      </c>
      <c r="BG5429" t="str">
        <f t="shared" si="292"/>
        <v>Kayla Simmons</v>
      </c>
      <c r="BH5429" s="20">
        <f t="shared" si="293"/>
        <v>7852.5531000000001</v>
      </c>
    </row>
    <row r="5430" spans="56:60" ht="21.6" x14ac:dyDescent="0.4">
      <c r="BD5430" s="4" t="s">
        <v>13009</v>
      </c>
      <c r="BE5430" s="13">
        <v>7839.7269999999999</v>
      </c>
      <c r="BG5430" t="str">
        <f t="shared" si="292"/>
        <v>Ian Rogers</v>
      </c>
      <c r="BH5430" s="20">
        <f t="shared" si="293"/>
        <v>7848.4714999999997</v>
      </c>
    </row>
    <row r="5431" spans="56:60" ht="21.6" x14ac:dyDescent="0.4">
      <c r="BD5431" s="4" t="s">
        <v>12870</v>
      </c>
      <c r="BE5431" s="13">
        <v>7836.7901000000002</v>
      </c>
      <c r="BG5431" t="str">
        <f t="shared" si="292"/>
        <v>Melanie Powell</v>
      </c>
      <c r="BH5431" s="20">
        <f t="shared" si="293"/>
        <v>7845.6844999999994</v>
      </c>
    </row>
    <row r="5432" spans="56:60" ht="21.6" x14ac:dyDescent="0.4">
      <c r="BD5432" s="4" t="s">
        <v>12871</v>
      </c>
      <c r="BE5432" s="13">
        <v>7828.4086000000007</v>
      </c>
      <c r="BG5432" t="str">
        <f t="shared" si="292"/>
        <v>Jaclyn Pal</v>
      </c>
      <c r="BH5432" s="20">
        <f t="shared" si="293"/>
        <v>7840.8590000000004</v>
      </c>
    </row>
    <row r="5433" spans="56:60" ht="21.6" x14ac:dyDescent="0.4">
      <c r="BD5433" s="4" t="s">
        <v>12872</v>
      </c>
      <c r="BE5433" s="13">
        <v>7828.4086000000007</v>
      </c>
      <c r="BG5433" t="str">
        <f t="shared" si="292"/>
        <v>Grant Shen</v>
      </c>
      <c r="BH5433" s="20">
        <f t="shared" si="293"/>
        <v>7840.7597999999998</v>
      </c>
    </row>
    <row r="5434" spans="56:60" ht="21.6" x14ac:dyDescent="0.4">
      <c r="BD5434" s="4" t="s">
        <v>12873</v>
      </c>
      <c r="BE5434" s="13">
        <v>7827.6701000000003</v>
      </c>
      <c r="BG5434" t="str">
        <f t="shared" si="292"/>
        <v>Clarence She</v>
      </c>
      <c r="BH5434" s="20">
        <f t="shared" si="293"/>
        <v>7839.7269999999999</v>
      </c>
    </row>
    <row r="5435" spans="56:60" ht="21.6" x14ac:dyDescent="0.4">
      <c r="BD5435" s="4" t="s">
        <v>12874</v>
      </c>
      <c r="BE5435" s="13">
        <v>7827.2926000000007</v>
      </c>
      <c r="BG5435" t="str">
        <f t="shared" si="292"/>
        <v>Victoria Reed</v>
      </c>
      <c r="BH5435" s="20">
        <f t="shared" si="293"/>
        <v>7836.7901000000002</v>
      </c>
    </row>
    <row r="5436" spans="56:60" ht="21.6" x14ac:dyDescent="0.4">
      <c r="BD5436" s="4" t="s">
        <v>4312</v>
      </c>
      <c r="BE5436" s="13">
        <v>7826.6922999999997</v>
      </c>
      <c r="BG5436" t="str">
        <f t="shared" si="292"/>
        <v>Vanessa Long</v>
      </c>
      <c r="BH5436" s="20">
        <f t="shared" si="293"/>
        <v>7828.4086000000007</v>
      </c>
    </row>
    <row r="5437" spans="56:60" ht="21.6" x14ac:dyDescent="0.4">
      <c r="BD5437" s="4" t="s">
        <v>2569</v>
      </c>
      <c r="BE5437" s="13">
        <v>7826.3841000000002</v>
      </c>
      <c r="BG5437" t="str">
        <f t="shared" si="292"/>
        <v>Cara She</v>
      </c>
      <c r="BH5437" s="20">
        <f t="shared" si="293"/>
        <v>7828.4086000000007</v>
      </c>
    </row>
    <row r="5438" spans="56:60" ht="21.6" x14ac:dyDescent="0.4">
      <c r="BD5438" s="4" t="s">
        <v>5591</v>
      </c>
      <c r="BE5438" s="13">
        <v>7825.8726999999999</v>
      </c>
      <c r="BG5438" t="str">
        <f t="shared" si="292"/>
        <v>Sandra Lin</v>
      </c>
      <c r="BH5438" s="20">
        <f t="shared" si="293"/>
        <v>7827.6701000000003</v>
      </c>
    </row>
    <row r="5439" spans="56:60" ht="21.6" x14ac:dyDescent="0.4">
      <c r="BD5439" s="4" t="s">
        <v>7174</v>
      </c>
      <c r="BE5439" s="13">
        <v>7823.2016999999996</v>
      </c>
      <c r="BG5439" t="str">
        <f t="shared" si="292"/>
        <v>Caroline Wood</v>
      </c>
      <c r="BH5439" s="20">
        <f t="shared" si="293"/>
        <v>7827.2926000000007</v>
      </c>
    </row>
    <row r="5440" spans="56:60" ht="21.6" x14ac:dyDescent="0.4">
      <c r="BD5440" s="4" t="s">
        <v>12876</v>
      </c>
      <c r="BE5440" s="13">
        <v>7821.8191000000006</v>
      </c>
      <c r="BG5440" t="str">
        <f t="shared" si="292"/>
        <v>Gabrielle Diaz</v>
      </c>
      <c r="BH5440" s="20">
        <f t="shared" si="293"/>
        <v>7826.6922999999997</v>
      </c>
    </row>
    <row r="5441" spans="56:60" ht="21.6" x14ac:dyDescent="0.4">
      <c r="BD5441" s="4" t="s">
        <v>1921</v>
      </c>
      <c r="BE5441" s="13">
        <v>7816.4463999999998</v>
      </c>
      <c r="BG5441" t="str">
        <f t="shared" si="292"/>
        <v>Clarence Kumar</v>
      </c>
      <c r="BH5441" s="20">
        <f t="shared" si="293"/>
        <v>7826.3841000000002</v>
      </c>
    </row>
    <row r="5442" spans="56:60" ht="21.6" x14ac:dyDescent="0.4">
      <c r="BD5442" s="4" t="s">
        <v>5092</v>
      </c>
      <c r="BE5442" s="13">
        <v>7816.0266000000001</v>
      </c>
      <c r="BG5442" t="str">
        <f t="shared" si="292"/>
        <v>Jennifer Torres</v>
      </c>
      <c r="BH5442" s="20">
        <f t="shared" si="293"/>
        <v>7825.8726999999999</v>
      </c>
    </row>
    <row r="5443" spans="56:60" ht="21.6" x14ac:dyDescent="0.4">
      <c r="BD5443" s="4" t="s">
        <v>1573</v>
      </c>
      <c r="BE5443" s="13">
        <v>7814.8366000000005</v>
      </c>
      <c r="BG5443" t="str">
        <f t="shared" si="292"/>
        <v>Larry Gutierrez</v>
      </c>
      <c r="BH5443" s="20">
        <f t="shared" si="293"/>
        <v>7823.2016999999996</v>
      </c>
    </row>
    <row r="5444" spans="56:60" ht="21.6" x14ac:dyDescent="0.4">
      <c r="BD5444" s="4" t="s">
        <v>12878</v>
      </c>
      <c r="BE5444" s="13">
        <v>7807.7990999999993</v>
      </c>
      <c r="BG5444" t="str">
        <f t="shared" si="292"/>
        <v>Karl Xie</v>
      </c>
      <c r="BH5444" s="20">
        <f t="shared" si="293"/>
        <v>7821.8191000000006</v>
      </c>
    </row>
    <row r="5445" spans="56:60" ht="21.6" x14ac:dyDescent="0.4">
      <c r="BD5445" s="4" t="s">
        <v>12879</v>
      </c>
      <c r="BE5445" s="13">
        <v>7806.6251000000002</v>
      </c>
      <c r="BG5445" t="str">
        <f t="shared" si="292"/>
        <v>Caitlin James</v>
      </c>
      <c r="BH5445" s="20">
        <f t="shared" si="293"/>
        <v>7816.4463999999998</v>
      </c>
    </row>
    <row r="5446" spans="56:60" ht="21.6" x14ac:dyDescent="0.4">
      <c r="BD5446" s="4" t="s">
        <v>7924</v>
      </c>
      <c r="BE5446" s="13">
        <v>7806.5049000000008</v>
      </c>
      <c r="BG5446" t="str">
        <f t="shared" si="292"/>
        <v>Jackson Yang</v>
      </c>
      <c r="BH5446" s="20">
        <f t="shared" si="293"/>
        <v>7816.0266000000001</v>
      </c>
    </row>
    <row r="5447" spans="56:60" ht="21.6" x14ac:dyDescent="0.4">
      <c r="BD5447" s="4" t="s">
        <v>13130</v>
      </c>
      <c r="BE5447" s="13">
        <v>7804.4254000000001</v>
      </c>
      <c r="BG5447" t="str">
        <f t="shared" si="292"/>
        <v>Brad Tang</v>
      </c>
      <c r="BH5447" s="20">
        <f t="shared" si="293"/>
        <v>7814.8366000000005</v>
      </c>
    </row>
    <row r="5448" spans="56:60" ht="21.6" x14ac:dyDescent="0.4">
      <c r="BD5448" s="4" t="s">
        <v>3930</v>
      </c>
      <c r="BE5448" s="13">
        <v>7801.8269</v>
      </c>
      <c r="BG5448" t="str">
        <f t="shared" si="292"/>
        <v>Nancy Schmidt</v>
      </c>
      <c r="BH5448" s="20">
        <f t="shared" si="293"/>
        <v>7807.7990999999993</v>
      </c>
    </row>
    <row r="5449" spans="56:60" ht="21.6" x14ac:dyDescent="0.4">
      <c r="BD5449" s="4" t="s">
        <v>6674</v>
      </c>
      <c r="BE5449" s="13">
        <v>7799.7330000000002</v>
      </c>
      <c r="BG5449" t="str">
        <f t="shared" si="292"/>
        <v>Aimee Wang</v>
      </c>
      <c r="BH5449" s="20">
        <f t="shared" si="293"/>
        <v>7806.6251000000002</v>
      </c>
    </row>
    <row r="5450" spans="56:60" ht="21.6" x14ac:dyDescent="0.4">
      <c r="BD5450" s="4" t="s">
        <v>3522</v>
      </c>
      <c r="BE5450" s="13">
        <v>7798.6112000000003</v>
      </c>
      <c r="BG5450" t="str">
        <f t="shared" si="292"/>
        <v>Mariah Powell</v>
      </c>
      <c r="BH5450" s="20">
        <f t="shared" si="293"/>
        <v>7806.5049000000008</v>
      </c>
    </row>
    <row r="5451" spans="56:60" ht="21.6" x14ac:dyDescent="0.4">
      <c r="BD5451" s="4" t="s">
        <v>5698</v>
      </c>
      <c r="BE5451" s="13">
        <v>7791.8246999999992</v>
      </c>
      <c r="BG5451" t="str">
        <f t="shared" si="292"/>
        <v>Arthur Smith</v>
      </c>
      <c r="BH5451" s="20">
        <f t="shared" si="293"/>
        <v>7804.4254000000001</v>
      </c>
    </row>
    <row r="5452" spans="56:60" ht="21.6" x14ac:dyDescent="0.4">
      <c r="BD5452" s="4" t="s">
        <v>9643</v>
      </c>
      <c r="BE5452" s="13">
        <v>7788.0357000000004</v>
      </c>
      <c r="BG5452" t="str">
        <f t="shared" si="292"/>
        <v>Erica Zhu</v>
      </c>
      <c r="BH5452" s="20">
        <f t="shared" si="293"/>
        <v>7801.8269</v>
      </c>
    </row>
    <row r="5453" spans="56:60" ht="21.6" x14ac:dyDescent="0.4">
      <c r="BD5453" s="4" t="s">
        <v>12880</v>
      </c>
      <c r="BE5453" s="13">
        <v>7785.8154000000004</v>
      </c>
      <c r="BG5453" t="str">
        <f t="shared" si="292"/>
        <v>Katie Holt</v>
      </c>
      <c r="BH5453" s="20">
        <f t="shared" si="293"/>
        <v>7799.7330000000002</v>
      </c>
    </row>
    <row r="5454" spans="56:60" ht="21.6" x14ac:dyDescent="0.4">
      <c r="BD5454" s="4" t="s">
        <v>2272</v>
      </c>
      <c r="BE5454" s="13">
        <v>7785.5833999999995</v>
      </c>
      <c r="BG5454" t="str">
        <f t="shared" si="292"/>
        <v>Dylan Jackson</v>
      </c>
      <c r="BH5454" s="20">
        <f t="shared" si="293"/>
        <v>7798.6112000000003</v>
      </c>
    </row>
    <row r="5455" spans="56:60" ht="21.6" x14ac:dyDescent="0.4">
      <c r="BD5455" s="4" t="s">
        <v>9658</v>
      </c>
      <c r="BE5455" s="13">
        <v>7780.9157000000005</v>
      </c>
      <c r="BG5455" t="str">
        <f t="shared" si="292"/>
        <v>Jerome Dominguez</v>
      </c>
      <c r="BH5455" s="20">
        <f t="shared" si="293"/>
        <v>7791.8246999999992</v>
      </c>
    </row>
    <row r="5456" spans="56:60" ht="21.6" x14ac:dyDescent="0.4">
      <c r="BD5456" s="4" t="s">
        <v>12882</v>
      </c>
      <c r="BE5456" s="13">
        <v>7777.1714000000002</v>
      </c>
      <c r="BG5456" t="str">
        <f t="shared" si="292"/>
        <v>Robert Kumar</v>
      </c>
      <c r="BH5456" s="20">
        <f t="shared" si="293"/>
        <v>7788.0357000000004</v>
      </c>
    </row>
    <row r="5457" spans="56:60" ht="21.6" x14ac:dyDescent="0.4">
      <c r="BD5457" s="4" t="s">
        <v>6924</v>
      </c>
      <c r="BE5457" s="13">
        <v>7771.8056999999999</v>
      </c>
      <c r="BG5457" t="str">
        <f t="shared" si="292"/>
        <v>Isaac Carter</v>
      </c>
      <c r="BH5457" s="20">
        <f t="shared" si="293"/>
        <v>7785.8154000000004</v>
      </c>
    </row>
    <row r="5458" spans="56:60" ht="21.6" x14ac:dyDescent="0.4">
      <c r="BD5458" s="4" t="s">
        <v>1121</v>
      </c>
      <c r="BE5458" s="13">
        <v>7770.5304999999998</v>
      </c>
      <c r="BG5458" t="str">
        <f t="shared" si="292"/>
        <v>Cedric Guo</v>
      </c>
      <c r="BH5458" s="20">
        <f t="shared" si="293"/>
        <v>7785.5833999999995</v>
      </c>
    </row>
    <row r="5459" spans="56:60" ht="21.6" x14ac:dyDescent="0.4">
      <c r="BD5459" s="4" t="s">
        <v>4709</v>
      </c>
      <c r="BE5459" s="13">
        <v>7765.3300999999992</v>
      </c>
      <c r="BG5459" t="str">
        <f t="shared" si="292"/>
        <v>Robert Thompson</v>
      </c>
      <c r="BH5459" s="20">
        <f t="shared" si="293"/>
        <v>7780.9157000000005</v>
      </c>
    </row>
    <row r="5460" spans="56:60" ht="21.6" x14ac:dyDescent="0.4">
      <c r="BD5460" s="4" t="s">
        <v>906</v>
      </c>
      <c r="BE5460" s="13">
        <v>7764.8545999999997</v>
      </c>
      <c r="BG5460" t="str">
        <f t="shared" si="292"/>
        <v>Devin Torres</v>
      </c>
      <c r="BH5460" s="20">
        <f t="shared" si="293"/>
        <v>7777.1714000000002</v>
      </c>
    </row>
    <row r="5461" spans="56:60" ht="21.6" x14ac:dyDescent="0.4">
      <c r="BD5461" s="4" t="s">
        <v>8093</v>
      </c>
      <c r="BE5461" s="13">
        <v>7756.0285000000003</v>
      </c>
      <c r="BG5461" t="str">
        <f t="shared" si="292"/>
        <v>Kimberly James</v>
      </c>
      <c r="BH5461" s="20">
        <f t="shared" si="293"/>
        <v>7771.8056999999999</v>
      </c>
    </row>
    <row r="5462" spans="56:60" ht="21.6" x14ac:dyDescent="0.4">
      <c r="BD5462" s="4" t="s">
        <v>12884</v>
      </c>
      <c r="BE5462" s="13">
        <v>7754.1248000000005</v>
      </c>
      <c r="BG5462" t="str">
        <f t="shared" si="292"/>
        <v>April Xie</v>
      </c>
      <c r="BH5462" s="20">
        <f t="shared" si="293"/>
        <v>7770.5304999999998</v>
      </c>
    </row>
    <row r="5463" spans="56:60" ht="21.6" x14ac:dyDescent="0.4">
      <c r="BD5463" s="4" t="s">
        <v>8105</v>
      </c>
      <c r="BE5463" s="13">
        <v>7753.6917999999996</v>
      </c>
      <c r="BG5463" t="str">
        <f t="shared" si="292"/>
        <v>Harold Patel</v>
      </c>
      <c r="BH5463" s="20">
        <f t="shared" si="293"/>
        <v>7765.3300999999992</v>
      </c>
    </row>
    <row r="5464" spans="56:60" ht="21.6" x14ac:dyDescent="0.4">
      <c r="BD5464" s="4" t="s">
        <v>5283</v>
      </c>
      <c r="BE5464" s="13">
        <v>7752.0207</v>
      </c>
      <c r="BG5464" t="str">
        <f t="shared" si="292"/>
        <v>Andrea Turner</v>
      </c>
      <c r="BH5464" s="20">
        <f t="shared" si="293"/>
        <v>7764.8545999999997</v>
      </c>
    </row>
    <row r="5465" spans="56:60" ht="21.6" x14ac:dyDescent="0.4">
      <c r="BD5465" s="4" t="s">
        <v>2934</v>
      </c>
      <c r="BE5465" s="13">
        <v>7751.0340000000006</v>
      </c>
      <c r="BG5465" t="str">
        <f t="shared" si="292"/>
        <v>Mason Roberts</v>
      </c>
      <c r="BH5465" s="20">
        <f t="shared" si="293"/>
        <v>7756.0285000000003</v>
      </c>
    </row>
    <row r="5466" spans="56:60" ht="21.6" x14ac:dyDescent="0.4">
      <c r="BD5466" s="4" t="s">
        <v>3177</v>
      </c>
      <c r="BE5466" s="13">
        <v>7745.7466000000004</v>
      </c>
      <c r="BG5466" t="str">
        <f t="shared" si="292"/>
        <v>Jason Wright</v>
      </c>
      <c r="BH5466" s="20">
        <f t="shared" si="293"/>
        <v>7754.1248000000005</v>
      </c>
    </row>
    <row r="5467" spans="56:60" ht="21.6" x14ac:dyDescent="0.4">
      <c r="BD5467" s="4" t="s">
        <v>12885</v>
      </c>
      <c r="BE5467" s="13">
        <v>7740.7938000000004</v>
      </c>
      <c r="BG5467" t="str">
        <f t="shared" si="292"/>
        <v>Mathew Gill</v>
      </c>
      <c r="BH5467" s="20">
        <f t="shared" si="293"/>
        <v>7753.6917999999996</v>
      </c>
    </row>
    <row r="5468" spans="56:60" ht="21.6" x14ac:dyDescent="0.4">
      <c r="BD5468" s="4" t="s">
        <v>9847</v>
      </c>
      <c r="BE5468" s="13">
        <v>7740.7938000000004</v>
      </c>
      <c r="BG5468" t="str">
        <f t="shared" si="292"/>
        <v>James Lal</v>
      </c>
      <c r="BH5468" s="20">
        <f t="shared" si="293"/>
        <v>7752.0207</v>
      </c>
    </row>
    <row r="5469" spans="56:60" ht="21.6" x14ac:dyDescent="0.4">
      <c r="BD5469" s="4" t="s">
        <v>8321</v>
      </c>
      <c r="BE5469" s="13">
        <v>7740.7938000000004</v>
      </c>
      <c r="BG5469" t="str">
        <f t="shared" si="292"/>
        <v>Dalton Perez</v>
      </c>
      <c r="BH5469" s="20">
        <f t="shared" si="293"/>
        <v>7751.0340000000006</v>
      </c>
    </row>
    <row r="5470" spans="56:60" ht="21.6" x14ac:dyDescent="0.4">
      <c r="BD5470" s="4" t="s">
        <v>12887</v>
      </c>
      <c r="BE5470" s="13">
        <v>7740.7938000000004</v>
      </c>
      <c r="BG5470" t="str">
        <f t="shared" si="292"/>
        <v>Deanna Serrano</v>
      </c>
      <c r="BH5470" s="20">
        <f t="shared" si="293"/>
        <v>7745.7466000000004</v>
      </c>
    </row>
    <row r="5471" spans="56:60" ht="21.6" x14ac:dyDescent="0.4">
      <c r="BD5471" s="4" t="s">
        <v>799</v>
      </c>
      <c r="BE5471" s="13">
        <v>7740.7938000000004</v>
      </c>
      <c r="BG5471" t="str">
        <f t="shared" si="292"/>
        <v>Richard Gonzalez</v>
      </c>
      <c r="BH5471" s="20">
        <f t="shared" si="293"/>
        <v>7740.7938000000004</v>
      </c>
    </row>
    <row r="5472" spans="56:60" ht="21.6" x14ac:dyDescent="0.4">
      <c r="BD5472" s="4" t="s">
        <v>1356</v>
      </c>
      <c r="BE5472" s="13">
        <v>7740.7938000000004</v>
      </c>
      <c r="BG5472" t="str">
        <f t="shared" si="292"/>
        <v>Ruben Jimenez</v>
      </c>
      <c r="BH5472" s="20">
        <f t="shared" si="293"/>
        <v>7740.7938000000004</v>
      </c>
    </row>
    <row r="5473" spans="56:60" ht="21.6" x14ac:dyDescent="0.4">
      <c r="BD5473" s="4" t="s">
        <v>12888</v>
      </c>
      <c r="BE5473" s="13">
        <v>7736.9534999999996</v>
      </c>
      <c r="BG5473" t="str">
        <f t="shared" si="292"/>
        <v>Melvin Nath</v>
      </c>
      <c r="BH5473" s="20">
        <f t="shared" si="293"/>
        <v>7740.7938000000004</v>
      </c>
    </row>
    <row r="5474" spans="56:60" ht="21.6" x14ac:dyDescent="0.4">
      <c r="BD5474" s="4" t="s">
        <v>5531</v>
      </c>
      <c r="BE5474" s="13">
        <v>7734.8208999999997</v>
      </c>
      <c r="BG5474" t="str">
        <f t="shared" si="292"/>
        <v>Caitlin Morgan</v>
      </c>
      <c r="BH5474" s="20">
        <f t="shared" si="293"/>
        <v>7740.7938000000004</v>
      </c>
    </row>
    <row r="5475" spans="56:60" ht="21.6" x14ac:dyDescent="0.4">
      <c r="BD5475" s="4" t="s">
        <v>10859</v>
      </c>
      <c r="BE5475" s="13">
        <v>7734.0882000000001</v>
      </c>
      <c r="BG5475" t="str">
        <f t="shared" si="292"/>
        <v>Amanda Campbell</v>
      </c>
      <c r="BH5475" s="20">
        <f t="shared" si="293"/>
        <v>7740.7938000000004</v>
      </c>
    </row>
    <row r="5476" spans="56:60" ht="21.6" x14ac:dyDescent="0.4">
      <c r="BD5476" s="4" t="s">
        <v>11410</v>
      </c>
      <c r="BE5476" s="13">
        <v>7728.4117999999999</v>
      </c>
      <c r="BG5476" t="str">
        <f t="shared" si="292"/>
        <v>Bailey Ward</v>
      </c>
      <c r="BH5476" s="20">
        <f t="shared" si="293"/>
        <v>7740.7938000000004</v>
      </c>
    </row>
    <row r="5477" spans="56:60" ht="21.6" x14ac:dyDescent="0.4">
      <c r="BD5477" s="4" t="s">
        <v>6533</v>
      </c>
      <c r="BE5477" s="13">
        <v>7727.5501000000004</v>
      </c>
      <c r="BG5477" t="str">
        <f t="shared" si="292"/>
        <v>Kristine Alvarez</v>
      </c>
      <c r="BH5477" s="20">
        <f t="shared" si="293"/>
        <v>7736.9534999999996</v>
      </c>
    </row>
    <row r="5478" spans="56:60" ht="21.6" x14ac:dyDescent="0.4">
      <c r="BD5478" s="4" t="s">
        <v>10390</v>
      </c>
      <c r="BE5478" s="13">
        <v>7718.5454000000009</v>
      </c>
      <c r="BG5478" t="str">
        <f t="shared" si="292"/>
        <v>Jenna Mitchell</v>
      </c>
      <c r="BH5478" s="20">
        <f t="shared" si="293"/>
        <v>7734.8208999999997</v>
      </c>
    </row>
    <row r="5479" spans="56:60" ht="21.6" x14ac:dyDescent="0.4">
      <c r="BD5479" s="4" t="s">
        <v>10996</v>
      </c>
      <c r="BE5479" s="13">
        <v>7717.4130999999998</v>
      </c>
      <c r="BG5479" t="str">
        <f t="shared" si="292"/>
        <v>Thomas Patterson</v>
      </c>
      <c r="BH5479" s="20">
        <f t="shared" si="293"/>
        <v>7734.0882000000001</v>
      </c>
    </row>
    <row r="5480" spans="56:60" ht="21.6" x14ac:dyDescent="0.4">
      <c r="BD5480" s="4" t="s">
        <v>7847</v>
      </c>
      <c r="BE5480" s="13">
        <v>7712.1916000000001</v>
      </c>
      <c r="BG5480" t="str">
        <f t="shared" si="292"/>
        <v>Wyatt Simmons</v>
      </c>
      <c r="BH5480" s="20">
        <f t="shared" si="293"/>
        <v>7728.4117999999999</v>
      </c>
    </row>
    <row r="5481" spans="56:60" ht="21.6" x14ac:dyDescent="0.4">
      <c r="BD5481" s="4" t="s">
        <v>6839</v>
      </c>
      <c r="BE5481" s="13">
        <v>7709.1683000000003</v>
      </c>
      <c r="BG5481" t="str">
        <f t="shared" si="292"/>
        <v>Karla Pal</v>
      </c>
      <c r="BH5481" s="20">
        <f t="shared" si="293"/>
        <v>7727.5501000000004</v>
      </c>
    </row>
    <row r="5482" spans="56:60" ht="21.6" x14ac:dyDescent="0.4">
      <c r="BD5482" s="4" t="s">
        <v>12889</v>
      </c>
      <c r="BE5482" s="13">
        <v>7705.6464000000005</v>
      </c>
      <c r="BG5482" t="str">
        <f t="shared" si="292"/>
        <v>Spencer Hughes</v>
      </c>
      <c r="BH5482" s="20">
        <f t="shared" si="293"/>
        <v>7718.5454000000009</v>
      </c>
    </row>
    <row r="5483" spans="56:60" ht="21.6" x14ac:dyDescent="0.4">
      <c r="BD5483" s="4" t="s">
        <v>14295</v>
      </c>
      <c r="BE5483" s="13">
        <v>7704.8680999999997</v>
      </c>
      <c r="BG5483" t="str">
        <f t="shared" si="292"/>
        <v>Tonya Rai</v>
      </c>
      <c r="BH5483" s="20">
        <f t="shared" si="293"/>
        <v>7717.4130999999998</v>
      </c>
    </row>
    <row r="5484" spans="56:60" ht="21.6" x14ac:dyDescent="0.4">
      <c r="BD5484" s="4" t="s">
        <v>5745</v>
      </c>
      <c r="BE5484" s="13">
        <v>7703.3049000000001</v>
      </c>
      <c r="BG5484" t="str">
        <f t="shared" si="292"/>
        <v>Marcus Scott</v>
      </c>
      <c r="BH5484" s="20">
        <f t="shared" si="293"/>
        <v>7712.1916000000001</v>
      </c>
    </row>
    <row r="5485" spans="56:60" ht="21.6" x14ac:dyDescent="0.4">
      <c r="BD5485" s="4" t="s">
        <v>9915</v>
      </c>
      <c r="BE5485" s="13">
        <v>7695.0641000000014</v>
      </c>
      <c r="BG5485" t="str">
        <f t="shared" ref="BG5485:BG5548" si="294">BD5481</f>
        <v>Kelvin Chander</v>
      </c>
      <c r="BH5485" s="20">
        <f t="shared" ref="BH5485:BH5548" si="295">BE5481</f>
        <v>7709.1683000000003</v>
      </c>
    </row>
    <row r="5486" spans="56:60" ht="21.6" x14ac:dyDescent="0.4">
      <c r="BD5486" s="4" t="s">
        <v>9351</v>
      </c>
      <c r="BE5486" s="13">
        <v>7691.4668000000001</v>
      </c>
      <c r="BG5486" t="str">
        <f t="shared" si="294"/>
        <v>Michelle Ramirez</v>
      </c>
      <c r="BH5486" s="20">
        <f t="shared" si="295"/>
        <v>7705.6464000000005</v>
      </c>
    </row>
    <row r="5487" spans="56:60" ht="21.6" x14ac:dyDescent="0.4">
      <c r="BD5487" s="4" t="s">
        <v>8732</v>
      </c>
      <c r="BE5487" s="13">
        <v>7690.4514999999992</v>
      </c>
      <c r="BG5487" t="str">
        <f t="shared" si="294"/>
        <v>Phil Spencer</v>
      </c>
      <c r="BH5487" s="20">
        <f t="shared" si="295"/>
        <v>7704.8680999999997</v>
      </c>
    </row>
    <row r="5488" spans="56:60" ht="21.6" x14ac:dyDescent="0.4">
      <c r="BD5488" s="4" t="s">
        <v>10026</v>
      </c>
      <c r="BE5488" s="13">
        <v>7684.5207</v>
      </c>
      <c r="BG5488" t="str">
        <f t="shared" si="294"/>
        <v>Jesse Richardson</v>
      </c>
      <c r="BH5488" s="20">
        <f t="shared" si="295"/>
        <v>7703.3049000000001</v>
      </c>
    </row>
    <row r="5489" spans="56:60" ht="21.6" x14ac:dyDescent="0.4">
      <c r="BD5489" s="4" t="s">
        <v>5338</v>
      </c>
      <c r="BE5489" s="13">
        <v>7683.2883000000002</v>
      </c>
      <c r="BG5489" t="str">
        <f t="shared" si="294"/>
        <v>Ryan Thompson</v>
      </c>
      <c r="BH5489" s="20">
        <f t="shared" si="295"/>
        <v>7695.0641000000014</v>
      </c>
    </row>
    <row r="5490" spans="56:60" ht="21.6" x14ac:dyDescent="0.4">
      <c r="BD5490" s="4" t="s">
        <v>13609</v>
      </c>
      <c r="BE5490" s="13">
        <v>7681.4794999999995</v>
      </c>
      <c r="BG5490" t="str">
        <f t="shared" si="294"/>
        <v>Ramon He</v>
      </c>
      <c r="BH5490" s="20">
        <f t="shared" si="295"/>
        <v>7691.4668000000001</v>
      </c>
    </row>
    <row r="5491" spans="56:60" ht="21.6" x14ac:dyDescent="0.4">
      <c r="BD5491" s="4" t="s">
        <v>6668</v>
      </c>
      <c r="BE5491" s="13">
        <v>7678.5765000000001</v>
      </c>
      <c r="BG5491" t="str">
        <f t="shared" si="294"/>
        <v>Natalie Turner</v>
      </c>
      <c r="BH5491" s="20">
        <f t="shared" si="295"/>
        <v>7690.4514999999992</v>
      </c>
    </row>
    <row r="5492" spans="56:60" ht="21.6" x14ac:dyDescent="0.4">
      <c r="BD5492" s="4" t="s">
        <v>12893</v>
      </c>
      <c r="BE5492" s="13">
        <v>7674.7522000000008</v>
      </c>
      <c r="BG5492" t="str">
        <f t="shared" si="294"/>
        <v>Sara Howard</v>
      </c>
      <c r="BH5492" s="20">
        <f t="shared" si="295"/>
        <v>7684.5207</v>
      </c>
    </row>
    <row r="5493" spans="56:60" ht="21.6" x14ac:dyDescent="0.4">
      <c r="BD5493" s="4" t="s">
        <v>12894</v>
      </c>
      <c r="BE5493" s="13">
        <v>7671.3564999999999</v>
      </c>
      <c r="BG5493" t="str">
        <f t="shared" si="294"/>
        <v>Jan Cox</v>
      </c>
      <c r="BH5493" s="20">
        <f t="shared" si="295"/>
        <v>7683.2883000000002</v>
      </c>
    </row>
    <row r="5494" spans="56:60" ht="21.6" x14ac:dyDescent="0.4">
      <c r="BD5494" s="4" t="s">
        <v>5883</v>
      </c>
      <c r="BE5494" s="13">
        <v>7671.0509000000002</v>
      </c>
      <c r="BG5494" t="str">
        <f t="shared" si="294"/>
        <v>Kelsey Nara</v>
      </c>
      <c r="BH5494" s="20">
        <f t="shared" si="295"/>
        <v>7681.4794999999995</v>
      </c>
    </row>
    <row r="5495" spans="56:60" ht="21.6" x14ac:dyDescent="0.4">
      <c r="BD5495" s="4" t="s">
        <v>10486</v>
      </c>
      <c r="BE5495" s="13">
        <v>7667.0126</v>
      </c>
      <c r="BG5495" t="str">
        <f t="shared" si="294"/>
        <v>Kathryn She</v>
      </c>
      <c r="BH5495" s="20">
        <f t="shared" si="295"/>
        <v>7678.5765000000001</v>
      </c>
    </row>
    <row r="5496" spans="56:60" ht="21.6" x14ac:dyDescent="0.4">
      <c r="BD5496" s="4" t="s">
        <v>3119</v>
      </c>
      <c r="BE5496" s="13">
        <v>7662.7007000000003</v>
      </c>
      <c r="BG5496" t="str">
        <f t="shared" si="294"/>
        <v>Tabitha Fernandez</v>
      </c>
      <c r="BH5496" s="20">
        <f t="shared" si="295"/>
        <v>7674.7522000000008</v>
      </c>
    </row>
    <row r="5497" spans="56:60" ht="21.6" x14ac:dyDescent="0.4">
      <c r="BD5497" s="4" t="s">
        <v>12895</v>
      </c>
      <c r="BE5497" s="13">
        <v>7662.3639000000003</v>
      </c>
      <c r="BG5497" t="str">
        <f t="shared" si="294"/>
        <v>Kendra Munoz</v>
      </c>
      <c r="BH5497" s="20">
        <f t="shared" si="295"/>
        <v>7671.3564999999999</v>
      </c>
    </row>
    <row r="5498" spans="56:60" ht="21.6" x14ac:dyDescent="0.4">
      <c r="BD5498" s="4" t="s">
        <v>10008</v>
      </c>
      <c r="BE5498" s="13">
        <v>7661.9391000000005</v>
      </c>
      <c r="BG5498" t="str">
        <f t="shared" si="294"/>
        <v>Joan Gao</v>
      </c>
      <c r="BH5498" s="20">
        <f t="shared" si="295"/>
        <v>7671.0509000000002</v>
      </c>
    </row>
    <row r="5499" spans="56:60" ht="21.6" x14ac:dyDescent="0.4">
      <c r="BD5499" s="4" t="s">
        <v>4345</v>
      </c>
      <c r="BE5499" s="13">
        <v>7661.9391000000005</v>
      </c>
      <c r="BG5499" t="str">
        <f t="shared" si="294"/>
        <v>Steve He</v>
      </c>
      <c r="BH5499" s="20">
        <f t="shared" si="295"/>
        <v>7667.0126</v>
      </c>
    </row>
    <row r="5500" spans="56:60" ht="21.6" x14ac:dyDescent="0.4">
      <c r="BD5500" s="4" t="s">
        <v>12896</v>
      </c>
      <c r="BE5500" s="13">
        <v>7660.9034000000001</v>
      </c>
      <c r="BG5500" t="str">
        <f t="shared" si="294"/>
        <v>David Wright</v>
      </c>
      <c r="BH5500" s="20">
        <f t="shared" si="295"/>
        <v>7662.7007000000003</v>
      </c>
    </row>
    <row r="5501" spans="56:60" ht="21.6" x14ac:dyDescent="0.4">
      <c r="BD5501" s="4" t="s">
        <v>3753</v>
      </c>
      <c r="BE5501" s="13">
        <v>7656.2465000000002</v>
      </c>
      <c r="BG5501" t="str">
        <f t="shared" si="294"/>
        <v>Gary Vazquez</v>
      </c>
      <c r="BH5501" s="20">
        <f t="shared" si="295"/>
        <v>7662.3639000000003</v>
      </c>
    </row>
    <row r="5502" spans="56:60" ht="21.6" x14ac:dyDescent="0.4">
      <c r="BD5502" s="4" t="s">
        <v>12898</v>
      </c>
      <c r="BE5502" s="13">
        <v>7650.2434999999996</v>
      </c>
      <c r="BG5502" t="str">
        <f t="shared" si="294"/>
        <v>Sandra Ye</v>
      </c>
      <c r="BH5502" s="20">
        <f t="shared" si="295"/>
        <v>7661.9391000000005</v>
      </c>
    </row>
    <row r="5503" spans="56:60" ht="21.6" x14ac:dyDescent="0.4">
      <c r="BD5503" s="4" t="s">
        <v>12899</v>
      </c>
      <c r="BE5503" s="13">
        <v>7649.4707000000008</v>
      </c>
      <c r="BG5503" t="str">
        <f t="shared" si="294"/>
        <v>Gabrielle Torres</v>
      </c>
      <c r="BH5503" s="20">
        <f t="shared" si="295"/>
        <v>7661.9391000000005</v>
      </c>
    </row>
    <row r="5504" spans="56:60" ht="21.6" x14ac:dyDescent="0.4">
      <c r="BD5504" s="4" t="s">
        <v>12900</v>
      </c>
      <c r="BE5504" s="13">
        <v>7642.7315999999992</v>
      </c>
      <c r="BG5504" t="str">
        <f t="shared" si="294"/>
        <v>Gregory Pal</v>
      </c>
      <c r="BH5504" s="20">
        <f t="shared" si="295"/>
        <v>7660.9034000000001</v>
      </c>
    </row>
    <row r="5505" spans="56:60" ht="21.6" x14ac:dyDescent="0.4">
      <c r="BD5505" s="4" t="s">
        <v>9615</v>
      </c>
      <c r="BE5505" s="13">
        <v>7633.8855999999996</v>
      </c>
      <c r="BG5505" t="str">
        <f t="shared" si="294"/>
        <v>Elijah Long</v>
      </c>
      <c r="BH5505" s="20">
        <f t="shared" si="295"/>
        <v>7656.2465000000002</v>
      </c>
    </row>
    <row r="5506" spans="56:60" ht="21.6" x14ac:dyDescent="0.4">
      <c r="BD5506" s="4" t="s">
        <v>12901</v>
      </c>
      <c r="BE5506" s="13">
        <v>7632.0077999999994</v>
      </c>
      <c r="BG5506" t="str">
        <f t="shared" si="294"/>
        <v>Hailey Barnes</v>
      </c>
      <c r="BH5506" s="20">
        <f t="shared" si="295"/>
        <v>7650.2434999999996</v>
      </c>
    </row>
    <row r="5507" spans="56:60" ht="21.6" x14ac:dyDescent="0.4">
      <c r="BD5507" s="4" t="s">
        <v>2403</v>
      </c>
      <c r="BE5507" s="13">
        <v>7629.6164000000008</v>
      </c>
      <c r="BG5507" t="str">
        <f t="shared" si="294"/>
        <v>Eduardo Taylor</v>
      </c>
      <c r="BH5507" s="20">
        <f t="shared" si="295"/>
        <v>7649.4707000000008</v>
      </c>
    </row>
    <row r="5508" spans="56:60" ht="21.6" x14ac:dyDescent="0.4">
      <c r="BD5508" s="4" t="s">
        <v>7784</v>
      </c>
      <c r="BE5508" s="13">
        <v>7629.2318000000005</v>
      </c>
      <c r="BG5508" t="str">
        <f t="shared" si="294"/>
        <v>Kristine Gomez</v>
      </c>
      <c r="BH5508" s="20">
        <f t="shared" si="295"/>
        <v>7642.7315999999992</v>
      </c>
    </row>
    <row r="5509" spans="56:60" ht="21.6" x14ac:dyDescent="0.4">
      <c r="BD5509" s="4" t="s">
        <v>12902</v>
      </c>
      <c r="BE5509" s="13">
        <v>7628.5096000000003</v>
      </c>
      <c r="BG5509" t="str">
        <f t="shared" si="294"/>
        <v>Riley Russell</v>
      </c>
      <c r="BH5509" s="20">
        <f t="shared" si="295"/>
        <v>7633.8855999999996</v>
      </c>
    </row>
    <row r="5510" spans="56:60" ht="21.6" x14ac:dyDescent="0.4">
      <c r="BD5510" s="4" t="s">
        <v>12903</v>
      </c>
      <c r="BE5510" s="13">
        <v>7628.5096000000003</v>
      </c>
      <c r="BG5510" t="str">
        <f t="shared" si="294"/>
        <v>Arianna Stewart</v>
      </c>
      <c r="BH5510" s="20">
        <f t="shared" si="295"/>
        <v>7632.0077999999994</v>
      </c>
    </row>
    <row r="5511" spans="56:60" ht="21.6" x14ac:dyDescent="0.4">
      <c r="BD5511" s="4" t="s">
        <v>12904</v>
      </c>
      <c r="BE5511" s="13">
        <v>7628.5096000000003</v>
      </c>
      <c r="BG5511" t="str">
        <f t="shared" si="294"/>
        <v>Cheryl Romero</v>
      </c>
      <c r="BH5511" s="20">
        <f t="shared" si="295"/>
        <v>7629.6164000000008</v>
      </c>
    </row>
    <row r="5512" spans="56:60" ht="21.6" x14ac:dyDescent="0.4">
      <c r="BD5512" s="4" t="s">
        <v>1574</v>
      </c>
      <c r="BE5512" s="13">
        <v>7627.3179999999993</v>
      </c>
      <c r="BG5512" t="str">
        <f t="shared" si="294"/>
        <v>Marco Fernandez</v>
      </c>
      <c r="BH5512" s="20">
        <f t="shared" si="295"/>
        <v>7629.2318000000005</v>
      </c>
    </row>
    <row r="5513" spans="56:60" ht="21.6" x14ac:dyDescent="0.4">
      <c r="BD5513" s="4" t="s">
        <v>4135</v>
      </c>
      <c r="BE5513" s="13">
        <v>7618.8933000000006</v>
      </c>
      <c r="BG5513" t="str">
        <f t="shared" si="294"/>
        <v>Nathan Campbell</v>
      </c>
      <c r="BH5513" s="20">
        <f t="shared" si="295"/>
        <v>7628.5096000000003</v>
      </c>
    </row>
    <row r="5514" spans="56:60" ht="21.6" x14ac:dyDescent="0.4">
      <c r="BD5514" s="4" t="s">
        <v>13445</v>
      </c>
      <c r="BE5514" s="13">
        <v>7617.3932000000004</v>
      </c>
      <c r="BG5514" t="str">
        <f t="shared" si="294"/>
        <v>Isaiah Roberts</v>
      </c>
      <c r="BH5514" s="20">
        <f t="shared" si="295"/>
        <v>7628.5096000000003</v>
      </c>
    </row>
    <row r="5515" spans="56:60" ht="21.6" x14ac:dyDescent="0.4">
      <c r="BD5515" s="4" t="s">
        <v>12905</v>
      </c>
      <c r="BE5515" s="13">
        <v>7610.0454000000009</v>
      </c>
      <c r="BG5515" t="str">
        <f t="shared" si="294"/>
        <v>Chloe Scott</v>
      </c>
      <c r="BH5515" s="20">
        <f t="shared" si="295"/>
        <v>7628.5096000000003</v>
      </c>
    </row>
    <row r="5516" spans="56:60" ht="21.6" x14ac:dyDescent="0.4">
      <c r="BD5516" s="4" t="s">
        <v>8670</v>
      </c>
      <c r="BE5516" s="13">
        <v>7609.9678999999996</v>
      </c>
      <c r="BG5516" t="str">
        <f t="shared" si="294"/>
        <v>Brad Xie</v>
      </c>
      <c r="BH5516" s="20">
        <f t="shared" si="295"/>
        <v>7627.3179999999993</v>
      </c>
    </row>
    <row r="5517" spans="56:60" ht="21.6" x14ac:dyDescent="0.4">
      <c r="BD5517" s="4" t="s">
        <v>6362</v>
      </c>
      <c r="BE5517" s="13">
        <v>7606.1679000000004</v>
      </c>
      <c r="BG5517" t="str">
        <f t="shared" si="294"/>
        <v>Fernando Baker</v>
      </c>
      <c r="BH5517" s="20">
        <f t="shared" si="295"/>
        <v>7618.8933000000006</v>
      </c>
    </row>
    <row r="5518" spans="56:60" ht="21.6" x14ac:dyDescent="0.4">
      <c r="BD5518" s="4" t="s">
        <v>10746</v>
      </c>
      <c r="BE5518" s="13">
        <v>7603.8138999999992</v>
      </c>
      <c r="BG5518" t="str">
        <f t="shared" si="294"/>
        <v>Marc Blanco</v>
      </c>
      <c r="BH5518" s="20">
        <f t="shared" si="295"/>
        <v>7617.3932000000004</v>
      </c>
    </row>
    <row r="5519" spans="56:60" ht="21.6" x14ac:dyDescent="0.4">
      <c r="BD5519" s="4" t="s">
        <v>10596</v>
      </c>
      <c r="BE5519" s="13">
        <v>7603.174</v>
      </c>
      <c r="BG5519" t="str">
        <f t="shared" si="294"/>
        <v>Kimberly Morgan</v>
      </c>
      <c r="BH5519" s="20">
        <f t="shared" si="295"/>
        <v>7610.0454000000009</v>
      </c>
    </row>
    <row r="5520" spans="56:60" ht="21.6" x14ac:dyDescent="0.4">
      <c r="BD5520" s="4" t="s">
        <v>10083</v>
      </c>
      <c r="BE5520" s="13">
        <v>7602.9640999999992</v>
      </c>
      <c r="BG5520" t="str">
        <f t="shared" si="294"/>
        <v>Nancy Sanchez</v>
      </c>
      <c r="BH5520" s="20">
        <f t="shared" si="295"/>
        <v>7609.9678999999996</v>
      </c>
    </row>
    <row r="5521" spans="56:60" ht="21.6" x14ac:dyDescent="0.4">
      <c r="BD5521" s="4" t="s">
        <v>12908</v>
      </c>
      <c r="BE5521" s="13">
        <v>7594.2255000000005</v>
      </c>
      <c r="BG5521" t="str">
        <f t="shared" si="294"/>
        <v>Julio Carlson</v>
      </c>
      <c r="BH5521" s="20">
        <f t="shared" si="295"/>
        <v>7606.1679000000004</v>
      </c>
    </row>
    <row r="5522" spans="56:60" ht="21.6" x14ac:dyDescent="0.4">
      <c r="BD5522" s="4" t="s">
        <v>13179</v>
      </c>
      <c r="BE5522" s="13">
        <v>7591.7758000000003</v>
      </c>
      <c r="BG5522" t="str">
        <f t="shared" si="294"/>
        <v>Taylor Thomas</v>
      </c>
      <c r="BH5522" s="20">
        <f t="shared" si="295"/>
        <v>7603.8138999999992</v>
      </c>
    </row>
    <row r="5523" spans="56:60" ht="21.6" x14ac:dyDescent="0.4">
      <c r="BD5523" s="4" t="s">
        <v>13180</v>
      </c>
      <c r="BE5523" s="13">
        <v>7591.7758000000003</v>
      </c>
      <c r="BG5523" t="str">
        <f t="shared" si="294"/>
        <v>Sydney Patterson</v>
      </c>
      <c r="BH5523" s="20">
        <f t="shared" si="295"/>
        <v>7603.174</v>
      </c>
    </row>
    <row r="5524" spans="56:60" ht="21.6" x14ac:dyDescent="0.4">
      <c r="BD5524" s="4" t="s">
        <v>9567</v>
      </c>
      <c r="BE5524" s="13">
        <v>7585.0326000000005</v>
      </c>
      <c r="BG5524" t="str">
        <f t="shared" si="294"/>
        <v>Savannah Mitchell</v>
      </c>
      <c r="BH5524" s="20">
        <f t="shared" si="295"/>
        <v>7602.9640999999992</v>
      </c>
    </row>
    <row r="5525" spans="56:60" ht="21.6" x14ac:dyDescent="0.4">
      <c r="BD5525" s="4" t="s">
        <v>12909</v>
      </c>
      <c r="BE5525" s="13">
        <v>7584.7194</v>
      </c>
      <c r="BG5525" t="str">
        <f t="shared" si="294"/>
        <v>Kaitlyn Stewart</v>
      </c>
      <c r="BH5525" s="20">
        <f t="shared" si="295"/>
        <v>7594.2255000000005</v>
      </c>
    </row>
    <row r="5526" spans="56:60" ht="21.6" x14ac:dyDescent="0.4">
      <c r="BD5526" s="4" t="s">
        <v>913</v>
      </c>
      <c r="BE5526" s="13">
        <v>7583.4183999999996</v>
      </c>
      <c r="BG5526" t="str">
        <f t="shared" si="294"/>
        <v>Stefanie Rana</v>
      </c>
      <c r="BH5526" s="20">
        <f t="shared" si="295"/>
        <v>7591.7758000000003</v>
      </c>
    </row>
    <row r="5527" spans="56:60" ht="21.6" x14ac:dyDescent="0.4">
      <c r="BD5527" s="4" t="s">
        <v>10340</v>
      </c>
      <c r="BE5527" s="13">
        <v>7582.1517999999996</v>
      </c>
      <c r="BG5527" t="str">
        <f t="shared" si="294"/>
        <v>Lacey Ma</v>
      </c>
      <c r="BH5527" s="20">
        <f t="shared" si="295"/>
        <v>7591.7758000000003</v>
      </c>
    </row>
    <row r="5528" spans="56:60" ht="21.6" x14ac:dyDescent="0.4">
      <c r="BD5528" s="4" t="s">
        <v>12911</v>
      </c>
      <c r="BE5528" s="13">
        <v>7581.9121999999998</v>
      </c>
      <c r="BG5528" t="str">
        <f t="shared" si="294"/>
        <v>Richard Stone</v>
      </c>
      <c r="BH5528" s="20">
        <f t="shared" si="295"/>
        <v>7585.0326000000005</v>
      </c>
    </row>
    <row r="5529" spans="56:60" ht="21.6" x14ac:dyDescent="0.4">
      <c r="BD5529" s="4" t="s">
        <v>9039</v>
      </c>
      <c r="BE5529" s="13">
        <v>7564.1518999999998</v>
      </c>
      <c r="BG5529" t="str">
        <f t="shared" si="294"/>
        <v>Vanessa Coleman</v>
      </c>
      <c r="BH5529" s="20">
        <f t="shared" si="295"/>
        <v>7584.7194</v>
      </c>
    </row>
    <row r="5530" spans="56:60" ht="21.6" x14ac:dyDescent="0.4">
      <c r="BD5530" s="4" t="s">
        <v>12913</v>
      </c>
      <c r="BE5530" s="13">
        <v>7562.8451999999997</v>
      </c>
      <c r="BG5530" t="str">
        <f t="shared" si="294"/>
        <v>Andres Jai</v>
      </c>
      <c r="BH5530" s="20">
        <f t="shared" si="295"/>
        <v>7583.4183999999996</v>
      </c>
    </row>
    <row r="5531" spans="56:60" ht="21.6" x14ac:dyDescent="0.4">
      <c r="BD5531" s="4" t="s">
        <v>779</v>
      </c>
      <c r="BE5531" s="13">
        <v>7561.4768000000004</v>
      </c>
      <c r="BG5531" t="str">
        <f t="shared" si="294"/>
        <v>Sheila Munoz</v>
      </c>
      <c r="BH5531" s="20">
        <f t="shared" si="295"/>
        <v>7582.1517999999996</v>
      </c>
    </row>
    <row r="5532" spans="56:60" ht="21.6" x14ac:dyDescent="0.4">
      <c r="BD5532" s="4" t="s">
        <v>13858</v>
      </c>
      <c r="BE5532" s="13">
        <v>7560.8283000000001</v>
      </c>
      <c r="BG5532" t="str">
        <f t="shared" si="294"/>
        <v>Kaitlyn James</v>
      </c>
      <c r="BH5532" s="20">
        <f t="shared" si="295"/>
        <v>7581.9121999999998</v>
      </c>
    </row>
    <row r="5533" spans="56:60" ht="21.6" x14ac:dyDescent="0.4">
      <c r="BD5533" s="4" t="s">
        <v>2140</v>
      </c>
      <c r="BE5533" s="13">
        <v>7558.8900999999996</v>
      </c>
      <c r="BG5533" t="str">
        <f t="shared" si="294"/>
        <v>Omar Lal</v>
      </c>
      <c r="BH5533" s="20">
        <f t="shared" si="295"/>
        <v>7564.1518999999998</v>
      </c>
    </row>
    <row r="5534" spans="56:60" ht="21.6" x14ac:dyDescent="0.4">
      <c r="BD5534" s="4" t="s">
        <v>9194</v>
      </c>
      <c r="BE5534" s="13">
        <v>7555.4042000000009</v>
      </c>
      <c r="BG5534" t="str">
        <f t="shared" si="294"/>
        <v>Bruce Sanz</v>
      </c>
      <c r="BH5534" s="20">
        <f t="shared" si="295"/>
        <v>7562.8451999999997</v>
      </c>
    </row>
    <row r="5535" spans="56:60" ht="21.6" x14ac:dyDescent="0.4">
      <c r="BD5535" s="4" t="s">
        <v>4762</v>
      </c>
      <c r="BE5535" s="13">
        <v>7554.5120999999999</v>
      </c>
      <c r="BG5535" t="str">
        <f t="shared" si="294"/>
        <v>Alyssa Murphy</v>
      </c>
      <c r="BH5535" s="20">
        <f t="shared" si="295"/>
        <v>7561.4768000000004</v>
      </c>
    </row>
    <row r="5536" spans="56:60" ht="21.6" x14ac:dyDescent="0.4">
      <c r="BD5536" s="4" t="s">
        <v>5117</v>
      </c>
      <c r="BE5536" s="13">
        <v>7552.4871000000003</v>
      </c>
      <c r="BG5536" t="str">
        <f t="shared" si="294"/>
        <v>Kellie Serrano</v>
      </c>
      <c r="BH5536" s="20">
        <f t="shared" si="295"/>
        <v>7560.8283000000001</v>
      </c>
    </row>
    <row r="5537" spans="56:60" ht="21.6" x14ac:dyDescent="0.4">
      <c r="BD5537" s="4" t="s">
        <v>12916</v>
      </c>
      <c r="BE5537" s="13">
        <v>7552.4075000000003</v>
      </c>
      <c r="BG5537" t="str">
        <f t="shared" si="294"/>
        <v>Carol Torres</v>
      </c>
      <c r="BH5537" s="20">
        <f t="shared" si="295"/>
        <v>7558.8900999999996</v>
      </c>
    </row>
    <row r="5538" spans="56:60" ht="21.6" x14ac:dyDescent="0.4">
      <c r="BD5538" s="4" t="s">
        <v>12918</v>
      </c>
      <c r="BE5538" s="13">
        <v>7549.3666999999996</v>
      </c>
      <c r="BG5538" t="str">
        <f t="shared" si="294"/>
        <v>Pedro Suri</v>
      </c>
      <c r="BH5538" s="20">
        <f t="shared" si="295"/>
        <v>7555.4042000000009</v>
      </c>
    </row>
    <row r="5539" spans="56:60" ht="21.6" x14ac:dyDescent="0.4">
      <c r="BD5539" s="4" t="s">
        <v>12920</v>
      </c>
      <c r="BE5539" s="13">
        <v>7546.3055999999997</v>
      </c>
      <c r="BG5539" t="str">
        <f t="shared" si="294"/>
        <v>Henry Garcia</v>
      </c>
      <c r="BH5539" s="20">
        <f t="shared" si="295"/>
        <v>7554.5120999999999</v>
      </c>
    </row>
    <row r="5540" spans="56:60" ht="21.6" x14ac:dyDescent="0.4">
      <c r="BD5540" s="4" t="s">
        <v>12921</v>
      </c>
      <c r="BE5540" s="13">
        <v>7546.3055999999997</v>
      </c>
      <c r="BG5540" t="str">
        <f t="shared" si="294"/>
        <v>Jaclyn Zeng</v>
      </c>
      <c r="BH5540" s="20">
        <f t="shared" si="295"/>
        <v>7552.4871000000003</v>
      </c>
    </row>
    <row r="5541" spans="56:60" ht="21.6" x14ac:dyDescent="0.4">
      <c r="BD5541" s="4" t="s">
        <v>12922</v>
      </c>
      <c r="BE5541" s="13">
        <v>7546.3055999999997</v>
      </c>
      <c r="BG5541" t="str">
        <f t="shared" si="294"/>
        <v>Mathew Ramos</v>
      </c>
      <c r="BH5541" s="20">
        <f t="shared" si="295"/>
        <v>7552.4075000000003</v>
      </c>
    </row>
    <row r="5542" spans="56:60" ht="21.6" x14ac:dyDescent="0.4">
      <c r="BD5542" s="4" t="s">
        <v>4132</v>
      </c>
      <c r="BE5542" s="13">
        <v>7545.6123000000007</v>
      </c>
      <c r="BG5542" t="str">
        <f t="shared" si="294"/>
        <v>Richard Foster</v>
      </c>
      <c r="BH5542" s="20">
        <f t="shared" si="295"/>
        <v>7549.3666999999996</v>
      </c>
    </row>
    <row r="5543" spans="56:60" ht="21.6" x14ac:dyDescent="0.4">
      <c r="BD5543" s="4" t="s">
        <v>12923</v>
      </c>
      <c r="BE5543" s="13">
        <v>7541.0919999999996</v>
      </c>
      <c r="BG5543" t="str">
        <f t="shared" si="294"/>
        <v>Xavier Rivera</v>
      </c>
      <c r="BH5543" s="20">
        <f t="shared" si="295"/>
        <v>7546.3055999999997</v>
      </c>
    </row>
    <row r="5544" spans="56:60" ht="21.6" x14ac:dyDescent="0.4">
      <c r="BD5544" s="4" t="s">
        <v>4686</v>
      </c>
      <c r="BE5544" s="13">
        <v>7527.2672000000002</v>
      </c>
      <c r="BG5544" t="str">
        <f t="shared" si="294"/>
        <v>Erin Cox</v>
      </c>
      <c r="BH5544" s="20">
        <f t="shared" si="295"/>
        <v>7546.3055999999997</v>
      </c>
    </row>
    <row r="5545" spans="56:60" ht="21.6" x14ac:dyDescent="0.4">
      <c r="BD5545" s="4" t="s">
        <v>10152</v>
      </c>
      <c r="BE5545" s="13">
        <v>7519.2687000000005</v>
      </c>
      <c r="BG5545" t="str">
        <f t="shared" si="294"/>
        <v>Amanda Cox</v>
      </c>
      <c r="BH5545" s="20">
        <f t="shared" si="295"/>
        <v>7546.3055999999997</v>
      </c>
    </row>
    <row r="5546" spans="56:60" ht="21.6" x14ac:dyDescent="0.4">
      <c r="BD5546" s="4" t="s">
        <v>6605</v>
      </c>
      <c r="BE5546" s="13">
        <v>7517.9425999999994</v>
      </c>
      <c r="BG5546" t="str">
        <f t="shared" si="294"/>
        <v>Felicia Suarez</v>
      </c>
      <c r="BH5546" s="20">
        <f t="shared" si="295"/>
        <v>7545.6123000000007</v>
      </c>
    </row>
    <row r="5547" spans="56:60" ht="21.6" x14ac:dyDescent="0.4">
      <c r="BD5547" s="4" t="s">
        <v>7150</v>
      </c>
      <c r="BE5547" s="13">
        <v>7510.7855999999992</v>
      </c>
      <c r="BG5547" t="str">
        <f t="shared" si="294"/>
        <v>Heidi Patel</v>
      </c>
      <c r="BH5547" s="20">
        <f t="shared" si="295"/>
        <v>7541.0919999999996</v>
      </c>
    </row>
    <row r="5548" spans="56:60" ht="21.6" x14ac:dyDescent="0.4">
      <c r="BD5548" s="4" t="s">
        <v>8036</v>
      </c>
      <c r="BE5548" s="13">
        <v>7507.2314000000006</v>
      </c>
      <c r="BG5548" t="str">
        <f t="shared" si="294"/>
        <v>Hannah Jenkins</v>
      </c>
      <c r="BH5548" s="20">
        <f t="shared" si="295"/>
        <v>7527.2672000000002</v>
      </c>
    </row>
    <row r="5549" spans="56:60" ht="21.6" x14ac:dyDescent="0.4">
      <c r="BD5549" s="4" t="s">
        <v>13056</v>
      </c>
      <c r="BE5549" s="13">
        <v>7504.3346000000001</v>
      </c>
      <c r="BG5549" t="str">
        <f t="shared" ref="BG5549:BG5612" si="296">BD5545</f>
        <v>Sergio Prasad</v>
      </c>
      <c r="BH5549" s="20">
        <f t="shared" ref="BH5549:BH5612" si="297">BE5545</f>
        <v>7519.2687000000005</v>
      </c>
    </row>
    <row r="5550" spans="56:60" ht="21.6" x14ac:dyDescent="0.4">
      <c r="BD5550" s="4" t="s">
        <v>1729</v>
      </c>
      <c r="BE5550" s="13">
        <v>7501.8049000000001</v>
      </c>
      <c r="BG5550" t="str">
        <f t="shared" si="296"/>
        <v>Katherine King</v>
      </c>
      <c r="BH5550" s="20">
        <f t="shared" si="297"/>
        <v>7517.9425999999994</v>
      </c>
    </row>
    <row r="5551" spans="56:60" ht="21.6" x14ac:dyDescent="0.4">
      <c r="BD5551" s="4" t="s">
        <v>1995</v>
      </c>
      <c r="BE5551" s="13">
        <v>7501.6644999999999</v>
      </c>
      <c r="BG5551" t="str">
        <f t="shared" si="296"/>
        <v>Lacey Zhu</v>
      </c>
      <c r="BH5551" s="20">
        <f t="shared" si="297"/>
        <v>7510.7855999999992</v>
      </c>
    </row>
    <row r="5552" spans="56:60" ht="21.6" x14ac:dyDescent="0.4">
      <c r="BD5552" s="4" t="s">
        <v>12927</v>
      </c>
      <c r="BE5552" s="13">
        <v>7500.9777000000004</v>
      </c>
      <c r="BG5552" t="str">
        <f t="shared" si="296"/>
        <v>Martin Vance</v>
      </c>
      <c r="BH5552" s="20">
        <f t="shared" si="297"/>
        <v>7507.2314000000006</v>
      </c>
    </row>
    <row r="5553" spans="56:60" ht="21.6" x14ac:dyDescent="0.4">
      <c r="BD5553" s="4" t="s">
        <v>4895</v>
      </c>
      <c r="BE5553" s="13">
        <v>7500.1303000000007</v>
      </c>
      <c r="BG5553" t="str">
        <f t="shared" si="296"/>
        <v>Micah Sun</v>
      </c>
      <c r="BH5553" s="20">
        <f t="shared" si="297"/>
        <v>7504.3346000000001</v>
      </c>
    </row>
    <row r="5554" spans="56:60" ht="21.6" x14ac:dyDescent="0.4">
      <c r="BD5554" s="4" t="s">
        <v>8397</v>
      </c>
      <c r="BE5554" s="13">
        <v>7497.3297000000002</v>
      </c>
      <c r="BG5554" t="str">
        <f t="shared" si="296"/>
        <v>Briana Moreno</v>
      </c>
      <c r="BH5554" s="20">
        <f t="shared" si="297"/>
        <v>7501.8049000000001</v>
      </c>
    </row>
    <row r="5555" spans="56:60" ht="21.6" x14ac:dyDescent="0.4">
      <c r="BD5555" s="4" t="s">
        <v>11356</v>
      </c>
      <c r="BE5555" s="13">
        <v>7494.1731</v>
      </c>
      <c r="BG5555" t="str">
        <f t="shared" si="296"/>
        <v>Cameron Lal</v>
      </c>
      <c r="BH5555" s="20">
        <f t="shared" si="297"/>
        <v>7501.6644999999999</v>
      </c>
    </row>
    <row r="5556" spans="56:60" ht="21.6" x14ac:dyDescent="0.4">
      <c r="BD5556" s="4" t="s">
        <v>5676</v>
      </c>
      <c r="BE5556" s="13">
        <v>7494.0209000000004</v>
      </c>
      <c r="BG5556" t="str">
        <f t="shared" si="296"/>
        <v>Jessica Russell</v>
      </c>
      <c r="BH5556" s="20">
        <f t="shared" si="297"/>
        <v>7500.9777000000004</v>
      </c>
    </row>
    <row r="5557" spans="56:60" ht="21.6" x14ac:dyDescent="0.4">
      <c r="BD5557" s="4" t="s">
        <v>7977</v>
      </c>
      <c r="BE5557" s="13">
        <v>7493.3218999999999</v>
      </c>
      <c r="BG5557" t="str">
        <f t="shared" si="296"/>
        <v>Isaac Morris</v>
      </c>
      <c r="BH5557" s="20">
        <f t="shared" si="297"/>
        <v>7500.1303000000007</v>
      </c>
    </row>
    <row r="5558" spans="56:60" ht="21.6" x14ac:dyDescent="0.4">
      <c r="BD5558" s="4" t="s">
        <v>3598</v>
      </c>
      <c r="BE5558" s="13">
        <v>7492.8123999999998</v>
      </c>
      <c r="BG5558" t="str">
        <f t="shared" si="296"/>
        <v>Michele Chander</v>
      </c>
      <c r="BH5558" s="20">
        <f t="shared" si="297"/>
        <v>7497.3297000000002</v>
      </c>
    </row>
    <row r="5559" spans="56:60" ht="21.6" x14ac:dyDescent="0.4">
      <c r="BD5559" s="4" t="s">
        <v>13081</v>
      </c>
      <c r="BE5559" s="13">
        <v>7492.235099999999</v>
      </c>
      <c r="BG5559" t="str">
        <f t="shared" si="296"/>
        <v>Willie Cai</v>
      </c>
      <c r="BH5559" s="20">
        <f t="shared" si="297"/>
        <v>7494.1731</v>
      </c>
    </row>
    <row r="5560" spans="56:60" ht="21.6" x14ac:dyDescent="0.4">
      <c r="BD5560" s="4" t="s">
        <v>12930</v>
      </c>
      <c r="BE5560" s="13">
        <v>7488.6727000000001</v>
      </c>
      <c r="BG5560" t="str">
        <f t="shared" si="296"/>
        <v>Jeremy Rogers</v>
      </c>
      <c r="BH5560" s="20">
        <f t="shared" si="297"/>
        <v>7494.0209000000004</v>
      </c>
    </row>
    <row r="5561" spans="56:60" ht="21.6" x14ac:dyDescent="0.4">
      <c r="BD5561" s="4" t="s">
        <v>10535</v>
      </c>
      <c r="BE5561" s="13">
        <v>7488.3216000000002</v>
      </c>
      <c r="BG5561" t="str">
        <f t="shared" si="296"/>
        <v>Marissa Perry</v>
      </c>
      <c r="BH5561" s="20">
        <f t="shared" si="297"/>
        <v>7493.3218999999999</v>
      </c>
    </row>
    <row r="5562" spans="56:60" ht="21.6" x14ac:dyDescent="0.4">
      <c r="BD5562" s="4" t="s">
        <v>8158</v>
      </c>
      <c r="BE5562" s="13">
        <v>7487.7228000000005</v>
      </c>
      <c r="BG5562" t="str">
        <f t="shared" si="296"/>
        <v>Edgar Patel</v>
      </c>
      <c r="BH5562" s="20">
        <f t="shared" si="297"/>
        <v>7492.8123999999998</v>
      </c>
    </row>
    <row r="5563" spans="56:60" ht="21.6" x14ac:dyDescent="0.4">
      <c r="BD5563" s="4" t="s">
        <v>5250</v>
      </c>
      <c r="BE5563" s="13">
        <v>7487.4711000000007</v>
      </c>
      <c r="BG5563" t="str">
        <f t="shared" si="296"/>
        <v>Kelsey Nath</v>
      </c>
      <c r="BH5563" s="20">
        <f t="shared" si="297"/>
        <v>7492.235099999999</v>
      </c>
    </row>
    <row r="5564" spans="56:60" ht="21.6" x14ac:dyDescent="0.4">
      <c r="BD5564" s="4" t="s">
        <v>3934</v>
      </c>
      <c r="BE5564" s="13">
        <v>7486.7094999999999</v>
      </c>
      <c r="BG5564" t="str">
        <f t="shared" si="296"/>
        <v>Daniel Rodriguez</v>
      </c>
      <c r="BH5564" s="20">
        <f t="shared" si="297"/>
        <v>7488.6727000000001</v>
      </c>
    </row>
    <row r="5565" spans="56:60" ht="21.6" x14ac:dyDescent="0.4">
      <c r="BD5565" s="4" t="s">
        <v>4190</v>
      </c>
      <c r="BE5565" s="13">
        <v>7486.1016</v>
      </c>
      <c r="BG5565" t="str">
        <f t="shared" si="296"/>
        <v>Susan Gao</v>
      </c>
      <c r="BH5565" s="20">
        <f t="shared" si="297"/>
        <v>7488.3216000000002</v>
      </c>
    </row>
    <row r="5566" spans="56:60" ht="21.6" x14ac:dyDescent="0.4">
      <c r="BD5566" s="4" t="s">
        <v>12931</v>
      </c>
      <c r="BE5566" s="13">
        <v>7486.0763000000006</v>
      </c>
      <c r="BG5566" t="str">
        <f t="shared" si="296"/>
        <v>Mayra Gonzalez</v>
      </c>
      <c r="BH5566" s="20">
        <f t="shared" si="297"/>
        <v>7487.7228000000005</v>
      </c>
    </row>
    <row r="5567" spans="56:60" ht="21.6" x14ac:dyDescent="0.4">
      <c r="BD5567" s="4" t="s">
        <v>5280</v>
      </c>
      <c r="BE5567" s="13">
        <v>7484.2516999999998</v>
      </c>
      <c r="BG5567" t="str">
        <f t="shared" si="296"/>
        <v>Jake Zhang</v>
      </c>
      <c r="BH5567" s="20">
        <f t="shared" si="297"/>
        <v>7487.4711000000007</v>
      </c>
    </row>
    <row r="5568" spans="56:60" ht="21.6" x14ac:dyDescent="0.4">
      <c r="BD5568" s="4" t="s">
        <v>3445</v>
      </c>
      <c r="BE5568" s="13">
        <v>7483.5141000000003</v>
      </c>
      <c r="BG5568" t="str">
        <f t="shared" si="296"/>
        <v>Erick Malhotra</v>
      </c>
      <c r="BH5568" s="20">
        <f t="shared" si="297"/>
        <v>7486.7094999999999</v>
      </c>
    </row>
    <row r="5569" spans="56:60" ht="21.6" x14ac:dyDescent="0.4">
      <c r="BD5569" s="4" t="s">
        <v>12933</v>
      </c>
      <c r="BE5569" s="13">
        <v>7475.6630000000005</v>
      </c>
      <c r="BG5569" t="str">
        <f t="shared" si="296"/>
        <v>Francisco Madan</v>
      </c>
      <c r="BH5569" s="20">
        <f t="shared" si="297"/>
        <v>7486.1016</v>
      </c>
    </row>
    <row r="5570" spans="56:60" ht="21.6" x14ac:dyDescent="0.4">
      <c r="BD5570" s="4" t="s">
        <v>6036</v>
      </c>
      <c r="BE5570" s="13">
        <v>7474.8209999999999</v>
      </c>
      <c r="BG5570" t="str">
        <f t="shared" si="296"/>
        <v>Shaun Luo</v>
      </c>
      <c r="BH5570" s="20">
        <f t="shared" si="297"/>
        <v>7486.0763000000006</v>
      </c>
    </row>
    <row r="5571" spans="56:60" ht="21.6" x14ac:dyDescent="0.4">
      <c r="BD5571" s="4" t="s">
        <v>12934</v>
      </c>
      <c r="BE5571" s="13">
        <v>7469.9782999999998</v>
      </c>
      <c r="BG5571" t="str">
        <f t="shared" si="296"/>
        <v>James Jenkins</v>
      </c>
      <c r="BH5571" s="20">
        <f t="shared" si="297"/>
        <v>7484.2516999999998</v>
      </c>
    </row>
    <row r="5572" spans="56:60" ht="21.6" x14ac:dyDescent="0.4">
      <c r="BD5572" s="4" t="s">
        <v>12935</v>
      </c>
      <c r="BE5572" s="13">
        <v>7467.8876</v>
      </c>
      <c r="BG5572" t="str">
        <f t="shared" si="296"/>
        <v>Donald Srini</v>
      </c>
      <c r="BH5572" s="20">
        <f t="shared" si="297"/>
        <v>7483.5141000000003</v>
      </c>
    </row>
    <row r="5573" spans="56:60" ht="21.6" x14ac:dyDescent="0.4">
      <c r="BD5573" s="4" t="s">
        <v>12936</v>
      </c>
      <c r="BE5573" s="13">
        <v>7467.4440000000004</v>
      </c>
      <c r="BG5573" t="str">
        <f t="shared" si="296"/>
        <v>Bethany Deng</v>
      </c>
      <c r="BH5573" s="20">
        <f t="shared" si="297"/>
        <v>7475.6630000000005</v>
      </c>
    </row>
    <row r="5574" spans="56:60" ht="21.6" x14ac:dyDescent="0.4">
      <c r="BD5574" s="4" t="s">
        <v>12937</v>
      </c>
      <c r="BE5574" s="13">
        <v>7464.7057000000004</v>
      </c>
      <c r="BG5574" t="str">
        <f t="shared" si="296"/>
        <v>Jon Yuan</v>
      </c>
      <c r="BH5574" s="20">
        <f t="shared" si="297"/>
        <v>7474.8209999999999</v>
      </c>
    </row>
    <row r="5575" spans="56:60" ht="21.6" x14ac:dyDescent="0.4">
      <c r="BD5575" s="4" t="s">
        <v>4317</v>
      </c>
      <c r="BE5575" s="13">
        <v>7458.1684999999998</v>
      </c>
      <c r="BG5575" t="str">
        <f t="shared" si="296"/>
        <v>Adrienne Hernandez</v>
      </c>
      <c r="BH5575" s="20">
        <f t="shared" si="297"/>
        <v>7469.9782999999998</v>
      </c>
    </row>
    <row r="5576" spans="56:60" ht="21.6" x14ac:dyDescent="0.4">
      <c r="BD5576" s="4" t="s">
        <v>2392</v>
      </c>
      <c r="BE5576" s="13">
        <v>7457.7914999999994</v>
      </c>
      <c r="BG5576" t="str">
        <f t="shared" si="296"/>
        <v>Savannah Allen</v>
      </c>
      <c r="BH5576" s="20">
        <f t="shared" si="297"/>
        <v>7467.8876</v>
      </c>
    </row>
    <row r="5577" spans="56:60" ht="21.6" x14ac:dyDescent="0.4">
      <c r="BD5577" s="4" t="s">
        <v>5611</v>
      </c>
      <c r="BE5577" s="13">
        <v>7454.6173000000008</v>
      </c>
      <c r="BG5577" t="str">
        <f t="shared" si="296"/>
        <v>Kaitlin Suri</v>
      </c>
      <c r="BH5577" s="20">
        <f t="shared" si="297"/>
        <v>7467.4440000000004</v>
      </c>
    </row>
    <row r="5578" spans="56:60" ht="21.6" x14ac:dyDescent="0.4">
      <c r="BD5578" s="4" t="s">
        <v>3950</v>
      </c>
      <c r="BE5578" s="13">
        <v>7450.9688999999998</v>
      </c>
      <c r="BG5578" t="str">
        <f t="shared" si="296"/>
        <v>Kyle Griffin</v>
      </c>
      <c r="BH5578" s="20">
        <f t="shared" si="297"/>
        <v>7464.7057000000004</v>
      </c>
    </row>
    <row r="5579" spans="56:60" ht="21.6" x14ac:dyDescent="0.4">
      <c r="BD5579" s="4" t="s">
        <v>13913</v>
      </c>
      <c r="BE5579" s="13">
        <v>7448.4029999999993</v>
      </c>
      <c r="BG5579" t="str">
        <f t="shared" si="296"/>
        <v>Gabrielle Griffin</v>
      </c>
      <c r="BH5579" s="20">
        <f t="shared" si="297"/>
        <v>7458.1684999999998</v>
      </c>
    </row>
    <row r="5580" spans="56:60" ht="21.6" x14ac:dyDescent="0.4">
      <c r="BD5580" s="4" t="s">
        <v>12939</v>
      </c>
      <c r="BE5580" s="13">
        <v>7445.1428999999998</v>
      </c>
      <c r="BG5580" t="str">
        <f t="shared" si="296"/>
        <v>Chelsea Subram</v>
      </c>
      <c r="BH5580" s="20">
        <f t="shared" si="297"/>
        <v>7457.7914999999994</v>
      </c>
    </row>
    <row r="5581" spans="56:60" ht="21.6" x14ac:dyDescent="0.4">
      <c r="BD5581" s="4" t="s">
        <v>7876</v>
      </c>
      <c r="BE5581" s="13">
        <v>7442.9021000000002</v>
      </c>
      <c r="BG5581" t="str">
        <f t="shared" si="296"/>
        <v>Jenny Nath</v>
      </c>
      <c r="BH5581" s="20">
        <f t="shared" si="297"/>
        <v>7454.6173000000008</v>
      </c>
    </row>
    <row r="5582" spans="56:60" ht="21.6" x14ac:dyDescent="0.4">
      <c r="BD5582" s="4" t="s">
        <v>12940</v>
      </c>
      <c r="BE5582" s="13">
        <v>7442.9021000000002</v>
      </c>
      <c r="BG5582" t="str">
        <f t="shared" si="296"/>
        <v>Erik Ramos</v>
      </c>
      <c r="BH5582" s="20">
        <f t="shared" si="297"/>
        <v>7450.9688999999998</v>
      </c>
    </row>
    <row r="5583" spans="56:60" ht="21.6" x14ac:dyDescent="0.4">
      <c r="BD5583" s="4" t="s">
        <v>2686</v>
      </c>
      <c r="BE5583" s="13">
        <v>7442.5959000000003</v>
      </c>
      <c r="BG5583" t="str">
        <f t="shared" si="296"/>
        <v>Allison Roberts</v>
      </c>
      <c r="BH5583" s="20">
        <f t="shared" si="297"/>
        <v>7448.4029999999993</v>
      </c>
    </row>
    <row r="5584" spans="56:60" ht="21.6" x14ac:dyDescent="0.4">
      <c r="BD5584" s="4" t="s">
        <v>12942</v>
      </c>
      <c r="BE5584" s="13">
        <v>7440.5754000000006</v>
      </c>
      <c r="BG5584" t="str">
        <f t="shared" si="296"/>
        <v>Bryce Watson</v>
      </c>
      <c r="BH5584" s="20">
        <f t="shared" si="297"/>
        <v>7445.1428999999998</v>
      </c>
    </row>
    <row r="5585" spans="56:60" ht="21.6" x14ac:dyDescent="0.4">
      <c r="BD5585" s="4" t="s">
        <v>3922</v>
      </c>
      <c r="BE5585" s="13">
        <v>7437.2618000000002</v>
      </c>
      <c r="BG5585" t="str">
        <f t="shared" si="296"/>
        <v>Maria Barnes</v>
      </c>
      <c r="BH5585" s="20">
        <f t="shared" si="297"/>
        <v>7442.9021000000002</v>
      </c>
    </row>
    <row r="5586" spans="56:60" ht="21.6" x14ac:dyDescent="0.4">
      <c r="BD5586" s="4" t="s">
        <v>4368</v>
      </c>
      <c r="BE5586" s="13">
        <v>7436.4391999999998</v>
      </c>
      <c r="BG5586" t="str">
        <f t="shared" si="296"/>
        <v>Javier Jiménez</v>
      </c>
      <c r="BH5586" s="20">
        <f t="shared" si="297"/>
        <v>7442.9021000000002</v>
      </c>
    </row>
    <row r="5587" spans="56:60" ht="21.6" x14ac:dyDescent="0.4">
      <c r="BD5587" s="4" t="s">
        <v>12943</v>
      </c>
      <c r="BE5587" s="13">
        <v>7432.4974000000002</v>
      </c>
      <c r="BG5587" t="str">
        <f t="shared" si="296"/>
        <v>Colin Shan</v>
      </c>
      <c r="BH5587" s="20">
        <f t="shared" si="297"/>
        <v>7442.5959000000003</v>
      </c>
    </row>
    <row r="5588" spans="56:60" ht="21.6" x14ac:dyDescent="0.4">
      <c r="BD5588" s="4" t="s">
        <v>12944</v>
      </c>
      <c r="BE5588" s="13">
        <v>7431.2483999999995</v>
      </c>
      <c r="BG5588" t="str">
        <f t="shared" si="296"/>
        <v>Peter Tang</v>
      </c>
      <c r="BH5588" s="20">
        <f t="shared" si="297"/>
        <v>7440.5754000000006</v>
      </c>
    </row>
    <row r="5589" spans="56:60" ht="21.6" x14ac:dyDescent="0.4">
      <c r="BD5589" s="4" t="s">
        <v>3042</v>
      </c>
      <c r="BE5589" s="13">
        <v>7430.3259000000007</v>
      </c>
      <c r="BG5589" t="str">
        <f t="shared" si="296"/>
        <v>Erica Sun</v>
      </c>
      <c r="BH5589" s="20">
        <f t="shared" si="297"/>
        <v>7437.2618000000002</v>
      </c>
    </row>
    <row r="5590" spans="56:60" ht="21.6" x14ac:dyDescent="0.4">
      <c r="BD5590" s="4" t="s">
        <v>8671</v>
      </c>
      <c r="BE5590" s="13">
        <v>7425.088600000001</v>
      </c>
      <c r="BG5590" t="str">
        <f t="shared" si="296"/>
        <v>Gary Alvarez</v>
      </c>
      <c r="BH5590" s="20">
        <f t="shared" si="297"/>
        <v>7436.4391999999998</v>
      </c>
    </row>
    <row r="5591" spans="56:60" ht="21.6" x14ac:dyDescent="0.4">
      <c r="BD5591" s="4" t="s">
        <v>11196</v>
      </c>
      <c r="BE5591" s="13">
        <v>7421.76</v>
      </c>
      <c r="BG5591" t="str">
        <f t="shared" si="296"/>
        <v>Curtis Lin</v>
      </c>
      <c r="BH5591" s="20">
        <f t="shared" si="297"/>
        <v>7432.4974000000002</v>
      </c>
    </row>
    <row r="5592" spans="56:60" ht="21.6" x14ac:dyDescent="0.4">
      <c r="BD5592" s="4" t="s">
        <v>4298</v>
      </c>
      <c r="BE5592" s="13">
        <v>7421.76</v>
      </c>
      <c r="BG5592" t="str">
        <f t="shared" si="296"/>
        <v>Jamie Vazquez</v>
      </c>
      <c r="BH5592" s="20">
        <f t="shared" si="297"/>
        <v>7431.2483999999995</v>
      </c>
    </row>
    <row r="5593" spans="56:60" ht="21.6" x14ac:dyDescent="0.4">
      <c r="BD5593" s="4" t="s">
        <v>3653</v>
      </c>
      <c r="BE5593" s="13">
        <v>7421.76</v>
      </c>
      <c r="BG5593" t="str">
        <f t="shared" si="296"/>
        <v>Darrell Kumar</v>
      </c>
      <c r="BH5593" s="20">
        <f t="shared" si="297"/>
        <v>7430.3259000000007</v>
      </c>
    </row>
    <row r="5594" spans="56:60" ht="21.6" x14ac:dyDescent="0.4">
      <c r="BD5594" s="4" t="s">
        <v>14961</v>
      </c>
      <c r="BE5594" s="13">
        <v>7417.7568999999994</v>
      </c>
      <c r="BG5594" t="str">
        <f t="shared" si="296"/>
        <v>Nancy Srini</v>
      </c>
      <c r="BH5594" s="20">
        <f t="shared" si="297"/>
        <v>7425.088600000001</v>
      </c>
    </row>
    <row r="5595" spans="56:60" ht="21.6" x14ac:dyDescent="0.4">
      <c r="BD5595" s="4" t="s">
        <v>2156</v>
      </c>
      <c r="BE5595" s="13">
        <v>7408.9350000000004</v>
      </c>
      <c r="BG5595" t="str">
        <f t="shared" si="296"/>
        <v>Victoria Martin</v>
      </c>
      <c r="BH5595" s="20">
        <f t="shared" si="297"/>
        <v>7421.76</v>
      </c>
    </row>
    <row r="5596" spans="56:60" ht="21.6" x14ac:dyDescent="0.4">
      <c r="BD5596" s="4" t="s">
        <v>11039</v>
      </c>
      <c r="BE5596" s="13">
        <v>7404.2123000000001</v>
      </c>
      <c r="BG5596" t="str">
        <f t="shared" si="296"/>
        <v>Gabriella Ward</v>
      </c>
      <c r="BH5596" s="20">
        <f t="shared" si="297"/>
        <v>7421.76</v>
      </c>
    </row>
    <row r="5597" spans="56:60" ht="21.6" x14ac:dyDescent="0.4">
      <c r="BD5597" s="4" t="s">
        <v>5797</v>
      </c>
      <c r="BE5597" s="13">
        <v>7399.0947000000006</v>
      </c>
      <c r="BG5597" t="str">
        <f t="shared" si="296"/>
        <v>Eduardo Thompson</v>
      </c>
      <c r="BH5597" s="20">
        <f t="shared" si="297"/>
        <v>7421.76</v>
      </c>
    </row>
    <row r="5598" spans="56:60" ht="21.6" x14ac:dyDescent="0.4">
      <c r="BD5598" s="4" t="s">
        <v>7319</v>
      </c>
      <c r="BE5598" s="13">
        <v>7398.9946</v>
      </c>
      <c r="BG5598" t="str">
        <f t="shared" si="296"/>
        <v>Troy Rodriguez</v>
      </c>
      <c r="BH5598" s="20">
        <f t="shared" si="297"/>
        <v>7417.7568999999994</v>
      </c>
    </row>
    <row r="5599" spans="56:60" ht="21.6" x14ac:dyDescent="0.4">
      <c r="BD5599" s="4" t="s">
        <v>18495</v>
      </c>
      <c r="BE5599" s="13">
        <v>7396.5087999999996</v>
      </c>
      <c r="BG5599" t="str">
        <f t="shared" si="296"/>
        <v>Carolyn Chandra</v>
      </c>
      <c r="BH5599" s="20">
        <f t="shared" si="297"/>
        <v>7408.9350000000004</v>
      </c>
    </row>
    <row r="5600" spans="56:60" ht="21.6" x14ac:dyDescent="0.4">
      <c r="BD5600" s="4" t="s">
        <v>12948</v>
      </c>
      <c r="BE5600" s="13">
        <v>7394.6181999999999</v>
      </c>
      <c r="BG5600" t="str">
        <f t="shared" si="296"/>
        <v>Trinity Reed</v>
      </c>
      <c r="BH5600" s="20">
        <f t="shared" si="297"/>
        <v>7404.2123000000001</v>
      </c>
    </row>
    <row r="5601" spans="56:60" ht="21.6" x14ac:dyDescent="0.4">
      <c r="BD5601" s="4" t="s">
        <v>12949</v>
      </c>
      <c r="BE5601" s="13">
        <v>7391.4737999999998</v>
      </c>
      <c r="BG5601" t="str">
        <f t="shared" si="296"/>
        <v>Jessica White</v>
      </c>
      <c r="BH5601" s="20">
        <f t="shared" si="297"/>
        <v>7399.0947000000006</v>
      </c>
    </row>
    <row r="5602" spans="56:60" ht="21.6" x14ac:dyDescent="0.4">
      <c r="BD5602" s="4" t="s">
        <v>4320</v>
      </c>
      <c r="BE5602" s="13">
        <v>7389.7620000000006</v>
      </c>
      <c r="BG5602" t="str">
        <f t="shared" si="296"/>
        <v>Leonard Shan</v>
      </c>
      <c r="BH5602" s="20">
        <f t="shared" si="297"/>
        <v>7398.9946</v>
      </c>
    </row>
    <row r="5603" spans="56:60" ht="21.6" x14ac:dyDescent="0.4">
      <c r="BD5603" s="4" t="s">
        <v>12950</v>
      </c>
      <c r="BE5603" s="13">
        <v>7388.6557999999995</v>
      </c>
      <c r="BG5603" t="str">
        <f t="shared" si="296"/>
        <v>Adam Jai</v>
      </c>
      <c r="BH5603" s="20">
        <f t="shared" si="297"/>
        <v>7396.5087999999996</v>
      </c>
    </row>
    <row r="5604" spans="56:60" ht="21.6" x14ac:dyDescent="0.4">
      <c r="BD5604" s="4" t="s">
        <v>4512</v>
      </c>
      <c r="BE5604" s="13">
        <v>7380.5934999999999</v>
      </c>
      <c r="BG5604" t="str">
        <f t="shared" si="296"/>
        <v>Miguel Anderson</v>
      </c>
      <c r="BH5604" s="20">
        <f t="shared" si="297"/>
        <v>7394.6181999999999</v>
      </c>
    </row>
    <row r="5605" spans="56:60" ht="21.6" x14ac:dyDescent="0.4">
      <c r="BD5605" s="4" t="s">
        <v>2790</v>
      </c>
      <c r="BE5605" s="13">
        <v>7380.5934999999999</v>
      </c>
      <c r="BG5605" t="str">
        <f t="shared" si="296"/>
        <v>Tyler Lewis</v>
      </c>
      <c r="BH5605" s="20">
        <f t="shared" si="297"/>
        <v>7391.4737999999998</v>
      </c>
    </row>
    <row r="5606" spans="56:60" ht="21.6" x14ac:dyDescent="0.4">
      <c r="BD5606" s="4" t="s">
        <v>12951</v>
      </c>
      <c r="BE5606" s="13">
        <v>7377.1053000000002</v>
      </c>
      <c r="BG5606" t="str">
        <f t="shared" si="296"/>
        <v>Gabrielle Howard</v>
      </c>
      <c r="BH5606" s="20">
        <f t="shared" si="297"/>
        <v>7389.7620000000006</v>
      </c>
    </row>
    <row r="5607" spans="56:60" ht="21.6" x14ac:dyDescent="0.4">
      <c r="BD5607" s="4" t="s">
        <v>7053</v>
      </c>
      <c r="BE5607" s="13">
        <v>7375.954099999999</v>
      </c>
      <c r="BG5607" t="str">
        <f t="shared" si="296"/>
        <v>Taylor Bryant</v>
      </c>
      <c r="BH5607" s="20">
        <f t="shared" si="297"/>
        <v>7388.6557999999995</v>
      </c>
    </row>
    <row r="5608" spans="56:60" ht="21.6" x14ac:dyDescent="0.4">
      <c r="BD5608" s="4" t="s">
        <v>12956</v>
      </c>
      <c r="BE5608" s="13">
        <v>7366.91</v>
      </c>
      <c r="BG5608" t="str">
        <f t="shared" si="296"/>
        <v>Gloria Navarro</v>
      </c>
      <c r="BH5608" s="20">
        <f t="shared" si="297"/>
        <v>7380.5934999999999</v>
      </c>
    </row>
    <row r="5609" spans="56:60" ht="21.6" x14ac:dyDescent="0.4">
      <c r="BD5609" s="4" t="s">
        <v>14260</v>
      </c>
      <c r="BE5609" s="13">
        <v>7364.9627</v>
      </c>
      <c r="BG5609" t="str">
        <f t="shared" si="296"/>
        <v>Courtney Mitchell</v>
      </c>
      <c r="BH5609" s="20">
        <f t="shared" si="297"/>
        <v>7380.5934999999999</v>
      </c>
    </row>
    <row r="5610" spans="56:60" ht="21.6" x14ac:dyDescent="0.4">
      <c r="BD5610" s="4" t="s">
        <v>12958</v>
      </c>
      <c r="BE5610" s="13">
        <v>7359.6181999999999</v>
      </c>
      <c r="BG5610" t="str">
        <f t="shared" si="296"/>
        <v>Jay Dominguez</v>
      </c>
      <c r="BH5610" s="20">
        <f t="shared" si="297"/>
        <v>7377.1053000000002</v>
      </c>
    </row>
    <row r="5611" spans="56:60" ht="21.6" x14ac:dyDescent="0.4">
      <c r="BD5611" s="4" t="s">
        <v>9183</v>
      </c>
      <c r="BE5611" s="13">
        <v>7355.1872000000003</v>
      </c>
      <c r="BG5611" t="str">
        <f t="shared" si="296"/>
        <v>Kristy Suarez</v>
      </c>
      <c r="BH5611" s="20">
        <f t="shared" si="297"/>
        <v>7375.954099999999</v>
      </c>
    </row>
    <row r="5612" spans="56:60" ht="21.6" x14ac:dyDescent="0.4">
      <c r="BD5612" s="4" t="s">
        <v>12959</v>
      </c>
      <c r="BE5612" s="13">
        <v>7355.1872000000003</v>
      </c>
      <c r="BG5612" t="str">
        <f t="shared" si="296"/>
        <v>Alvin Andersen</v>
      </c>
      <c r="BH5612" s="20">
        <f t="shared" si="297"/>
        <v>7366.91</v>
      </c>
    </row>
    <row r="5613" spans="56:60" ht="21.6" x14ac:dyDescent="0.4">
      <c r="BD5613" s="4" t="s">
        <v>12961</v>
      </c>
      <c r="BE5613" s="13">
        <v>7351.5834000000004</v>
      </c>
      <c r="BG5613" t="str">
        <f t="shared" ref="BG5613:BG5676" si="298">BD5609</f>
        <v>Damien Lal</v>
      </c>
      <c r="BH5613" s="20">
        <f t="shared" ref="BH5613:BH5676" si="299">BE5609</f>
        <v>7364.9627</v>
      </c>
    </row>
    <row r="5614" spans="56:60" ht="21.6" x14ac:dyDescent="0.4">
      <c r="BD5614" s="4" t="s">
        <v>12962</v>
      </c>
      <c r="BE5614" s="13">
        <v>7351.4254999999994</v>
      </c>
      <c r="BG5614" t="str">
        <f t="shared" si="298"/>
        <v>Cynthia Saunders</v>
      </c>
      <c r="BH5614" s="20">
        <f t="shared" si="299"/>
        <v>7359.6181999999999</v>
      </c>
    </row>
    <row r="5615" spans="56:60" ht="21.6" x14ac:dyDescent="0.4">
      <c r="BD5615" s="4" t="s">
        <v>8827</v>
      </c>
      <c r="BE5615" s="13">
        <v>7346.5353999999998</v>
      </c>
      <c r="BG5615" t="str">
        <f t="shared" si="298"/>
        <v>Pedro Martin</v>
      </c>
      <c r="BH5615" s="20">
        <f t="shared" si="299"/>
        <v>7355.1872000000003</v>
      </c>
    </row>
    <row r="5616" spans="56:60" ht="21.6" x14ac:dyDescent="0.4">
      <c r="BD5616" s="4" t="s">
        <v>10681</v>
      </c>
      <c r="BE5616" s="13">
        <v>7344.6268</v>
      </c>
      <c r="BG5616" t="str">
        <f t="shared" si="298"/>
        <v>Andre Madan</v>
      </c>
      <c r="BH5616" s="20">
        <f t="shared" si="299"/>
        <v>7355.1872000000003</v>
      </c>
    </row>
    <row r="5617" spans="56:60" ht="21.6" x14ac:dyDescent="0.4">
      <c r="BD5617" s="4" t="s">
        <v>8668</v>
      </c>
      <c r="BE5617" s="13">
        <v>7334.6988999999994</v>
      </c>
      <c r="BG5617" t="str">
        <f t="shared" si="298"/>
        <v>Candice She</v>
      </c>
      <c r="BH5617" s="20">
        <f t="shared" si="299"/>
        <v>7351.5834000000004</v>
      </c>
    </row>
    <row r="5618" spans="56:60" ht="21.6" x14ac:dyDescent="0.4">
      <c r="BD5618" s="4" t="s">
        <v>12964</v>
      </c>
      <c r="BE5618" s="13">
        <v>7333.3836000000001</v>
      </c>
      <c r="BG5618" t="str">
        <f t="shared" si="298"/>
        <v>Heidi Rodriguez</v>
      </c>
      <c r="BH5618" s="20">
        <f t="shared" si="299"/>
        <v>7351.4254999999994</v>
      </c>
    </row>
    <row r="5619" spans="56:60" ht="21.6" x14ac:dyDescent="0.4">
      <c r="BD5619" s="4" t="s">
        <v>4933</v>
      </c>
      <c r="BE5619" s="13">
        <v>7333.3836000000001</v>
      </c>
      <c r="BG5619" t="str">
        <f t="shared" si="298"/>
        <v>Nelson Harrison</v>
      </c>
      <c r="BH5619" s="20">
        <f t="shared" si="299"/>
        <v>7346.5353999999998</v>
      </c>
    </row>
    <row r="5620" spans="56:60" ht="21.6" x14ac:dyDescent="0.4">
      <c r="BD5620" s="4" t="s">
        <v>12965</v>
      </c>
      <c r="BE5620" s="13">
        <v>7333.3836000000001</v>
      </c>
      <c r="BG5620" t="str">
        <f t="shared" si="298"/>
        <v>Tanya Blanco</v>
      </c>
      <c r="BH5620" s="20">
        <f t="shared" si="299"/>
        <v>7344.6268</v>
      </c>
    </row>
    <row r="5621" spans="56:60" ht="21.6" x14ac:dyDescent="0.4">
      <c r="BD5621" s="4" t="s">
        <v>12966</v>
      </c>
      <c r="BE5621" s="13">
        <v>7333.3836000000001</v>
      </c>
      <c r="BG5621" t="str">
        <f t="shared" si="298"/>
        <v>Nancy Rana</v>
      </c>
      <c r="BH5621" s="20">
        <f t="shared" si="299"/>
        <v>7334.6988999999994</v>
      </c>
    </row>
    <row r="5622" spans="56:60" ht="21.6" x14ac:dyDescent="0.4">
      <c r="BD5622" s="4" t="s">
        <v>13780</v>
      </c>
      <c r="BE5622" s="13">
        <v>7333.3428000000004</v>
      </c>
      <c r="BG5622" t="str">
        <f t="shared" si="298"/>
        <v>Latoya Raji</v>
      </c>
      <c r="BH5622" s="20">
        <f t="shared" si="299"/>
        <v>7333.3836000000001</v>
      </c>
    </row>
    <row r="5623" spans="56:60" ht="21.6" x14ac:dyDescent="0.4">
      <c r="BD5623" s="4" t="s">
        <v>5450</v>
      </c>
      <c r="BE5623" s="13">
        <v>7329.5855000000001</v>
      </c>
      <c r="BG5623" t="str">
        <f t="shared" si="298"/>
        <v>Isabella Clark</v>
      </c>
      <c r="BH5623" s="20">
        <f t="shared" si="299"/>
        <v>7333.3836000000001</v>
      </c>
    </row>
    <row r="5624" spans="56:60" ht="21.6" x14ac:dyDescent="0.4">
      <c r="BD5624" s="4" t="s">
        <v>13987</v>
      </c>
      <c r="BE5624" s="13">
        <v>7327.2960999999996</v>
      </c>
      <c r="BG5624" t="str">
        <f t="shared" si="298"/>
        <v>Dominic Perez</v>
      </c>
      <c r="BH5624" s="20">
        <f t="shared" si="299"/>
        <v>7333.3836000000001</v>
      </c>
    </row>
    <row r="5625" spans="56:60" ht="21.6" x14ac:dyDescent="0.4">
      <c r="BD5625" s="4" t="s">
        <v>1250</v>
      </c>
      <c r="BE5625" s="13">
        <v>7326.2538000000004</v>
      </c>
      <c r="BG5625" t="str">
        <f t="shared" si="298"/>
        <v>Frank Serrano</v>
      </c>
      <c r="BH5625" s="20">
        <f t="shared" si="299"/>
        <v>7333.3836000000001</v>
      </c>
    </row>
    <row r="5626" spans="56:60" ht="21.6" x14ac:dyDescent="0.4">
      <c r="BD5626" s="4" t="s">
        <v>962</v>
      </c>
      <c r="BE5626" s="13">
        <v>7325.2923000000001</v>
      </c>
      <c r="BG5626" t="str">
        <f t="shared" si="298"/>
        <v>Logan Li</v>
      </c>
      <c r="BH5626" s="20">
        <f t="shared" si="299"/>
        <v>7333.3428000000004</v>
      </c>
    </row>
    <row r="5627" spans="56:60" ht="21.6" x14ac:dyDescent="0.4">
      <c r="BD5627" s="4" t="s">
        <v>8328</v>
      </c>
      <c r="BE5627" s="13">
        <v>7322.4043000000001</v>
      </c>
      <c r="BG5627" t="str">
        <f t="shared" si="298"/>
        <v>Jason Griffin</v>
      </c>
      <c r="BH5627" s="20">
        <f t="shared" si="299"/>
        <v>7329.5855000000001</v>
      </c>
    </row>
    <row r="5628" spans="56:60" ht="21.6" x14ac:dyDescent="0.4">
      <c r="BD5628" s="4" t="s">
        <v>13517</v>
      </c>
      <c r="BE5628" s="13">
        <v>7318.5411999999997</v>
      </c>
      <c r="BG5628" t="str">
        <f t="shared" si="298"/>
        <v>Karen Xu</v>
      </c>
      <c r="BH5628" s="20">
        <f t="shared" si="299"/>
        <v>7327.2960999999996</v>
      </c>
    </row>
    <row r="5629" spans="56:60" ht="21.6" x14ac:dyDescent="0.4">
      <c r="BD5629" s="4" t="s">
        <v>1289</v>
      </c>
      <c r="BE5629" s="13">
        <v>7308.1772000000001</v>
      </c>
      <c r="BG5629" t="str">
        <f t="shared" si="298"/>
        <v>Ashley Griffin</v>
      </c>
      <c r="BH5629" s="20">
        <f t="shared" si="299"/>
        <v>7326.2538000000004</v>
      </c>
    </row>
    <row r="5630" spans="56:60" ht="21.6" x14ac:dyDescent="0.4">
      <c r="BD5630" s="4" t="s">
        <v>3277</v>
      </c>
      <c r="BE5630" s="13">
        <v>7307.6381000000001</v>
      </c>
      <c r="BG5630" t="str">
        <f t="shared" si="298"/>
        <v>Angel Ramirez</v>
      </c>
      <c r="BH5630" s="20">
        <f t="shared" si="299"/>
        <v>7325.2923000000001</v>
      </c>
    </row>
    <row r="5631" spans="56:60" ht="21.6" x14ac:dyDescent="0.4">
      <c r="BD5631" s="4" t="s">
        <v>12968</v>
      </c>
      <c r="BE5631" s="13">
        <v>7304.5708000000004</v>
      </c>
      <c r="BG5631" t="str">
        <f t="shared" si="298"/>
        <v>Meredith Alonso</v>
      </c>
      <c r="BH5631" s="20">
        <f t="shared" si="299"/>
        <v>7322.4043000000001</v>
      </c>
    </row>
    <row r="5632" spans="56:60" ht="21.6" x14ac:dyDescent="0.4">
      <c r="BD5632" s="4" t="s">
        <v>10151</v>
      </c>
      <c r="BE5632" s="13">
        <v>7301.0609000000004</v>
      </c>
      <c r="BG5632" t="str">
        <f t="shared" si="298"/>
        <v>Alfredo Suarez</v>
      </c>
      <c r="BH5632" s="20">
        <f t="shared" si="299"/>
        <v>7318.5411999999997</v>
      </c>
    </row>
    <row r="5633" spans="56:60" ht="21.6" x14ac:dyDescent="0.4">
      <c r="BD5633" s="4" t="s">
        <v>8836</v>
      </c>
      <c r="BE5633" s="13">
        <v>7301.0609000000004</v>
      </c>
      <c r="BG5633" t="str">
        <f t="shared" si="298"/>
        <v>Audrey Rubio</v>
      </c>
      <c r="BH5633" s="20">
        <f t="shared" si="299"/>
        <v>7308.1772000000001</v>
      </c>
    </row>
    <row r="5634" spans="56:60" ht="21.6" x14ac:dyDescent="0.4">
      <c r="BD5634" s="4" t="s">
        <v>12971</v>
      </c>
      <c r="BE5634" s="13">
        <v>7297.1532000000007</v>
      </c>
      <c r="BG5634" t="str">
        <f t="shared" si="298"/>
        <v>Destiny Bennett</v>
      </c>
      <c r="BH5634" s="20">
        <f t="shared" si="299"/>
        <v>7307.6381000000001</v>
      </c>
    </row>
    <row r="5635" spans="56:60" ht="21.6" x14ac:dyDescent="0.4">
      <c r="BD5635" s="4" t="s">
        <v>3673</v>
      </c>
      <c r="BE5635" s="13">
        <v>7291.4311000000007</v>
      </c>
      <c r="BG5635" t="str">
        <f t="shared" si="298"/>
        <v>Riley Cox</v>
      </c>
      <c r="BH5635" s="20">
        <f t="shared" si="299"/>
        <v>7304.5708000000004</v>
      </c>
    </row>
    <row r="5636" spans="56:60" ht="21.6" x14ac:dyDescent="0.4">
      <c r="BD5636" s="4" t="s">
        <v>4886</v>
      </c>
      <c r="BE5636" s="13">
        <v>7285.9573</v>
      </c>
      <c r="BG5636" t="str">
        <f t="shared" si="298"/>
        <v>Sergio Patel</v>
      </c>
      <c r="BH5636" s="20">
        <f t="shared" si="299"/>
        <v>7301.0609000000004</v>
      </c>
    </row>
    <row r="5637" spans="56:60" ht="21.6" x14ac:dyDescent="0.4">
      <c r="BD5637" s="4" t="s">
        <v>13337</v>
      </c>
      <c r="BE5637" s="13">
        <v>7285.9177999999993</v>
      </c>
      <c r="BG5637" t="str">
        <f t="shared" si="298"/>
        <v>Nicholas Garcia</v>
      </c>
      <c r="BH5637" s="20">
        <f t="shared" si="299"/>
        <v>7301.0609000000004</v>
      </c>
    </row>
    <row r="5638" spans="56:60" ht="21.6" x14ac:dyDescent="0.4">
      <c r="BD5638" s="4" t="s">
        <v>12972</v>
      </c>
      <c r="BE5638" s="13">
        <v>7283.9085999999998</v>
      </c>
      <c r="BG5638" t="str">
        <f t="shared" si="298"/>
        <v>Richard Hughes</v>
      </c>
      <c r="BH5638" s="20">
        <f t="shared" si="299"/>
        <v>7297.1532000000007</v>
      </c>
    </row>
    <row r="5639" spans="56:60" ht="21.6" x14ac:dyDescent="0.4">
      <c r="BD5639" s="4" t="s">
        <v>12973</v>
      </c>
      <c r="BE5639" s="13">
        <v>7282.1053000000002</v>
      </c>
      <c r="BG5639" t="str">
        <f t="shared" si="298"/>
        <v>Edward Garcia</v>
      </c>
      <c r="BH5639" s="20">
        <f t="shared" si="299"/>
        <v>7291.4311000000007</v>
      </c>
    </row>
    <row r="5640" spans="56:60" ht="21.6" x14ac:dyDescent="0.4">
      <c r="BD5640" s="4" t="s">
        <v>10560</v>
      </c>
      <c r="BE5640" s="13">
        <v>7276.2157999999999</v>
      </c>
      <c r="BG5640" t="str">
        <f t="shared" si="298"/>
        <v>Isaac Gray</v>
      </c>
      <c r="BH5640" s="20">
        <f t="shared" si="299"/>
        <v>7285.9573</v>
      </c>
    </row>
    <row r="5641" spans="56:60" ht="21.6" x14ac:dyDescent="0.4">
      <c r="BD5641" s="4" t="s">
        <v>12974</v>
      </c>
      <c r="BE5641" s="13">
        <v>7272.0225</v>
      </c>
      <c r="BG5641" t="str">
        <f t="shared" si="298"/>
        <v>Stanley Patel</v>
      </c>
      <c r="BH5641" s="20">
        <f t="shared" si="299"/>
        <v>7285.9177999999993</v>
      </c>
    </row>
    <row r="5642" spans="56:60" ht="21.6" x14ac:dyDescent="0.4">
      <c r="BD5642" s="4" t="s">
        <v>13433</v>
      </c>
      <c r="BE5642" s="13">
        <v>7266.4123</v>
      </c>
      <c r="BG5642" t="str">
        <f t="shared" si="298"/>
        <v>Douglas Subram</v>
      </c>
      <c r="BH5642" s="20">
        <f t="shared" si="299"/>
        <v>7283.9085999999998</v>
      </c>
    </row>
    <row r="5643" spans="56:60" ht="21.6" x14ac:dyDescent="0.4">
      <c r="BD5643" s="4" t="s">
        <v>12975</v>
      </c>
      <c r="BE5643" s="13">
        <v>7263.3178000000007</v>
      </c>
      <c r="BG5643" t="str">
        <f t="shared" si="298"/>
        <v>Gabriel Baker</v>
      </c>
      <c r="BH5643" s="20">
        <f t="shared" si="299"/>
        <v>7282.1053000000002</v>
      </c>
    </row>
    <row r="5644" spans="56:60" ht="21.6" x14ac:dyDescent="0.4">
      <c r="BD5644" s="4" t="s">
        <v>570</v>
      </c>
      <c r="BE5644" s="13">
        <v>7260.7892000000002</v>
      </c>
      <c r="BG5644" t="str">
        <f t="shared" si="298"/>
        <v>Suzanne Zhu</v>
      </c>
      <c r="BH5644" s="20">
        <f t="shared" si="299"/>
        <v>7276.2157999999999</v>
      </c>
    </row>
    <row r="5645" spans="56:60" ht="21.6" x14ac:dyDescent="0.4">
      <c r="BD5645" s="4" t="s">
        <v>12976</v>
      </c>
      <c r="BE5645" s="13">
        <v>7259.5744000000004</v>
      </c>
      <c r="BG5645" t="str">
        <f t="shared" si="298"/>
        <v>Diane Suarez</v>
      </c>
      <c r="BH5645" s="20">
        <f t="shared" si="299"/>
        <v>7272.0225</v>
      </c>
    </row>
    <row r="5646" spans="56:60" ht="21.6" x14ac:dyDescent="0.4">
      <c r="BD5646" s="4" t="s">
        <v>13129</v>
      </c>
      <c r="BE5646" s="13">
        <v>7258.4639999999999</v>
      </c>
      <c r="BG5646" t="str">
        <f t="shared" si="298"/>
        <v>Ebony Perez</v>
      </c>
      <c r="BH5646" s="20">
        <f t="shared" si="299"/>
        <v>7266.4123</v>
      </c>
    </row>
    <row r="5647" spans="56:60" ht="21.6" x14ac:dyDescent="0.4">
      <c r="BD5647" s="4" t="s">
        <v>12977</v>
      </c>
      <c r="BE5647" s="13">
        <v>7254.9156999999996</v>
      </c>
      <c r="BG5647" t="str">
        <f t="shared" si="298"/>
        <v>Paula Gill</v>
      </c>
      <c r="BH5647" s="20">
        <f t="shared" si="299"/>
        <v>7263.3178000000007</v>
      </c>
    </row>
    <row r="5648" spans="56:60" ht="21.6" x14ac:dyDescent="0.4">
      <c r="BD5648" s="4" t="s">
        <v>11162</v>
      </c>
      <c r="BE5648" s="13">
        <v>7252.0218999999997</v>
      </c>
      <c r="BG5648" t="str">
        <f t="shared" si="298"/>
        <v>Alexia Flores</v>
      </c>
      <c r="BH5648" s="20">
        <f t="shared" si="299"/>
        <v>7260.7892000000002</v>
      </c>
    </row>
    <row r="5649" spans="56:60" ht="21.6" x14ac:dyDescent="0.4">
      <c r="BD5649" s="4" t="s">
        <v>13147</v>
      </c>
      <c r="BE5649" s="13">
        <v>7250.7865999999995</v>
      </c>
      <c r="BG5649" t="str">
        <f t="shared" si="298"/>
        <v>Jonathon Jimenez</v>
      </c>
      <c r="BH5649" s="20">
        <f t="shared" si="299"/>
        <v>7259.5744000000004</v>
      </c>
    </row>
    <row r="5650" spans="56:60" ht="21.6" x14ac:dyDescent="0.4">
      <c r="BD5650" s="4" t="s">
        <v>903</v>
      </c>
      <c r="BE5650" s="13">
        <v>7250.3186999999998</v>
      </c>
      <c r="BG5650" t="str">
        <f t="shared" si="298"/>
        <v>Manuel Garcia</v>
      </c>
      <c r="BH5650" s="20">
        <f t="shared" si="299"/>
        <v>7258.4639999999999</v>
      </c>
    </row>
    <row r="5651" spans="56:60" ht="21.6" x14ac:dyDescent="0.4">
      <c r="BD5651" s="4" t="s">
        <v>1483</v>
      </c>
      <c r="BE5651" s="13">
        <v>7249.1670000000013</v>
      </c>
      <c r="BG5651" t="str">
        <f t="shared" si="298"/>
        <v>Matthew Harris</v>
      </c>
      <c r="BH5651" s="20">
        <f t="shared" si="299"/>
        <v>7254.9156999999996</v>
      </c>
    </row>
    <row r="5652" spans="56:60" ht="21.6" x14ac:dyDescent="0.4">
      <c r="BD5652" s="4" t="s">
        <v>367</v>
      </c>
      <c r="BE5652" s="13">
        <v>7248.8883999999998</v>
      </c>
      <c r="BG5652" t="str">
        <f t="shared" si="298"/>
        <v>Veronica Sai</v>
      </c>
      <c r="BH5652" s="20">
        <f t="shared" si="299"/>
        <v>7252.0218999999997</v>
      </c>
    </row>
    <row r="5653" spans="56:60" ht="21.6" x14ac:dyDescent="0.4">
      <c r="BD5653" s="4" t="s">
        <v>889</v>
      </c>
      <c r="BE5653" s="13">
        <v>7245.5801999999994</v>
      </c>
      <c r="BG5653" t="str">
        <f t="shared" si="298"/>
        <v>Brooke Murphy</v>
      </c>
      <c r="BH5653" s="20">
        <f t="shared" si="299"/>
        <v>7250.7865999999995</v>
      </c>
    </row>
    <row r="5654" spans="56:60" ht="21.6" x14ac:dyDescent="0.4">
      <c r="BD5654" s="4" t="s">
        <v>12979</v>
      </c>
      <c r="BE5654" s="13">
        <v>7238.9605000000001</v>
      </c>
      <c r="BG5654" t="str">
        <f t="shared" si="298"/>
        <v>Andrea Richardson</v>
      </c>
      <c r="BH5654" s="20">
        <f t="shared" si="299"/>
        <v>7250.3186999999998</v>
      </c>
    </row>
    <row r="5655" spans="56:60" ht="21.6" x14ac:dyDescent="0.4">
      <c r="BD5655" s="4" t="s">
        <v>5143</v>
      </c>
      <c r="BE5655" s="13">
        <v>7232.5613999999996</v>
      </c>
      <c r="BG5655" t="str">
        <f t="shared" si="298"/>
        <v>Billy Ortega</v>
      </c>
      <c r="BH5655" s="20">
        <f t="shared" si="299"/>
        <v>7249.1670000000013</v>
      </c>
    </row>
    <row r="5656" spans="56:60" ht="21.6" x14ac:dyDescent="0.4">
      <c r="BD5656" s="4" t="s">
        <v>5914</v>
      </c>
      <c r="BE5656" s="13">
        <v>7231.1014999999998</v>
      </c>
      <c r="BG5656" t="str">
        <f t="shared" si="298"/>
        <v>Alan Zheng</v>
      </c>
      <c r="BH5656" s="20">
        <f t="shared" si="299"/>
        <v>7248.8883999999998</v>
      </c>
    </row>
    <row r="5657" spans="56:60" ht="21.6" x14ac:dyDescent="0.4">
      <c r="BD5657" s="4" t="s">
        <v>8544</v>
      </c>
      <c r="BE5657" s="13">
        <v>7229.9752000000008</v>
      </c>
      <c r="BG5657" t="str">
        <f t="shared" si="298"/>
        <v>Andrea Baker</v>
      </c>
      <c r="BH5657" s="20">
        <f t="shared" si="299"/>
        <v>7245.5801999999994</v>
      </c>
    </row>
    <row r="5658" spans="56:60" ht="21.6" x14ac:dyDescent="0.4">
      <c r="BD5658" s="4" t="s">
        <v>12980</v>
      </c>
      <c r="BE5658" s="13">
        <v>7229.8266000000003</v>
      </c>
      <c r="BG5658" t="str">
        <f t="shared" si="298"/>
        <v>Alvin Lin</v>
      </c>
      <c r="BH5658" s="20">
        <f t="shared" si="299"/>
        <v>7238.9605000000001</v>
      </c>
    </row>
    <row r="5659" spans="56:60" ht="21.6" x14ac:dyDescent="0.4">
      <c r="BD5659" s="4" t="s">
        <v>11230</v>
      </c>
      <c r="BE5659" s="13">
        <v>7227.3953000000001</v>
      </c>
      <c r="BG5659" t="str">
        <f t="shared" si="298"/>
        <v>Jacqueline Howard</v>
      </c>
      <c r="BH5659" s="20">
        <f t="shared" si="299"/>
        <v>7232.5613999999996</v>
      </c>
    </row>
    <row r="5660" spans="56:60" ht="21.6" x14ac:dyDescent="0.4">
      <c r="BD5660" s="4" t="s">
        <v>12981</v>
      </c>
      <c r="BE5660" s="13">
        <v>7225.9281000000001</v>
      </c>
      <c r="BG5660" t="str">
        <f t="shared" si="298"/>
        <v>Jocelyn Powell</v>
      </c>
      <c r="BH5660" s="20">
        <f t="shared" si="299"/>
        <v>7231.1014999999998</v>
      </c>
    </row>
    <row r="5661" spans="56:60" ht="21.6" x14ac:dyDescent="0.4">
      <c r="BD5661" s="4" t="s">
        <v>10978</v>
      </c>
      <c r="BE5661" s="13">
        <v>7223.5730000000003</v>
      </c>
      <c r="BG5661" t="str">
        <f t="shared" si="298"/>
        <v>Mitchell Jai</v>
      </c>
      <c r="BH5661" s="20">
        <f t="shared" si="299"/>
        <v>7229.9752000000008</v>
      </c>
    </row>
    <row r="5662" spans="56:60" ht="21.6" x14ac:dyDescent="0.4">
      <c r="BD5662" s="4" t="s">
        <v>6361</v>
      </c>
      <c r="BE5662" s="13">
        <v>7219.4502999999995</v>
      </c>
      <c r="BG5662" t="str">
        <f t="shared" si="298"/>
        <v>Carrie Schmidt</v>
      </c>
      <c r="BH5662" s="20">
        <f t="shared" si="299"/>
        <v>7229.8266000000003</v>
      </c>
    </row>
    <row r="5663" spans="56:60" ht="21.6" x14ac:dyDescent="0.4">
      <c r="BD5663" s="4" t="s">
        <v>11149</v>
      </c>
      <c r="BE5663" s="13">
        <v>7219.036900000001</v>
      </c>
      <c r="BG5663" t="str">
        <f t="shared" si="298"/>
        <v>Vincent Zhou</v>
      </c>
      <c r="BH5663" s="20">
        <f t="shared" si="299"/>
        <v>7227.3953000000001</v>
      </c>
    </row>
    <row r="5664" spans="56:60" ht="21.6" x14ac:dyDescent="0.4">
      <c r="BD5664" s="4" t="s">
        <v>3659</v>
      </c>
      <c r="BE5664" s="13">
        <v>7218.9142999999995</v>
      </c>
      <c r="BG5664" t="str">
        <f t="shared" si="298"/>
        <v>Dana Martin</v>
      </c>
      <c r="BH5664" s="20">
        <f t="shared" si="299"/>
        <v>7225.9281000000001</v>
      </c>
    </row>
    <row r="5665" spans="56:60" ht="21.6" x14ac:dyDescent="0.4">
      <c r="BD5665" s="4" t="s">
        <v>13829</v>
      </c>
      <c r="BE5665" s="13">
        <v>7217.6315000000004</v>
      </c>
      <c r="BG5665" t="str">
        <f t="shared" si="298"/>
        <v>Tony Chande</v>
      </c>
      <c r="BH5665" s="20">
        <f t="shared" si="299"/>
        <v>7223.5730000000003</v>
      </c>
    </row>
    <row r="5666" spans="56:60" ht="21.6" x14ac:dyDescent="0.4">
      <c r="BD5666" s="4" t="s">
        <v>1688</v>
      </c>
      <c r="BE5666" s="13">
        <v>7217.4350999999997</v>
      </c>
      <c r="BG5666" t="str">
        <f t="shared" si="298"/>
        <v>Julio Blanco</v>
      </c>
      <c r="BH5666" s="20">
        <f t="shared" si="299"/>
        <v>7219.4502999999995</v>
      </c>
    </row>
    <row r="5667" spans="56:60" ht="21.6" x14ac:dyDescent="0.4">
      <c r="BD5667" s="4" t="s">
        <v>9255</v>
      </c>
      <c r="BE5667" s="13">
        <v>7217.0568000000003</v>
      </c>
      <c r="BG5667" t="str">
        <f t="shared" si="298"/>
        <v>Veronica Arun</v>
      </c>
      <c r="BH5667" s="20">
        <f t="shared" si="299"/>
        <v>7219.036900000001</v>
      </c>
    </row>
    <row r="5668" spans="56:60" ht="21.6" x14ac:dyDescent="0.4">
      <c r="BD5668" s="4" t="s">
        <v>12984</v>
      </c>
      <c r="BE5668" s="13">
        <v>7217.0568000000003</v>
      </c>
      <c r="BG5668" t="str">
        <f t="shared" si="298"/>
        <v>Eduardo Williams</v>
      </c>
      <c r="BH5668" s="20">
        <f t="shared" si="299"/>
        <v>7218.9142999999995</v>
      </c>
    </row>
    <row r="5669" spans="56:60" ht="21.6" x14ac:dyDescent="0.4">
      <c r="BD5669" s="4" t="s">
        <v>12985</v>
      </c>
      <c r="BE5669" s="13">
        <v>7216.5929999999998</v>
      </c>
      <c r="BG5669" t="str">
        <f t="shared" si="298"/>
        <v>Keith Deng</v>
      </c>
      <c r="BH5669" s="20">
        <f t="shared" si="299"/>
        <v>7217.6315000000004</v>
      </c>
    </row>
    <row r="5670" spans="56:60" ht="21.6" x14ac:dyDescent="0.4">
      <c r="BD5670" s="4" t="s">
        <v>12987</v>
      </c>
      <c r="BE5670" s="13">
        <v>7211.5460000000003</v>
      </c>
      <c r="BG5670" t="str">
        <f t="shared" si="298"/>
        <v>Brent Sun</v>
      </c>
      <c r="BH5670" s="20">
        <f t="shared" si="299"/>
        <v>7217.4350999999997</v>
      </c>
    </row>
    <row r="5671" spans="56:60" ht="21.6" x14ac:dyDescent="0.4">
      <c r="BD5671" s="4" t="s">
        <v>6887</v>
      </c>
      <c r="BE5671" s="13">
        <v>7210.7838000000002</v>
      </c>
      <c r="BG5671" t="str">
        <f t="shared" si="298"/>
        <v>Priscilla Chande</v>
      </c>
      <c r="BH5671" s="20">
        <f t="shared" si="299"/>
        <v>7217.0568000000003</v>
      </c>
    </row>
    <row r="5672" spans="56:60" ht="21.6" x14ac:dyDescent="0.4">
      <c r="BD5672" s="4" t="s">
        <v>968</v>
      </c>
      <c r="BE5672" s="13">
        <v>7205.5501000000004</v>
      </c>
      <c r="BG5672" t="str">
        <f t="shared" si="298"/>
        <v>Sarah Powell</v>
      </c>
      <c r="BH5672" s="20">
        <f t="shared" si="299"/>
        <v>7217.0568000000003</v>
      </c>
    </row>
    <row r="5673" spans="56:60" ht="21.6" x14ac:dyDescent="0.4">
      <c r="BD5673" s="4" t="s">
        <v>4890</v>
      </c>
      <c r="BE5673" s="13">
        <v>7201.1979000000001</v>
      </c>
      <c r="BG5673" t="str">
        <f t="shared" si="298"/>
        <v>Abigail Butler</v>
      </c>
      <c r="BH5673" s="20">
        <f t="shared" si="299"/>
        <v>7216.5929999999998</v>
      </c>
    </row>
    <row r="5674" spans="56:60" ht="21.6" x14ac:dyDescent="0.4">
      <c r="BD5674" s="4" t="s">
        <v>12990</v>
      </c>
      <c r="BE5674" s="13">
        <v>7189.4709999999995</v>
      </c>
      <c r="BG5674" t="str">
        <f t="shared" si="298"/>
        <v>Julia Anderson</v>
      </c>
      <c r="BH5674" s="20">
        <f t="shared" si="299"/>
        <v>7211.5460000000003</v>
      </c>
    </row>
    <row r="5675" spans="56:60" ht="21.6" x14ac:dyDescent="0.4">
      <c r="BD5675" s="4" t="s">
        <v>4015</v>
      </c>
      <c r="BE5675" s="13">
        <v>7189.3492999999999</v>
      </c>
      <c r="BG5675" t="str">
        <f t="shared" si="298"/>
        <v>Kern Sutton</v>
      </c>
      <c r="BH5675" s="20">
        <f t="shared" si="299"/>
        <v>7210.7838000000002</v>
      </c>
    </row>
    <row r="5676" spans="56:60" ht="21.6" x14ac:dyDescent="0.4">
      <c r="BD5676" s="4" t="s">
        <v>439</v>
      </c>
      <c r="BE5676" s="13">
        <v>7188.8177999999998</v>
      </c>
      <c r="BG5676" t="str">
        <f t="shared" si="298"/>
        <v>Angel Turner</v>
      </c>
      <c r="BH5676" s="20">
        <f t="shared" si="299"/>
        <v>7205.5501000000004</v>
      </c>
    </row>
    <row r="5677" spans="56:60" ht="21.6" x14ac:dyDescent="0.4">
      <c r="BD5677" s="4" t="s">
        <v>3146</v>
      </c>
      <c r="BE5677" s="13">
        <v>7187.7866000000004</v>
      </c>
      <c r="BG5677" t="str">
        <f t="shared" ref="BG5677:BG5740" si="300">BD5673</f>
        <v>Isaac Kelly</v>
      </c>
      <c r="BH5677" s="20">
        <f t="shared" ref="BH5677:BH5740" si="301">BE5673</f>
        <v>7201.1979000000001</v>
      </c>
    </row>
    <row r="5678" spans="56:60" ht="21.6" x14ac:dyDescent="0.4">
      <c r="BD5678" s="4" t="s">
        <v>13785</v>
      </c>
      <c r="BE5678" s="13">
        <v>7178.6214</v>
      </c>
      <c r="BG5678" t="str">
        <f t="shared" si="300"/>
        <v>Damien Zhang</v>
      </c>
      <c r="BH5678" s="20">
        <f t="shared" si="301"/>
        <v>7189.4709999999995</v>
      </c>
    </row>
    <row r="5679" spans="56:60" ht="21.6" x14ac:dyDescent="0.4">
      <c r="BD5679" s="4" t="s">
        <v>14497</v>
      </c>
      <c r="BE5679" s="13">
        <v>7177.5155999999997</v>
      </c>
      <c r="BG5679" t="str">
        <f t="shared" si="300"/>
        <v>Ethan Rodriguez</v>
      </c>
      <c r="BH5679" s="20">
        <f t="shared" si="301"/>
        <v>7189.3492999999999</v>
      </c>
    </row>
    <row r="5680" spans="56:60" ht="21.6" x14ac:dyDescent="0.4">
      <c r="BD5680" s="4" t="s">
        <v>5861</v>
      </c>
      <c r="BE5680" s="13">
        <v>7175.6428999999998</v>
      </c>
      <c r="BG5680" t="str">
        <f t="shared" si="300"/>
        <v>Alex Murphy</v>
      </c>
      <c r="BH5680" s="20">
        <f t="shared" si="301"/>
        <v>7188.8177999999998</v>
      </c>
    </row>
    <row r="5681" spans="56:60" ht="21.6" x14ac:dyDescent="0.4">
      <c r="BD5681" s="4" t="s">
        <v>3289</v>
      </c>
      <c r="BE5681" s="13">
        <v>7174.3274000000001</v>
      </c>
      <c r="BG5681" t="str">
        <f t="shared" si="300"/>
        <v>Dawn Yang</v>
      </c>
      <c r="BH5681" s="20">
        <f t="shared" si="301"/>
        <v>7187.7866000000004</v>
      </c>
    </row>
    <row r="5682" spans="56:60" ht="21.6" x14ac:dyDescent="0.4">
      <c r="BD5682" s="4" t="s">
        <v>1994</v>
      </c>
      <c r="BE5682" s="13">
        <v>7166.9141</v>
      </c>
      <c r="BG5682" t="str">
        <f t="shared" si="300"/>
        <v>Paige Griffin</v>
      </c>
      <c r="BH5682" s="20">
        <f t="shared" si="301"/>
        <v>7178.6214</v>
      </c>
    </row>
    <row r="5683" spans="56:60" ht="21.6" x14ac:dyDescent="0.4">
      <c r="BD5683" s="4" t="s">
        <v>10204</v>
      </c>
      <c r="BE5683" s="13">
        <v>7166.6223999999993</v>
      </c>
      <c r="BG5683" t="str">
        <f t="shared" si="300"/>
        <v>Raul Luo</v>
      </c>
      <c r="BH5683" s="20">
        <f t="shared" si="301"/>
        <v>7177.5155999999997</v>
      </c>
    </row>
    <row r="5684" spans="56:60" ht="21.6" x14ac:dyDescent="0.4">
      <c r="BD5684" s="4" t="s">
        <v>9143</v>
      </c>
      <c r="BE5684" s="13">
        <v>7165.9474</v>
      </c>
      <c r="BG5684" t="str">
        <f t="shared" si="300"/>
        <v>Jillian Sai</v>
      </c>
      <c r="BH5684" s="20">
        <f t="shared" si="301"/>
        <v>7175.6428999999998</v>
      </c>
    </row>
    <row r="5685" spans="56:60" ht="21.6" x14ac:dyDescent="0.4">
      <c r="BD5685" s="4" t="s">
        <v>990</v>
      </c>
      <c r="BE5685" s="13">
        <v>7164.9484999999995</v>
      </c>
      <c r="BG5685" t="str">
        <f t="shared" si="300"/>
        <v>Destiny Jackson</v>
      </c>
      <c r="BH5685" s="20">
        <f t="shared" si="301"/>
        <v>7174.3274000000001</v>
      </c>
    </row>
    <row r="5686" spans="56:60" ht="21.6" x14ac:dyDescent="0.4">
      <c r="BD5686" s="4" t="s">
        <v>11436</v>
      </c>
      <c r="BE5686" s="13">
        <v>7161.9097000000002</v>
      </c>
      <c r="BG5686" t="str">
        <f t="shared" si="300"/>
        <v>Cameron Johnson</v>
      </c>
      <c r="BH5686" s="20">
        <f t="shared" si="301"/>
        <v>7166.9141</v>
      </c>
    </row>
    <row r="5687" spans="56:60" ht="21.6" x14ac:dyDescent="0.4">
      <c r="BD5687" s="4" t="s">
        <v>5382</v>
      </c>
      <c r="BE5687" s="13">
        <v>7161.9097000000002</v>
      </c>
      <c r="BG5687" t="str">
        <f t="shared" si="300"/>
        <v>Seth Scott</v>
      </c>
      <c r="BH5687" s="20">
        <f t="shared" si="301"/>
        <v>7166.6223999999993</v>
      </c>
    </row>
    <row r="5688" spans="56:60" ht="21.6" x14ac:dyDescent="0.4">
      <c r="BD5688" s="4" t="s">
        <v>14011</v>
      </c>
      <c r="BE5688" s="13">
        <v>7152.0403999999999</v>
      </c>
      <c r="BG5688" t="str">
        <f t="shared" si="300"/>
        <v>Patrick Brooks</v>
      </c>
      <c r="BH5688" s="20">
        <f t="shared" si="301"/>
        <v>7165.9474</v>
      </c>
    </row>
    <row r="5689" spans="56:60" ht="21.6" x14ac:dyDescent="0.4">
      <c r="BD5689" s="4" t="s">
        <v>13211</v>
      </c>
      <c r="BE5689" s="13">
        <v>7142.0688000000009</v>
      </c>
      <c r="BG5689" t="str">
        <f t="shared" si="300"/>
        <v>Angela Rivera</v>
      </c>
      <c r="BH5689" s="20">
        <f t="shared" si="301"/>
        <v>7164.9484999999995</v>
      </c>
    </row>
    <row r="5690" spans="56:60" ht="21.6" x14ac:dyDescent="0.4">
      <c r="BD5690" s="4" t="s">
        <v>664</v>
      </c>
      <c r="BE5690" s="13">
        <v>7137.9715999999999</v>
      </c>
      <c r="BG5690" t="str">
        <f t="shared" si="300"/>
        <v>Xavier Hernandez</v>
      </c>
      <c r="BH5690" s="20">
        <f t="shared" si="301"/>
        <v>7161.9097000000002</v>
      </c>
    </row>
    <row r="5691" spans="56:60" ht="21.6" x14ac:dyDescent="0.4">
      <c r="BD5691" s="4" t="s">
        <v>12992</v>
      </c>
      <c r="BE5691" s="13">
        <v>7136.4287000000004</v>
      </c>
      <c r="BG5691" t="str">
        <f t="shared" si="300"/>
        <v>Jared Rivera</v>
      </c>
      <c r="BH5691" s="20">
        <f t="shared" si="301"/>
        <v>7161.9097000000002</v>
      </c>
    </row>
    <row r="5692" spans="56:60" ht="21.6" x14ac:dyDescent="0.4">
      <c r="BD5692" s="4" t="s">
        <v>12993</v>
      </c>
      <c r="BE5692" s="13">
        <v>7134.9721</v>
      </c>
      <c r="BG5692" t="str">
        <f t="shared" si="300"/>
        <v>Rachel Powell</v>
      </c>
      <c r="BH5692" s="20">
        <f t="shared" si="301"/>
        <v>7152.0403999999999</v>
      </c>
    </row>
    <row r="5693" spans="56:60" ht="21.6" x14ac:dyDescent="0.4">
      <c r="BD5693" s="4" t="s">
        <v>423</v>
      </c>
      <c r="BE5693" s="13">
        <v>7131.8355000000001</v>
      </c>
      <c r="BG5693" t="str">
        <f t="shared" si="300"/>
        <v>Stephanie Wood</v>
      </c>
      <c r="BH5693" s="20">
        <f t="shared" si="301"/>
        <v>7142.0688000000009</v>
      </c>
    </row>
    <row r="5694" spans="56:60" ht="21.6" x14ac:dyDescent="0.4">
      <c r="BD5694" s="4" t="s">
        <v>6366</v>
      </c>
      <c r="BE5694" s="13">
        <v>7131.7354999999989</v>
      </c>
      <c r="BG5694" t="str">
        <f t="shared" si="300"/>
        <v>Alisha Shen</v>
      </c>
      <c r="BH5694" s="20">
        <f t="shared" si="301"/>
        <v>7137.9715999999999</v>
      </c>
    </row>
    <row r="5695" spans="56:60" ht="21.6" x14ac:dyDescent="0.4">
      <c r="BD5695" s="4" t="s">
        <v>9932</v>
      </c>
      <c r="BE5695" s="13">
        <v>7129.2101000000002</v>
      </c>
      <c r="BG5695" t="str">
        <f t="shared" si="300"/>
        <v>Joseph Moore</v>
      </c>
      <c r="BH5695" s="20">
        <f t="shared" si="301"/>
        <v>7136.4287000000004</v>
      </c>
    </row>
    <row r="5696" spans="56:60" ht="21.6" x14ac:dyDescent="0.4">
      <c r="BD5696" s="4" t="s">
        <v>1528</v>
      </c>
      <c r="BE5696" s="13">
        <v>7125.1848</v>
      </c>
      <c r="BG5696" t="str">
        <f t="shared" si="300"/>
        <v>Kaitlyn Howard</v>
      </c>
      <c r="BH5696" s="20">
        <f t="shared" si="301"/>
        <v>7134.9721</v>
      </c>
    </row>
    <row r="5697" spans="56:60" ht="21.6" x14ac:dyDescent="0.4">
      <c r="BD5697" s="4" t="s">
        <v>1446</v>
      </c>
      <c r="BE5697" s="13">
        <v>7121.7669999999998</v>
      </c>
      <c r="BG5697" t="str">
        <f t="shared" si="300"/>
        <v>Alex Adams</v>
      </c>
      <c r="BH5697" s="20">
        <f t="shared" si="301"/>
        <v>7131.8355000000001</v>
      </c>
    </row>
    <row r="5698" spans="56:60" ht="21.6" x14ac:dyDescent="0.4">
      <c r="BD5698" s="4" t="s">
        <v>12995</v>
      </c>
      <c r="BE5698" s="13">
        <v>7120.5497999999998</v>
      </c>
      <c r="BG5698" t="str">
        <f t="shared" si="300"/>
        <v>Julio Moreno</v>
      </c>
      <c r="BH5698" s="20">
        <f t="shared" si="301"/>
        <v>7131.7354999999989</v>
      </c>
    </row>
    <row r="5699" spans="56:60" ht="21.6" x14ac:dyDescent="0.4">
      <c r="BD5699" s="4" t="s">
        <v>1503</v>
      </c>
      <c r="BE5699" s="13">
        <v>7116.178899999999</v>
      </c>
      <c r="BG5699" t="str">
        <f t="shared" si="300"/>
        <v>Sam Wilson</v>
      </c>
      <c r="BH5699" s="20">
        <f t="shared" si="301"/>
        <v>7129.2101000000002</v>
      </c>
    </row>
    <row r="5700" spans="56:60" ht="21.6" x14ac:dyDescent="0.4">
      <c r="BD5700" s="4" t="s">
        <v>9156</v>
      </c>
      <c r="BE5700" s="13">
        <v>7115.3903</v>
      </c>
      <c r="BG5700" t="str">
        <f t="shared" si="300"/>
        <v>Blake Russell</v>
      </c>
      <c r="BH5700" s="20">
        <f t="shared" si="301"/>
        <v>7125.1848</v>
      </c>
    </row>
    <row r="5701" spans="56:60" ht="21.6" x14ac:dyDescent="0.4">
      <c r="BD5701" s="4" t="s">
        <v>5097</v>
      </c>
      <c r="BE5701" s="13">
        <v>7111.8798999999999</v>
      </c>
      <c r="BG5701" t="str">
        <f t="shared" si="300"/>
        <v>Beth Serrano</v>
      </c>
      <c r="BH5701" s="20">
        <f t="shared" si="301"/>
        <v>7121.7669999999998</v>
      </c>
    </row>
    <row r="5702" spans="56:60" ht="21.6" x14ac:dyDescent="0.4">
      <c r="BD5702" s="4" t="s">
        <v>9304</v>
      </c>
      <c r="BE5702" s="13">
        <v>7109.9317999999994</v>
      </c>
      <c r="BG5702" t="str">
        <f t="shared" si="300"/>
        <v>Carolyn Diaz</v>
      </c>
      <c r="BH5702" s="20">
        <f t="shared" si="301"/>
        <v>7120.5497999999998</v>
      </c>
    </row>
    <row r="5703" spans="56:60" ht="21.6" x14ac:dyDescent="0.4">
      <c r="BD5703" s="4" t="s">
        <v>18496</v>
      </c>
      <c r="BE5703" s="13">
        <v>7106.1894000000002</v>
      </c>
      <c r="BG5703" t="str">
        <f t="shared" si="300"/>
        <v>Blake Evans</v>
      </c>
      <c r="BH5703" s="20">
        <f t="shared" si="301"/>
        <v>7116.178899999999</v>
      </c>
    </row>
    <row r="5704" spans="56:60" ht="21.6" x14ac:dyDescent="0.4">
      <c r="BD5704" s="4" t="s">
        <v>12998</v>
      </c>
      <c r="BE5704" s="13">
        <v>7106.1894000000002</v>
      </c>
      <c r="BG5704" t="str">
        <f t="shared" si="300"/>
        <v>Patrick Watson</v>
      </c>
      <c r="BH5704" s="20">
        <f t="shared" si="301"/>
        <v>7115.3903</v>
      </c>
    </row>
    <row r="5705" spans="56:60" ht="21.6" x14ac:dyDescent="0.4">
      <c r="BD5705" s="4" t="s">
        <v>13000</v>
      </c>
      <c r="BE5705" s="13">
        <v>7100.1648000000005</v>
      </c>
      <c r="BG5705" t="str">
        <f t="shared" si="300"/>
        <v>Jaclyn Ferrier</v>
      </c>
      <c r="BH5705" s="20">
        <f t="shared" si="301"/>
        <v>7111.8798999999999</v>
      </c>
    </row>
    <row r="5706" spans="56:60" ht="21.6" x14ac:dyDescent="0.4">
      <c r="BD5706" s="4" t="s">
        <v>8723</v>
      </c>
      <c r="BE5706" s="13">
        <v>7097.3931999999995</v>
      </c>
      <c r="BG5706" t="str">
        <f t="shared" si="300"/>
        <v>Rachel Martinez</v>
      </c>
      <c r="BH5706" s="20">
        <f t="shared" si="301"/>
        <v>7109.9317999999994</v>
      </c>
    </row>
    <row r="5707" spans="56:60" ht="21.6" x14ac:dyDescent="0.4">
      <c r="BD5707" s="4" t="s">
        <v>6410</v>
      </c>
      <c r="BE5707" s="13">
        <v>7097.1518999999998</v>
      </c>
      <c r="BG5707" t="str">
        <f t="shared" si="300"/>
        <v>Stephanie Hughes</v>
      </c>
      <c r="BH5707" s="20">
        <f t="shared" si="301"/>
        <v>7106.1894000000002</v>
      </c>
    </row>
    <row r="5708" spans="56:60" ht="21.6" x14ac:dyDescent="0.4">
      <c r="BD5708" s="4" t="s">
        <v>13166</v>
      </c>
      <c r="BE5708" s="13">
        <v>7094.0725000000002</v>
      </c>
      <c r="BG5708" t="str">
        <f t="shared" si="300"/>
        <v>Fernando Moore</v>
      </c>
      <c r="BH5708" s="20">
        <f t="shared" si="301"/>
        <v>7106.1894000000002</v>
      </c>
    </row>
    <row r="5709" spans="56:60" ht="21.6" x14ac:dyDescent="0.4">
      <c r="BD5709" s="4" t="s">
        <v>13003</v>
      </c>
      <c r="BE5709" s="13">
        <v>7089.5280000000002</v>
      </c>
      <c r="BG5709" t="str">
        <f t="shared" si="300"/>
        <v>Kelvin Sharma</v>
      </c>
      <c r="BH5709" s="20">
        <f t="shared" si="301"/>
        <v>7100.1648000000005</v>
      </c>
    </row>
    <row r="5710" spans="56:60" ht="21.6" x14ac:dyDescent="0.4">
      <c r="BD5710" s="4" t="s">
        <v>10679</v>
      </c>
      <c r="BE5710" s="13">
        <v>7072.9784000000009</v>
      </c>
      <c r="BG5710" t="str">
        <f t="shared" si="300"/>
        <v>Natalie Rogers</v>
      </c>
      <c r="BH5710" s="20">
        <f t="shared" si="301"/>
        <v>7097.3931999999995</v>
      </c>
    </row>
    <row r="5711" spans="56:60" ht="21.6" x14ac:dyDescent="0.4">
      <c r="BD5711" s="4" t="s">
        <v>13005</v>
      </c>
      <c r="BE5711" s="13">
        <v>7070.2433000000001</v>
      </c>
      <c r="BG5711" t="str">
        <f t="shared" si="300"/>
        <v>Kaitlin Rodriguez</v>
      </c>
      <c r="BH5711" s="20">
        <f t="shared" si="301"/>
        <v>7097.1518999999998</v>
      </c>
    </row>
    <row r="5712" spans="56:60" ht="21.6" x14ac:dyDescent="0.4">
      <c r="BD5712" s="4" t="s">
        <v>1975</v>
      </c>
      <c r="BE5712" s="13">
        <v>7069.5285000000003</v>
      </c>
      <c r="BG5712" t="str">
        <f t="shared" si="300"/>
        <v>Arturo Shen</v>
      </c>
      <c r="BH5712" s="20">
        <f t="shared" si="301"/>
        <v>7094.0725000000002</v>
      </c>
    </row>
    <row r="5713" spans="56:60" ht="21.6" x14ac:dyDescent="0.4">
      <c r="BD5713" s="4" t="s">
        <v>11029</v>
      </c>
      <c r="BE5713" s="13">
        <v>7064.8784999999989</v>
      </c>
      <c r="BG5713" t="str">
        <f t="shared" si="300"/>
        <v>Deanna Patel</v>
      </c>
      <c r="BH5713" s="20">
        <f t="shared" si="301"/>
        <v>7089.5280000000002</v>
      </c>
    </row>
    <row r="5714" spans="56:60" ht="21.6" x14ac:dyDescent="0.4">
      <c r="BD5714" s="4" t="s">
        <v>4290</v>
      </c>
      <c r="BE5714" s="13">
        <v>7064.5220000000008</v>
      </c>
      <c r="BG5714" t="str">
        <f t="shared" si="300"/>
        <v>Tammy Smith</v>
      </c>
      <c r="BH5714" s="20">
        <f t="shared" si="301"/>
        <v>7072.9784000000009</v>
      </c>
    </row>
    <row r="5715" spans="56:60" ht="21.6" x14ac:dyDescent="0.4">
      <c r="BD5715" s="4" t="s">
        <v>11465</v>
      </c>
      <c r="BE5715" s="13">
        <v>7059.0689999999995</v>
      </c>
      <c r="BG5715" t="str">
        <f t="shared" si="300"/>
        <v>Grace Richardson</v>
      </c>
      <c r="BH5715" s="20">
        <f t="shared" si="301"/>
        <v>7070.2433000000001</v>
      </c>
    </row>
    <row r="5716" spans="56:60" ht="21.6" x14ac:dyDescent="0.4">
      <c r="BD5716" s="4" t="s">
        <v>14559</v>
      </c>
      <c r="BE5716" s="13">
        <v>7052.9915999999994</v>
      </c>
      <c r="BG5716" t="str">
        <f t="shared" si="300"/>
        <v>Calvin Nath</v>
      </c>
      <c r="BH5716" s="20">
        <f t="shared" si="301"/>
        <v>7069.5285000000003</v>
      </c>
    </row>
    <row r="5717" spans="56:60" ht="21.6" x14ac:dyDescent="0.4">
      <c r="BD5717" s="4" t="s">
        <v>13007</v>
      </c>
      <c r="BE5717" s="13">
        <v>7052.4480999999996</v>
      </c>
      <c r="BG5717" t="str">
        <f t="shared" si="300"/>
        <v>Trinity Bailey</v>
      </c>
      <c r="BH5717" s="20">
        <f t="shared" si="301"/>
        <v>7064.8784999999989</v>
      </c>
    </row>
    <row r="5718" spans="56:60" ht="21.6" x14ac:dyDescent="0.4">
      <c r="BD5718" s="4" t="s">
        <v>3103</v>
      </c>
      <c r="BE5718" s="13">
        <v>7052.17</v>
      </c>
      <c r="BG5718" t="str">
        <f t="shared" si="300"/>
        <v>Gabriella Parker</v>
      </c>
      <c r="BH5718" s="20">
        <f t="shared" si="301"/>
        <v>7064.5220000000008</v>
      </c>
    </row>
    <row r="5719" spans="56:60" ht="21.6" x14ac:dyDescent="0.4">
      <c r="BD5719" s="4" t="s">
        <v>13008</v>
      </c>
      <c r="BE5719" s="13">
        <v>7050.8068000000003</v>
      </c>
      <c r="BG5719" t="str">
        <f t="shared" si="300"/>
        <v>Y. Yong</v>
      </c>
      <c r="BH5719" s="20">
        <f t="shared" si="301"/>
        <v>7059.0689999999995</v>
      </c>
    </row>
    <row r="5720" spans="56:60" ht="21.6" x14ac:dyDescent="0.4">
      <c r="BD5720" s="4" t="s">
        <v>13161</v>
      </c>
      <c r="BE5720" s="13">
        <v>7048.8828000000003</v>
      </c>
      <c r="BG5720" t="str">
        <f t="shared" si="300"/>
        <v>Joshua Rodriguez</v>
      </c>
      <c r="BH5720" s="20">
        <f t="shared" si="301"/>
        <v>7052.9915999999994</v>
      </c>
    </row>
    <row r="5721" spans="56:60" ht="21.6" x14ac:dyDescent="0.4">
      <c r="BD5721" s="4" t="s">
        <v>7937</v>
      </c>
      <c r="BE5721" s="13">
        <v>7047.7123000000001</v>
      </c>
      <c r="BG5721" t="str">
        <f t="shared" si="300"/>
        <v>Deb Wagner</v>
      </c>
      <c r="BH5721" s="20">
        <f t="shared" si="301"/>
        <v>7052.4480999999996</v>
      </c>
    </row>
    <row r="5722" spans="56:60" ht="21.6" x14ac:dyDescent="0.4">
      <c r="BD5722" s="4" t="s">
        <v>13011</v>
      </c>
      <c r="BE5722" s="13">
        <v>7040.9503999999997</v>
      </c>
      <c r="BG5722" t="str">
        <f t="shared" si="300"/>
        <v>David Li</v>
      </c>
      <c r="BH5722" s="20">
        <f t="shared" si="301"/>
        <v>7052.17</v>
      </c>
    </row>
    <row r="5723" spans="56:60" ht="21.6" x14ac:dyDescent="0.4">
      <c r="BD5723" s="4" t="s">
        <v>13012</v>
      </c>
      <c r="BE5723" s="13">
        <v>7039.5911000000006</v>
      </c>
      <c r="BG5723" t="str">
        <f t="shared" si="300"/>
        <v>Jésus Diaz</v>
      </c>
      <c r="BH5723" s="20">
        <f t="shared" si="301"/>
        <v>7050.8068000000003</v>
      </c>
    </row>
    <row r="5724" spans="56:60" ht="21.6" x14ac:dyDescent="0.4">
      <c r="BD5724" s="4" t="s">
        <v>2153</v>
      </c>
      <c r="BE5724" s="13">
        <v>7037.7326999999996</v>
      </c>
      <c r="BG5724" t="str">
        <f t="shared" si="300"/>
        <v>Alexandra Lopez</v>
      </c>
      <c r="BH5724" s="20">
        <f t="shared" si="301"/>
        <v>7048.8828000000003</v>
      </c>
    </row>
    <row r="5725" spans="56:60" ht="21.6" x14ac:dyDescent="0.4">
      <c r="BD5725" s="4" t="s">
        <v>13013</v>
      </c>
      <c r="BE5725" s="13">
        <v>7035.4919</v>
      </c>
      <c r="BG5725" t="str">
        <f t="shared" si="300"/>
        <v>Marie Diaz</v>
      </c>
      <c r="BH5725" s="20">
        <f t="shared" si="301"/>
        <v>7047.7123000000001</v>
      </c>
    </row>
    <row r="5726" spans="56:60" ht="21.6" x14ac:dyDescent="0.4">
      <c r="BD5726" s="4" t="s">
        <v>18497</v>
      </c>
      <c r="BE5726" s="13">
        <v>7034.8789999999999</v>
      </c>
      <c r="BG5726" t="str">
        <f t="shared" si="300"/>
        <v>Brianna Lee</v>
      </c>
      <c r="BH5726" s="20">
        <f t="shared" si="301"/>
        <v>7040.9503999999997</v>
      </c>
    </row>
    <row r="5727" spans="56:60" ht="21.6" x14ac:dyDescent="0.4">
      <c r="BD5727" s="4" t="s">
        <v>18498</v>
      </c>
      <c r="BE5727" s="13">
        <v>7034.8789999999999</v>
      </c>
      <c r="BG5727" t="str">
        <f t="shared" si="300"/>
        <v>Clayton Zhou</v>
      </c>
      <c r="BH5727" s="20">
        <f t="shared" si="301"/>
        <v>7039.5911000000006</v>
      </c>
    </row>
    <row r="5728" spans="56:60" ht="21.6" x14ac:dyDescent="0.4">
      <c r="BD5728" s="4" t="s">
        <v>18499</v>
      </c>
      <c r="BE5728" s="13">
        <v>7034.8789999999999</v>
      </c>
      <c r="BG5728" t="str">
        <f t="shared" si="300"/>
        <v>Carolyn Alonso</v>
      </c>
      <c r="BH5728" s="20">
        <f t="shared" si="301"/>
        <v>7037.7326999999996</v>
      </c>
    </row>
    <row r="5729" spans="56:60" ht="21.6" x14ac:dyDescent="0.4">
      <c r="BD5729" s="4" t="s">
        <v>18500</v>
      </c>
      <c r="BE5729" s="13">
        <v>7034.8789999999999</v>
      </c>
      <c r="BG5729" t="str">
        <f t="shared" si="300"/>
        <v>Michelle Brooks</v>
      </c>
      <c r="BH5729" s="20">
        <f t="shared" si="301"/>
        <v>7035.4919</v>
      </c>
    </row>
    <row r="5730" spans="56:60" ht="21.6" x14ac:dyDescent="0.4">
      <c r="BD5730" s="4" t="s">
        <v>18501</v>
      </c>
      <c r="BE5730" s="13">
        <v>7034.8789999999999</v>
      </c>
      <c r="BG5730" t="str">
        <f t="shared" si="300"/>
        <v>Suzanne Wang</v>
      </c>
      <c r="BH5730" s="20">
        <f t="shared" si="301"/>
        <v>7034.8789999999999</v>
      </c>
    </row>
    <row r="5731" spans="56:60" ht="21.6" x14ac:dyDescent="0.4">
      <c r="BD5731" s="4" t="s">
        <v>18502</v>
      </c>
      <c r="BE5731" s="13">
        <v>7034.8789999999999</v>
      </c>
      <c r="BG5731" t="str">
        <f t="shared" si="300"/>
        <v>Seth Evans</v>
      </c>
      <c r="BH5731" s="20">
        <f t="shared" si="301"/>
        <v>7034.8789999999999</v>
      </c>
    </row>
    <row r="5732" spans="56:60" ht="21.6" x14ac:dyDescent="0.4">
      <c r="BD5732" s="4" t="s">
        <v>18503</v>
      </c>
      <c r="BE5732" s="13">
        <v>7034.8789999999999</v>
      </c>
      <c r="BG5732" t="str">
        <f t="shared" si="300"/>
        <v>Lydia Gonzalez</v>
      </c>
      <c r="BH5732" s="20">
        <f t="shared" si="301"/>
        <v>7034.8789999999999</v>
      </c>
    </row>
    <row r="5733" spans="56:60" ht="21.6" x14ac:dyDescent="0.4">
      <c r="BD5733" s="4" t="s">
        <v>18504</v>
      </c>
      <c r="BE5733" s="13">
        <v>7034.8789999999999</v>
      </c>
      <c r="BG5733" t="str">
        <f t="shared" si="300"/>
        <v>Katelyn Bailey</v>
      </c>
      <c r="BH5733" s="20">
        <f t="shared" si="301"/>
        <v>7034.8789999999999</v>
      </c>
    </row>
    <row r="5734" spans="56:60" ht="21.6" x14ac:dyDescent="0.4">
      <c r="BD5734" s="4" t="s">
        <v>18505</v>
      </c>
      <c r="BE5734" s="13">
        <v>7034.8789999999999</v>
      </c>
      <c r="BG5734" t="str">
        <f t="shared" si="300"/>
        <v>Jenny Wagner</v>
      </c>
      <c r="BH5734" s="20">
        <f t="shared" si="301"/>
        <v>7034.8789999999999</v>
      </c>
    </row>
    <row r="5735" spans="56:60" ht="21.6" x14ac:dyDescent="0.4">
      <c r="BD5735" s="4" t="s">
        <v>13014</v>
      </c>
      <c r="BE5735" s="13">
        <v>7026.9102000000003</v>
      </c>
      <c r="BG5735" t="str">
        <f t="shared" si="300"/>
        <v>Gabriel Long</v>
      </c>
      <c r="BH5735" s="20">
        <f t="shared" si="301"/>
        <v>7034.8789999999999</v>
      </c>
    </row>
    <row r="5736" spans="56:60" ht="21.6" x14ac:dyDescent="0.4">
      <c r="BD5736" s="4" t="s">
        <v>13015</v>
      </c>
      <c r="BE5736" s="13">
        <v>7022.317</v>
      </c>
      <c r="BG5736" t="str">
        <f t="shared" si="300"/>
        <v>Alexa Rivera</v>
      </c>
      <c r="BH5736" s="20">
        <f t="shared" si="301"/>
        <v>7034.8789999999999</v>
      </c>
    </row>
    <row r="5737" spans="56:60" ht="21.6" x14ac:dyDescent="0.4">
      <c r="BD5737" s="4" t="s">
        <v>3893</v>
      </c>
      <c r="BE5737" s="13">
        <v>7022.317</v>
      </c>
      <c r="BG5737" t="str">
        <f t="shared" si="300"/>
        <v>Andres Luo</v>
      </c>
      <c r="BH5737" s="20">
        <f t="shared" si="301"/>
        <v>7034.8789999999999</v>
      </c>
    </row>
    <row r="5738" spans="56:60" ht="21.6" x14ac:dyDescent="0.4">
      <c r="BD5738" s="4" t="s">
        <v>13016</v>
      </c>
      <c r="BE5738" s="13">
        <v>7018.5105999999996</v>
      </c>
      <c r="BG5738" t="str">
        <f t="shared" si="300"/>
        <v>Amber Lopez</v>
      </c>
      <c r="BH5738" s="20">
        <f t="shared" si="301"/>
        <v>7034.8789999999999</v>
      </c>
    </row>
    <row r="5739" spans="56:60" ht="21.6" x14ac:dyDescent="0.4">
      <c r="BD5739" s="4" t="s">
        <v>13017</v>
      </c>
      <c r="BE5739" s="13">
        <v>7016.8833000000004</v>
      </c>
      <c r="BG5739" t="str">
        <f t="shared" si="300"/>
        <v>Alexis Perry</v>
      </c>
      <c r="BH5739" s="20">
        <f t="shared" si="301"/>
        <v>7026.9102000000003</v>
      </c>
    </row>
    <row r="5740" spans="56:60" ht="21.6" x14ac:dyDescent="0.4">
      <c r="BD5740" s="4" t="s">
        <v>8330</v>
      </c>
      <c r="BE5740" s="13">
        <v>7016.0852000000004</v>
      </c>
      <c r="BG5740" t="str">
        <f t="shared" si="300"/>
        <v>Savannah Stewart</v>
      </c>
      <c r="BH5740" s="20">
        <f t="shared" si="301"/>
        <v>7022.317</v>
      </c>
    </row>
    <row r="5741" spans="56:60" ht="21.6" x14ac:dyDescent="0.4">
      <c r="BD5741" s="4" t="s">
        <v>14375</v>
      </c>
      <c r="BE5741" s="13">
        <v>7013.8430000000008</v>
      </c>
      <c r="BG5741" t="str">
        <f t="shared" ref="BG5741:BG5804" si="302">BD5737</f>
        <v>Eric Diaz</v>
      </c>
      <c r="BH5741" s="20">
        <f t="shared" ref="BH5741:BH5804" si="303">BE5737</f>
        <v>7022.317</v>
      </c>
    </row>
    <row r="5742" spans="56:60" ht="21.6" x14ac:dyDescent="0.4">
      <c r="BD5742" s="4" t="s">
        <v>9448</v>
      </c>
      <c r="BE5742" s="13">
        <v>7013.5882000000001</v>
      </c>
      <c r="BG5742" t="str">
        <f t="shared" si="302"/>
        <v>Kyle Shan</v>
      </c>
      <c r="BH5742" s="20">
        <f t="shared" si="303"/>
        <v>7018.5105999999996</v>
      </c>
    </row>
    <row r="5743" spans="56:60" ht="21.6" x14ac:dyDescent="0.4">
      <c r="BD5743" s="4" t="s">
        <v>13018</v>
      </c>
      <c r="BE5743" s="13">
        <v>7013.5449000000008</v>
      </c>
      <c r="BG5743" t="str">
        <f t="shared" si="302"/>
        <v>Allison Scott</v>
      </c>
      <c r="BH5743" s="20">
        <f t="shared" si="303"/>
        <v>7016.8833000000004</v>
      </c>
    </row>
    <row r="5744" spans="56:60" ht="21.6" x14ac:dyDescent="0.4">
      <c r="BD5744" s="4" t="s">
        <v>5407</v>
      </c>
      <c r="BE5744" s="13">
        <v>7012.7928999999995</v>
      </c>
      <c r="BG5744" t="str">
        <f t="shared" si="302"/>
        <v>Meredith Arun</v>
      </c>
      <c r="BH5744" s="20">
        <f t="shared" si="303"/>
        <v>7016.0852000000004</v>
      </c>
    </row>
    <row r="5745" spans="56:60" ht="21.6" x14ac:dyDescent="0.4">
      <c r="BD5745" s="4" t="s">
        <v>13019</v>
      </c>
      <c r="BE5745" s="13">
        <v>7010.9485999999997</v>
      </c>
      <c r="BG5745" t="str">
        <f t="shared" si="302"/>
        <v>Amanda Torres</v>
      </c>
      <c r="BH5745" s="20">
        <f t="shared" si="303"/>
        <v>7013.8430000000008</v>
      </c>
    </row>
    <row r="5746" spans="56:60" ht="21.6" x14ac:dyDescent="0.4">
      <c r="BD5746" s="4" t="s">
        <v>7946</v>
      </c>
      <c r="BE5746" s="13">
        <v>7010.0252</v>
      </c>
      <c r="BG5746" t="str">
        <f t="shared" si="302"/>
        <v>Rebekah Munoz</v>
      </c>
      <c r="BH5746" s="20">
        <f t="shared" si="303"/>
        <v>7013.5882000000001</v>
      </c>
    </row>
    <row r="5747" spans="56:60" ht="21.6" x14ac:dyDescent="0.4">
      <c r="BD5747" s="4" t="s">
        <v>2386</v>
      </c>
      <c r="BE5747" s="13">
        <v>7000.4133000000002</v>
      </c>
      <c r="BG5747" t="str">
        <f t="shared" si="302"/>
        <v>Marie Ruiz</v>
      </c>
      <c r="BH5747" s="20">
        <f t="shared" si="303"/>
        <v>7013.5449000000008</v>
      </c>
    </row>
    <row r="5748" spans="56:60" ht="21.6" x14ac:dyDescent="0.4">
      <c r="BD5748" s="4" t="s">
        <v>11372</v>
      </c>
      <c r="BE5748" s="13">
        <v>6999.9094000000005</v>
      </c>
      <c r="BG5748" t="str">
        <f t="shared" si="302"/>
        <v>Jasmine Bryant</v>
      </c>
      <c r="BH5748" s="20">
        <f t="shared" si="303"/>
        <v>7012.7928999999995</v>
      </c>
    </row>
    <row r="5749" spans="56:60" ht="21.6" x14ac:dyDescent="0.4">
      <c r="BD5749" s="4" t="s">
        <v>13020</v>
      </c>
      <c r="BE5749" s="13">
        <v>6999.6340999999993</v>
      </c>
      <c r="BG5749" t="str">
        <f t="shared" si="302"/>
        <v>Sydney Bell</v>
      </c>
      <c r="BH5749" s="20">
        <f t="shared" si="303"/>
        <v>7010.9485999999997</v>
      </c>
    </row>
    <row r="5750" spans="56:60" ht="21.6" x14ac:dyDescent="0.4">
      <c r="BD5750" s="4" t="s">
        <v>13126</v>
      </c>
      <c r="BE5750" s="13">
        <v>6998.0393999999997</v>
      </c>
      <c r="BG5750" t="str">
        <f t="shared" si="302"/>
        <v>Marie Navarro</v>
      </c>
      <c r="BH5750" s="20">
        <f t="shared" si="303"/>
        <v>7010.0252</v>
      </c>
    </row>
    <row r="5751" spans="56:60" ht="21.6" x14ac:dyDescent="0.4">
      <c r="BD5751" s="4" t="s">
        <v>8517</v>
      </c>
      <c r="BE5751" s="13">
        <v>6994.6848</v>
      </c>
      <c r="BG5751" t="str">
        <f t="shared" si="302"/>
        <v>Chelsea Gonzalez</v>
      </c>
      <c r="BH5751" s="20">
        <f t="shared" si="303"/>
        <v>7000.4133000000002</v>
      </c>
    </row>
    <row r="5752" spans="56:60" ht="21.6" x14ac:dyDescent="0.4">
      <c r="BD5752" s="4" t="s">
        <v>11158</v>
      </c>
      <c r="BE5752" s="13">
        <v>6991.6845000000003</v>
      </c>
      <c r="BG5752" t="str">
        <f t="shared" si="302"/>
        <v>Willie Tang</v>
      </c>
      <c r="BH5752" s="20">
        <f t="shared" si="303"/>
        <v>6999.9094000000005</v>
      </c>
    </row>
    <row r="5753" spans="56:60" ht="21.6" x14ac:dyDescent="0.4">
      <c r="BD5753" s="4" t="s">
        <v>9355</v>
      </c>
      <c r="BE5753" s="13">
        <v>6990.2410999999993</v>
      </c>
      <c r="BG5753" t="str">
        <f t="shared" si="302"/>
        <v>Theodore Romero</v>
      </c>
      <c r="BH5753" s="20">
        <f t="shared" si="303"/>
        <v>6999.6340999999993</v>
      </c>
    </row>
    <row r="5754" spans="56:60" ht="21.6" x14ac:dyDescent="0.4">
      <c r="BD5754" s="4" t="s">
        <v>13277</v>
      </c>
      <c r="BE5754" s="13">
        <v>6989.0773000000008</v>
      </c>
      <c r="BG5754" t="str">
        <f t="shared" si="302"/>
        <v>Cesar Garcia</v>
      </c>
      <c r="BH5754" s="20">
        <f t="shared" si="303"/>
        <v>6998.0393999999997</v>
      </c>
    </row>
    <row r="5755" spans="56:60" ht="21.6" x14ac:dyDescent="0.4">
      <c r="BD5755" s="4" t="s">
        <v>14397</v>
      </c>
      <c r="BE5755" s="13">
        <v>6987.9273000000003</v>
      </c>
      <c r="BG5755" t="str">
        <f t="shared" si="302"/>
        <v>Miranda Diaz</v>
      </c>
      <c r="BH5755" s="20">
        <f t="shared" si="303"/>
        <v>6994.6848</v>
      </c>
    </row>
    <row r="5756" spans="56:60" ht="21.6" x14ac:dyDescent="0.4">
      <c r="BD5756" s="4" t="s">
        <v>514</v>
      </c>
      <c r="BE5756" s="13">
        <v>6987.2431999999999</v>
      </c>
      <c r="BG5756" t="str">
        <f t="shared" si="302"/>
        <v>Veronica Prasad</v>
      </c>
      <c r="BH5756" s="20">
        <f t="shared" si="303"/>
        <v>6991.6845000000003</v>
      </c>
    </row>
    <row r="5757" spans="56:60" ht="21.6" x14ac:dyDescent="0.4">
      <c r="BD5757" s="4" t="s">
        <v>8284</v>
      </c>
      <c r="BE5757" s="13">
        <v>6986.685300000001</v>
      </c>
      <c r="BG5757" t="str">
        <f t="shared" si="302"/>
        <v>Ramon She</v>
      </c>
      <c r="BH5757" s="20">
        <f t="shared" si="303"/>
        <v>6990.2410999999993</v>
      </c>
    </row>
    <row r="5758" spans="56:60" ht="21.6" x14ac:dyDescent="0.4">
      <c r="BD5758" s="4" t="s">
        <v>13022</v>
      </c>
      <c r="BE5758" s="13">
        <v>6985.6007</v>
      </c>
      <c r="BG5758" t="str">
        <f t="shared" si="302"/>
        <v>Dennis Ware</v>
      </c>
      <c r="BH5758" s="20">
        <f t="shared" si="303"/>
        <v>6989.0773000000008</v>
      </c>
    </row>
    <row r="5759" spans="56:60" ht="21.6" x14ac:dyDescent="0.4">
      <c r="BD5759" s="4" t="s">
        <v>11364</v>
      </c>
      <c r="BE5759" s="13">
        <v>6984.6916000000001</v>
      </c>
      <c r="BG5759" t="str">
        <f t="shared" si="302"/>
        <v>Theresa Vazquez</v>
      </c>
      <c r="BH5759" s="20">
        <f t="shared" si="303"/>
        <v>6987.9273000000003</v>
      </c>
    </row>
    <row r="5760" spans="56:60" ht="21.6" x14ac:dyDescent="0.4">
      <c r="BD5760" s="4" t="s">
        <v>10453</v>
      </c>
      <c r="BE5760" s="13">
        <v>6984.5025999999998</v>
      </c>
      <c r="BG5760" t="str">
        <f t="shared" si="302"/>
        <v>Alexandra Murphy</v>
      </c>
      <c r="BH5760" s="20">
        <f t="shared" si="303"/>
        <v>6987.2431999999999</v>
      </c>
    </row>
    <row r="5761" spans="56:60" ht="21.6" x14ac:dyDescent="0.4">
      <c r="BD5761" s="4" t="s">
        <v>13023</v>
      </c>
      <c r="BE5761" s="13">
        <v>6984.4681</v>
      </c>
      <c r="BG5761" t="str">
        <f t="shared" si="302"/>
        <v>Melissa Gonzales</v>
      </c>
      <c r="BH5761" s="20">
        <f t="shared" si="303"/>
        <v>6986.685300000001</v>
      </c>
    </row>
    <row r="5762" spans="56:60" ht="21.6" x14ac:dyDescent="0.4">
      <c r="BD5762" s="4" t="s">
        <v>13024</v>
      </c>
      <c r="BE5762" s="13">
        <v>6982.2547000000004</v>
      </c>
      <c r="BG5762" t="str">
        <f t="shared" si="302"/>
        <v>Susan Ma</v>
      </c>
      <c r="BH5762" s="20">
        <f t="shared" si="303"/>
        <v>6985.6007</v>
      </c>
    </row>
    <row r="5763" spans="56:60" ht="21.6" x14ac:dyDescent="0.4">
      <c r="BD5763" s="4" t="s">
        <v>13178</v>
      </c>
      <c r="BE5763" s="13">
        <v>6979.0914999999995</v>
      </c>
      <c r="BG5763" t="str">
        <f t="shared" si="302"/>
        <v>Willie Lu</v>
      </c>
      <c r="BH5763" s="20">
        <f t="shared" si="303"/>
        <v>6984.6916000000001</v>
      </c>
    </row>
    <row r="5764" spans="56:60" ht="21.6" x14ac:dyDescent="0.4">
      <c r="BD5764" s="4" t="s">
        <v>9006</v>
      </c>
      <c r="BE5764" s="13">
        <v>6971.9641999999994</v>
      </c>
      <c r="BG5764" t="str">
        <f t="shared" si="302"/>
        <v>Stephanie Baker</v>
      </c>
      <c r="BH5764" s="20">
        <f t="shared" si="303"/>
        <v>6984.5025999999998</v>
      </c>
    </row>
    <row r="5765" spans="56:60" ht="21.6" x14ac:dyDescent="0.4">
      <c r="BD5765" s="4" t="s">
        <v>4328</v>
      </c>
      <c r="BE5765" s="13">
        <v>6968.6767</v>
      </c>
      <c r="BG5765" t="str">
        <f t="shared" si="302"/>
        <v>Mathew Ortega</v>
      </c>
      <c r="BH5765" s="20">
        <f t="shared" si="303"/>
        <v>6984.4681</v>
      </c>
    </row>
    <row r="5766" spans="56:60" ht="21.6" x14ac:dyDescent="0.4">
      <c r="BD5766" s="4" t="s">
        <v>3127</v>
      </c>
      <c r="BE5766" s="13">
        <v>6965.4609999999993</v>
      </c>
      <c r="BG5766" t="str">
        <f t="shared" si="302"/>
        <v>Ariana Watson</v>
      </c>
      <c r="BH5766" s="20">
        <f t="shared" si="303"/>
        <v>6982.2547000000004</v>
      </c>
    </row>
    <row r="5767" spans="56:60" ht="21.6" x14ac:dyDescent="0.4">
      <c r="BD5767" s="4" t="s">
        <v>5190</v>
      </c>
      <c r="BE5767" s="13">
        <v>6961.1504999999997</v>
      </c>
      <c r="BG5767" t="str">
        <f t="shared" si="302"/>
        <v>Pedro Suarez</v>
      </c>
      <c r="BH5767" s="20">
        <f t="shared" si="303"/>
        <v>6979.0914999999995</v>
      </c>
    </row>
    <row r="5768" spans="56:60" ht="21.6" x14ac:dyDescent="0.4">
      <c r="BD5768" s="4" t="s">
        <v>10520</v>
      </c>
      <c r="BE5768" s="13">
        <v>6960.4664999999995</v>
      </c>
      <c r="BG5768" t="str">
        <f t="shared" si="302"/>
        <v>Olivia Harris</v>
      </c>
      <c r="BH5768" s="20">
        <f t="shared" si="303"/>
        <v>6971.9641999999994</v>
      </c>
    </row>
    <row r="5769" spans="56:60" ht="21.6" x14ac:dyDescent="0.4">
      <c r="BD5769" s="4" t="s">
        <v>14061</v>
      </c>
      <c r="BE5769" s="13">
        <v>6959.1591000000008</v>
      </c>
      <c r="BG5769" t="str">
        <f t="shared" si="302"/>
        <v>Gabrielle Morgan</v>
      </c>
      <c r="BH5769" s="20">
        <f t="shared" si="303"/>
        <v>6968.6767</v>
      </c>
    </row>
    <row r="5770" spans="56:60" ht="21.6" x14ac:dyDescent="0.4">
      <c r="BD5770" s="4" t="s">
        <v>13027</v>
      </c>
      <c r="BE5770" s="13">
        <v>6959.0680999999995</v>
      </c>
      <c r="BG5770" t="str">
        <f t="shared" si="302"/>
        <v>Dawn He</v>
      </c>
      <c r="BH5770" s="20">
        <f t="shared" si="303"/>
        <v>6965.4609999999993</v>
      </c>
    </row>
    <row r="5771" spans="56:60" ht="21.6" x14ac:dyDescent="0.4">
      <c r="BD5771" s="4" t="s">
        <v>787</v>
      </c>
      <c r="BE5771" s="13">
        <v>6956.6371999999992</v>
      </c>
      <c r="BG5771" t="str">
        <f t="shared" si="302"/>
        <v>Jade Brooks</v>
      </c>
      <c r="BH5771" s="20">
        <f t="shared" si="303"/>
        <v>6961.1504999999997</v>
      </c>
    </row>
    <row r="5772" spans="56:60" ht="21.6" x14ac:dyDescent="0.4">
      <c r="BD5772" s="4" t="s">
        <v>10379</v>
      </c>
      <c r="BE5772" s="13">
        <v>6949.7394000000004</v>
      </c>
      <c r="BG5772" t="str">
        <f t="shared" si="302"/>
        <v>Summer Garcia</v>
      </c>
      <c r="BH5772" s="20">
        <f t="shared" si="303"/>
        <v>6960.4664999999995</v>
      </c>
    </row>
    <row r="5773" spans="56:60" ht="21.6" x14ac:dyDescent="0.4">
      <c r="BD5773" s="4" t="s">
        <v>5209</v>
      </c>
      <c r="BE5773" s="13">
        <v>6949.5983999999999</v>
      </c>
      <c r="BG5773" t="str">
        <f t="shared" si="302"/>
        <v>Vincent Liu</v>
      </c>
      <c r="BH5773" s="20">
        <f t="shared" si="303"/>
        <v>6959.1591000000008</v>
      </c>
    </row>
    <row r="5774" spans="56:60" ht="21.6" x14ac:dyDescent="0.4">
      <c r="BD5774" s="4" t="s">
        <v>2552</v>
      </c>
      <c r="BE5774" s="13">
        <v>6942.0763999999999</v>
      </c>
      <c r="BG5774" t="str">
        <f t="shared" si="302"/>
        <v>Kevin Sharma</v>
      </c>
      <c r="BH5774" s="20">
        <f t="shared" si="303"/>
        <v>6959.0680999999995</v>
      </c>
    </row>
    <row r="5775" spans="56:60" ht="21.6" x14ac:dyDescent="0.4">
      <c r="BD5775" s="4" t="s">
        <v>13028</v>
      </c>
      <c r="BE5775" s="13">
        <v>6934.7334999999994</v>
      </c>
      <c r="BG5775" t="str">
        <f t="shared" si="302"/>
        <v>Alyssa Thomas</v>
      </c>
      <c r="BH5775" s="20">
        <f t="shared" si="303"/>
        <v>6956.6371999999992</v>
      </c>
    </row>
    <row r="5776" spans="56:60" ht="21.6" x14ac:dyDescent="0.4">
      <c r="BD5776" s="4" t="s">
        <v>13029</v>
      </c>
      <c r="BE5776" s="13">
        <v>6930.6388999999999</v>
      </c>
      <c r="BG5776" t="str">
        <f t="shared" si="302"/>
        <v>Sophia Mitchell</v>
      </c>
      <c r="BH5776" s="20">
        <f t="shared" si="303"/>
        <v>6949.7394000000004</v>
      </c>
    </row>
    <row r="5777" spans="56:60" ht="21.6" x14ac:dyDescent="0.4">
      <c r="BD5777" s="4" t="s">
        <v>10459</v>
      </c>
      <c r="BE5777" s="13">
        <v>6925.9733999999999</v>
      </c>
      <c r="BG5777" t="str">
        <f t="shared" si="302"/>
        <v>Jaime Gill</v>
      </c>
      <c r="BH5777" s="20">
        <f t="shared" si="303"/>
        <v>6949.5983999999999</v>
      </c>
    </row>
    <row r="5778" spans="56:60" ht="21.6" x14ac:dyDescent="0.4">
      <c r="BD5778" s="4" t="s">
        <v>13031</v>
      </c>
      <c r="BE5778" s="13">
        <v>6925.9733999999999</v>
      </c>
      <c r="BG5778" t="str">
        <f t="shared" si="302"/>
        <v>Cindy Mehta</v>
      </c>
      <c r="BH5778" s="20">
        <f t="shared" si="303"/>
        <v>6942.0763999999999</v>
      </c>
    </row>
    <row r="5779" spans="56:60" ht="21.6" x14ac:dyDescent="0.4">
      <c r="BD5779" s="4" t="s">
        <v>10215</v>
      </c>
      <c r="BE5779" s="13">
        <v>6925.7995999999994</v>
      </c>
      <c r="BG5779" t="str">
        <f t="shared" si="302"/>
        <v>Richard Campbell</v>
      </c>
      <c r="BH5779" s="20">
        <f t="shared" si="303"/>
        <v>6934.7334999999994</v>
      </c>
    </row>
    <row r="5780" spans="56:60" ht="21.6" x14ac:dyDescent="0.4">
      <c r="BD5780" s="4" t="s">
        <v>13032</v>
      </c>
      <c r="BE5780" s="13">
        <v>6925.4519999999993</v>
      </c>
      <c r="BG5780" t="str">
        <f t="shared" si="302"/>
        <v>Warren Nath</v>
      </c>
      <c r="BH5780" s="20">
        <f t="shared" si="303"/>
        <v>6930.6388999999999</v>
      </c>
    </row>
    <row r="5781" spans="56:60" ht="21.6" x14ac:dyDescent="0.4">
      <c r="BD5781" s="4" t="s">
        <v>13034</v>
      </c>
      <c r="BE5781" s="13">
        <v>6917.3917000000001</v>
      </c>
      <c r="BG5781" t="str">
        <f t="shared" si="302"/>
        <v>Stephanie Foster</v>
      </c>
      <c r="BH5781" s="20">
        <f t="shared" si="303"/>
        <v>6925.9733999999999</v>
      </c>
    </row>
    <row r="5782" spans="56:60" ht="21.6" x14ac:dyDescent="0.4">
      <c r="BD5782" s="4" t="s">
        <v>13035</v>
      </c>
      <c r="BE5782" s="13">
        <v>6914.5459000000001</v>
      </c>
      <c r="BG5782" t="str">
        <f t="shared" si="302"/>
        <v>Alyssa Gray</v>
      </c>
      <c r="BH5782" s="20">
        <f t="shared" si="303"/>
        <v>6925.9733999999999</v>
      </c>
    </row>
    <row r="5783" spans="56:60" ht="21.6" x14ac:dyDescent="0.4">
      <c r="BD5783" s="4" t="s">
        <v>13036</v>
      </c>
      <c r="BE5783" s="13">
        <v>6912.7984999999999</v>
      </c>
      <c r="BG5783" t="str">
        <f t="shared" si="302"/>
        <v>Seth Young</v>
      </c>
      <c r="BH5783" s="20">
        <f t="shared" si="303"/>
        <v>6925.7995999999994</v>
      </c>
    </row>
    <row r="5784" spans="56:60" ht="21.6" x14ac:dyDescent="0.4">
      <c r="BD5784" s="4" t="s">
        <v>2348</v>
      </c>
      <c r="BE5784" s="13">
        <v>6912.7984999999999</v>
      </c>
      <c r="BG5784" t="str">
        <f t="shared" si="302"/>
        <v>Gabrielle Roberts</v>
      </c>
      <c r="BH5784" s="20">
        <f t="shared" si="303"/>
        <v>6925.4519999999993</v>
      </c>
    </row>
    <row r="5785" spans="56:60" ht="21.6" x14ac:dyDescent="0.4">
      <c r="BD5785" s="4" t="s">
        <v>10861</v>
      </c>
      <c r="BE5785" s="13">
        <v>6906.7592999999997</v>
      </c>
      <c r="BG5785" t="str">
        <f t="shared" si="302"/>
        <v>Tina Vance</v>
      </c>
      <c r="BH5785" s="20">
        <f t="shared" si="303"/>
        <v>6917.3917000000001</v>
      </c>
    </row>
    <row r="5786" spans="56:60" ht="21.6" x14ac:dyDescent="0.4">
      <c r="BD5786" s="4" t="s">
        <v>14620</v>
      </c>
      <c r="BE5786" s="13">
        <v>6902.1162999999997</v>
      </c>
      <c r="BG5786" t="str">
        <f t="shared" si="302"/>
        <v>Meagan Arun</v>
      </c>
      <c r="BH5786" s="20">
        <f t="shared" si="303"/>
        <v>6914.5459000000001</v>
      </c>
    </row>
    <row r="5787" spans="56:60" ht="21.6" x14ac:dyDescent="0.4">
      <c r="BD5787" s="4" t="s">
        <v>5181</v>
      </c>
      <c r="BE5787" s="13">
        <v>6898.5680000000002</v>
      </c>
      <c r="BG5787" t="str">
        <f t="shared" si="302"/>
        <v>Tyler Jackson</v>
      </c>
      <c r="BH5787" s="20">
        <f t="shared" si="303"/>
        <v>6912.7984999999999</v>
      </c>
    </row>
    <row r="5788" spans="56:60" ht="21.6" x14ac:dyDescent="0.4">
      <c r="BD5788" s="4" t="s">
        <v>14175</v>
      </c>
      <c r="BE5788" s="13">
        <v>6897.4723000000004</v>
      </c>
      <c r="BG5788" t="str">
        <f t="shared" si="302"/>
        <v>Charles Parker</v>
      </c>
      <c r="BH5788" s="20">
        <f t="shared" si="303"/>
        <v>6912.7984999999999</v>
      </c>
    </row>
    <row r="5789" spans="56:60" ht="21.6" x14ac:dyDescent="0.4">
      <c r="BD5789" s="4" t="s">
        <v>13038</v>
      </c>
      <c r="BE5789" s="13">
        <v>6895.4880000000003</v>
      </c>
      <c r="BG5789" t="str">
        <f t="shared" si="302"/>
        <v>Thomas Perry</v>
      </c>
      <c r="BH5789" s="20">
        <f t="shared" si="303"/>
        <v>6906.7592999999997</v>
      </c>
    </row>
    <row r="5790" spans="56:60" ht="21.6" x14ac:dyDescent="0.4">
      <c r="BD5790" s="4" t="s">
        <v>4790</v>
      </c>
      <c r="BE5790" s="13">
        <v>6894.3474000000006</v>
      </c>
      <c r="BG5790" t="str">
        <f t="shared" si="302"/>
        <v>Joel Sanchez</v>
      </c>
      <c r="BH5790" s="20">
        <f t="shared" si="303"/>
        <v>6902.1162999999997</v>
      </c>
    </row>
    <row r="5791" spans="56:60" ht="21.6" x14ac:dyDescent="0.4">
      <c r="BD5791" s="4" t="s">
        <v>13039</v>
      </c>
      <c r="BE5791" s="13">
        <v>6890.9260999999997</v>
      </c>
      <c r="BG5791" t="str">
        <f t="shared" si="302"/>
        <v>Jada Nelson</v>
      </c>
      <c r="BH5791" s="20">
        <f t="shared" si="303"/>
        <v>6898.5680000000002</v>
      </c>
    </row>
    <row r="5792" spans="56:60" ht="21.6" x14ac:dyDescent="0.4">
      <c r="BD5792" s="4" t="s">
        <v>1196</v>
      </c>
      <c r="BE5792" s="13">
        <v>6889.1885999999995</v>
      </c>
      <c r="BG5792" t="str">
        <f t="shared" si="302"/>
        <v>Regina Subram</v>
      </c>
      <c r="BH5792" s="20">
        <f t="shared" si="303"/>
        <v>6897.4723000000004</v>
      </c>
    </row>
    <row r="5793" spans="56:60" ht="21.6" x14ac:dyDescent="0.4">
      <c r="BD5793" s="4" t="s">
        <v>13040</v>
      </c>
      <c r="BE5793" s="13">
        <v>6882.5278000000008</v>
      </c>
      <c r="BG5793" t="str">
        <f t="shared" si="302"/>
        <v>Willie Deng</v>
      </c>
      <c r="BH5793" s="20">
        <f t="shared" si="303"/>
        <v>6895.4880000000003</v>
      </c>
    </row>
    <row r="5794" spans="56:60" ht="21.6" x14ac:dyDescent="0.4">
      <c r="BD5794" s="4" t="s">
        <v>4831</v>
      </c>
      <c r="BE5794" s="13">
        <v>6881.4984999999997</v>
      </c>
      <c r="BG5794" t="str">
        <f t="shared" si="302"/>
        <v>Hunter Evans</v>
      </c>
      <c r="BH5794" s="20">
        <f t="shared" si="303"/>
        <v>6894.3474000000006</v>
      </c>
    </row>
    <row r="5795" spans="56:60" ht="21.6" x14ac:dyDescent="0.4">
      <c r="BD5795" s="4" t="s">
        <v>10205</v>
      </c>
      <c r="BE5795" s="13">
        <v>6868.9911000000002</v>
      </c>
      <c r="BG5795" t="str">
        <f t="shared" si="302"/>
        <v>Mya Foster</v>
      </c>
      <c r="BH5795" s="20">
        <f t="shared" si="303"/>
        <v>6890.9260999999997</v>
      </c>
    </row>
    <row r="5796" spans="56:60" ht="21.6" x14ac:dyDescent="0.4">
      <c r="BD5796" s="4" t="s">
        <v>14638</v>
      </c>
      <c r="BE5796" s="13">
        <v>6864.8631999999998</v>
      </c>
      <c r="BG5796" t="str">
        <f t="shared" si="302"/>
        <v>Arthur Sai</v>
      </c>
      <c r="BH5796" s="20">
        <f t="shared" si="303"/>
        <v>6889.1885999999995</v>
      </c>
    </row>
    <row r="5797" spans="56:60" ht="21.6" x14ac:dyDescent="0.4">
      <c r="BD5797" s="4" t="s">
        <v>13631</v>
      </c>
      <c r="BE5797" s="13">
        <v>6859.4573999999993</v>
      </c>
      <c r="BG5797" t="str">
        <f t="shared" si="302"/>
        <v>Jorge Gao</v>
      </c>
      <c r="BH5797" s="20">
        <f t="shared" si="303"/>
        <v>6882.5278000000008</v>
      </c>
    </row>
    <row r="5798" spans="56:60" ht="21.6" x14ac:dyDescent="0.4">
      <c r="BD5798" s="4" t="s">
        <v>6380</v>
      </c>
      <c r="BE5798" s="13">
        <v>6852.6578</v>
      </c>
      <c r="BG5798" t="str">
        <f t="shared" si="302"/>
        <v>Ian Clark</v>
      </c>
      <c r="BH5798" s="20">
        <f t="shared" si="303"/>
        <v>6881.4984999999997</v>
      </c>
    </row>
    <row r="5799" spans="56:60" ht="21.6" x14ac:dyDescent="0.4">
      <c r="BD5799" s="4" t="s">
        <v>7912</v>
      </c>
      <c r="BE5799" s="13">
        <v>6847.0873999999994</v>
      </c>
      <c r="BG5799" t="str">
        <f t="shared" si="302"/>
        <v>Seth Stewart</v>
      </c>
      <c r="BH5799" s="20">
        <f t="shared" si="303"/>
        <v>6868.9911000000002</v>
      </c>
    </row>
    <row r="5800" spans="56:60" ht="21.6" x14ac:dyDescent="0.4">
      <c r="BD5800" s="4" t="s">
        <v>7509</v>
      </c>
      <c r="BE5800" s="13">
        <v>6847.0873999999994</v>
      </c>
      <c r="BG5800" t="str">
        <f t="shared" si="302"/>
        <v>Timothy Scott</v>
      </c>
      <c r="BH5800" s="20">
        <f t="shared" si="303"/>
        <v>6864.8631999999998</v>
      </c>
    </row>
    <row r="5801" spans="56:60" ht="21.6" x14ac:dyDescent="0.4">
      <c r="BD5801" s="4" t="s">
        <v>2105</v>
      </c>
      <c r="BE5801" s="13">
        <v>6847.0873999999994</v>
      </c>
      <c r="BG5801" t="str">
        <f t="shared" si="302"/>
        <v>Colleen Raje</v>
      </c>
      <c r="BH5801" s="20">
        <f t="shared" si="303"/>
        <v>6859.4573999999993</v>
      </c>
    </row>
    <row r="5802" spans="56:60" ht="21.6" x14ac:dyDescent="0.4">
      <c r="BD5802" s="4" t="s">
        <v>922</v>
      </c>
      <c r="BE5802" s="13">
        <v>6847.0873999999994</v>
      </c>
      <c r="BG5802" t="str">
        <f t="shared" si="302"/>
        <v>Justin Harris</v>
      </c>
      <c r="BH5802" s="20">
        <f t="shared" si="303"/>
        <v>6852.6578</v>
      </c>
    </row>
    <row r="5803" spans="56:60" ht="21.6" x14ac:dyDescent="0.4">
      <c r="BD5803" s="4" t="s">
        <v>3321</v>
      </c>
      <c r="BE5803" s="13">
        <v>6846.8407000000007</v>
      </c>
      <c r="BG5803" t="str">
        <f t="shared" si="302"/>
        <v>Maria Young</v>
      </c>
      <c r="BH5803" s="20">
        <f t="shared" si="303"/>
        <v>6847.0873999999994</v>
      </c>
    </row>
    <row r="5804" spans="56:60" ht="21.6" x14ac:dyDescent="0.4">
      <c r="BD5804" s="4" t="s">
        <v>9400</v>
      </c>
      <c r="BE5804" s="13">
        <v>6845.4342999999999</v>
      </c>
      <c r="BG5804" t="str">
        <f t="shared" si="302"/>
        <v>Lucas Adams</v>
      </c>
      <c r="BH5804" s="20">
        <f t="shared" si="303"/>
        <v>6847.0873999999994</v>
      </c>
    </row>
    <row r="5805" spans="56:60" ht="21.6" x14ac:dyDescent="0.4">
      <c r="BD5805" s="4" t="s">
        <v>4579</v>
      </c>
      <c r="BE5805" s="13">
        <v>6840.3144999999995</v>
      </c>
      <c r="BG5805" t="str">
        <f t="shared" ref="BG5805:BG5868" si="304">BD5801</f>
        <v>Carly Deng</v>
      </c>
      <c r="BH5805" s="20">
        <f t="shared" ref="BH5805:BH5868" si="305">BE5801</f>
        <v>6847.0873999999994</v>
      </c>
    </row>
    <row r="5806" spans="56:60" ht="21.6" x14ac:dyDescent="0.4">
      <c r="BD5806" s="4" t="s">
        <v>13118</v>
      </c>
      <c r="BE5806" s="13">
        <v>6833.5504000000001</v>
      </c>
      <c r="BG5806" t="str">
        <f t="shared" si="304"/>
        <v>Andrew Davis</v>
      </c>
      <c r="BH5806" s="20">
        <f t="shared" si="305"/>
        <v>6847.0873999999994</v>
      </c>
    </row>
    <row r="5807" spans="56:60" ht="21.6" x14ac:dyDescent="0.4">
      <c r="BD5807" s="4" t="s">
        <v>14255</v>
      </c>
      <c r="BE5807" s="13">
        <v>6832.9333000000006</v>
      </c>
      <c r="BG5807" t="str">
        <f t="shared" si="304"/>
        <v>Devin Collins</v>
      </c>
      <c r="BH5807" s="20">
        <f t="shared" si="305"/>
        <v>6846.8407000000007</v>
      </c>
    </row>
    <row r="5808" spans="56:60" ht="21.6" x14ac:dyDescent="0.4">
      <c r="BD5808" s="4" t="s">
        <v>11077</v>
      </c>
      <c r="BE5808" s="13">
        <v>6829.2201999999997</v>
      </c>
      <c r="BG5808" t="str">
        <f t="shared" si="304"/>
        <v>Raul Chander</v>
      </c>
      <c r="BH5808" s="20">
        <f t="shared" si="305"/>
        <v>6845.4342999999999</v>
      </c>
    </row>
    <row r="5809" spans="56:60" ht="21.6" x14ac:dyDescent="0.4">
      <c r="BD5809" s="4" t="s">
        <v>7200</v>
      </c>
      <c r="BE5809" s="13">
        <v>6827.4203999999991</v>
      </c>
      <c r="BG5809" t="str">
        <f t="shared" si="304"/>
        <v>Gregory Nara</v>
      </c>
      <c r="BH5809" s="20">
        <f t="shared" si="305"/>
        <v>6840.3144999999995</v>
      </c>
    </row>
    <row r="5810" spans="56:60" ht="21.6" x14ac:dyDescent="0.4">
      <c r="BD5810" s="4" t="s">
        <v>7409</v>
      </c>
      <c r="BE5810" s="13">
        <v>6826.3116</v>
      </c>
      <c r="BG5810" t="str">
        <f t="shared" si="304"/>
        <v>Kaitlyn Gray</v>
      </c>
      <c r="BH5810" s="20">
        <f t="shared" si="305"/>
        <v>6833.5504000000001</v>
      </c>
    </row>
    <row r="5811" spans="56:60" ht="21.6" x14ac:dyDescent="0.4">
      <c r="BD5811" s="4" t="s">
        <v>10376</v>
      </c>
      <c r="BE5811" s="13">
        <v>6823.0365000000002</v>
      </c>
      <c r="BG5811" t="str">
        <f t="shared" si="304"/>
        <v>Vanessa Bryant</v>
      </c>
      <c r="BH5811" s="20">
        <f t="shared" si="305"/>
        <v>6832.9333000000006</v>
      </c>
    </row>
    <row r="5812" spans="56:60" ht="21.6" x14ac:dyDescent="0.4">
      <c r="BD5812" s="4" t="s">
        <v>13308</v>
      </c>
      <c r="BE5812" s="13">
        <v>6821.8150999999998</v>
      </c>
      <c r="BG5812" t="str">
        <f t="shared" si="304"/>
        <v>Troy Madan</v>
      </c>
      <c r="BH5812" s="20">
        <f t="shared" si="305"/>
        <v>6829.2201999999997</v>
      </c>
    </row>
    <row r="5813" spans="56:60" ht="21.6" x14ac:dyDescent="0.4">
      <c r="BD5813" s="4" t="s">
        <v>8561</v>
      </c>
      <c r="BE5813" s="13">
        <v>6820.7293000000009</v>
      </c>
      <c r="BG5813" t="str">
        <f t="shared" si="304"/>
        <v>Latoya Chander</v>
      </c>
      <c r="BH5813" s="20">
        <f t="shared" si="305"/>
        <v>6827.4203999999991</v>
      </c>
    </row>
    <row r="5814" spans="56:60" ht="21.6" x14ac:dyDescent="0.4">
      <c r="BD5814" s="4" t="s">
        <v>6427</v>
      </c>
      <c r="BE5814" s="13">
        <v>6819.7683999999999</v>
      </c>
      <c r="BG5814" t="str">
        <f t="shared" si="304"/>
        <v>Lisa Lin</v>
      </c>
      <c r="BH5814" s="20">
        <f t="shared" si="305"/>
        <v>6826.3116</v>
      </c>
    </row>
    <row r="5815" spans="56:60" ht="21.6" x14ac:dyDescent="0.4">
      <c r="BD5815" s="4" t="s">
        <v>13044</v>
      </c>
      <c r="BE5815" s="13">
        <v>6817.547700000001</v>
      </c>
      <c r="BG5815" t="str">
        <f t="shared" si="304"/>
        <v>Sophia Hill</v>
      </c>
      <c r="BH5815" s="20">
        <f t="shared" si="305"/>
        <v>6823.0365000000002</v>
      </c>
    </row>
    <row r="5816" spans="56:60" ht="21.6" x14ac:dyDescent="0.4">
      <c r="BD5816" s="4" t="s">
        <v>5234</v>
      </c>
      <c r="BE5816" s="13">
        <v>6813.8208000000004</v>
      </c>
      <c r="BG5816" t="str">
        <f t="shared" si="304"/>
        <v>Jaclyn Zhang</v>
      </c>
      <c r="BH5816" s="20">
        <f t="shared" si="305"/>
        <v>6821.8150999999998</v>
      </c>
    </row>
    <row r="5817" spans="56:60" ht="21.6" x14ac:dyDescent="0.4">
      <c r="BD5817" s="4" t="s">
        <v>857</v>
      </c>
      <c r="BE5817" s="13">
        <v>6813.6395000000002</v>
      </c>
      <c r="BG5817" t="str">
        <f t="shared" si="304"/>
        <v>Molly Perez</v>
      </c>
      <c r="BH5817" s="20">
        <f t="shared" si="305"/>
        <v>6820.7293000000009</v>
      </c>
    </row>
    <row r="5818" spans="56:60" ht="21.6" x14ac:dyDescent="0.4">
      <c r="BD5818" s="4" t="s">
        <v>14625</v>
      </c>
      <c r="BE5818" s="13">
        <v>6812.3182999999999</v>
      </c>
      <c r="BG5818" t="str">
        <f t="shared" si="304"/>
        <v>Kaitlyn Foster</v>
      </c>
      <c r="BH5818" s="20">
        <f t="shared" si="305"/>
        <v>6819.7683999999999</v>
      </c>
    </row>
    <row r="5819" spans="56:60" ht="21.6" x14ac:dyDescent="0.4">
      <c r="BD5819" s="4" t="s">
        <v>8247</v>
      </c>
      <c r="BE5819" s="13">
        <v>6812.0335999999998</v>
      </c>
      <c r="BG5819" t="str">
        <f t="shared" si="304"/>
        <v>Mathew Dominguez</v>
      </c>
      <c r="BH5819" s="20">
        <f t="shared" si="305"/>
        <v>6817.547700000001</v>
      </c>
    </row>
    <row r="5820" spans="56:60" ht="21.6" x14ac:dyDescent="0.4">
      <c r="BD5820" s="4" t="s">
        <v>4075</v>
      </c>
      <c r="BE5820" s="13">
        <v>6809.6615999999995</v>
      </c>
      <c r="BG5820" t="str">
        <f t="shared" si="304"/>
        <v>Jaime Xie</v>
      </c>
      <c r="BH5820" s="20">
        <f t="shared" si="305"/>
        <v>6813.8208000000004</v>
      </c>
    </row>
    <row r="5821" spans="56:60" ht="21.6" x14ac:dyDescent="0.4">
      <c r="BD5821" s="4" t="s">
        <v>5586</v>
      </c>
      <c r="BE5821" s="13">
        <v>6806.8895999999977</v>
      </c>
      <c r="BG5821" t="str">
        <f t="shared" si="304"/>
        <v>Ana Bradley</v>
      </c>
      <c r="BH5821" s="20">
        <f t="shared" si="305"/>
        <v>6813.6395000000002</v>
      </c>
    </row>
    <row r="5822" spans="56:60" ht="21.6" x14ac:dyDescent="0.4">
      <c r="BD5822" s="4" t="s">
        <v>6475</v>
      </c>
      <c r="BE5822" s="13">
        <v>6805.4882000000007</v>
      </c>
      <c r="BG5822" t="str">
        <f t="shared" si="304"/>
        <v>Ricky Romero</v>
      </c>
      <c r="BH5822" s="20">
        <f t="shared" si="305"/>
        <v>6812.3182999999999</v>
      </c>
    </row>
    <row r="5823" spans="56:60" ht="21.6" x14ac:dyDescent="0.4">
      <c r="BD5823" s="4" t="s">
        <v>13045</v>
      </c>
      <c r="BE5823" s="13">
        <v>6803.3112999999994</v>
      </c>
      <c r="BG5823" t="str">
        <f t="shared" si="304"/>
        <v>Melanie Howard</v>
      </c>
      <c r="BH5823" s="20">
        <f t="shared" si="305"/>
        <v>6812.0335999999998</v>
      </c>
    </row>
    <row r="5824" spans="56:60" ht="21.6" x14ac:dyDescent="0.4">
      <c r="BD5824" s="4" t="s">
        <v>10213</v>
      </c>
      <c r="BE5824" s="13">
        <v>6803.28</v>
      </c>
      <c r="BG5824" t="str">
        <f t="shared" si="304"/>
        <v>Evan Sanders</v>
      </c>
      <c r="BH5824" s="20">
        <f t="shared" si="305"/>
        <v>6809.6615999999995</v>
      </c>
    </row>
    <row r="5825" spans="56:60" ht="21.6" x14ac:dyDescent="0.4">
      <c r="BD5825" s="4" t="s">
        <v>1296</v>
      </c>
      <c r="BE5825" s="13">
        <v>6801.0193999999992</v>
      </c>
      <c r="BG5825" t="str">
        <f t="shared" si="304"/>
        <v>Jennifer Simmons</v>
      </c>
      <c r="BH5825" s="20">
        <f t="shared" si="305"/>
        <v>6806.8895999999977</v>
      </c>
    </row>
    <row r="5826" spans="56:60" ht="21.6" x14ac:dyDescent="0.4">
      <c r="BD5826" s="4" t="s">
        <v>4608</v>
      </c>
      <c r="BE5826" s="13">
        <v>6797.6614000000009</v>
      </c>
      <c r="BG5826" t="str">
        <f t="shared" si="304"/>
        <v>Karen Roberts</v>
      </c>
      <c r="BH5826" s="20">
        <f t="shared" si="305"/>
        <v>6805.4882000000007</v>
      </c>
    </row>
    <row r="5827" spans="56:60" ht="21.6" x14ac:dyDescent="0.4">
      <c r="BD5827" s="4" t="s">
        <v>13046</v>
      </c>
      <c r="BE5827" s="13">
        <v>6794.9130000000005</v>
      </c>
      <c r="BG5827" t="str">
        <f t="shared" si="304"/>
        <v>Tommy Shan</v>
      </c>
      <c r="BH5827" s="20">
        <f t="shared" si="305"/>
        <v>6803.3112999999994</v>
      </c>
    </row>
    <row r="5828" spans="56:60" ht="21.6" x14ac:dyDescent="0.4">
      <c r="BD5828" s="4" t="s">
        <v>13318</v>
      </c>
      <c r="BE5828" s="13">
        <v>6792.1320999999998</v>
      </c>
      <c r="BG5828" t="str">
        <f t="shared" si="304"/>
        <v>Seth Wood</v>
      </c>
      <c r="BH5828" s="20">
        <f t="shared" si="305"/>
        <v>6803.28</v>
      </c>
    </row>
    <row r="5829" spans="56:60" ht="21.6" x14ac:dyDescent="0.4">
      <c r="BD5829" s="4" t="s">
        <v>3083</v>
      </c>
      <c r="BE5829" s="13">
        <v>6785.4831000000013</v>
      </c>
      <c r="BG5829" t="str">
        <f t="shared" si="304"/>
        <v>Austin Foster</v>
      </c>
      <c r="BH5829" s="20">
        <f t="shared" si="305"/>
        <v>6801.0193999999992</v>
      </c>
    </row>
    <row r="5830" spans="56:60" ht="21.6" x14ac:dyDescent="0.4">
      <c r="BD5830" s="4" t="s">
        <v>10637</v>
      </c>
      <c r="BE5830" s="13">
        <v>6785.1232</v>
      </c>
      <c r="BG5830" t="str">
        <f t="shared" si="304"/>
        <v>Hailey James</v>
      </c>
      <c r="BH5830" s="20">
        <f t="shared" si="305"/>
        <v>6797.6614000000009</v>
      </c>
    </row>
    <row r="5831" spans="56:60" ht="21.6" x14ac:dyDescent="0.4">
      <c r="BD5831" s="4" t="s">
        <v>13047</v>
      </c>
      <c r="BE5831" s="13">
        <v>6776.7595000000001</v>
      </c>
      <c r="BG5831" t="str">
        <f t="shared" si="304"/>
        <v>Bobby Ray</v>
      </c>
      <c r="BH5831" s="20">
        <f t="shared" si="305"/>
        <v>6794.9130000000005</v>
      </c>
    </row>
    <row r="5832" spans="56:60" ht="21.6" x14ac:dyDescent="0.4">
      <c r="BD5832" s="4" t="s">
        <v>13048</v>
      </c>
      <c r="BE5832" s="13">
        <v>6775.0405000000001</v>
      </c>
      <c r="BG5832" t="str">
        <f t="shared" si="304"/>
        <v>Marvin Sanz</v>
      </c>
      <c r="BH5832" s="20">
        <f t="shared" si="305"/>
        <v>6792.1320999999998</v>
      </c>
    </row>
    <row r="5833" spans="56:60" ht="21.6" x14ac:dyDescent="0.4">
      <c r="BD5833" s="4" t="s">
        <v>1360</v>
      </c>
      <c r="BE5833" s="13">
        <v>6773.1764999999996</v>
      </c>
      <c r="BG5833" t="str">
        <f t="shared" si="304"/>
        <v>Darryl Xu</v>
      </c>
      <c r="BH5833" s="20">
        <f t="shared" si="305"/>
        <v>6785.4831000000013</v>
      </c>
    </row>
    <row r="5834" spans="56:60" ht="21.6" x14ac:dyDescent="0.4">
      <c r="BD5834" s="4" t="s">
        <v>13049</v>
      </c>
      <c r="BE5834" s="13">
        <v>6772.1098999999995</v>
      </c>
      <c r="BG5834" t="str">
        <f t="shared" si="304"/>
        <v>Tabitha Sara</v>
      </c>
      <c r="BH5834" s="20">
        <f t="shared" si="305"/>
        <v>6785.1232</v>
      </c>
    </row>
    <row r="5835" spans="56:60" ht="21.6" x14ac:dyDescent="0.4">
      <c r="BD5835" s="4" t="s">
        <v>8977</v>
      </c>
      <c r="BE5835" s="13">
        <v>6771.1643000000004</v>
      </c>
      <c r="BG5835" t="str">
        <f t="shared" si="304"/>
        <v>Ryan Alexander</v>
      </c>
      <c r="BH5835" s="20">
        <f t="shared" si="305"/>
        <v>6776.7595000000001</v>
      </c>
    </row>
    <row r="5836" spans="56:60" ht="21.6" x14ac:dyDescent="0.4">
      <c r="BD5836" s="4" t="s">
        <v>1542</v>
      </c>
      <c r="BE5836" s="13">
        <v>6769.8528999999999</v>
      </c>
      <c r="BG5836" t="str">
        <f t="shared" si="304"/>
        <v>Caleb Li</v>
      </c>
      <c r="BH5836" s="20">
        <f t="shared" si="305"/>
        <v>6775.0405000000001</v>
      </c>
    </row>
    <row r="5837" spans="56:60" ht="21.6" x14ac:dyDescent="0.4">
      <c r="BD5837" s="4" t="s">
        <v>13050</v>
      </c>
      <c r="BE5837" s="13">
        <v>6760.7025999999996</v>
      </c>
      <c r="BG5837" t="str">
        <f t="shared" si="304"/>
        <v>Barbara Beck</v>
      </c>
      <c r="BH5837" s="20">
        <f t="shared" si="305"/>
        <v>6773.1764999999996</v>
      </c>
    </row>
    <row r="5838" spans="56:60" ht="21.6" x14ac:dyDescent="0.4">
      <c r="BD5838" s="4" t="s">
        <v>10864</v>
      </c>
      <c r="BE5838" s="13">
        <v>6757.0150999999987</v>
      </c>
      <c r="BG5838" t="str">
        <f t="shared" si="304"/>
        <v>Teresa Jimenez</v>
      </c>
      <c r="BH5838" s="20">
        <f t="shared" si="305"/>
        <v>6772.1098999999995</v>
      </c>
    </row>
    <row r="5839" spans="56:60" ht="21.6" x14ac:dyDescent="0.4">
      <c r="BD5839" s="4" t="s">
        <v>3502</v>
      </c>
      <c r="BE5839" s="13">
        <v>6751.8841000000002</v>
      </c>
      <c r="BG5839" t="str">
        <f t="shared" si="304"/>
        <v>Noah Robinson</v>
      </c>
      <c r="BH5839" s="20">
        <f t="shared" si="305"/>
        <v>6771.1643000000004</v>
      </c>
    </row>
    <row r="5840" spans="56:60" ht="21.6" x14ac:dyDescent="0.4">
      <c r="BD5840" s="4" t="s">
        <v>2944</v>
      </c>
      <c r="BE5840" s="13">
        <v>6748.4969999999994</v>
      </c>
      <c r="BG5840" t="str">
        <f t="shared" si="304"/>
        <v>Bobby Sanchez</v>
      </c>
      <c r="BH5840" s="20">
        <f t="shared" si="305"/>
        <v>6769.8528999999999</v>
      </c>
    </row>
    <row r="5841" spans="56:60" ht="21.6" x14ac:dyDescent="0.4">
      <c r="BD5841" s="4" t="s">
        <v>13051</v>
      </c>
      <c r="BE5841" s="13">
        <v>6746.1827000000003</v>
      </c>
      <c r="BG5841" t="str">
        <f t="shared" si="304"/>
        <v>Sara Morris</v>
      </c>
      <c r="BH5841" s="20">
        <f t="shared" si="305"/>
        <v>6760.7025999999996</v>
      </c>
    </row>
    <row r="5842" spans="56:60" ht="21.6" x14ac:dyDescent="0.4">
      <c r="BD5842" s="4" t="s">
        <v>2584</v>
      </c>
      <c r="BE5842" s="13">
        <v>6741.8453</v>
      </c>
      <c r="BG5842" t="str">
        <f t="shared" si="304"/>
        <v>Thomas Shan</v>
      </c>
      <c r="BH5842" s="20">
        <f t="shared" si="305"/>
        <v>6757.0150999999987</v>
      </c>
    </row>
    <row r="5843" spans="56:60" ht="21.6" x14ac:dyDescent="0.4">
      <c r="BD5843" s="4" t="s">
        <v>9623</v>
      </c>
      <c r="BE5843" s="13">
        <v>6738.4996999999994</v>
      </c>
      <c r="BG5843" t="str">
        <f t="shared" si="304"/>
        <v>Dwayne Alvarez</v>
      </c>
      <c r="BH5843" s="20">
        <f t="shared" si="305"/>
        <v>6751.8841000000002</v>
      </c>
    </row>
    <row r="5844" spans="56:60" ht="21.6" x14ac:dyDescent="0.4">
      <c r="BD5844" s="4" t="s">
        <v>5827</v>
      </c>
      <c r="BE5844" s="13">
        <v>6737.4359999999997</v>
      </c>
      <c r="BG5844" t="str">
        <f t="shared" si="304"/>
        <v>Dalton Sanders</v>
      </c>
      <c r="BH5844" s="20">
        <f t="shared" si="305"/>
        <v>6748.4969999999994</v>
      </c>
    </row>
    <row r="5845" spans="56:60" ht="21.6" x14ac:dyDescent="0.4">
      <c r="BD5845" s="4" t="s">
        <v>11380</v>
      </c>
      <c r="BE5845" s="13">
        <v>6732.3827000000001</v>
      </c>
      <c r="BG5845" t="str">
        <f t="shared" si="304"/>
        <v>Dale Luo</v>
      </c>
      <c r="BH5845" s="20">
        <f t="shared" si="305"/>
        <v>6746.1827000000003</v>
      </c>
    </row>
    <row r="5846" spans="56:60" ht="21.6" x14ac:dyDescent="0.4">
      <c r="BD5846" s="4" t="s">
        <v>2997</v>
      </c>
      <c r="BE5846" s="13">
        <v>6730.0579000000016</v>
      </c>
      <c r="BG5846" t="str">
        <f t="shared" si="304"/>
        <v>Claudia Holt</v>
      </c>
      <c r="BH5846" s="20">
        <f t="shared" si="305"/>
        <v>6741.8453</v>
      </c>
    </row>
    <row r="5847" spans="56:60" ht="21.6" x14ac:dyDescent="0.4">
      <c r="BD5847" s="4" t="s">
        <v>11405</v>
      </c>
      <c r="BE5847" s="13">
        <v>6729.0987999999988</v>
      </c>
      <c r="BG5847" t="str">
        <f t="shared" si="304"/>
        <v>Robert Alexander</v>
      </c>
      <c r="BH5847" s="20">
        <f t="shared" si="305"/>
        <v>6738.4996999999994</v>
      </c>
    </row>
    <row r="5848" spans="56:60" ht="21.6" x14ac:dyDescent="0.4">
      <c r="BD5848" s="4" t="s">
        <v>13054</v>
      </c>
      <c r="BE5848" s="13">
        <v>6721.427099999999</v>
      </c>
      <c r="BG5848" t="str">
        <f t="shared" si="304"/>
        <v>Jésus Alonso</v>
      </c>
      <c r="BH5848" s="20">
        <f t="shared" si="305"/>
        <v>6737.4359999999997</v>
      </c>
    </row>
    <row r="5849" spans="56:60" ht="21.6" x14ac:dyDescent="0.4">
      <c r="BD5849" s="4" t="s">
        <v>8897</v>
      </c>
      <c r="BE5849" s="13">
        <v>6721.3197</v>
      </c>
      <c r="BG5849" t="str">
        <f t="shared" si="304"/>
        <v>Wyatt Brown</v>
      </c>
      <c r="BH5849" s="20">
        <f t="shared" si="305"/>
        <v>6732.3827000000001</v>
      </c>
    </row>
    <row r="5850" spans="56:60" ht="21.6" x14ac:dyDescent="0.4">
      <c r="BD5850" s="4" t="s">
        <v>5327</v>
      </c>
      <c r="BE5850" s="13">
        <v>6720.1517000000003</v>
      </c>
      <c r="BG5850" t="str">
        <f t="shared" si="304"/>
        <v>Daniel Davis</v>
      </c>
      <c r="BH5850" s="20">
        <f t="shared" si="305"/>
        <v>6730.0579000000016</v>
      </c>
    </row>
    <row r="5851" spans="56:60" ht="21.6" x14ac:dyDescent="0.4">
      <c r="BD5851" s="4" t="s">
        <v>13055</v>
      </c>
      <c r="BE5851" s="13">
        <v>6719.9587999999994</v>
      </c>
      <c r="BG5851" t="str">
        <f t="shared" si="304"/>
        <v>Wyatt Perry</v>
      </c>
      <c r="BH5851" s="20">
        <f t="shared" si="305"/>
        <v>6729.0987999999988</v>
      </c>
    </row>
    <row r="5852" spans="56:60" ht="21.6" x14ac:dyDescent="0.4">
      <c r="BD5852" s="4" t="s">
        <v>7046</v>
      </c>
      <c r="BE5852" s="13">
        <v>6710.1923999999999</v>
      </c>
      <c r="BG5852" t="str">
        <f t="shared" si="304"/>
        <v>Melvin Rai</v>
      </c>
      <c r="BH5852" s="20">
        <f t="shared" si="305"/>
        <v>6721.427099999999</v>
      </c>
    </row>
    <row r="5853" spans="56:60" ht="21.6" x14ac:dyDescent="0.4">
      <c r="BD5853" s="4" t="s">
        <v>536</v>
      </c>
      <c r="BE5853" s="13">
        <v>6708.5194000000001</v>
      </c>
      <c r="BG5853" t="str">
        <f t="shared" si="304"/>
        <v>Nicole Kelly</v>
      </c>
      <c r="BH5853" s="20">
        <f t="shared" si="305"/>
        <v>6721.3197</v>
      </c>
    </row>
    <row r="5854" spans="56:60" ht="21.6" x14ac:dyDescent="0.4">
      <c r="BD5854" s="4" t="s">
        <v>13058</v>
      </c>
      <c r="BE5854" s="13">
        <v>6704.4260999999997</v>
      </c>
      <c r="BG5854" t="str">
        <f t="shared" si="304"/>
        <v>Jamie Sanz</v>
      </c>
      <c r="BH5854" s="20">
        <f t="shared" si="305"/>
        <v>6720.1517000000003</v>
      </c>
    </row>
    <row r="5855" spans="56:60" ht="21.6" x14ac:dyDescent="0.4">
      <c r="BD5855" s="4" t="s">
        <v>13816</v>
      </c>
      <c r="BE5855" s="13">
        <v>6703.1605999999992</v>
      </c>
      <c r="BG5855" t="str">
        <f t="shared" si="304"/>
        <v>Timothy Ramirez</v>
      </c>
      <c r="BH5855" s="20">
        <f t="shared" si="305"/>
        <v>6719.9587999999994</v>
      </c>
    </row>
    <row r="5856" spans="56:60" ht="21.6" x14ac:dyDescent="0.4">
      <c r="BD5856" s="4" t="s">
        <v>10739</v>
      </c>
      <c r="BE5856" s="13">
        <v>6702.5263999999997</v>
      </c>
      <c r="BG5856" t="str">
        <f t="shared" si="304"/>
        <v>Kristy Gutierrez</v>
      </c>
      <c r="BH5856" s="20">
        <f t="shared" si="305"/>
        <v>6710.1923999999999</v>
      </c>
    </row>
    <row r="5857" spans="56:60" ht="21.6" x14ac:dyDescent="0.4">
      <c r="BD5857" s="4" t="s">
        <v>2914</v>
      </c>
      <c r="BE5857" s="13">
        <v>6701.8230000000003</v>
      </c>
      <c r="BG5857" t="str">
        <f t="shared" si="304"/>
        <v>Alexandra Watson</v>
      </c>
      <c r="BH5857" s="20">
        <f t="shared" si="305"/>
        <v>6708.5194000000001</v>
      </c>
    </row>
    <row r="5858" spans="56:60" ht="21.6" x14ac:dyDescent="0.4">
      <c r="BD5858" s="4" t="s">
        <v>13059</v>
      </c>
      <c r="BE5858" s="13">
        <v>6700.4991</v>
      </c>
      <c r="BG5858" t="str">
        <f t="shared" si="304"/>
        <v>Ann Sai</v>
      </c>
      <c r="BH5858" s="20">
        <f t="shared" si="305"/>
        <v>6704.4260999999997</v>
      </c>
    </row>
    <row r="5859" spans="56:60" ht="21.6" x14ac:dyDescent="0.4">
      <c r="BD5859" s="4" t="s">
        <v>13060</v>
      </c>
      <c r="BE5859" s="13">
        <v>6698.6332000000002</v>
      </c>
      <c r="BG5859" t="str">
        <f t="shared" si="304"/>
        <v>Megan Price</v>
      </c>
      <c r="BH5859" s="20">
        <f t="shared" si="305"/>
        <v>6703.1605999999992</v>
      </c>
    </row>
    <row r="5860" spans="56:60" ht="21.6" x14ac:dyDescent="0.4">
      <c r="BD5860" s="4" t="s">
        <v>13062</v>
      </c>
      <c r="BE5860" s="13">
        <v>6694.3401999999996</v>
      </c>
      <c r="BG5860" t="str">
        <f t="shared" si="304"/>
        <v>Taylor Murphy</v>
      </c>
      <c r="BH5860" s="20">
        <f t="shared" si="305"/>
        <v>6702.5263999999997</v>
      </c>
    </row>
    <row r="5861" spans="56:60" ht="21.6" x14ac:dyDescent="0.4">
      <c r="BD5861" s="4" t="s">
        <v>8591</v>
      </c>
      <c r="BE5861" s="13">
        <v>6690.4674999999997</v>
      </c>
      <c r="BG5861" t="str">
        <f t="shared" si="304"/>
        <v>Dalton Foster</v>
      </c>
      <c r="BH5861" s="20">
        <f t="shared" si="305"/>
        <v>6701.8230000000003</v>
      </c>
    </row>
    <row r="5862" spans="56:60" ht="21.6" x14ac:dyDescent="0.4">
      <c r="BD5862" s="4" t="s">
        <v>13063</v>
      </c>
      <c r="BE5862" s="13">
        <v>6689.5971</v>
      </c>
      <c r="BG5862" t="str">
        <f t="shared" si="304"/>
        <v>William Davis</v>
      </c>
      <c r="BH5862" s="20">
        <f t="shared" si="305"/>
        <v>6700.4991</v>
      </c>
    </row>
    <row r="5863" spans="56:60" ht="21.6" x14ac:dyDescent="0.4">
      <c r="BD5863" s="4" t="s">
        <v>5640</v>
      </c>
      <c r="BE5863" s="13">
        <v>6687.2437</v>
      </c>
      <c r="BG5863" t="str">
        <f t="shared" si="304"/>
        <v>Stephanie Brooks</v>
      </c>
      <c r="BH5863" s="20">
        <f t="shared" si="305"/>
        <v>6698.6332000000002</v>
      </c>
    </row>
    <row r="5864" spans="56:60" ht="21.6" x14ac:dyDescent="0.4">
      <c r="BD5864" s="4" t="s">
        <v>4771</v>
      </c>
      <c r="BE5864" s="13">
        <v>6686.1191999999992</v>
      </c>
      <c r="BG5864" t="str">
        <f t="shared" si="304"/>
        <v>Edward Hernandez</v>
      </c>
      <c r="BH5864" s="20">
        <f t="shared" si="305"/>
        <v>6694.3401999999996</v>
      </c>
    </row>
    <row r="5865" spans="56:60" ht="21.6" x14ac:dyDescent="0.4">
      <c r="BD5865" s="4" t="s">
        <v>13065</v>
      </c>
      <c r="BE5865" s="13">
        <v>6675.4503999999988</v>
      </c>
      <c r="BG5865" t="str">
        <f t="shared" si="304"/>
        <v>Monique Serrano</v>
      </c>
      <c r="BH5865" s="20">
        <f t="shared" si="305"/>
        <v>6690.4674999999997</v>
      </c>
    </row>
    <row r="5866" spans="56:60" ht="21.6" x14ac:dyDescent="0.4">
      <c r="BD5866" s="4" t="s">
        <v>13067</v>
      </c>
      <c r="BE5866" s="13">
        <v>6674.9458999999997</v>
      </c>
      <c r="BG5866" t="str">
        <f t="shared" si="304"/>
        <v>Cameron Diaz</v>
      </c>
      <c r="BH5866" s="20">
        <f t="shared" si="305"/>
        <v>6689.5971</v>
      </c>
    </row>
    <row r="5867" spans="56:60" ht="21.6" x14ac:dyDescent="0.4">
      <c r="BD5867" s="4" t="s">
        <v>13066</v>
      </c>
      <c r="BE5867" s="13">
        <v>6674.9458999999997</v>
      </c>
      <c r="BG5867" t="str">
        <f t="shared" si="304"/>
        <v>Jeremiah Jones</v>
      </c>
      <c r="BH5867" s="20">
        <f t="shared" si="305"/>
        <v>6687.2437</v>
      </c>
    </row>
    <row r="5868" spans="56:60" ht="21.6" x14ac:dyDescent="0.4">
      <c r="BD5868" s="4" t="s">
        <v>13068</v>
      </c>
      <c r="BE5868" s="13">
        <v>6674.9458999999997</v>
      </c>
      <c r="BG5868" t="str">
        <f t="shared" si="304"/>
        <v>Henry Sara</v>
      </c>
      <c r="BH5868" s="20">
        <f t="shared" si="305"/>
        <v>6686.1191999999992</v>
      </c>
    </row>
    <row r="5869" spans="56:60" ht="21.6" x14ac:dyDescent="0.4">
      <c r="BD5869" s="4" t="s">
        <v>18506</v>
      </c>
      <c r="BE5869" s="13">
        <v>6674.9458999999997</v>
      </c>
      <c r="BG5869" t="str">
        <f t="shared" ref="BG5869:BG5932" si="306">BD5865</f>
        <v>Thomas Moore</v>
      </c>
      <c r="BH5869" s="20">
        <f t="shared" ref="BH5869:BH5932" si="307">BE5865</f>
        <v>6675.4503999999988</v>
      </c>
    </row>
    <row r="5870" spans="56:60" ht="21.6" x14ac:dyDescent="0.4">
      <c r="BD5870" s="4" t="s">
        <v>13069</v>
      </c>
      <c r="BE5870" s="13">
        <v>6674.9458999999997</v>
      </c>
      <c r="BG5870" t="str">
        <f t="shared" si="306"/>
        <v>Taylor Flores</v>
      </c>
      <c r="BH5870" s="20">
        <f t="shared" si="307"/>
        <v>6674.9458999999997</v>
      </c>
    </row>
    <row r="5871" spans="56:60" ht="21.6" x14ac:dyDescent="0.4">
      <c r="BD5871" s="4" t="s">
        <v>13070</v>
      </c>
      <c r="BE5871" s="13">
        <v>6671.8890999999994</v>
      </c>
      <c r="BG5871" t="str">
        <f t="shared" si="306"/>
        <v>Sophia Roberts</v>
      </c>
      <c r="BH5871" s="20">
        <f t="shared" si="307"/>
        <v>6674.9458999999997</v>
      </c>
    </row>
    <row r="5872" spans="56:60" ht="21.6" x14ac:dyDescent="0.4">
      <c r="BD5872" s="4" t="s">
        <v>4800</v>
      </c>
      <c r="BE5872" s="13">
        <v>6670.4824000000008</v>
      </c>
      <c r="BG5872" t="str">
        <f t="shared" si="306"/>
        <v>Lydia Patel</v>
      </c>
      <c r="BH5872" s="20">
        <f t="shared" si="307"/>
        <v>6674.9458999999997</v>
      </c>
    </row>
    <row r="5873" spans="56:60" ht="21.6" x14ac:dyDescent="0.4">
      <c r="BD5873" s="4" t="s">
        <v>13071</v>
      </c>
      <c r="BE5873" s="13">
        <v>6666.2786999999998</v>
      </c>
      <c r="BG5873" t="str">
        <f t="shared" si="306"/>
        <v>Isaac Adams</v>
      </c>
      <c r="BH5873" s="20">
        <f t="shared" si="307"/>
        <v>6674.9458999999997</v>
      </c>
    </row>
    <row r="5874" spans="56:60" ht="21.6" x14ac:dyDescent="0.4">
      <c r="BD5874" s="4" t="s">
        <v>13139</v>
      </c>
      <c r="BE5874" s="13">
        <v>6664.4916000000003</v>
      </c>
      <c r="BG5874" t="str">
        <f t="shared" si="306"/>
        <v>Danielle Rivera</v>
      </c>
      <c r="BH5874" s="20">
        <f t="shared" si="307"/>
        <v>6674.9458999999997</v>
      </c>
    </row>
    <row r="5875" spans="56:60" ht="21.6" x14ac:dyDescent="0.4">
      <c r="BD5875" s="4" t="s">
        <v>5700</v>
      </c>
      <c r="BE5875" s="13">
        <v>6656.0502999999999</v>
      </c>
      <c r="BG5875" t="str">
        <f t="shared" si="306"/>
        <v>Juan Sanchez</v>
      </c>
      <c r="BH5875" s="20">
        <f t="shared" si="307"/>
        <v>6671.8890999999994</v>
      </c>
    </row>
    <row r="5876" spans="56:60" ht="21.6" x14ac:dyDescent="0.4">
      <c r="BD5876" s="4" t="s">
        <v>4286</v>
      </c>
      <c r="BE5876" s="13">
        <v>6655.1578999999992</v>
      </c>
      <c r="BG5876" t="str">
        <f t="shared" si="306"/>
        <v>Hunter Jenkins</v>
      </c>
      <c r="BH5876" s="20">
        <f t="shared" si="307"/>
        <v>6670.4824000000008</v>
      </c>
    </row>
    <row r="5877" spans="56:60" ht="21.6" x14ac:dyDescent="0.4">
      <c r="BD5877" s="4" t="s">
        <v>11125</v>
      </c>
      <c r="BE5877" s="13">
        <v>6654.8258000000005</v>
      </c>
      <c r="BG5877" t="str">
        <f t="shared" si="306"/>
        <v>Jorge Chen</v>
      </c>
      <c r="BH5877" s="20">
        <f t="shared" si="307"/>
        <v>6666.2786999999998</v>
      </c>
    </row>
    <row r="5878" spans="56:60" ht="21.6" x14ac:dyDescent="0.4">
      <c r="BD5878" s="4" t="s">
        <v>4805</v>
      </c>
      <c r="BE5878" s="13">
        <v>6654.5721999999996</v>
      </c>
      <c r="BG5878" t="str">
        <f t="shared" si="306"/>
        <v>Chelsea Ray</v>
      </c>
      <c r="BH5878" s="20">
        <f t="shared" si="307"/>
        <v>6664.4916000000003</v>
      </c>
    </row>
    <row r="5879" spans="56:60" ht="21.6" x14ac:dyDescent="0.4">
      <c r="BD5879" s="4" t="s">
        <v>13073</v>
      </c>
      <c r="BE5879" s="13">
        <v>6654.4353000000001</v>
      </c>
      <c r="BG5879" t="str">
        <f t="shared" si="306"/>
        <v>Jerome Gutierrez</v>
      </c>
      <c r="BH5879" s="20">
        <f t="shared" si="307"/>
        <v>6656.0502999999999</v>
      </c>
    </row>
    <row r="5880" spans="56:60" ht="21.6" x14ac:dyDescent="0.4">
      <c r="BD5880" s="4" t="s">
        <v>13074</v>
      </c>
      <c r="BE5880" s="13">
        <v>6653.7035999999998</v>
      </c>
      <c r="BG5880" t="str">
        <f t="shared" si="306"/>
        <v>Gabriella King</v>
      </c>
      <c r="BH5880" s="20">
        <f t="shared" si="307"/>
        <v>6655.1578999999992</v>
      </c>
    </row>
    <row r="5881" spans="56:60" ht="21.6" x14ac:dyDescent="0.4">
      <c r="BD5881" s="4" t="s">
        <v>729</v>
      </c>
      <c r="BE5881" s="13">
        <v>6649.0196999999989</v>
      </c>
      <c r="BG5881" t="str">
        <f t="shared" si="306"/>
        <v>Valerie Liang</v>
      </c>
      <c r="BH5881" s="20">
        <f t="shared" si="307"/>
        <v>6654.8258000000005</v>
      </c>
    </row>
    <row r="5882" spans="56:60" ht="21.6" x14ac:dyDescent="0.4">
      <c r="BD5882" s="4" t="s">
        <v>5400</v>
      </c>
      <c r="BE5882" s="13">
        <v>6647.4640999999992</v>
      </c>
      <c r="BG5882" t="str">
        <f t="shared" si="306"/>
        <v>Hunter Lewis</v>
      </c>
      <c r="BH5882" s="20">
        <f t="shared" si="307"/>
        <v>6654.5721999999996</v>
      </c>
    </row>
    <row r="5883" spans="56:60" ht="21.6" x14ac:dyDescent="0.4">
      <c r="BD5883" s="4" t="s">
        <v>11350</v>
      </c>
      <c r="BE5883" s="13">
        <v>6645.7896999999994</v>
      </c>
      <c r="BG5883" t="str">
        <f t="shared" si="306"/>
        <v>Savannah Brooks</v>
      </c>
      <c r="BH5883" s="20">
        <f t="shared" si="307"/>
        <v>6654.4353000000001</v>
      </c>
    </row>
    <row r="5884" spans="56:60" ht="21.6" x14ac:dyDescent="0.4">
      <c r="BD5884" s="4" t="s">
        <v>13163</v>
      </c>
      <c r="BE5884" s="13">
        <v>6645.0969000000005</v>
      </c>
      <c r="BG5884" t="str">
        <f t="shared" si="306"/>
        <v>Ethan Sharma</v>
      </c>
      <c r="BH5884" s="20">
        <f t="shared" si="307"/>
        <v>6653.7035999999998</v>
      </c>
    </row>
    <row r="5885" spans="56:60" ht="21.6" x14ac:dyDescent="0.4">
      <c r="BD5885" s="4" t="s">
        <v>14315</v>
      </c>
      <c r="BE5885" s="13">
        <v>6644.5133999999998</v>
      </c>
      <c r="BG5885" t="str">
        <f t="shared" si="306"/>
        <v>Allison Turner</v>
      </c>
      <c r="BH5885" s="20">
        <f t="shared" si="307"/>
        <v>6649.0196999999989</v>
      </c>
    </row>
    <row r="5886" spans="56:60" ht="21.6" x14ac:dyDescent="0.4">
      <c r="BD5886" s="4" t="s">
        <v>14270</v>
      </c>
      <c r="BE5886" s="13">
        <v>6641.5406000000003</v>
      </c>
      <c r="BG5886" t="str">
        <f t="shared" si="306"/>
        <v>Jarrod Sara</v>
      </c>
      <c r="BH5886" s="20">
        <f t="shared" si="307"/>
        <v>6647.4640999999992</v>
      </c>
    </row>
    <row r="5887" spans="56:60" ht="21.6" x14ac:dyDescent="0.4">
      <c r="BD5887" s="4" t="s">
        <v>8898</v>
      </c>
      <c r="BE5887" s="13">
        <v>6639.7432999999992</v>
      </c>
      <c r="BG5887" t="str">
        <f t="shared" si="306"/>
        <v>William Smith</v>
      </c>
      <c r="BH5887" s="20">
        <f t="shared" si="307"/>
        <v>6645.7896999999994</v>
      </c>
    </row>
    <row r="5888" spans="56:60" ht="21.6" x14ac:dyDescent="0.4">
      <c r="BD5888" s="4" t="s">
        <v>852</v>
      </c>
      <c r="BE5888" s="13">
        <v>6639.3675000000003</v>
      </c>
      <c r="BG5888" t="str">
        <f t="shared" si="306"/>
        <v>Logan Garcia</v>
      </c>
      <c r="BH5888" s="20">
        <f t="shared" si="307"/>
        <v>6645.0969000000005</v>
      </c>
    </row>
    <row r="5889" spans="56:60" ht="21.6" x14ac:dyDescent="0.4">
      <c r="BD5889" s="4" t="s">
        <v>7615</v>
      </c>
      <c r="BE5889" s="13">
        <v>6639.1539000000002</v>
      </c>
      <c r="BG5889" t="str">
        <f t="shared" si="306"/>
        <v>Kelly Flores</v>
      </c>
      <c r="BH5889" s="20">
        <f t="shared" si="307"/>
        <v>6644.5133999999998</v>
      </c>
    </row>
    <row r="5890" spans="56:60" ht="21.6" x14ac:dyDescent="0.4">
      <c r="BD5890" s="4" t="s">
        <v>13483</v>
      </c>
      <c r="BE5890" s="13">
        <v>6638.2362999999996</v>
      </c>
      <c r="BG5890" t="str">
        <f t="shared" si="306"/>
        <v>Bruce Suri</v>
      </c>
      <c r="BH5890" s="20">
        <f t="shared" si="307"/>
        <v>6641.5406000000003</v>
      </c>
    </row>
    <row r="5891" spans="56:60" ht="21.6" x14ac:dyDescent="0.4">
      <c r="BD5891" s="4" t="s">
        <v>7815</v>
      </c>
      <c r="BE5891" s="13">
        <v>6630.5222000000003</v>
      </c>
      <c r="BG5891" t="str">
        <f t="shared" si="306"/>
        <v>Nicole Lee</v>
      </c>
      <c r="BH5891" s="20">
        <f t="shared" si="307"/>
        <v>6639.7432999999992</v>
      </c>
    </row>
    <row r="5892" spans="56:60" ht="21.6" x14ac:dyDescent="0.4">
      <c r="BD5892" s="4" t="s">
        <v>4427</v>
      </c>
      <c r="BE5892" s="13">
        <v>6630.3224999999993</v>
      </c>
      <c r="BG5892" t="str">
        <f t="shared" si="306"/>
        <v>Amy Zeng</v>
      </c>
      <c r="BH5892" s="20">
        <f t="shared" si="307"/>
        <v>6639.3675000000003</v>
      </c>
    </row>
    <row r="5893" spans="56:60" ht="21.6" x14ac:dyDescent="0.4">
      <c r="BD5893" s="4" t="s">
        <v>10452</v>
      </c>
      <c r="BE5893" s="13">
        <v>6629.1867999999995</v>
      </c>
      <c r="BG5893" t="str">
        <f t="shared" si="306"/>
        <v>Luke Zhang</v>
      </c>
      <c r="BH5893" s="20">
        <f t="shared" si="307"/>
        <v>6639.1539000000002</v>
      </c>
    </row>
    <row r="5894" spans="56:60" ht="21.6" x14ac:dyDescent="0.4">
      <c r="BD5894" s="4" t="s">
        <v>5635</v>
      </c>
      <c r="BE5894" s="13">
        <v>6624.9452000000001</v>
      </c>
      <c r="BG5894" t="str">
        <f t="shared" si="306"/>
        <v>Jonathan Jackson</v>
      </c>
      <c r="BH5894" s="20">
        <f t="shared" si="307"/>
        <v>6638.2362999999996</v>
      </c>
    </row>
    <row r="5895" spans="56:60" ht="21.6" x14ac:dyDescent="0.4">
      <c r="BD5895" s="4" t="s">
        <v>8411</v>
      </c>
      <c r="BE5895" s="13">
        <v>6624.7008999999998</v>
      </c>
      <c r="BG5895" t="str">
        <f t="shared" si="306"/>
        <v>Marcus Garcia</v>
      </c>
      <c r="BH5895" s="20">
        <f t="shared" si="307"/>
        <v>6630.5222000000003</v>
      </c>
    </row>
    <row r="5896" spans="56:60" ht="21.6" x14ac:dyDescent="0.4">
      <c r="BD5896" s="4" t="s">
        <v>13076</v>
      </c>
      <c r="BE5896" s="13">
        <v>6623.9417000000003</v>
      </c>
      <c r="BG5896" t="str">
        <f t="shared" si="306"/>
        <v>Gerald Hernandez</v>
      </c>
      <c r="BH5896" s="20">
        <f t="shared" si="307"/>
        <v>6630.3224999999993</v>
      </c>
    </row>
    <row r="5897" spans="56:60" ht="21.6" x14ac:dyDescent="0.4">
      <c r="BD5897" s="4" t="s">
        <v>3747</v>
      </c>
      <c r="BE5897" s="13">
        <v>6622.7932999999994</v>
      </c>
      <c r="BG5897" t="str">
        <f t="shared" si="306"/>
        <v>Stephanie Bailey</v>
      </c>
      <c r="BH5897" s="20">
        <f t="shared" si="307"/>
        <v>6629.1867999999995</v>
      </c>
    </row>
    <row r="5898" spans="56:60" ht="21.6" x14ac:dyDescent="0.4">
      <c r="BD5898" s="4" t="s">
        <v>13077</v>
      </c>
      <c r="BE5898" s="13">
        <v>6618.9338999999991</v>
      </c>
      <c r="BG5898" t="str">
        <f t="shared" si="306"/>
        <v>Jeremiah Howard</v>
      </c>
      <c r="BH5898" s="20">
        <f t="shared" si="307"/>
        <v>6624.9452000000001</v>
      </c>
    </row>
    <row r="5899" spans="56:60" ht="21.6" x14ac:dyDescent="0.4">
      <c r="BD5899" s="4" t="s">
        <v>13078</v>
      </c>
      <c r="BE5899" s="13">
        <v>6618.8078999999998</v>
      </c>
      <c r="BG5899" t="str">
        <f t="shared" si="306"/>
        <v>Michele Luo</v>
      </c>
      <c r="BH5899" s="20">
        <f t="shared" si="307"/>
        <v>6624.7008999999998</v>
      </c>
    </row>
    <row r="5900" spans="56:60" ht="21.6" x14ac:dyDescent="0.4">
      <c r="BD5900" s="4" t="s">
        <v>13079</v>
      </c>
      <c r="BE5900" s="13">
        <v>6618.3015999999989</v>
      </c>
      <c r="BG5900" t="str">
        <f t="shared" si="306"/>
        <v>Justin Martin</v>
      </c>
      <c r="BH5900" s="20">
        <f t="shared" si="307"/>
        <v>6623.9417000000003</v>
      </c>
    </row>
    <row r="5901" spans="56:60" ht="21.6" x14ac:dyDescent="0.4">
      <c r="BD5901" s="4" t="s">
        <v>1388</v>
      </c>
      <c r="BE5901" s="13">
        <v>6617.265800000001</v>
      </c>
      <c r="BG5901" t="str">
        <f t="shared" si="306"/>
        <v>Elijah Hayes</v>
      </c>
      <c r="BH5901" s="20">
        <f t="shared" si="307"/>
        <v>6622.7932999999994</v>
      </c>
    </row>
    <row r="5902" spans="56:60" ht="21.6" x14ac:dyDescent="0.4">
      <c r="BD5902" s="4" t="s">
        <v>13080</v>
      </c>
      <c r="BE5902" s="13">
        <v>6615.9908999999998</v>
      </c>
      <c r="BG5902" t="str">
        <f t="shared" si="306"/>
        <v>Amanda Bradley</v>
      </c>
      <c r="BH5902" s="20">
        <f t="shared" si="307"/>
        <v>6618.9338999999991</v>
      </c>
    </row>
    <row r="5903" spans="56:60" ht="21.6" x14ac:dyDescent="0.4">
      <c r="BD5903" s="4" t="s">
        <v>7446</v>
      </c>
      <c r="BE5903" s="13">
        <v>6609.6947</v>
      </c>
      <c r="BG5903" t="str">
        <f t="shared" si="306"/>
        <v>Stacey She</v>
      </c>
      <c r="BH5903" s="20">
        <f t="shared" si="307"/>
        <v>6618.8078999999998</v>
      </c>
    </row>
    <row r="5904" spans="56:60" ht="21.6" x14ac:dyDescent="0.4">
      <c r="BD5904" s="4" t="s">
        <v>2450</v>
      </c>
      <c r="BE5904" s="13">
        <v>6606.1779999999999</v>
      </c>
      <c r="BG5904" t="str">
        <f t="shared" si="306"/>
        <v>Marissa Long</v>
      </c>
      <c r="BH5904" s="20">
        <f t="shared" si="307"/>
        <v>6618.3015999999989</v>
      </c>
    </row>
    <row r="5905" spans="56:60" ht="21.6" x14ac:dyDescent="0.4">
      <c r="BD5905" s="4" t="s">
        <v>13082</v>
      </c>
      <c r="BE5905" s="13">
        <v>6603.0173999999997</v>
      </c>
      <c r="BG5905" t="str">
        <f t="shared" si="306"/>
        <v>Barry Madan</v>
      </c>
      <c r="BH5905" s="20">
        <f t="shared" si="307"/>
        <v>6617.265800000001</v>
      </c>
    </row>
    <row r="5906" spans="56:60" ht="21.6" x14ac:dyDescent="0.4">
      <c r="BD5906" s="4" t="s">
        <v>13084</v>
      </c>
      <c r="BE5906" s="13">
        <v>6603.0173999999997</v>
      </c>
      <c r="BG5906" t="str">
        <f t="shared" si="306"/>
        <v>Brooke Travers</v>
      </c>
      <c r="BH5906" s="20">
        <f t="shared" si="307"/>
        <v>6615.9908999999998</v>
      </c>
    </row>
    <row r="5907" spans="56:60" ht="21.6" x14ac:dyDescent="0.4">
      <c r="BD5907" s="4" t="s">
        <v>13083</v>
      </c>
      <c r="BE5907" s="13">
        <v>6603.0173999999997</v>
      </c>
      <c r="BG5907" t="str">
        <f t="shared" si="306"/>
        <v>Logan Perry</v>
      </c>
      <c r="BH5907" s="20">
        <f t="shared" si="307"/>
        <v>6609.6947</v>
      </c>
    </row>
    <row r="5908" spans="56:60" ht="21.6" x14ac:dyDescent="0.4">
      <c r="BD5908" s="4" t="s">
        <v>13085</v>
      </c>
      <c r="BE5908" s="13">
        <v>6603.0173999999997</v>
      </c>
      <c r="BG5908" t="str">
        <f t="shared" si="306"/>
        <v>Chloe Torres</v>
      </c>
      <c r="BH5908" s="20">
        <f t="shared" si="307"/>
        <v>6606.1779999999999</v>
      </c>
    </row>
    <row r="5909" spans="56:60" ht="21.6" x14ac:dyDescent="0.4">
      <c r="BD5909" s="4" t="s">
        <v>2528</v>
      </c>
      <c r="BE5909" s="13">
        <v>6602.6016</v>
      </c>
      <c r="BG5909" t="str">
        <f t="shared" si="306"/>
        <v>Wyatt Washington</v>
      </c>
      <c r="BH5909" s="20">
        <f t="shared" si="307"/>
        <v>6603.0173999999997</v>
      </c>
    </row>
    <row r="5910" spans="56:60" ht="21.6" x14ac:dyDescent="0.4">
      <c r="BD5910" s="4" t="s">
        <v>6868</v>
      </c>
      <c r="BE5910" s="13">
        <v>6601.5597000000007</v>
      </c>
      <c r="BG5910" t="str">
        <f t="shared" si="306"/>
        <v>Jésus Navarro</v>
      </c>
      <c r="BH5910" s="20">
        <f t="shared" si="307"/>
        <v>6603.0173999999997</v>
      </c>
    </row>
    <row r="5911" spans="56:60" ht="21.6" x14ac:dyDescent="0.4">
      <c r="BD5911" s="4" t="s">
        <v>938</v>
      </c>
      <c r="BE5911" s="13">
        <v>6600.598</v>
      </c>
      <c r="BG5911" t="str">
        <f t="shared" si="306"/>
        <v>Jeremiah Morris</v>
      </c>
      <c r="BH5911" s="20">
        <f t="shared" si="307"/>
        <v>6603.0173999999997</v>
      </c>
    </row>
    <row r="5912" spans="56:60" ht="21.6" x14ac:dyDescent="0.4">
      <c r="BD5912" s="4" t="s">
        <v>13086</v>
      </c>
      <c r="BE5912" s="13">
        <v>6599.6727999999994</v>
      </c>
      <c r="BG5912" t="str">
        <f t="shared" si="306"/>
        <v>Alexis Smith</v>
      </c>
      <c r="BH5912" s="20">
        <f t="shared" si="307"/>
        <v>6603.0173999999997</v>
      </c>
    </row>
    <row r="5913" spans="56:60" ht="21.6" x14ac:dyDescent="0.4">
      <c r="BD5913" s="4" t="s">
        <v>13087</v>
      </c>
      <c r="BE5913" s="13">
        <v>6597.6624999999995</v>
      </c>
      <c r="BG5913" t="str">
        <f t="shared" si="306"/>
        <v>Christy Lal</v>
      </c>
      <c r="BH5913" s="20">
        <f t="shared" si="307"/>
        <v>6602.6016</v>
      </c>
    </row>
    <row r="5914" spans="56:60" ht="21.6" x14ac:dyDescent="0.4">
      <c r="BD5914" s="4" t="s">
        <v>14276</v>
      </c>
      <c r="BE5914" s="13">
        <v>6593.8675999999996</v>
      </c>
      <c r="BG5914" t="str">
        <f t="shared" si="306"/>
        <v>Kendra Gomez</v>
      </c>
      <c r="BH5914" s="20">
        <f t="shared" si="307"/>
        <v>6601.5597000000007</v>
      </c>
    </row>
    <row r="5915" spans="56:60" ht="21.6" x14ac:dyDescent="0.4">
      <c r="BD5915" s="4" t="s">
        <v>5121</v>
      </c>
      <c r="BE5915" s="13">
        <v>6590.2903999999999</v>
      </c>
      <c r="BG5915" t="str">
        <f t="shared" si="306"/>
        <v>Andy Hernandez</v>
      </c>
      <c r="BH5915" s="20">
        <f t="shared" si="307"/>
        <v>6600.598</v>
      </c>
    </row>
    <row r="5916" spans="56:60" ht="21.6" x14ac:dyDescent="0.4">
      <c r="BD5916" s="4" t="s">
        <v>4145</v>
      </c>
      <c r="BE5916" s="13">
        <v>6586.6077000000005</v>
      </c>
      <c r="BG5916" t="str">
        <f t="shared" si="306"/>
        <v>Riley Perry</v>
      </c>
      <c r="BH5916" s="20">
        <f t="shared" si="307"/>
        <v>6599.6727999999994</v>
      </c>
    </row>
    <row r="5917" spans="56:60" ht="21.6" x14ac:dyDescent="0.4">
      <c r="BD5917" s="4" t="s">
        <v>1714</v>
      </c>
      <c r="BE5917" s="13">
        <v>6584.3642</v>
      </c>
      <c r="BG5917" t="str">
        <f t="shared" si="306"/>
        <v>Leslie Ferrier</v>
      </c>
      <c r="BH5917" s="20">
        <f t="shared" si="307"/>
        <v>6597.6624999999995</v>
      </c>
    </row>
    <row r="5918" spans="56:60" ht="21.6" x14ac:dyDescent="0.4">
      <c r="BD5918" s="4" t="s">
        <v>8660</v>
      </c>
      <c r="BE5918" s="13">
        <v>6584.3395999999993</v>
      </c>
      <c r="BG5918" t="str">
        <f t="shared" si="306"/>
        <v>Chloe Jones</v>
      </c>
      <c r="BH5918" s="20">
        <f t="shared" si="307"/>
        <v>6593.8675999999996</v>
      </c>
    </row>
    <row r="5919" spans="56:60" ht="21.6" x14ac:dyDescent="0.4">
      <c r="BD5919" s="4" t="s">
        <v>13378</v>
      </c>
      <c r="BE5919" s="13">
        <v>6583.6924000000008</v>
      </c>
      <c r="BG5919" t="str">
        <f t="shared" si="306"/>
        <v>Jacob Anderson</v>
      </c>
      <c r="BH5919" s="20">
        <f t="shared" si="307"/>
        <v>6590.2903999999999</v>
      </c>
    </row>
    <row r="5920" spans="56:60" ht="21.6" x14ac:dyDescent="0.4">
      <c r="BD5920" s="4" t="s">
        <v>13888</v>
      </c>
      <c r="BE5920" s="13">
        <v>6581.4714000000004</v>
      </c>
      <c r="BG5920" t="str">
        <f t="shared" si="306"/>
        <v>Fernando Evans</v>
      </c>
      <c r="BH5920" s="20">
        <f t="shared" si="307"/>
        <v>6586.6077000000005</v>
      </c>
    </row>
    <row r="5921" spans="56:60" ht="21.6" x14ac:dyDescent="0.4">
      <c r="BD5921" s="4" t="s">
        <v>1872</v>
      </c>
      <c r="BE5921" s="13">
        <v>6580.6516999999994</v>
      </c>
      <c r="BG5921" t="str">
        <f t="shared" si="306"/>
        <v>Brian Cox</v>
      </c>
      <c r="BH5921" s="20">
        <f t="shared" si="307"/>
        <v>6584.3642</v>
      </c>
    </row>
    <row r="5922" spans="56:60" ht="21.6" x14ac:dyDescent="0.4">
      <c r="BD5922" s="4" t="s">
        <v>4793</v>
      </c>
      <c r="BE5922" s="13">
        <v>6580.1671999999999</v>
      </c>
      <c r="BG5922" t="str">
        <f t="shared" si="306"/>
        <v>Nancy Chapman</v>
      </c>
      <c r="BH5922" s="20">
        <f t="shared" si="307"/>
        <v>6584.3395999999993</v>
      </c>
    </row>
    <row r="5923" spans="56:60" ht="21.6" x14ac:dyDescent="0.4">
      <c r="BD5923" s="4" t="s">
        <v>8029</v>
      </c>
      <c r="BE5923" s="13">
        <v>6580.1559999999999</v>
      </c>
      <c r="BG5923" t="str">
        <f t="shared" si="306"/>
        <v>Ernest Zhao</v>
      </c>
      <c r="BH5923" s="20">
        <f t="shared" si="307"/>
        <v>6583.6924000000008</v>
      </c>
    </row>
    <row r="5924" spans="56:60" ht="21.6" x14ac:dyDescent="0.4">
      <c r="BD5924" s="4" t="s">
        <v>13089</v>
      </c>
      <c r="BE5924" s="13">
        <v>6579.6610999999994</v>
      </c>
      <c r="BG5924" t="str">
        <f t="shared" si="306"/>
        <v>Kelvin Tang</v>
      </c>
      <c r="BH5924" s="20">
        <f t="shared" si="307"/>
        <v>6581.4714000000004</v>
      </c>
    </row>
    <row r="5925" spans="56:60" ht="21.6" x14ac:dyDescent="0.4">
      <c r="BD5925" s="4" t="s">
        <v>6595</v>
      </c>
      <c r="BE5925" s="13">
        <v>6578.8002999999999</v>
      </c>
      <c r="BG5925" t="str">
        <f t="shared" si="306"/>
        <v>Bryan Gray</v>
      </c>
      <c r="BH5925" s="20">
        <f t="shared" si="307"/>
        <v>6580.6516999999994</v>
      </c>
    </row>
    <row r="5926" spans="56:60" ht="21.6" x14ac:dyDescent="0.4">
      <c r="BD5926" s="4" t="s">
        <v>13090</v>
      </c>
      <c r="BE5926" s="13">
        <v>6577.7690999999995</v>
      </c>
      <c r="BG5926" t="str">
        <f t="shared" si="306"/>
        <v>Hunter Gonzales</v>
      </c>
      <c r="BH5926" s="20">
        <f t="shared" si="307"/>
        <v>6580.1671999999999</v>
      </c>
    </row>
    <row r="5927" spans="56:60" ht="21.6" x14ac:dyDescent="0.4">
      <c r="BD5927" s="4" t="s">
        <v>1965</v>
      </c>
      <c r="BE5927" s="13">
        <v>6576.5520999999999</v>
      </c>
      <c r="BG5927" t="str">
        <f t="shared" si="306"/>
        <v>Martin Rana</v>
      </c>
      <c r="BH5927" s="20">
        <f t="shared" si="307"/>
        <v>6580.1559999999999</v>
      </c>
    </row>
    <row r="5928" spans="56:60" ht="21.6" x14ac:dyDescent="0.4">
      <c r="BD5928" s="4" t="s">
        <v>3588</v>
      </c>
      <c r="BE5928" s="13">
        <v>6573.1679000000004</v>
      </c>
      <c r="BG5928" t="str">
        <f t="shared" si="306"/>
        <v>Isaiah Watson</v>
      </c>
      <c r="BH5928" s="20">
        <f t="shared" si="307"/>
        <v>6579.6610999999994</v>
      </c>
    </row>
    <row r="5929" spans="56:60" ht="21.6" x14ac:dyDescent="0.4">
      <c r="BD5929" s="4" t="s">
        <v>7593</v>
      </c>
      <c r="BE5929" s="13">
        <v>6571.8904000000002</v>
      </c>
      <c r="BG5929" t="str">
        <f t="shared" si="306"/>
        <v>Katherine Gonzalez</v>
      </c>
      <c r="BH5929" s="20">
        <f t="shared" si="307"/>
        <v>6578.8002999999999</v>
      </c>
    </row>
    <row r="5930" spans="56:60" ht="21.6" x14ac:dyDescent="0.4">
      <c r="BD5930" s="4" t="s">
        <v>13091</v>
      </c>
      <c r="BE5930" s="13">
        <v>6571.4946999999993</v>
      </c>
      <c r="BG5930" t="str">
        <f t="shared" si="306"/>
        <v>Chloe Ward</v>
      </c>
      <c r="BH5930" s="20">
        <f t="shared" si="307"/>
        <v>6577.7690999999995</v>
      </c>
    </row>
    <row r="5931" spans="56:60" ht="21.6" x14ac:dyDescent="0.4">
      <c r="BD5931" s="4" t="s">
        <v>8304</v>
      </c>
      <c r="BE5931" s="13">
        <v>6569.0144999999993</v>
      </c>
      <c r="BG5931" t="str">
        <f t="shared" si="306"/>
        <v>Caleb Wright</v>
      </c>
      <c r="BH5931" s="20">
        <f t="shared" si="307"/>
        <v>6576.5520999999999</v>
      </c>
    </row>
    <row r="5932" spans="56:60" ht="21.6" x14ac:dyDescent="0.4">
      <c r="BD5932" s="4" t="s">
        <v>13092</v>
      </c>
      <c r="BE5932" s="13">
        <v>6562.3705999999993</v>
      </c>
      <c r="BG5932" t="str">
        <f t="shared" si="306"/>
        <v>Eddie Torres</v>
      </c>
      <c r="BH5932" s="20">
        <f t="shared" si="307"/>
        <v>6573.1679000000004</v>
      </c>
    </row>
    <row r="5933" spans="56:60" ht="21.6" x14ac:dyDescent="0.4">
      <c r="BD5933" s="4" t="s">
        <v>13093</v>
      </c>
      <c r="BE5933" s="13">
        <v>6562.0078999999996</v>
      </c>
      <c r="BG5933" t="str">
        <f t="shared" ref="BG5933:BG5996" si="308">BD5929</f>
        <v>Luke Hall</v>
      </c>
      <c r="BH5933" s="20">
        <f t="shared" ref="BH5933:BH5996" si="309">BE5929</f>
        <v>6571.8904000000002</v>
      </c>
    </row>
    <row r="5934" spans="56:60" ht="21.6" x14ac:dyDescent="0.4">
      <c r="BD5934" s="4" t="s">
        <v>6809</v>
      </c>
      <c r="BE5934" s="13">
        <v>6560.1948000000002</v>
      </c>
      <c r="BG5934" t="str">
        <f t="shared" si="308"/>
        <v>Randall Romero</v>
      </c>
      <c r="BH5934" s="20">
        <f t="shared" si="309"/>
        <v>6571.4946999999993</v>
      </c>
    </row>
    <row r="5935" spans="56:60" ht="21.6" x14ac:dyDescent="0.4">
      <c r="BD5935" s="4" t="s">
        <v>10211</v>
      </c>
      <c r="BE5935" s="13">
        <v>6557.1629000000003</v>
      </c>
      <c r="BG5935" t="str">
        <f t="shared" si="308"/>
        <v>Melody Carlson</v>
      </c>
      <c r="BH5935" s="20">
        <f t="shared" si="309"/>
        <v>6569.0144999999993</v>
      </c>
    </row>
    <row r="5936" spans="56:60" ht="21.6" x14ac:dyDescent="0.4">
      <c r="BD5936" s="4" t="s">
        <v>13094</v>
      </c>
      <c r="BE5936" s="13">
        <v>6557.1629000000003</v>
      </c>
      <c r="BG5936" t="str">
        <f t="shared" si="308"/>
        <v>Colleen Chen</v>
      </c>
      <c r="BH5936" s="20">
        <f t="shared" si="309"/>
        <v>6562.3705999999993</v>
      </c>
    </row>
    <row r="5937" spans="56:60" ht="21.6" x14ac:dyDescent="0.4">
      <c r="BD5937" s="4" t="s">
        <v>10207</v>
      </c>
      <c r="BE5937" s="13">
        <v>6557.148799999999</v>
      </c>
      <c r="BG5937" t="str">
        <f t="shared" si="308"/>
        <v>Logan Alexander</v>
      </c>
      <c r="BH5937" s="20">
        <f t="shared" si="309"/>
        <v>6562.0078999999996</v>
      </c>
    </row>
    <row r="5938" spans="56:60" ht="21.6" x14ac:dyDescent="0.4">
      <c r="BD5938" s="4" t="s">
        <v>10033</v>
      </c>
      <c r="BE5938" s="13">
        <v>6556.0745999999999</v>
      </c>
      <c r="BG5938" t="str">
        <f t="shared" si="308"/>
        <v>Kellie Moreno</v>
      </c>
      <c r="BH5938" s="20">
        <f t="shared" si="309"/>
        <v>6560.1948000000002</v>
      </c>
    </row>
    <row r="5939" spans="56:60" ht="21.6" x14ac:dyDescent="0.4">
      <c r="BD5939" s="4" t="s">
        <v>13095</v>
      </c>
      <c r="BE5939" s="13">
        <v>6554.0308999999997</v>
      </c>
      <c r="BG5939" t="str">
        <f t="shared" si="308"/>
        <v>Seth White</v>
      </c>
      <c r="BH5939" s="20">
        <f t="shared" si="309"/>
        <v>6557.1629000000003</v>
      </c>
    </row>
    <row r="5940" spans="56:60" ht="21.6" x14ac:dyDescent="0.4">
      <c r="BD5940" s="4" t="s">
        <v>13096</v>
      </c>
      <c r="BE5940" s="13">
        <v>6553.5838000000003</v>
      </c>
      <c r="BG5940" t="str">
        <f t="shared" si="308"/>
        <v>Michele Raje</v>
      </c>
      <c r="BH5940" s="20">
        <f t="shared" si="309"/>
        <v>6557.1629000000003</v>
      </c>
    </row>
    <row r="5941" spans="56:60" ht="21.6" x14ac:dyDescent="0.4">
      <c r="BD5941" s="4" t="s">
        <v>3484</v>
      </c>
      <c r="BE5941" s="13">
        <v>6553.0562999999993</v>
      </c>
      <c r="BG5941" t="str">
        <f t="shared" si="308"/>
        <v>Seth Turner</v>
      </c>
      <c r="BH5941" s="20">
        <f t="shared" si="309"/>
        <v>6557.148799999999</v>
      </c>
    </row>
    <row r="5942" spans="56:60" ht="21.6" x14ac:dyDescent="0.4">
      <c r="BD5942" s="4" t="s">
        <v>415</v>
      </c>
      <c r="BE5942" s="13">
        <v>6539.7273999999989</v>
      </c>
      <c r="BG5942" t="str">
        <f t="shared" si="308"/>
        <v>Sara Rivera</v>
      </c>
      <c r="BH5942" s="20">
        <f t="shared" si="309"/>
        <v>6556.0745999999999</v>
      </c>
    </row>
    <row r="5943" spans="56:60" ht="21.6" x14ac:dyDescent="0.4">
      <c r="BD5943" s="4" t="s">
        <v>642</v>
      </c>
      <c r="BE5943" s="13">
        <v>6536.2025999999996</v>
      </c>
      <c r="BG5943" t="str">
        <f t="shared" si="308"/>
        <v>Elizabeth Jones</v>
      </c>
      <c r="BH5943" s="20">
        <f t="shared" si="309"/>
        <v>6554.0308999999997</v>
      </c>
    </row>
    <row r="5944" spans="56:60" ht="21.6" x14ac:dyDescent="0.4">
      <c r="BD5944" s="4" t="s">
        <v>7519</v>
      </c>
      <c r="BE5944" s="13">
        <v>6535.2592000000004</v>
      </c>
      <c r="BG5944" t="str">
        <f t="shared" si="308"/>
        <v>Noah Walker</v>
      </c>
      <c r="BH5944" s="20">
        <f t="shared" si="309"/>
        <v>6553.5838000000003</v>
      </c>
    </row>
    <row r="5945" spans="56:60" ht="21.6" x14ac:dyDescent="0.4">
      <c r="BD5945" s="4" t="s">
        <v>13101</v>
      </c>
      <c r="BE5945" s="13">
        <v>6534.7493999999997</v>
      </c>
      <c r="BG5945" t="str">
        <f t="shared" si="308"/>
        <v>Drew She</v>
      </c>
      <c r="BH5945" s="20">
        <f t="shared" si="309"/>
        <v>6553.0562999999993</v>
      </c>
    </row>
    <row r="5946" spans="56:60" ht="21.6" x14ac:dyDescent="0.4">
      <c r="BD5946" s="4" t="s">
        <v>13102</v>
      </c>
      <c r="BE5946" s="13">
        <v>6530.3600000000006</v>
      </c>
      <c r="BG5946" t="str">
        <f t="shared" si="308"/>
        <v>Alejandro Xu</v>
      </c>
      <c r="BH5946" s="20">
        <f t="shared" si="309"/>
        <v>6539.7273999999989</v>
      </c>
    </row>
    <row r="5947" spans="56:60" ht="21.6" x14ac:dyDescent="0.4">
      <c r="BD5947" s="4" t="s">
        <v>810</v>
      </c>
      <c r="BE5947" s="13">
        <v>6527.3233</v>
      </c>
      <c r="BG5947" t="str">
        <f t="shared" si="308"/>
        <v>Alisha Alan</v>
      </c>
      <c r="BH5947" s="20">
        <f t="shared" si="309"/>
        <v>6536.2025999999996</v>
      </c>
    </row>
    <row r="5948" spans="56:60" ht="21.6" x14ac:dyDescent="0.4">
      <c r="BD5948" s="4" t="s">
        <v>13103</v>
      </c>
      <c r="BE5948" s="13">
        <v>6526.0025999999998</v>
      </c>
      <c r="BG5948" t="str">
        <f t="shared" si="308"/>
        <v>Lucas Edwards</v>
      </c>
      <c r="BH5948" s="20">
        <f t="shared" si="309"/>
        <v>6535.2592000000004</v>
      </c>
    </row>
    <row r="5949" spans="56:60" ht="21.6" x14ac:dyDescent="0.4">
      <c r="BD5949" s="4" t="s">
        <v>279</v>
      </c>
      <c r="BE5949" s="13">
        <v>6524.8444</v>
      </c>
      <c r="BG5949" t="str">
        <f t="shared" si="308"/>
        <v>Justin Coleman</v>
      </c>
      <c r="BH5949" s="20">
        <f t="shared" si="309"/>
        <v>6534.7493999999997</v>
      </c>
    </row>
    <row r="5950" spans="56:60" ht="21.6" x14ac:dyDescent="0.4">
      <c r="BD5950" s="4" t="s">
        <v>13105</v>
      </c>
      <c r="BE5950" s="13">
        <v>6518.5631999999996</v>
      </c>
      <c r="BG5950" t="str">
        <f t="shared" si="308"/>
        <v>Valerie Zhang</v>
      </c>
      <c r="BH5950" s="20">
        <f t="shared" si="309"/>
        <v>6530.3600000000006</v>
      </c>
    </row>
    <row r="5951" spans="56:60" ht="21.6" x14ac:dyDescent="0.4">
      <c r="BD5951" s="4" t="s">
        <v>14880</v>
      </c>
      <c r="BE5951" s="13">
        <v>6516.3053</v>
      </c>
      <c r="BG5951" t="str">
        <f t="shared" si="308"/>
        <v>Amanda Green</v>
      </c>
      <c r="BH5951" s="20">
        <f t="shared" si="309"/>
        <v>6527.3233</v>
      </c>
    </row>
    <row r="5952" spans="56:60" ht="21.6" x14ac:dyDescent="0.4">
      <c r="BD5952" s="4" t="s">
        <v>2996</v>
      </c>
      <c r="BE5952" s="13">
        <v>6511.5254000000004</v>
      </c>
      <c r="BG5952" t="str">
        <f t="shared" si="308"/>
        <v>Ana Simmons</v>
      </c>
      <c r="BH5952" s="20">
        <f t="shared" si="309"/>
        <v>6526.0025999999998</v>
      </c>
    </row>
    <row r="5953" spans="56:60" ht="21.6" x14ac:dyDescent="0.4">
      <c r="BD5953" s="4" t="s">
        <v>9331</v>
      </c>
      <c r="BE5953" s="13">
        <v>6506.9367000000002</v>
      </c>
      <c r="BG5953" t="str">
        <f t="shared" si="308"/>
        <v>Adam Perry</v>
      </c>
      <c r="BH5953" s="20">
        <f t="shared" si="309"/>
        <v>6524.8444</v>
      </c>
    </row>
    <row r="5954" spans="56:60" ht="21.6" x14ac:dyDescent="0.4">
      <c r="BD5954" s="4" t="s">
        <v>10633</v>
      </c>
      <c r="BE5954" s="13">
        <v>6505.4196000000002</v>
      </c>
      <c r="BG5954" t="str">
        <f t="shared" si="308"/>
        <v>Marcus Walker</v>
      </c>
      <c r="BH5954" s="20">
        <f t="shared" si="309"/>
        <v>6518.5631999999996</v>
      </c>
    </row>
    <row r="5955" spans="56:60" ht="21.6" x14ac:dyDescent="0.4">
      <c r="BD5955" s="4" t="s">
        <v>9289</v>
      </c>
      <c r="BE5955" s="13">
        <v>6494.6482999999989</v>
      </c>
      <c r="BG5955" t="str">
        <f t="shared" si="308"/>
        <v>George Fernandez</v>
      </c>
      <c r="BH5955" s="20">
        <f t="shared" si="309"/>
        <v>6516.3053</v>
      </c>
    </row>
    <row r="5956" spans="56:60" ht="21.6" x14ac:dyDescent="0.4">
      <c r="BD5956" s="4" t="s">
        <v>13107</v>
      </c>
      <c r="BE5956" s="13">
        <v>6494.5043999999998</v>
      </c>
      <c r="BG5956" t="str">
        <f t="shared" si="308"/>
        <v>Daniel Clark</v>
      </c>
      <c r="BH5956" s="20">
        <f t="shared" si="309"/>
        <v>6511.5254000000004</v>
      </c>
    </row>
    <row r="5957" spans="56:60" ht="21.6" x14ac:dyDescent="0.4">
      <c r="BD5957" s="4" t="s">
        <v>6303</v>
      </c>
      <c r="BE5957" s="13">
        <v>6493.6230999999998</v>
      </c>
      <c r="BG5957" t="str">
        <f t="shared" si="308"/>
        <v>Rafael Ma</v>
      </c>
      <c r="BH5957" s="20">
        <f t="shared" si="309"/>
        <v>6506.9367000000002</v>
      </c>
    </row>
    <row r="5958" spans="56:60" ht="21.6" x14ac:dyDescent="0.4">
      <c r="BD5958" s="4" t="s">
        <v>9311</v>
      </c>
      <c r="BE5958" s="13">
        <v>6491.6341000000011</v>
      </c>
      <c r="BG5958" t="str">
        <f t="shared" si="308"/>
        <v>Tabitha Rodriguez</v>
      </c>
      <c r="BH5958" s="20">
        <f t="shared" si="309"/>
        <v>6505.4196000000002</v>
      </c>
    </row>
    <row r="5959" spans="56:60" ht="21.6" x14ac:dyDescent="0.4">
      <c r="BD5959" s="4" t="s">
        <v>1118</v>
      </c>
      <c r="BE5959" s="13">
        <v>6486.3823999999995</v>
      </c>
      <c r="BG5959" t="str">
        <f t="shared" si="308"/>
        <v>Rachel Gonzales</v>
      </c>
      <c r="BH5959" s="20">
        <f t="shared" si="309"/>
        <v>6494.6482999999989</v>
      </c>
    </row>
    <row r="5960" spans="56:60" ht="21.6" x14ac:dyDescent="0.4">
      <c r="BD5960" s="4" t="s">
        <v>10057</v>
      </c>
      <c r="BE5960" s="13">
        <v>6482.5555000000004</v>
      </c>
      <c r="BG5960" t="str">
        <f t="shared" si="308"/>
        <v>Angel Young</v>
      </c>
      <c r="BH5960" s="20">
        <f t="shared" si="309"/>
        <v>6494.5043999999998</v>
      </c>
    </row>
    <row r="5961" spans="56:60" ht="21.6" x14ac:dyDescent="0.4">
      <c r="BD5961" s="4" t="s">
        <v>3370</v>
      </c>
      <c r="BE5961" s="13">
        <v>6482.4942000000001</v>
      </c>
      <c r="BG5961" t="str">
        <f t="shared" si="308"/>
        <v>Julia Jenkins</v>
      </c>
      <c r="BH5961" s="20">
        <f t="shared" si="309"/>
        <v>6493.6230999999998</v>
      </c>
    </row>
    <row r="5962" spans="56:60" ht="21.6" x14ac:dyDescent="0.4">
      <c r="BD5962" s="4" t="s">
        <v>13108</v>
      </c>
      <c r="BE5962" s="13">
        <v>6469.5481</v>
      </c>
      <c r="BG5962" t="str">
        <f t="shared" si="308"/>
        <v>Rachel Rogers</v>
      </c>
      <c r="BH5962" s="20">
        <f t="shared" si="309"/>
        <v>6491.6341000000011</v>
      </c>
    </row>
    <row r="5963" spans="56:60" ht="21.6" x14ac:dyDescent="0.4">
      <c r="BD5963" s="4" t="s">
        <v>13349</v>
      </c>
      <c r="BE5963" s="13">
        <v>6468.205899999999</v>
      </c>
      <c r="BG5963" t="str">
        <f t="shared" si="308"/>
        <v>April Shan</v>
      </c>
      <c r="BH5963" s="20">
        <f t="shared" si="309"/>
        <v>6486.3823999999995</v>
      </c>
    </row>
    <row r="5964" spans="56:60" ht="21.6" x14ac:dyDescent="0.4">
      <c r="BD5964" s="4" t="s">
        <v>13110</v>
      </c>
      <c r="BE5964" s="13">
        <v>6466.0211000000008</v>
      </c>
      <c r="BG5964" t="str">
        <f t="shared" si="308"/>
        <v>Sarah Long</v>
      </c>
      <c r="BH5964" s="20">
        <f t="shared" si="309"/>
        <v>6482.5555000000004</v>
      </c>
    </row>
    <row r="5965" spans="56:60" ht="21.6" x14ac:dyDescent="0.4">
      <c r="BD5965" s="4" t="s">
        <v>1788</v>
      </c>
      <c r="BE5965" s="13">
        <v>6463.8180000000002</v>
      </c>
      <c r="BG5965" t="str">
        <f t="shared" si="308"/>
        <v>Devon Pal</v>
      </c>
      <c r="BH5965" s="20">
        <f t="shared" si="309"/>
        <v>6482.4942000000001</v>
      </c>
    </row>
    <row r="5966" spans="56:60" ht="21.6" x14ac:dyDescent="0.4">
      <c r="BD5966" s="4" t="s">
        <v>1314</v>
      </c>
      <c r="BE5966" s="13">
        <v>6463.2694000000001</v>
      </c>
      <c r="BG5966" t="str">
        <f t="shared" si="308"/>
        <v>Micheal Romero</v>
      </c>
      <c r="BH5966" s="20">
        <f t="shared" si="309"/>
        <v>6469.5481</v>
      </c>
    </row>
    <row r="5967" spans="56:60" ht="21.6" x14ac:dyDescent="0.4">
      <c r="BD5967" s="4" t="s">
        <v>8851</v>
      </c>
      <c r="BE5967" s="13">
        <v>6463.1857</v>
      </c>
      <c r="BG5967" t="str">
        <f t="shared" si="308"/>
        <v>Brianna Torres</v>
      </c>
      <c r="BH5967" s="20">
        <f t="shared" si="309"/>
        <v>6468.205899999999</v>
      </c>
    </row>
    <row r="5968" spans="56:60" ht="21.6" x14ac:dyDescent="0.4">
      <c r="BD5968" s="4" t="s">
        <v>13112</v>
      </c>
      <c r="BE5968" s="13">
        <v>6462.5600999999997</v>
      </c>
      <c r="BG5968" t="str">
        <f t="shared" si="308"/>
        <v>Leslie Dominguez</v>
      </c>
      <c r="BH5968" s="20">
        <f t="shared" si="309"/>
        <v>6466.0211000000008</v>
      </c>
    </row>
    <row r="5969" spans="56:60" ht="21.6" x14ac:dyDescent="0.4">
      <c r="BD5969" s="4" t="s">
        <v>13113</v>
      </c>
      <c r="BE5969" s="13">
        <v>6459.9656000000004</v>
      </c>
      <c r="BG5969" t="str">
        <f t="shared" si="308"/>
        <v>Bridget Rai</v>
      </c>
      <c r="BH5969" s="20">
        <f t="shared" si="309"/>
        <v>6463.8180000000002</v>
      </c>
    </row>
    <row r="5970" spans="56:60" ht="21.6" x14ac:dyDescent="0.4">
      <c r="BD5970" s="4" t="s">
        <v>13776</v>
      </c>
      <c r="BE5970" s="13">
        <v>6458.5326999999997</v>
      </c>
      <c r="BG5970" t="str">
        <f t="shared" si="308"/>
        <v>Austin Sharma</v>
      </c>
      <c r="BH5970" s="20">
        <f t="shared" si="309"/>
        <v>6463.2694000000001</v>
      </c>
    </row>
    <row r="5971" spans="56:60" ht="21.6" x14ac:dyDescent="0.4">
      <c r="BD5971" s="4" t="s">
        <v>13116</v>
      </c>
      <c r="BE5971" s="13">
        <v>6453.634399999999</v>
      </c>
      <c r="BG5971" t="str">
        <f t="shared" si="308"/>
        <v>Nichole Goel</v>
      </c>
      <c r="BH5971" s="20">
        <f t="shared" si="309"/>
        <v>6463.1857</v>
      </c>
    </row>
    <row r="5972" spans="56:60" ht="21.6" x14ac:dyDescent="0.4">
      <c r="BD5972" s="4" t="s">
        <v>10883</v>
      </c>
      <c r="BE5972" s="13">
        <v>6448.4421000000002</v>
      </c>
      <c r="BG5972" t="str">
        <f t="shared" si="308"/>
        <v>Marcus Rogers</v>
      </c>
      <c r="BH5972" s="20">
        <f t="shared" si="309"/>
        <v>6462.5600999999997</v>
      </c>
    </row>
    <row r="5973" spans="56:60" ht="21.6" x14ac:dyDescent="0.4">
      <c r="BD5973" s="4" t="s">
        <v>5887</v>
      </c>
      <c r="BE5973" s="13">
        <v>6445.8371000000006</v>
      </c>
      <c r="BG5973" t="str">
        <f t="shared" si="308"/>
        <v>Mayra Lopez</v>
      </c>
      <c r="BH5973" s="20">
        <f t="shared" si="309"/>
        <v>6459.9656000000004</v>
      </c>
    </row>
    <row r="5974" spans="56:60" ht="21.6" x14ac:dyDescent="0.4">
      <c r="BD5974" s="4" t="s">
        <v>8160</v>
      </c>
      <c r="BE5974" s="13">
        <v>6440.6749</v>
      </c>
      <c r="BG5974" t="str">
        <f t="shared" si="308"/>
        <v>Kristi Arthur</v>
      </c>
      <c r="BH5974" s="20">
        <f t="shared" si="309"/>
        <v>6458.5326999999997</v>
      </c>
    </row>
    <row r="5975" spans="56:60" ht="21.6" x14ac:dyDescent="0.4">
      <c r="BD5975" s="4" t="s">
        <v>11290</v>
      </c>
      <c r="BE5975" s="13">
        <v>6435.7415000000001</v>
      </c>
      <c r="BG5975" t="str">
        <f t="shared" si="308"/>
        <v>Danielle Ward</v>
      </c>
      <c r="BH5975" s="20">
        <f t="shared" si="309"/>
        <v>6453.634399999999</v>
      </c>
    </row>
    <row r="5976" spans="56:60" ht="21.6" x14ac:dyDescent="0.4">
      <c r="BD5976" s="4" t="s">
        <v>13120</v>
      </c>
      <c r="BE5976" s="13">
        <v>6429.5688000000009</v>
      </c>
      <c r="BG5976" t="str">
        <f t="shared" si="308"/>
        <v>Tiffany Huang</v>
      </c>
      <c r="BH5976" s="20">
        <f t="shared" si="309"/>
        <v>6448.4421000000002</v>
      </c>
    </row>
    <row r="5977" spans="56:60" ht="21.6" x14ac:dyDescent="0.4">
      <c r="BD5977" s="4" t="s">
        <v>8372</v>
      </c>
      <c r="BE5977" s="13">
        <v>6428.8172999999997</v>
      </c>
      <c r="BG5977" t="str">
        <f t="shared" si="308"/>
        <v>Joan Martin</v>
      </c>
      <c r="BH5977" s="20">
        <f t="shared" si="309"/>
        <v>6445.8371000000006</v>
      </c>
    </row>
    <row r="5978" spans="56:60" ht="21.6" x14ac:dyDescent="0.4">
      <c r="BD5978" s="4" t="s">
        <v>3793</v>
      </c>
      <c r="BE5978" s="13">
        <v>6427.6188000000002</v>
      </c>
      <c r="BG5978" t="str">
        <f t="shared" si="308"/>
        <v>Mayra Madan</v>
      </c>
      <c r="BH5978" s="20">
        <f t="shared" si="309"/>
        <v>6440.6749</v>
      </c>
    </row>
    <row r="5979" spans="56:60" ht="21.6" x14ac:dyDescent="0.4">
      <c r="BD5979" s="4" t="s">
        <v>13121</v>
      </c>
      <c r="BE5979" s="13">
        <v>6427.4786999999997</v>
      </c>
      <c r="BG5979" t="str">
        <f t="shared" si="308"/>
        <v>Wayne Jai</v>
      </c>
      <c r="BH5979" s="20">
        <f t="shared" si="309"/>
        <v>6435.7415000000001</v>
      </c>
    </row>
    <row r="5980" spans="56:60" ht="21.6" x14ac:dyDescent="0.4">
      <c r="BD5980" s="4" t="s">
        <v>13122</v>
      </c>
      <c r="BE5980" s="13">
        <v>6425.6376999999993</v>
      </c>
      <c r="BG5980" t="str">
        <f t="shared" si="308"/>
        <v>Garrett Rivera</v>
      </c>
      <c r="BH5980" s="20">
        <f t="shared" si="309"/>
        <v>6429.5688000000009</v>
      </c>
    </row>
    <row r="5981" spans="56:60" ht="21.6" x14ac:dyDescent="0.4">
      <c r="BD5981" s="4" t="s">
        <v>10854</v>
      </c>
      <c r="BE5981" s="13">
        <v>6424.9265999999998</v>
      </c>
      <c r="BG5981" t="str">
        <f t="shared" si="308"/>
        <v>Michael Martin</v>
      </c>
      <c r="BH5981" s="20">
        <f t="shared" si="309"/>
        <v>6428.8172999999997</v>
      </c>
    </row>
    <row r="5982" spans="56:60" ht="21.6" x14ac:dyDescent="0.4">
      <c r="BD5982" s="4" t="s">
        <v>13123</v>
      </c>
      <c r="BE5982" s="13">
        <v>6423.8932000000004</v>
      </c>
      <c r="BG5982" t="str">
        <f t="shared" si="308"/>
        <v>Elizabeth Russell</v>
      </c>
      <c r="BH5982" s="20">
        <f t="shared" si="309"/>
        <v>6427.6188000000002</v>
      </c>
    </row>
    <row r="5983" spans="56:60" ht="21.6" x14ac:dyDescent="0.4">
      <c r="BD5983" s="4" t="s">
        <v>3641</v>
      </c>
      <c r="BE5983" s="13">
        <v>6421.3694999999998</v>
      </c>
      <c r="BG5983" t="str">
        <f t="shared" si="308"/>
        <v>Marcus Price</v>
      </c>
      <c r="BH5983" s="20">
        <f t="shared" si="309"/>
        <v>6427.4786999999997</v>
      </c>
    </row>
    <row r="5984" spans="56:60" ht="21.6" x14ac:dyDescent="0.4">
      <c r="BD5984" s="4" t="s">
        <v>3613</v>
      </c>
      <c r="BE5984" s="13">
        <v>6420.6621999999998</v>
      </c>
      <c r="BG5984" t="str">
        <f t="shared" si="308"/>
        <v>Kristy Carlson</v>
      </c>
      <c r="BH5984" s="20">
        <f t="shared" si="309"/>
        <v>6425.6376999999993</v>
      </c>
    </row>
    <row r="5985" spans="56:60" ht="21.6" x14ac:dyDescent="0.4">
      <c r="BD5985" s="4" t="s">
        <v>13124</v>
      </c>
      <c r="BE5985" s="13">
        <v>6418.5418</v>
      </c>
      <c r="BG5985" t="str">
        <f t="shared" si="308"/>
        <v>Thomas Lopez</v>
      </c>
      <c r="BH5985" s="20">
        <f t="shared" si="309"/>
        <v>6424.9265999999998</v>
      </c>
    </row>
    <row r="5986" spans="56:60" ht="21.6" x14ac:dyDescent="0.4">
      <c r="BD5986" s="4" t="s">
        <v>11110</v>
      </c>
      <c r="BE5986" s="13">
        <v>6417.4453999999996</v>
      </c>
      <c r="BG5986" t="str">
        <f t="shared" si="308"/>
        <v>Hailey Morris</v>
      </c>
      <c r="BH5986" s="20">
        <f t="shared" si="309"/>
        <v>6423.8932000000004</v>
      </c>
    </row>
    <row r="5987" spans="56:60" ht="21.6" x14ac:dyDescent="0.4">
      <c r="BD5987" s="4" t="s">
        <v>7601</v>
      </c>
      <c r="BE5987" s="13">
        <v>6417.3386</v>
      </c>
      <c r="BG5987" t="str">
        <f t="shared" si="308"/>
        <v>Eduardo Patterson</v>
      </c>
      <c r="BH5987" s="20">
        <f t="shared" si="309"/>
        <v>6421.3694999999998</v>
      </c>
    </row>
    <row r="5988" spans="56:60" ht="21.6" x14ac:dyDescent="0.4">
      <c r="BD5988" s="4" t="s">
        <v>13125</v>
      </c>
      <c r="BE5988" s="13">
        <v>6414.1635999999999</v>
      </c>
      <c r="BG5988" t="str">
        <f t="shared" si="308"/>
        <v>Eduardo Coleman</v>
      </c>
      <c r="BH5988" s="20">
        <f t="shared" si="309"/>
        <v>6420.6621999999998</v>
      </c>
    </row>
    <row r="5989" spans="56:60" ht="21.6" x14ac:dyDescent="0.4">
      <c r="BD5989" s="4" t="s">
        <v>4815</v>
      </c>
      <c r="BE5989" s="13">
        <v>6414.0942999999997</v>
      </c>
      <c r="BG5989" t="str">
        <f t="shared" si="308"/>
        <v>Louis Ye</v>
      </c>
      <c r="BH5989" s="20">
        <f t="shared" si="309"/>
        <v>6418.5418</v>
      </c>
    </row>
    <row r="5990" spans="56:60" ht="21.6" x14ac:dyDescent="0.4">
      <c r="BD5990" s="4" t="s">
        <v>11239</v>
      </c>
      <c r="BE5990" s="13">
        <v>6411.4994999999999</v>
      </c>
      <c r="BG5990" t="str">
        <f t="shared" si="308"/>
        <v>Tyrone Navarro</v>
      </c>
      <c r="BH5990" s="20">
        <f t="shared" si="309"/>
        <v>6417.4453999999996</v>
      </c>
    </row>
    <row r="5991" spans="56:60" ht="21.6" x14ac:dyDescent="0.4">
      <c r="BD5991" s="4" t="s">
        <v>13940</v>
      </c>
      <c r="BE5991" s="13">
        <v>6408.8252000000011</v>
      </c>
      <c r="BG5991" t="str">
        <f t="shared" si="308"/>
        <v>Luke Lal</v>
      </c>
      <c r="BH5991" s="20">
        <f t="shared" si="309"/>
        <v>6417.3386</v>
      </c>
    </row>
    <row r="5992" spans="56:60" ht="21.6" x14ac:dyDescent="0.4">
      <c r="BD5992" s="4" t="s">
        <v>14090</v>
      </c>
      <c r="BE5992" s="13">
        <v>6404.0054999999993</v>
      </c>
      <c r="BG5992" t="str">
        <f t="shared" si="308"/>
        <v>Seth Gonzales</v>
      </c>
      <c r="BH5992" s="20">
        <f t="shared" si="309"/>
        <v>6414.1635999999999</v>
      </c>
    </row>
    <row r="5993" spans="56:60" ht="21.6" x14ac:dyDescent="0.4">
      <c r="BD5993" s="4" t="s">
        <v>5006</v>
      </c>
      <c r="BE5993" s="13">
        <v>6401.2736999999997</v>
      </c>
      <c r="BG5993" t="str">
        <f t="shared" si="308"/>
        <v>Hunter Simmons</v>
      </c>
      <c r="BH5993" s="20">
        <f t="shared" si="309"/>
        <v>6414.0942999999997</v>
      </c>
    </row>
    <row r="5994" spans="56:60" ht="21.6" x14ac:dyDescent="0.4">
      <c r="BD5994" s="4" t="s">
        <v>13127</v>
      </c>
      <c r="BE5994" s="13">
        <v>6401.0672999999997</v>
      </c>
      <c r="BG5994" t="str">
        <f t="shared" si="308"/>
        <v>Virginia Perez</v>
      </c>
      <c r="BH5994" s="20">
        <f t="shared" si="309"/>
        <v>6411.4994999999999</v>
      </c>
    </row>
    <row r="5995" spans="56:60" ht="21.6" x14ac:dyDescent="0.4">
      <c r="BD5995" s="4" t="s">
        <v>13128</v>
      </c>
      <c r="BE5995" s="13">
        <v>6399.3149999999996</v>
      </c>
      <c r="BG5995" t="str">
        <f t="shared" si="308"/>
        <v>Russell Carson</v>
      </c>
      <c r="BH5995" s="20">
        <f t="shared" si="309"/>
        <v>6408.8252000000011</v>
      </c>
    </row>
    <row r="5996" spans="56:60" ht="21.6" x14ac:dyDescent="0.4">
      <c r="BD5996" s="4" t="s">
        <v>14091</v>
      </c>
      <c r="BE5996" s="13">
        <v>6397.9871000000003</v>
      </c>
      <c r="BG5996" t="str">
        <f t="shared" si="308"/>
        <v>Clinton Gutierrez</v>
      </c>
      <c r="BH5996" s="20">
        <f t="shared" si="309"/>
        <v>6404.0054999999993</v>
      </c>
    </row>
    <row r="5997" spans="56:60" ht="21.6" x14ac:dyDescent="0.4">
      <c r="BD5997" s="4" t="s">
        <v>6479</v>
      </c>
      <c r="BE5997" s="13">
        <v>6397.7286999999997</v>
      </c>
      <c r="BG5997" t="str">
        <f t="shared" ref="BG5997:BG6060" si="310">BD5993</f>
        <v>Isaiah Parker</v>
      </c>
      <c r="BH5997" s="20">
        <f t="shared" ref="BH5997:BH6060" si="311">BE5993</f>
        <v>6401.2736999999997</v>
      </c>
    </row>
    <row r="5998" spans="56:60" ht="21.6" x14ac:dyDescent="0.4">
      <c r="BD5998" s="4" t="s">
        <v>7724</v>
      </c>
      <c r="BE5998" s="13">
        <v>6395.9009000000005</v>
      </c>
      <c r="BG5998" t="str">
        <f t="shared" si="310"/>
        <v>Kate Tang</v>
      </c>
      <c r="BH5998" s="20">
        <f t="shared" si="311"/>
        <v>6401.0672999999997</v>
      </c>
    </row>
    <row r="5999" spans="56:60" ht="21.6" x14ac:dyDescent="0.4">
      <c r="BD5999" s="4" t="s">
        <v>5779</v>
      </c>
      <c r="BE5999" s="13">
        <v>6395.9009000000005</v>
      </c>
      <c r="BG5999" t="str">
        <f t="shared" si="310"/>
        <v>Ross Prasad</v>
      </c>
      <c r="BH5999" s="20">
        <f t="shared" si="311"/>
        <v>6399.3149999999996</v>
      </c>
    </row>
    <row r="6000" spans="56:60" ht="21.6" x14ac:dyDescent="0.4">
      <c r="BD6000" s="4" t="s">
        <v>9182</v>
      </c>
      <c r="BE6000" s="13">
        <v>6394.7228999999998</v>
      </c>
      <c r="BG6000" t="str">
        <f t="shared" si="310"/>
        <v>Alexis Long</v>
      </c>
      <c r="BH6000" s="20">
        <f t="shared" si="311"/>
        <v>6397.9871000000003</v>
      </c>
    </row>
    <row r="6001" spans="56:60" ht="21.6" x14ac:dyDescent="0.4">
      <c r="BD6001" s="4" t="s">
        <v>13132</v>
      </c>
      <c r="BE6001" s="13">
        <v>6388.0847999999996</v>
      </c>
      <c r="BG6001" t="str">
        <f t="shared" si="310"/>
        <v>Karen Wood</v>
      </c>
      <c r="BH6001" s="20">
        <f t="shared" si="311"/>
        <v>6397.7286999999997</v>
      </c>
    </row>
    <row r="6002" spans="56:60" ht="21.6" x14ac:dyDescent="0.4">
      <c r="BD6002" s="4" t="s">
        <v>13133</v>
      </c>
      <c r="BE6002" s="13">
        <v>6383.4832000000006</v>
      </c>
      <c r="BG6002" t="str">
        <f t="shared" si="310"/>
        <v>Makayla Watson</v>
      </c>
      <c r="BH6002" s="20">
        <f t="shared" si="311"/>
        <v>6395.9009000000005</v>
      </c>
    </row>
    <row r="6003" spans="56:60" ht="21.6" x14ac:dyDescent="0.4">
      <c r="BD6003" s="4" t="s">
        <v>4953</v>
      </c>
      <c r="BE6003" s="13">
        <v>6382.2201999999997</v>
      </c>
      <c r="BG6003" t="str">
        <f t="shared" si="310"/>
        <v>Jessica Morgan</v>
      </c>
      <c r="BH6003" s="20">
        <f t="shared" si="311"/>
        <v>6395.9009000000005</v>
      </c>
    </row>
    <row r="6004" spans="56:60" ht="21.6" x14ac:dyDescent="0.4">
      <c r="BD6004" s="4" t="s">
        <v>13135</v>
      </c>
      <c r="BE6004" s="13">
        <v>6380.6358</v>
      </c>
      <c r="BG6004" t="str">
        <f t="shared" si="310"/>
        <v>Pedro Malhotra</v>
      </c>
      <c r="BH6004" s="20">
        <f t="shared" si="311"/>
        <v>6394.7228999999998</v>
      </c>
    </row>
    <row r="6005" spans="56:60" ht="21.6" x14ac:dyDescent="0.4">
      <c r="BD6005" s="4" t="s">
        <v>3497</v>
      </c>
      <c r="BE6005" s="13">
        <v>6380.5436</v>
      </c>
      <c r="BG6005" t="str">
        <f t="shared" si="310"/>
        <v>Gabrielle Simmons</v>
      </c>
      <c r="BH6005" s="20">
        <f t="shared" si="311"/>
        <v>6388.0847999999996</v>
      </c>
    </row>
    <row r="6006" spans="56:60" ht="21.6" x14ac:dyDescent="0.4">
      <c r="BD6006" s="4" t="s">
        <v>8249</v>
      </c>
      <c r="BE6006" s="13">
        <v>6376.6639999999998</v>
      </c>
      <c r="BG6006" t="str">
        <f t="shared" si="310"/>
        <v>Lucas Hernandez</v>
      </c>
      <c r="BH6006" s="20">
        <f t="shared" si="311"/>
        <v>6383.4832000000006</v>
      </c>
    </row>
    <row r="6007" spans="56:60" ht="21.6" x14ac:dyDescent="0.4">
      <c r="BD6007" s="4" t="s">
        <v>13136</v>
      </c>
      <c r="BE6007" s="13">
        <v>6373.9974000000002</v>
      </c>
      <c r="BG6007" t="str">
        <f t="shared" si="310"/>
        <v>Isabella Moore</v>
      </c>
      <c r="BH6007" s="20">
        <f t="shared" si="311"/>
        <v>6382.2201999999997</v>
      </c>
    </row>
    <row r="6008" spans="56:60" ht="21.6" x14ac:dyDescent="0.4">
      <c r="BD6008" s="4" t="s">
        <v>13137</v>
      </c>
      <c r="BE6008" s="13">
        <v>6370.7755999999999</v>
      </c>
      <c r="BG6008" t="str">
        <f t="shared" si="310"/>
        <v>Max Moreno</v>
      </c>
      <c r="BH6008" s="20">
        <f t="shared" si="311"/>
        <v>6380.6358</v>
      </c>
    </row>
    <row r="6009" spans="56:60" ht="21.6" x14ac:dyDescent="0.4">
      <c r="BD6009" s="4" t="s">
        <v>13138</v>
      </c>
      <c r="BE6009" s="13">
        <v>6368.2423999999992</v>
      </c>
      <c r="BG6009" t="str">
        <f t="shared" si="310"/>
        <v>Dustin Pal</v>
      </c>
      <c r="BH6009" s="20">
        <f t="shared" si="311"/>
        <v>6380.5436</v>
      </c>
    </row>
    <row r="6010" spans="56:60" ht="21.6" x14ac:dyDescent="0.4">
      <c r="BD6010" s="4" t="s">
        <v>13140</v>
      </c>
      <c r="BE6010" s="13">
        <v>6358.7320999999993</v>
      </c>
      <c r="BG6010" t="str">
        <f t="shared" si="310"/>
        <v>Melanie James</v>
      </c>
      <c r="BH6010" s="20">
        <f t="shared" si="311"/>
        <v>6376.6639999999998</v>
      </c>
    </row>
    <row r="6011" spans="56:60" ht="21.6" x14ac:dyDescent="0.4">
      <c r="BD6011" s="4" t="s">
        <v>9969</v>
      </c>
      <c r="BE6011" s="13">
        <v>6358.7209000000003</v>
      </c>
      <c r="BG6011" t="str">
        <f t="shared" si="310"/>
        <v>Tanya Serrano</v>
      </c>
      <c r="BH6011" s="20">
        <f t="shared" si="311"/>
        <v>6373.9974000000002</v>
      </c>
    </row>
    <row r="6012" spans="56:60" ht="21.6" x14ac:dyDescent="0.4">
      <c r="BD6012" s="4" t="s">
        <v>860</v>
      </c>
      <c r="BE6012" s="13">
        <v>6355.3371000000006</v>
      </c>
      <c r="BG6012" t="str">
        <f t="shared" si="310"/>
        <v>Sara Gray</v>
      </c>
      <c r="BH6012" s="20">
        <f t="shared" si="311"/>
        <v>6370.7755999999999</v>
      </c>
    </row>
    <row r="6013" spans="56:60" ht="21.6" x14ac:dyDescent="0.4">
      <c r="BD6013" s="4" t="s">
        <v>3240</v>
      </c>
      <c r="BE6013" s="13">
        <v>6354.3073999999997</v>
      </c>
      <c r="BG6013" t="str">
        <f t="shared" si="310"/>
        <v>Eric Perez</v>
      </c>
      <c r="BH6013" s="20">
        <f t="shared" si="311"/>
        <v>6368.2423999999992</v>
      </c>
    </row>
    <row r="6014" spans="56:60" ht="21.6" x14ac:dyDescent="0.4">
      <c r="BD6014" s="4" t="s">
        <v>10371</v>
      </c>
      <c r="BE6014" s="13">
        <v>6345.7678000000005</v>
      </c>
      <c r="BG6014" t="str">
        <f t="shared" si="310"/>
        <v>Lisa Yang</v>
      </c>
      <c r="BH6014" s="20">
        <f t="shared" si="311"/>
        <v>6358.7320999999993</v>
      </c>
    </row>
    <row r="6015" spans="56:60" ht="21.6" x14ac:dyDescent="0.4">
      <c r="BD6015" s="4" t="s">
        <v>13141</v>
      </c>
      <c r="BE6015" s="13">
        <v>6345.4489000000003</v>
      </c>
      <c r="BG6015" t="str">
        <f t="shared" si="310"/>
        <v>Samuel Evans</v>
      </c>
      <c r="BH6015" s="20">
        <f t="shared" si="311"/>
        <v>6358.7209000000003</v>
      </c>
    </row>
    <row r="6016" spans="56:60" ht="21.6" x14ac:dyDescent="0.4">
      <c r="BD6016" s="4" t="s">
        <v>8655</v>
      </c>
      <c r="BE6016" s="13">
        <v>6344.5757999999996</v>
      </c>
      <c r="BG6016" t="str">
        <f t="shared" si="310"/>
        <v>Ana Coleman</v>
      </c>
      <c r="BH6016" s="20">
        <f t="shared" si="311"/>
        <v>6355.3371000000006</v>
      </c>
    </row>
    <row r="6017" spans="56:60" ht="21.6" x14ac:dyDescent="0.4">
      <c r="BD6017" s="4" t="s">
        <v>13143</v>
      </c>
      <c r="BE6017" s="13">
        <v>6340.6835000000001</v>
      </c>
      <c r="BG6017" t="str">
        <f t="shared" si="310"/>
        <v>Derek Shen</v>
      </c>
      <c r="BH6017" s="20">
        <f t="shared" si="311"/>
        <v>6354.3073999999997</v>
      </c>
    </row>
    <row r="6018" spans="56:60" ht="21.6" x14ac:dyDescent="0.4">
      <c r="BD6018" s="4" t="s">
        <v>2955</v>
      </c>
      <c r="BE6018" s="13">
        <v>6338.1259</v>
      </c>
      <c r="BG6018" t="str">
        <f t="shared" si="310"/>
        <v>Sierra Wright</v>
      </c>
      <c r="BH6018" s="20">
        <f t="shared" si="311"/>
        <v>6345.7678000000005</v>
      </c>
    </row>
    <row r="6019" spans="56:60" ht="21.6" x14ac:dyDescent="0.4">
      <c r="BD6019" s="4" t="s">
        <v>9760</v>
      </c>
      <c r="BE6019" s="13">
        <v>6337.8826000000008</v>
      </c>
      <c r="BG6019" t="str">
        <f t="shared" si="310"/>
        <v>Natalie Perez</v>
      </c>
      <c r="BH6019" s="20">
        <f t="shared" si="311"/>
        <v>6345.4489000000003</v>
      </c>
    </row>
    <row r="6020" spans="56:60" ht="21.6" x14ac:dyDescent="0.4">
      <c r="BD6020" s="4" t="s">
        <v>6758</v>
      </c>
      <c r="BE6020" s="13">
        <v>6332.7431999999999</v>
      </c>
      <c r="BG6020" t="str">
        <f t="shared" si="310"/>
        <v>Mya Patterson</v>
      </c>
      <c r="BH6020" s="20">
        <f t="shared" si="311"/>
        <v>6344.5757999999996</v>
      </c>
    </row>
    <row r="6021" spans="56:60" ht="21.6" x14ac:dyDescent="0.4">
      <c r="BD6021" s="4" t="s">
        <v>13145</v>
      </c>
      <c r="BE6021" s="13">
        <v>6330.1900000000005</v>
      </c>
      <c r="BG6021" t="str">
        <f t="shared" si="310"/>
        <v>Courtney Green</v>
      </c>
      <c r="BH6021" s="20">
        <f t="shared" si="311"/>
        <v>6340.6835000000001</v>
      </c>
    </row>
    <row r="6022" spans="56:60" ht="21.6" x14ac:dyDescent="0.4">
      <c r="BD6022" s="4" t="s">
        <v>2748</v>
      </c>
      <c r="BE6022" s="13">
        <v>6330.1900000000005</v>
      </c>
      <c r="BG6022" t="str">
        <f t="shared" si="310"/>
        <v>Dalton Wilson</v>
      </c>
      <c r="BH6022" s="20">
        <f t="shared" si="311"/>
        <v>6338.1259</v>
      </c>
    </row>
    <row r="6023" spans="56:60" ht="21.6" x14ac:dyDescent="0.4">
      <c r="BD6023" s="4" t="s">
        <v>4692</v>
      </c>
      <c r="BE6023" s="13">
        <v>6327.6859999999997</v>
      </c>
      <c r="BG6023" t="str">
        <f t="shared" si="310"/>
        <v>Ronnie Xu</v>
      </c>
      <c r="BH6023" s="20">
        <f t="shared" si="311"/>
        <v>6337.8826000000008</v>
      </c>
    </row>
    <row r="6024" spans="56:60" ht="21.6" x14ac:dyDescent="0.4">
      <c r="BD6024" s="4" t="s">
        <v>13148</v>
      </c>
      <c r="BE6024" s="13">
        <v>6320.2533000000003</v>
      </c>
      <c r="BG6024" t="str">
        <f t="shared" si="310"/>
        <v>Keith Chander</v>
      </c>
      <c r="BH6024" s="20">
        <f t="shared" si="311"/>
        <v>6332.7431999999999</v>
      </c>
    </row>
    <row r="6025" spans="56:60" ht="21.6" x14ac:dyDescent="0.4">
      <c r="BD6025" s="4" t="s">
        <v>8419</v>
      </c>
      <c r="BE6025" s="13">
        <v>6319.1970000000001</v>
      </c>
      <c r="BG6025" t="str">
        <f t="shared" si="310"/>
        <v>Kelly Russell</v>
      </c>
      <c r="BH6025" s="20">
        <f t="shared" si="311"/>
        <v>6330.1900000000005</v>
      </c>
    </row>
    <row r="6026" spans="56:60" ht="21.6" x14ac:dyDescent="0.4">
      <c r="BD6026" s="4" t="s">
        <v>1675</v>
      </c>
      <c r="BE6026" s="13">
        <v>6316.8629000000001</v>
      </c>
      <c r="BG6026" t="str">
        <f t="shared" si="310"/>
        <v>Connor Roberts</v>
      </c>
      <c r="BH6026" s="20">
        <f t="shared" si="311"/>
        <v>6330.1900000000005</v>
      </c>
    </row>
    <row r="6027" spans="56:60" ht="21.6" x14ac:dyDescent="0.4">
      <c r="BD6027" s="4" t="s">
        <v>18507</v>
      </c>
      <c r="BE6027" s="13">
        <v>6316.6127999999999</v>
      </c>
      <c r="BG6027" t="str">
        <f t="shared" si="310"/>
        <v>Hannah Martinez</v>
      </c>
      <c r="BH6027" s="20">
        <f t="shared" si="311"/>
        <v>6327.6859999999997</v>
      </c>
    </row>
    <row r="6028" spans="56:60" ht="21.6" x14ac:dyDescent="0.4">
      <c r="BD6028" s="4" t="s">
        <v>1498</v>
      </c>
      <c r="BE6028" s="13">
        <v>6316.2222000000002</v>
      </c>
      <c r="BG6028" t="str">
        <f t="shared" si="310"/>
        <v>Evan Rivera</v>
      </c>
      <c r="BH6028" s="20">
        <f t="shared" si="311"/>
        <v>6320.2533000000003</v>
      </c>
    </row>
    <row r="6029" spans="56:60" ht="21.6" x14ac:dyDescent="0.4">
      <c r="BD6029" s="4" t="s">
        <v>11192</v>
      </c>
      <c r="BE6029" s="13">
        <v>6314.9575999999997</v>
      </c>
      <c r="BG6029" t="str">
        <f t="shared" si="310"/>
        <v>Michele Raman</v>
      </c>
      <c r="BH6029" s="20">
        <f t="shared" si="311"/>
        <v>6319.1970000000001</v>
      </c>
    </row>
    <row r="6030" spans="56:60" ht="21.6" x14ac:dyDescent="0.4">
      <c r="BD6030" s="4" t="s">
        <v>13150</v>
      </c>
      <c r="BE6030" s="13">
        <v>6314.9246999999996</v>
      </c>
      <c r="BG6030" t="str">
        <f t="shared" si="310"/>
        <v>Brendan Raje</v>
      </c>
      <c r="BH6030" s="20">
        <f t="shared" si="311"/>
        <v>6316.8629000000001</v>
      </c>
    </row>
    <row r="6031" spans="56:60" ht="21.6" x14ac:dyDescent="0.4">
      <c r="BD6031" s="4" t="s">
        <v>3568</v>
      </c>
      <c r="BE6031" s="13">
        <v>6308.7255000000005</v>
      </c>
      <c r="BG6031" t="str">
        <f t="shared" si="310"/>
        <v>Cassidy Griffin</v>
      </c>
      <c r="BH6031" s="20">
        <f t="shared" si="311"/>
        <v>6316.6127999999999</v>
      </c>
    </row>
    <row r="6032" spans="56:60" ht="21.6" x14ac:dyDescent="0.4">
      <c r="BD6032" s="4" t="s">
        <v>11263</v>
      </c>
      <c r="BE6032" s="13">
        <v>6305.6185999999998</v>
      </c>
      <c r="BG6032" t="str">
        <f t="shared" si="310"/>
        <v>Blake Clark</v>
      </c>
      <c r="BH6032" s="20">
        <f t="shared" si="311"/>
        <v>6316.2222000000002</v>
      </c>
    </row>
    <row r="6033" spans="56:60" ht="21.6" x14ac:dyDescent="0.4">
      <c r="BD6033" s="4" t="s">
        <v>4649</v>
      </c>
      <c r="BE6033" s="13">
        <v>6303.4349000000002</v>
      </c>
      <c r="BG6033" t="str">
        <f t="shared" si="310"/>
        <v>Victoria Hughes</v>
      </c>
      <c r="BH6033" s="20">
        <f t="shared" si="311"/>
        <v>6314.9575999999997</v>
      </c>
    </row>
    <row r="6034" spans="56:60" ht="21.6" x14ac:dyDescent="0.4">
      <c r="BD6034" s="4" t="s">
        <v>4476</v>
      </c>
      <c r="BE6034" s="13">
        <v>6302.5025000000005</v>
      </c>
      <c r="BG6034" t="str">
        <f t="shared" si="310"/>
        <v>Nathan Moore</v>
      </c>
      <c r="BH6034" s="20">
        <f t="shared" si="311"/>
        <v>6314.9246999999996</v>
      </c>
    </row>
    <row r="6035" spans="56:60" ht="21.6" x14ac:dyDescent="0.4">
      <c r="BD6035" s="4" t="s">
        <v>13152</v>
      </c>
      <c r="BE6035" s="13">
        <v>6302.0731999999989</v>
      </c>
      <c r="BG6035" t="str">
        <f t="shared" si="310"/>
        <v>Ebony Ruiz</v>
      </c>
      <c r="BH6035" s="20">
        <f t="shared" si="311"/>
        <v>6308.7255000000005</v>
      </c>
    </row>
    <row r="6036" spans="56:60" ht="21.6" x14ac:dyDescent="0.4">
      <c r="BD6036" s="4" t="s">
        <v>1683</v>
      </c>
      <c r="BE6036" s="13">
        <v>6301.2778000000008</v>
      </c>
      <c r="BG6036" t="str">
        <f t="shared" si="310"/>
        <v>Warren Goel</v>
      </c>
      <c r="BH6036" s="20">
        <f t="shared" si="311"/>
        <v>6305.6185999999998</v>
      </c>
    </row>
    <row r="6037" spans="56:60" ht="21.6" x14ac:dyDescent="0.4">
      <c r="BD6037" s="4" t="s">
        <v>8532</v>
      </c>
      <c r="BE6037" s="13">
        <v>6297.6453000000001</v>
      </c>
      <c r="BG6037" t="str">
        <f t="shared" si="310"/>
        <v>Haley Hall</v>
      </c>
      <c r="BH6037" s="20">
        <f t="shared" si="311"/>
        <v>6303.4349000000002</v>
      </c>
    </row>
    <row r="6038" spans="56:60" ht="21.6" x14ac:dyDescent="0.4">
      <c r="BD6038" s="4" t="s">
        <v>5803</v>
      </c>
      <c r="BE6038" s="13">
        <v>6297.4185000000007</v>
      </c>
      <c r="BG6038" t="str">
        <f t="shared" si="310"/>
        <v>Gina Alvarez</v>
      </c>
      <c r="BH6038" s="20">
        <f t="shared" si="311"/>
        <v>6302.5025000000005</v>
      </c>
    </row>
    <row r="6039" spans="56:60" ht="21.6" x14ac:dyDescent="0.4">
      <c r="BD6039" s="4" t="s">
        <v>13154</v>
      </c>
      <c r="BE6039" s="13">
        <v>6292.2295999999997</v>
      </c>
      <c r="BG6039" t="str">
        <f t="shared" si="310"/>
        <v>Dalton Bell</v>
      </c>
      <c r="BH6039" s="20">
        <f t="shared" si="311"/>
        <v>6302.0731999999989</v>
      </c>
    </row>
    <row r="6040" spans="56:60" ht="21.6" x14ac:dyDescent="0.4">
      <c r="BD6040" s="4" t="s">
        <v>13155</v>
      </c>
      <c r="BE6040" s="13">
        <v>6286.3825999999999</v>
      </c>
      <c r="BG6040" t="str">
        <f t="shared" si="310"/>
        <v>Brent He</v>
      </c>
      <c r="BH6040" s="20">
        <f t="shared" si="311"/>
        <v>6301.2778000000008</v>
      </c>
    </row>
    <row r="6041" spans="56:60" ht="21.6" x14ac:dyDescent="0.4">
      <c r="BD6041" s="4" t="s">
        <v>10063</v>
      </c>
      <c r="BE6041" s="13">
        <v>6286.0529999999999</v>
      </c>
      <c r="BG6041" t="str">
        <f t="shared" si="310"/>
        <v>Misty Kumar</v>
      </c>
      <c r="BH6041" s="20">
        <f t="shared" si="311"/>
        <v>6297.6453000000001</v>
      </c>
    </row>
    <row r="6042" spans="56:60" ht="21.6" x14ac:dyDescent="0.4">
      <c r="BD6042" s="4" t="s">
        <v>15185</v>
      </c>
      <c r="BE6042" s="13">
        <v>6283.4283999999998</v>
      </c>
      <c r="BG6042" t="str">
        <f t="shared" si="310"/>
        <v>Jessie Chen</v>
      </c>
      <c r="BH6042" s="20">
        <f t="shared" si="311"/>
        <v>6297.4185000000007</v>
      </c>
    </row>
    <row r="6043" spans="56:60" ht="21.6" x14ac:dyDescent="0.4">
      <c r="BD6043" s="4" t="s">
        <v>13158</v>
      </c>
      <c r="BE6043" s="13">
        <v>6280.0492999999997</v>
      </c>
      <c r="BG6043" t="str">
        <f t="shared" si="310"/>
        <v>Bridget Luo</v>
      </c>
      <c r="BH6043" s="20">
        <f t="shared" si="311"/>
        <v>6292.2295999999997</v>
      </c>
    </row>
    <row r="6044" spans="56:60" ht="21.6" x14ac:dyDescent="0.4">
      <c r="BD6044" s="4" t="s">
        <v>13159</v>
      </c>
      <c r="BE6044" s="13">
        <v>6276.7816000000003</v>
      </c>
      <c r="BG6044" t="str">
        <f t="shared" si="310"/>
        <v>Logan Martin</v>
      </c>
      <c r="BH6044" s="20">
        <f t="shared" si="311"/>
        <v>6286.3825999999999</v>
      </c>
    </row>
    <row r="6045" spans="56:60" ht="21.6" x14ac:dyDescent="0.4">
      <c r="BD6045" s="4" t="s">
        <v>6018</v>
      </c>
      <c r="BE6045" s="13">
        <v>6274.7485999999999</v>
      </c>
      <c r="BG6045" t="str">
        <f t="shared" si="310"/>
        <v>Sarah Ross</v>
      </c>
      <c r="BH6045" s="20">
        <f t="shared" si="311"/>
        <v>6286.0529999999999</v>
      </c>
    </row>
    <row r="6046" spans="56:60" ht="21.6" x14ac:dyDescent="0.4">
      <c r="BD6046" s="4" t="s">
        <v>13160</v>
      </c>
      <c r="BE6046" s="13">
        <v>6271.0330000000004</v>
      </c>
      <c r="BG6046" t="str">
        <f t="shared" si="310"/>
        <v>Roger Lu</v>
      </c>
      <c r="BH6046" s="20">
        <f t="shared" si="311"/>
        <v>6283.4283999999998</v>
      </c>
    </row>
    <row r="6047" spans="56:60" ht="21.6" x14ac:dyDescent="0.4">
      <c r="BD6047" s="4" t="s">
        <v>13480</v>
      </c>
      <c r="BE6047" s="13">
        <v>6269.1823999999997</v>
      </c>
      <c r="BG6047" t="str">
        <f t="shared" si="310"/>
        <v>Cathy Sloan</v>
      </c>
      <c r="BH6047" s="20">
        <f t="shared" si="311"/>
        <v>6280.0492999999997</v>
      </c>
    </row>
    <row r="6048" spans="56:60" ht="21.6" x14ac:dyDescent="0.4">
      <c r="BD6048" s="4" t="s">
        <v>7347</v>
      </c>
      <c r="BE6048" s="13">
        <v>6265.8065000000006</v>
      </c>
      <c r="BG6048" t="str">
        <f t="shared" si="310"/>
        <v>Terrence Black</v>
      </c>
      <c r="BH6048" s="20">
        <f t="shared" si="311"/>
        <v>6276.7816000000003</v>
      </c>
    </row>
    <row r="6049" spans="56:60" ht="21.6" x14ac:dyDescent="0.4">
      <c r="BD6049" s="4" t="s">
        <v>4615</v>
      </c>
      <c r="BE6049" s="13">
        <v>6264.2049999999999</v>
      </c>
      <c r="BG6049" t="str">
        <f t="shared" si="310"/>
        <v>Jon Chen</v>
      </c>
      <c r="BH6049" s="20">
        <f t="shared" si="311"/>
        <v>6274.7485999999999</v>
      </c>
    </row>
    <row r="6050" spans="56:60" ht="21.6" x14ac:dyDescent="0.4">
      <c r="BD6050" s="4" t="s">
        <v>11441</v>
      </c>
      <c r="BE6050" s="13">
        <v>6258.0522000000001</v>
      </c>
      <c r="BG6050" t="str">
        <f t="shared" si="310"/>
        <v>John Robinson</v>
      </c>
      <c r="BH6050" s="20">
        <f t="shared" si="311"/>
        <v>6271.0330000000004</v>
      </c>
    </row>
    <row r="6051" spans="56:60" ht="21.6" x14ac:dyDescent="0.4">
      <c r="BD6051" s="4" t="s">
        <v>13162</v>
      </c>
      <c r="BE6051" s="13">
        <v>6256.890699999999</v>
      </c>
      <c r="BG6051" t="str">
        <f t="shared" si="310"/>
        <v>Jackson Zhang</v>
      </c>
      <c r="BH6051" s="20">
        <f t="shared" si="311"/>
        <v>6269.1823999999997</v>
      </c>
    </row>
    <row r="6052" spans="56:60" ht="21.6" x14ac:dyDescent="0.4">
      <c r="BD6052" s="4" t="s">
        <v>7568</v>
      </c>
      <c r="BE6052" s="13">
        <v>6250.4672</v>
      </c>
      <c r="BG6052" t="str">
        <f t="shared" si="310"/>
        <v>Levi Prasad</v>
      </c>
      <c r="BH6052" s="20">
        <f t="shared" si="311"/>
        <v>6265.8065000000006</v>
      </c>
    </row>
    <row r="6053" spans="56:60" ht="21.6" x14ac:dyDescent="0.4">
      <c r="BD6053" s="4" t="s">
        <v>13164</v>
      </c>
      <c r="BE6053" s="13">
        <v>6249.4848000000002</v>
      </c>
      <c r="BG6053" t="str">
        <f t="shared" si="310"/>
        <v>Hailey Patterson</v>
      </c>
      <c r="BH6053" s="20">
        <f t="shared" si="311"/>
        <v>6264.2049999999999</v>
      </c>
    </row>
    <row r="6054" spans="56:60" ht="21.6" x14ac:dyDescent="0.4">
      <c r="BD6054" s="4" t="s">
        <v>14728</v>
      </c>
      <c r="BE6054" s="13">
        <v>6248.9001000000007</v>
      </c>
      <c r="BG6054" t="str">
        <f t="shared" si="310"/>
        <v>Xavier King</v>
      </c>
      <c r="BH6054" s="20">
        <f t="shared" si="311"/>
        <v>6258.0522000000001</v>
      </c>
    </row>
    <row r="6055" spans="56:60" ht="21.6" x14ac:dyDescent="0.4">
      <c r="BD6055" s="4" t="s">
        <v>11415</v>
      </c>
      <c r="BE6055" s="13">
        <v>6248.1340000000009</v>
      </c>
      <c r="BG6055" t="str">
        <f t="shared" si="310"/>
        <v>Emily Griffin</v>
      </c>
      <c r="BH6055" s="20">
        <f t="shared" si="311"/>
        <v>6256.890699999999</v>
      </c>
    </row>
    <row r="6056" spans="56:60" ht="21.6" x14ac:dyDescent="0.4">
      <c r="BD6056" s="4" t="s">
        <v>13165</v>
      </c>
      <c r="BE6056" s="13">
        <v>6246.8249000000005</v>
      </c>
      <c r="BG6056" t="str">
        <f t="shared" si="310"/>
        <v>Luis Lal</v>
      </c>
      <c r="BH6056" s="20">
        <f t="shared" si="311"/>
        <v>6250.4672</v>
      </c>
    </row>
    <row r="6057" spans="56:60" ht="21.6" x14ac:dyDescent="0.4">
      <c r="BD6057" s="4" t="s">
        <v>14152</v>
      </c>
      <c r="BE6057" s="13">
        <v>6242.3198000000002</v>
      </c>
      <c r="BG6057" t="str">
        <f t="shared" si="310"/>
        <v>Luis Campbell</v>
      </c>
      <c r="BH6057" s="20">
        <f t="shared" si="311"/>
        <v>6249.4848000000002</v>
      </c>
    </row>
    <row r="6058" spans="56:60" ht="21.6" x14ac:dyDescent="0.4">
      <c r="BD6058" s="4" t="s">
        <v>6124</v>
      </c>
      <c r="BE6058" s="13">
        <v>6234.4708000000001</v>
      </c>
      <c r="BG6058" t="str">
        <f t="shared" si="310"/>
        <v>Sandra Chen</v>
      </c>
      <c r="BH6058" s="20">
        <f t="shared" si="311"/>
        <v>6248.9001000000007</v>
      </c>
    </row>
    <row r="6059" spans="56:60" ht="21.6" x14ac:dyDescent="0.4">
      <c r="BD6059" s="4" t="s">
        <v>4662</v>
      </c>
      <c r="BE6059" s="13">
        <v>6231.7311</v>
      </c>
      <c r="BG6059" t="str">
        <f t="shared" si="310"/>
        <v>Wyatt Turner</v>
      </c>
      <c r="BH6059" s="20">
        <f t="shared" si="311"/>
        <v>6248.1340000000009</v>
      </c>
    </row>
    <row r="6060" spans="56:60" ht="21.6" x14ac:dyDescent="0.4">
      <c r="BD6060" s="4" t="s">
        <v>13167</v>
      </c>
      <c r="BE6060" s="13">
        <v>6231.1715999999997</v>
      </c>
      <c r="BG6060" t="str">
        <f t="shared" si="310"/>
        <v>Latasha Bradley</v>
      </c>
      <c r="BH6060" s="20">
        <f t="shared" si="311"/>
        <v>6246.8249000000005</v>
      </c>
    </row>
    <row r="6061" spans="56:60" ht="21.6" x14ac:dyDescent="0.4">
      <c r="BD6061" s="4" t="s">
        <v>13168</v>
      </c>
      <c r="BE6061" s="13">
        <v>6229.5839999999998</v>
      </c>
      <c r="BG6061" t="str">
        <f t="shared" ref="BG6061:BG6124" si="312">BD6057</f>
        <v>Armando Dominguez</v>
      </c>
      <c r="BH6061" s="20">
        <f t="shared" ref="BH6061:BH6124" si="313">BE6057</f>
        <v>6242.3198000000002</v>
      </c>
    </row>
    <row r="6062" spans="56:60" ht="21.6" x14ac:dyDescent="0.4">
      <c r="BD6062" s="4" t="s">
        <v>8807</v>
      </c>
      <c r="BE6062" s="13">
        <v>6224.7990000000009</v>
      </c>
      <c r="BG6062" t="str">
        <f t="shared" si="312"/>
        <v>Jordan Powell</v>
      </c>
      <c r="BH6062" s="20">
        <f t="shared" si="313"/>
        <v>6234.4708000000001</v>
      </c>
    </row>
    <row r="6063" spans="56:60" ht="21.6" x14ac:dyDescent="0.4">
      <c r="BD6063" s="4" t="s">
        <v>13172</v>
      </c>
      <c r="BE6063" s="13">
        <v>6218.8146999999999</v>
      </c>
      <c r="BG6063" t="str">
        <f t="shared" si="312"/>
        <v>Haley Price</v>
      </c>
      <c r="BH6063" s="20">
        <f t="shared" si="313"/>
        <v>6231.7311</v>
      </c>
    </row>
    <row r="6064" spans="56:60" ht="21.6" x14ac:dyDescent="0.4">
      <c r="BD6064" s="4" t="s">
        <v>13174</v>
      </c>
      <c r="BE6064" s="13">
        <v>6211.7762000000002</v>
      </c>
      <c r="BG6064" t="str">
        <f t="shared" si="312"/>
        <v>Alisha Cai</v>
      </c>
      <c r="BH6064" s="20">
        <f t="shared" si="313"/>
        <v>6231.1715999999997</v>
      </c>
    </row>
    <row r="6065" spans="56:60" ht="21.6" x14ac:dyDescent="0.4">
      <c r="BD6065" s="4" t="s">
        <v>2408</v>
      </c>
      <c r="BE6065" s="13">
        <v>6209.7244000000001</v>
      </c>
      <c r="BG6065" t="str">
        <f t="shared" si="312"/>
        <v>Larry Moreno</v>
      </c>
      <c r="BH6065" s="20">
        <f t="shared" si="313"/>
        <v>6229.5839999999998</v>
      </c>
    </row>
    <row r="6066" spans="56:60" ht="21.6" x14ac:dyDescent="0.4">
      <c r="BD6066" s="4" t="s">
        <v>2643</v>
      </c>
      <c r="BE6066" s="13">
        <v>6209.6354000000001</v>
      </c>
      <c r="BG6066" t="str">
        <f t="shared" si="312"/>
        <v>Nathaniel Watson</v>
      </c>
      <c r="BH6066" s="20">
        <f t="shared" si="313"/>
        <v>6224.7990000000009</v>
      </c>
    </row>
    <row r="6067" spans="56:60" ht="21.6" x14ac:dyDescent="0.4">
      <c r="BD6067" s="4" t="s">
        <v>9759</v>
      </c>
      <c r="BE6067" s="13">
        <v>6206.7037</v>
      </c>
      <c r="BG6067" t="str">
        <f t="shared" si="312"/>
        <v>Dale Xu</v>
      </c>
      <c r="BH6067" s="20">
        <f t="shared" si="313"/>
        <v>6218.8146999999999</v>
      </c>
    </row>
    <row r="6068" spans="56:60" ht="21.6" x14ac:dyDescent="0.4">
      <c r="BD6068" s="4" t="s">
        <v>5235</v>
      </c>
      <c r="BE6068" s="13">
        <v>6199.9225000000006</v>
      </c>
      <c r="BG6068" t="str">
        <f t="shared" si="312"/>
        <v>Jeremiah Miller</v>
      </c>
      <c r="BH6068" s="20">
        <f t="shared" si="313"/>
        <v>6211.7762000000002</v>
      </c>
    </row>
    <row r="6069" spans="56:60" ht="21.6" x14ac:dyDescent="0.4">
      <c r="BD6069" s="4" t="s">
        <v>10857</v>
      </c>
      <c r="BE6069" s="13">
        <v>6191.9920000000002</v>
      </c>
      <c r="BG6069" t="str">
        <f t="shared" si="312"/>
        <v>Cheryl Vazquez</v>
      </c>
      <c r="BH6069" s="20">
        <f t="shared" si="313"/>
        <v>6209.7244000000001</v>
      </c>
    </row>
    <row r="6070" spans="56:60" ht="21.6" x14ac:dyDescent="0.4">
      <c r="BD6070" s="4" t="s">
        <v>1321</v>
      </c>
      <c r="BE6070" s="13">
        <v>6191.2912999999999</v>
      </c>
      <c r="BG6070" t="str">
        <f t="shared" si="312"/>
        <v>Cody Bailey</v>
      </c>
      <c r="BH6070" s="20">
        <f t="shared" si="313"/>
        <v>6209.6354000000001</v>
      </c>
    </row>
    <row r="6071" spans="56:60" ht="21.6" x14ac:dyDescent="0.4">
      <c r="BD6071" s="4" t="s">
        <v>11369</v>
      </c>
      <c r="BE6071" s="13">
        <v>6184.8</v>
      </c>
      <c r="BG6071" t="str">
        <f t="shared" si="312"/>
        <v>Ronnie Wu</v>
      </c>
      <c r="BH6071" s="20">
        <f t="shared" si="313"/>
        <v>6206.7037</v>
      </c>
    </row>
    <row r="6072" spans="56:60" ht="21.6" x14ac:dyDescent="0.4">
      <c r="BD6072" s="4" t="s">
        <v>9850</v>
      </c>
      <c r="BE6072" s="13">
        <v>6184.8</v>
      </c>
      <c r="BG6072" t="str">
        <f t="shared" si="312"/>
        <v>Jaime Yuan</v>
      </c>
      <c r="BH6072" s="20">
        <f t="shared" si="313"/>
        <v>6199.9225000000006</v>
      </c>
    </row>
    <row r="6073" spans="56:60" ht="21.6" x14ac:dyDescent="0.4">
      <c r="BD6073" s="4" t="s">
        <v>10199</v>
      </c>
      <c r="BE6073" s="13">
        <v>6172.5535000000009</v>
      </c>
      <c r="BG6073" t="str">
        <f t="shared" si="312"/>
        <v>Thomas Mitchell</v>
      </c>
      <c r="BH6073" s="20">
        <f t="shared" si="313"/>
        <v>6191.9920000000002</v>
      </c>
    </row>
    <row r="6074" spans="56:60" ht="21.6" x14ac:dyDescent="0.4">
      <c r="BD6074" s="4" t="s">
        <v>13182</v>
      </c>
      <c r="BE6074" s="13">
        <v>6171.1064999999999</v>
      </c>
      <c r="BG6074" t="str">
        <f t="shared" si="312"/>
        <v>Autumn Chen</v>
      </c>
      <c r="BH6074" s="20">
        <f t="shared" si="313"/>
        <v>6191.2912999999999</v>
      </c>
    </row>
    <row r="6075" spans="56:60" ht="21.6" x14ac:dyDescent="0.4">
      <c r="BD6075" s="4" t="s">
        <v>13363</v>
      </c>
      <c r="BE6075" s="13">
        <v>6167.0260999999991</v>
      </c>
      <c r="BG6075" t="str">
        <f t="shared" si="312"/>
        <v>Willie Sharma</v>
      </c>
      <c r="BH6075" s="20">
        <f t="shared" si="313"/>
        <v>6184.8</v>
      </c>
    </row>
    <row r="6076" spans="56:60" ht="21.6" x14ac:dyDescent="0.4">
      <c r="BD6076" s="4" t="s">
        <v>1639</v>
      </c>
      <c r="BE6076" s="13">
        <v>6166.5193000000017</v>
      </c>
      <c r="BG6076" t="str">
        <f t="shared" si="312"/>
        <v>Ruben Perez</v>
      </c>
      <c r="BH6076" s="20">
        <f t="shared" si="313"/>
        <v>6184.8</v>
      </c>
    </row>
    <row r="6077" spans="56:60" ht="21.6" x14ac:dyDescent="0.4">
      <c r="BD6077" s="4" t="s">
        <v>657</v>
      </c>
      <c r="BE6077" s="13">
        <v>6163.8651</v>
      </c>
      <c r="BG6077" t="str">
        <f t="shared" si="312"/>
        <v>Seth Rodriguez</v>
      </c>
      <c r="BH6077" s="20">
        <f t="shared" si="313"/>
        <v>6172.5535000000009</v>
      </c>
    </row>
    <row r="6078" spans="56:60" ht="21.6" x14ac:dyDescent="0.4">
      <c r="BD6078" s="4" t="s">
        <v>13183</v>
      </c>
      <c r="BE6078" s="13">
        <v>6163.6614</v>
      </c>
      <c r="BG6078" t="str">
        <f t="shared" si="312"/>
        <v>Brittney Zhu</v>
      </c>
      <c r="BH6078" s="20">
        <f t="shared" si="313"/>
        <v>6171.1064999999999</v>
      </c>
    </row>
    <row r="6079" spans="56:60" ht="21.6" x14ac:dyDescent="0.4">
      <c r="BD6079" s="4" t="s">
        <v>4783</v>
      </c>
      <c r="BE6079" s="13">
        <v>6160.8238000000001</v>
      </c>
      <c r="BG6079" t="str">
        <f t="shared" si="312"/>
        <v>Renee Ruiz</v>
      </c>
      <c r="BH6079" s="20">
        <f t="shared" si="313"/>
        <v>6167.0260999999991</v>
      </c>
    </row>
    <row r="6080" spans="56:60" ht="21.6" x14ac:dyDescent="0.4">
      <c r="BD6080" s="4" t="s">
        <v>4280</v>
      </c>
      <c r="BE6080" s="13">
        <v>6160.8238000000001</v>
      </c>
      <c r="BG6080" t="str">
        <f t="shared" si="312"/>
        <v>Brandy Chandra</v>
      </c>
      <c r="BH6080" s="20">
        <f t="shared" si="313"/>
        <v>6166.5193000000017</v>
      </c>
    </row>
    <row r="6081" spans="56:60" ht="21.6" x14ac:dyDescent="0.4">
      <c r="BD6081" s="4" t="s">
        <v>3908</v>
      </c>
      <c r="BE6081" s="13">
        <v>6160.8238000000001</v>
      </c>
      <c r="BG6081" t="str">
        <f t="shared" si="312"/>
        <v>Alisha Lu</v>
      </c>
      <c r="BH6081" s="20">
        <f t="shared" si="313"/>
        <v>6163.8651</v>
      </c>
    </row>
    <row r="6082" spans="56:60" ht="21.6" x14ac:dyDescent="0.4">
      <c r="BD6082" s="4" t="s">
        <v>1129</v>
      </c>
      <c r="BE6082" s="13">
        <v>6160.5735000000004</v>
      </c>
      <c r="BG6082" t="str">
        <f t="shared" si="312"/>
        <v>Erika Torres</v>
      </c>
      <c r="BH6082" s="20">
        <f t="shared" si="313"/>
        <v>6163.6614</v>
      </c>
    </row>
    <row r="6083" spans="56:60" ht="21.6" x14ac:dyDescent="0.4">
      <c r="BD6083" s="4" t="s">
        <v>349</v>
      </c>
      <c r="BE6083" s="13">
        <v>6154.7458000000006</v>
      </c>
      <c r="BG6083" t="str">
        <f t="shared" si="312"/>
        <v>Holly Vance</v>
      </c>
      <c r="BH6083" s="20">
        <f t="shared" si="313"/>
        <v>6160.8238000000001</v>
      </c>
    </row>
    <row r="6084" spans="56:60" ht="21.6" x14ac:dyDescent="0.4">
      <c r="BD6084" s="4" t="s">
        <v>2343</v>
      </c>
      <c r="BE6084" s="13">
        <v>6140.0237999999999</v>
      </c>
      <c r="BG6084" t="str">
        <f t="shared" si="312"/>
        <v>Gabriella Evans</v>
      </c>
      <c r="BH6084" s="20">
        <f t="shared" si="313"/>
        <v>6160.8238000000001</v>
      </c>
    </row>
    <row r="6085" spans="56:60" ht="21.6" x14ac:dyDescent="0.4">
      <c r="BD6085" s="4" t="s">
        <v>13184</v>
      </c>
      <c r="BE6085" s="13">
        <v>6129.2376000000004</v>
      </c>
      <c r="BG6085" t="str">
        <f t="shared" si="312"/>
        <v>Eric Powell</v>
      </c>
      <c r="BH6085" s="20">
        <f t="shared" si="313"/>
        <v>6160.8238000000001</v>
      </c>
    </row>
    <row r="6086" spans="56:60" ht="21.6" x14ac:dyDescent="0.4">
      <c r="BD6086" s="4" t="s">
        <v>13185</v>
      </c>
      <c r="BE6086" s="13">
        <v>6127.7219999999998</v>
      </c>
      <c r="BG6086" t="str">
        <f t="shared" si="312"/>
        <v>Ariana Morgan</v>
      </c>
      <c r="BH6086" s="20">
        <f t="shared" si="313"/>
        <v>6160.5735000000004</v>
      </c>
    </row>
    <row r="6087" spans="56:60" ht="21.6" x14ac:dyDescent="0.4">
      <c r="BD6087" s="4" t="s">
        <v>5366</v>
      </c>
      <c r="BE6087" s="13">
        <v>6122.9457999999995</v>
      </c>
      <c r="BG6087" t="str">
        <f t="shared" si="312"/>
        <v>Aimee Zhang</v>
      </c>
      <c r="BH6087" s="20">
        <f t="shared" si="313"/>
        <v>6154.7458000000006</v>
      </c>
    </row>
    <row r="6088" spans="56:60" ht="21.6" x14ac:dyDescent="0.4">
      <c r="BD6088" s="4" t="s">
        <v>741</v>
      </c>
      <c r="BE6088" s="13">
        <v>6120.8868000000002</v>
      </c>
      <c r="BG6088" t="str">
        <f t="shared" si="312"/>
        <v>Charles Martinez</v>
      </c>
      <c r="BH6088" s="20">
        <f t="shared" si="313"/>
        <v>6140.0237999999999</v>
      </c>
    </row>
    <row r="6089" spans="56:60" ht="21.6" x14ac:dyDescent="0.4">
      <c r="BD6089" s="4" t="s">
        <v>13186</v>
      </c>
      <c r="BE6089" s="13">
        <v>6118.4724999999999</v>
      </c>
      <c r="BG6089" t="str">
        <f t="shared" si="312"/>
        <v>Thomas Phillips</v>
      </c>
      <c r="BH6089" s="20">
        <f t="shared" si="313"/>
        <v>6129.2376000000004</v>
      </c>
    </row>
    <row r="6090" spans="56:60" ht="21.6" x14ac:dyDescent="0.4">
      <c r="BD6090" s="4" t="s">
        <v>5359</v>
      </c>
      <c r="BE6090" s="13">
        <v>6116.4835000000003</v>
      </c>
      <c r="BG6090" t="str">
        <f t="shared" si="312"/>
        <v>Dominique Fernandez</v>
      </c>
      <c r="BH6090" s="20">
        <f t="shared" si="313"/>
        <v>6127.7219999999998</v>
      </c>
    </row>
    <row r="6091" spans="56:60" ht="21.6" x14ac:dyDescent="0.4">
      <c r="BD6091" s="4" t="s">
        <v>5480</v>
      </c>
      <c r="BE6091" s="13">
        <v>6111.4776000000002</v>
      </c>
      <c r="BG6091" t="str">
        <f t="shared" si="312"/>
        <v>Janet Scott</v>
      </c>
      <c r="BH6091" s="20">
        <f t="shared" si="313"/>
        <v>6122.9457999999995</v>
      </c>
    </row>
    <row r="6092" spans="56:60" ht="21.6" x14ac:dyDescent="0.4">
      <c r="BD6092" s="4" t="s">
        <v>1988</v>
      </c>
      <c r="BE6092" s="13">
        <v>6111.1530000000002</v>
      </c>
      <c r="BG6092" t="str">
        <f t="shared" si="312"/>
        <v>Alvin Kumar</v>
      </c>
      <c r="BH6092" s="20">
        <f t="shared" si="313"/>
        <v>6120.8868000000002</v>
      </c>
    </row>
    <row r="6093" spans="56:60" ht="21.6" x14ac:dyDescent="0.4">
      <c r="BD6093" s="4" t="s">
        <v>2108</v>
      </c>
      <c r="BE6093" s="13">
        <v>6111.1530000000002</v>
      </c>
      <c r="BG6093" t="str">
        <f t="shared" si="312"/>
        <v>Morgan Murphy</v>
      </c>
      <c r="BH6093" s="20">
        <f t="shared" si="313"/>
        <v>6118.4724999999999</v>
      </c>
    </row>
    <row r="6094" spans="56:60" ht="21.6" x14ac:dyDescent="0.4">
      <c r="BD6094" s="4" t="s">
        <v>13229</v>
      </c>
      <c r="BE6094" s="13">
        <v>6109.4712</v>
      </c>
      <c r="BG6094" t="str">
        <f t="shared" si="312"/>
        <v>Janet Gutierrez</v>
      </c>
      <c r="BH6094" s="20">
        <f t="shared" si="313"/>
        <v>6116.4835000000003</v>
      </c>
    </row>
    <row r="6095" spans="56:60" ht="21.6" x14ac:dyDescent="0.4">
      <c r="BD6095" s="4" t="s">
        <v>13190</v>
      </c>
      <c r="BE6095" s="13">
        <v>6107.5118000000002</v>
      </c>
      <c r="BG6095" t="str">
        <f t="shared" si="312"/>
        <v>Jay Browning</v>
      </c>
      <c r="BH6095" s="20">
        <f t="shared" si="313"/>
        <v>6111.4776000000002</v>
      </c>
    </row>
    <row r="6096" spans="56:60" ht="21.6" x14ac:dyDescent="0.4">
      <c r="BD6096" s="4" t="s">
        <v>13191</v>
      </c>
      <c r="BE6096" s="13">
        <v>6097.3302000000003</v>
      </c>
      <c r="BG6096" t="str">
        <f t="shared" si="312"/>
        <v>Cameron Flores</v>
      </c>
      <c r="BH6096" s="20">
        <f t="shared" si="313"/>
        <v>6111.1530000000002</v>
      </c>
    </row>
    <row r="6097" spans="56:60" ht="21.6" x14ac:dyDescent="0.4">
      <c r="BD6097" s="4" t="s">
        <v>13192</v>
      </c>
      <c r="BE6097" s="13">
        <v>6096.2736999999997</v>
      </c>
      <c r="BG6097" t="str">
        <f t="shared" si="312"/>
        <v>Carly Kumar</v>
      </c>
      <c r="BH6097" s="20">
        <f t="shared" si="313"/>
        <v>6111.1530000000002</v>
      </c>
    </row>
    <row r="6098" spans="56:60" ht="21.6" x14ac:dyDescent="0.4">
      <c r="BD6098" s="4" t="s">
        <v>9946</v>
      </c>
      <c r="BE6098" s="13">
        <v>6088.5172000000002</v>
      </c>
      <c r="BG6098" t="str">
        <f t="shared" si="312"/>
        <v>Brenda Kapoor</v>
      </c>
      <c r="BH6098" s="20">
        <f t="shared" si="313"/>
        <v>6109.4712</v>
      </c>
    </row>
    <row r="6099" spans="56:60" ht="21.6" x14ac:dyDescent="0.4">
      <c r="BD6099" s="4" t="s">
        <v>13343</v>
      </c>
      <c r="BE6099" s="13">
        <v>6085.9092000000001</v>
      </c>
      <c r="BG6099" t="str">
        <f t="shared" si="312"/>
        <v>Jeremy Allen</v>
      </c>
      <c r="BH6099" s="20">
        <f t="shared" si="313"/>
        <v>6107.5118000000002</v>
      </c>
    </row>
    <row r="6100" spans="56:60" ht="21.6" x14ac:dyDescent="0.4">
      <c r="BD6100" s="4" t="s">
        <v>1793</v>
      </c>
      <c r="BE6100" s="13">
        <v>6076.6185999999998</v>
      </c>
      <c r="BG6100" t="str">
        <f t="shared" si="312"/>
        <v>Jose Butler</v>
      </c>
      <c r="BH6100" s="20">
        <f t="shared" si="313"/>
        <v>6097.3302000000003</v>
      </c>
    </row>
    <row r="6101" spans="56:60" ht="21.6" x14ac:dyDescent="0.4">
      <c r="BD6101" s="4" t="s">
        <v>13193</v>
      </c>
      <c r="BE6101" s="13">
        <v>6076.1057000000001</v>
      </c>
      <c r="BG6101" t="str">
        <f t="shared" si="312"/>
        <v>Tabitha Torres</v>
      </c>
      <c r="BH6101" s="20">
        <f t="shared" si="313"/>
        <v>6096.2736999999997</v>
      </c>
    </row>
    <row r="6102" spans="56:60" ht="21.6" x14ac:dyDescent="0.4">
      <c r="BD6102" s="4" t="s">
        <v>6365</v>
      </c>
      <c r="BE6102" s="13">
        <v>6074.5416999999998</v>
      </c>
      <c r="BG6102" t="str">
        <f t="shared" si="312"/>
        <v>Samantha Jenkins</v>
      </c>
      <c r="BH6102" s="20">
        <f t="shared" si="313"/>
        <v>6088.5172000000002</v>
      </c>
    </row>
    <row r="6103" spans="56:60" ht="21.6" x14ac:dyDescent="0.4">
      <c r="BD6103" s="4" t="s">
        <v>9778</v>
      </c>
      <c r="BE6103" s="13">
        <v>6073.1217999999999</v>
      </c>
      <c r="BG6103" t="str">
        <f t="shared" si="312"/>
        <v>Lindsey Raje</v>
      </c>
      <c r="BH6103" s="20">
        <f t="shared" si="313"/>
        <v>6085.9092000000001</v>
      </c>
    </row>
    <row r="6104" spans="56:60" ht="21.6" x14ac:dyDescent="0.4">
      <c r="BD6104" s="4" t="s">
        <v>13194</v>
      </c>
      <c r="BE6104" s="13">
        <v>6071.0904</v>
      </c>
      <c r="BG6104" t="str">
        <f t="shared" si="312"/>
        <v>Britta Simon</v>
      </c>
      <c r="BH6104" s="20">
        <f t="shared" si="313"/>
        <v>6076.6185999999998</v>
      </c>
    </row>
    <row r="6105" spans="56:60" ht="21.6" x14ac:dyDescent="0.4">
      <c r="BD6105" s="4" t="s">
        <v>4371</v>
      </c>
      <c r="BE6105" s="13">
        <v>6067.1807999999992</v>
      </c>
      <c r="BG6105" t="str">
        <f t="shared" si="312"/>
        <v>Fernando Miller</v>
      </c>
      <c r="BH6105" s="20">
        <f t="shared" si="313"/>
        <v>6076.1057000000001</v>
      </c>
    </row>
    <row r="6106" spans="56:60" ht="21.6" x14ac:dyDescent="0.4">
      <c r="BD6106" s="4" t="s">
        <v>13195</v>
      </c>
      <c r="BE6106" s="13">
        <v>6065.4547000000002</v>
      </c>
      <c r="BG6106" t="str">
        <f t="shared" si="312"/>
        <v>Julio Jimenez</v>
      </c>
      <c r="BH6106" s="20">
        <f t="shared" si="313"/>
        <v>6074.5416999999998</v>
      </c>
    </row>
    <row r="6107" spans="56:60" ht="21.6" x14ac:dyDescent="0.4">
      <c r="BD6107" s="4" t="s">
        <v>14388</v>
      </c>
      <c r="BE6107" s="13">
        <v>6063.5237999999999</v>
      </c>
      <c r="BG6107" t="str">
        <f t="shared" si="312"/>
        <v>Rosa Ye</v>
      </c>
      <c r="BH6107" s="20">
        <f t="shared" si="313"/>
        <v>6073.1217999999999</v>
      </c>
    </row>
    <row r="6108" spans="56:60" ht="21.6" x14ac:dyDescent="0.4">
      <c r="BD6108" s="4" t="s">
        <v>13196</v>
      </c>
      <c r="BE6108" s="13">
        <v>6062.2833000000001</v>
      </c>
      <c r="BG6108" t="str">
        <f t="shared" si="312"/>
        <v>Jamie Jimenez</v>
      </c>
      <c r="BH6108" s="20">
        <f t="shared" si="313"/>
        <v>6071.0904</v>
      </c>
    </row>
    <row r="6109" spans="56:60" ht="21.6" x14ac:dyDescent="0.4">
      <c r="BD6109" s="4" t="s">
        <v>13197</v>
      </c>
      <c r="BE6109" s="13">
        <v>6062.2698999999993</v>
      </c>
      <c r="BG6109" t="str">
        <f t="shared" si="312"/>
        <v>Gary Gill</v>
      </c>
      <c r="BH6109" s="20">
        <f t="shared" si="313"/>
        <v>6067.1807999999992</v>
      </c>
    </row>
    <row r="6110" spans="56:60" ht="21.6" x14ac:dyDescent="0.4">
      <c r="BD6110" s="4" t="s">
        <v>9113</v>
      </c>
      <c r="BE6110" s="13">
        <v>6061.6837000000005</v>
      </c>
      <c r="BG6110" t="str">
        <f t="shared" si="312"/>
        <v>Patrick Murphy</v>
      </c>
      <c r="BH6110" s="20">
        <f t="shared" si="313"/>
        <v>6065.4547000000002</v>
      </c>
    </row>
    <row r="6111" spans="56:60" ht="21.6" x14ac:dyDescent="0.4">
      <c r="BD6111" s="4" t="s">
        <v>13198</v>
      </c>
      <c r="BE6111" s="13">
        <v>6052.4592999999995</v>
      </c>
      <c r="BG6111" t="str">
        <f t="shared" si="312"/>
        <v>Mackenzie Hill</v>
      </c>
      <c r="BH6111" s="20">
        <f t="shared" si="313"/>
        <v>6063.5237999999999</v>
      </c>
    </row>
    <row r="6112" spans="56:60" ht="21.6" x14ac:dyDescent="0.4">
      <c r="BD6112" s="4" t="s">
        <v>6354</v>
      </c>
      <c r="BE6112" s="13">
        <v>6043.9128000000001</v>
      </c>
      <c r="BG6112" t="str">
        <f t="shared" si="312"/>
        <v>Bailey Parker</v>
      </c>
      <c r="BH6112" s="20">
        <f t="shared" si="313"/>
        <v>6062.2833000000001</v>
      </c>
    </row>
    <row r="6113" spans="56:60" ht="21.6" x14ac:dyDescent="0.4">
      <c r="BD6113" s="4" t="s">
        <v>13199</v>
      </c>
      <c r="BE6113" s="13">
        <v>6042.0036</v>
      </c>
      <c r="BG6113" t="str">
        <f t="shared" si="312"/>
        <v>Amber Roberts</v>
      </c>
      <c r="BH6113" s="20">
        <f t="shared" si="313"/>
        <v>6062.2698999999993</v>
      </c>
    </row>
    <row r="6114" spans="56:60" ht="21.6" x14ac:dyDescent="0.4">
      <c r="BD6114" s="4" t="s">
        <v>13381</v>
      </c>
      <c r="BE6114" s="13">
        <v>6031.5262000000002</v>
      </c>
      <c r="BG6114" t="str">
        <f t="shared" si="312"/>
        <v>Paige Simmons</v>
      </c>
      <c r="BH6114" s="20">
        <f t="shared" si="313"/>
        <v>6061.6837000000005</v>
      </c>
    </row>
    <row r="6115" spans="56:60" ht="21.6" x14ac:dyDescent="0.4">
      <c r="BD6115" s="4" t="s">
        <v>3633</v>
      </c>
      <c r="BE6115" s="13">
        <v>6029.1502</v>
      </c>
      <c r="BG6115" t="str">
        <f t="shared" si="312"/>
        <v>Yolanda Xu</v>
      </c>
      <c r="BH6115" s="20">
        <f t="shared" si="313"/>
        <v>6052.4592999999995</v>
      </c>
    </row>
    <row r="6116" spans="56:60" ht="21.6" x14ac:dyDescent="0.4">
      <c r="BD6116" s="4" t="s">
        <v>868</v>
      </c>
      <c r="BE6116" s="13">
        <v>6029.0258999999996</v>
      </c>
      <c r="BG6116" t="str">
        <f t="shared" si="312"/>
        <v>Julie Pal</v>
      </c>
      <c r="BH6116" s="20">
        <f t="shared" si="313"/>
        <v>6043.9128000000001</v>
      </c>
    </row>
    <row r="6117" spans="56:60" ht="21.6" x14ac:dyDescent="0.4">
      <c r="BD6117" s="4" t="s">
        <v>7998</v>
      </c>
      <c r="BE6117" s="13">
        <v>6023.0794999999998</v>
      </c>
      <c r="BG6117" t="str">
        <f t="shared" si="312"/>
        <v>Jasmine Clark</v>
      </c>
      <c r="BH6117" s="20">
        <f t="shared" si="313"/>
        <v>6042.0036</v>
      </c>
    </row>
    <row r="6118" spans="56:60" ht="21.6" x14ac:dyDescent="0.4">
      <c r="BD6118" s="4" t="s">
        <v>13201</v>
      </c>
      <c r="BE6118" s="13">
        <v>6020.1887000000006</v>
      </c>
      <c r="BG6118" t="str">
        <f t="shared" si="312"/>
        <v>Maria Rogers</v>
      </c>
      <c r="BH6118" s="20">
        <f t="shared" si="313"/>
        <v>6031.5262000000002</v>
      </c>
    </row>
    <row r="6119" spans="56:60" ht="21.6" x14ac:dyDescent="0.4">
      <c r="BD6119" s="4" t="s">
        <v>1759</v>
      </c>
      <c r="BE6119" s="13">
        <v>6014.4258</v>
      </c>
      <c r="BG6119" t="str">
        <f t="shared" si="312"/>
        <v>Eduardo Lopez</v>
      </c>
      <c r="BH6119" s="20">
        <f t="shared" si="313"/>
        <v>6029.1502</v>
      </c>
    </row>
    <row r="6120" spans="56:60" ht="21.6" x14ac:dyDescent="0.4">
      <c r="BD6120" s="4" t="s">
        <v>9414</v>
      </c>
      <c r="BE6120" s="13">
        <v>6013.6464999999998</v>
      </c>
      <c r="BG6120" t="str">
        <f t="shared" si="312"/>
        <v>Ana Perry</v>
      </c>
      <c r="BH6120" s="20">
        <f t="shared" si="313"/>
        <v>6029.0258999999996</v>
      </c>
    </row>
    <row r="6121" spans="56:60" ht="21.6" x14ac:dyDescent="0.4">
      <c r="BD6121" s="4" t="s">
        <v>13202</v>
      </c>
      <c r="BE6121" s="13">
        <v>6013.3082000000004</v>
      </c>
      <c r="BG6121" t="str">
        <f t="shared" si="312"/>
        <v>Marshall Liu</v>
      </c>
      <c r="BH6121" s="20">
        <f t="shared" si="313"/>
        <v>6023.0794999999998</v>
      </c>
    </row>
    <row r="6122" spans="56:60" ht="21.6" x14ac:dyDescent="0.4">
      <c r="BD6122" s="4" t="s">
        <v>8346</v>
      </c>
      <c r="BE6122" s="13">
        <v>6011.3987000000006</v>
      </c>
      <c r="BG6122" t="str">
        <f t="shared" si="312"/>
        <v>Walter Munoz</v>
      </c>
      <c r="BH6122" s="20">
        <f t="shared" si="313"/>
        <v>6020.1887000000006</v>
      </c>
    </row>
    <row r="6123" spans="56:60" ht="21.6" x14ac:dyDescent="0.4">
      <c r="BD6123" s="4" t="s">
        <v>10536</v>
      </c>
      <c r="BE6123" s="13">
        <v>6010.1777999999995</v>
      </c>
      <c r="BG6123" t="str">
        <f t="shared" si="312"/>
        <v>Brianna Moore</v>
      </c>
      <c r="BH6123" s="20">
        <f t="shared" si="313"/>
        <v>6014.4258</v>
      </c>
    </row>
    <row r="6124" spans="56:60" ht="21.6" x14ac:dyDescent="0.4">
      <c r="BD6124" s="4" t="s">
        <v>8354</v>
      </c>
      <c r="BE6124" s="13">
        <v>6009.8744999999999</v>
      </c>
      <c r="BG6124" t="str">
        <f t="shared" si="312"/>
        <v>Raymond Kovar</v>
      </c>
      <c r="BH6124" s="20">
        <f t="shared" si="313"/>
        <v>6013.6464999999998</v>
      </c>
    </row>
    <row r="6125" spans="56:60" ht="21.6" x14ac:dyDescent="0.4">
      <c r="BD6125" s="4" t="s">
        <v>13204</v>
      </c>
      <c r="BE6125" s="13">
        <v>6007.8829999999998</v>
      </c>
      <c r="BG6125" t="str">
        <f t="shared" ref="BG6125:BG6188" si="314">BD6121</f>
        <v>Molly Subram</v>
      </c>
      <c r="BH6125" s="20">
        <f t="shared" ref="BH6125:BH6188" si="315">BE6121</f>
        <v>6013.3082000000004</v>
      </c>
    </row>
    <row r="6126" spans="56:60" ht="21.6" x14ac:dyDescent="0.4">
      <c r="BD6126" s="4" t="s">
        <v>13205</v>
      </c>
      <c r="BE6126" s="13">
        <v>6006.2950999999994</v>
      </c>
      <c r="BG6126" t="str">
        <f t="shared" si="314"/>
        <v>Meredith Rana</v>
      </c>
      <c r="BH6126" s="20">
        <f t="shared" si="315"/>
        <v>6011.3987000000006</v>
      </c>
    </row>
    <row r="6127" spans="56:60" ht="21.6" x14ac:dyDescent="0.4">
      <c r="BD6127" s="4" t="s">
        <v>7628</v>
      </c>
      <c r="BE6127" s="13">
        <v>6005.6751000000004</v>
      </c>
      <c r="BG6127" t="str">
        <f t="shared" si="314"/>
        <v>Susan Hu</v>
      </c>
      <c r="BH6127" s="20">
        <f t="shared" si="315"/>
        <v>6010.1777999999995</v>
      </c>
    </row>
    <row r="6128" spans="56:60" ht="21.6" x14ac:dyDescent="0.4">
      <c r="BD6128" s="4" t="s">
        <v>705</v>
      </c>
      <c r="BE6128" s="13">
        <v>6002.0916000000007</v>
      </c>
      <c r="BG6128" t="str">
        <f t="shared" si="314"/>
        <v>Micah Chen</v>
      </c>
      <c r="BH6128" s="20">
        <f t="shared" si="315"/>
        <v>6009.8744999999999</v>
      </c>
    </row>
    <row r="6129" spans="56:60" ht="21.6" x14ac:dyDescent="0.4">
      <c r="BD6129" s="4" t="s">
        <v>3891</v>
      </c>
      <c r="BE6129" s="13">
        <v>6000.2432999999992</v>
      </c>
      <c r="BG6129" t="str">
        <f t="shared" si="314"/>
        <v>Katherine Butler</v>
      </c>
      <c r="BH6129" s="20">
        <f t="shared" si="315"/>
        <v>6007.8829999999998</v>
      </c>
    </row>
    <row r="6130" spans="56:60" ht="21.6" x14ac:dyDescent="0.4">
      <c r="BD6130" s="4" t="s">
        <v>5496</v>
      </c>
      <c r="BE6130" s="13">
        <v>5997.2479999999996</v>
      </c>
      <c r="BG6130" t="str">
        <f t="shared" si="314"/>
        <v>Timothy Collins</v>
      </c>
      <c r="BH6130" s="20">
        <f t="shared" si="315"/>
        <v>6006.2950999999994</v>
      </c>
    </row>
    <row r="6131" spans="56:60" ht="21.6" x14ac:dyDescent="0.4">
      <c r="BD6131" s="4" t="s">
        <v>3714</v>
      </c>
      <c r="BE6131" s="13">
        <v>5986.6688999999997</v>
      </c>
      <c r="BG6131" t="str">
        <f t="shared" si="314"/>
        <v>Mackenzie Adams</v>
      </c>
      <c r="BH6131" s="20">
        <f t="shared" si="315"/>
        <v>6005.6751000000004</v>
      </c>
    </row>
    <row r="6132" spans="56:60" ht="21.6" x14ac:dyDescent="0.4">
      <c r="BD6132" s="4" t="s">
        <v>5983</v>
      </c>
      <c r="BE6132" s="13">
        <v>5981.1751000000004</v>
      </c>
      <c r="BG6132" t="str">
        <f t="shared" si="314"/>
        <v>Allison Adams</v>
      </c>
      <c r="BH6132" s="20">
        <f t="shared" si="315"/>
        <v>6002.0916000000007</v>
      </c>
    </row>
    <row r="6133" spans="56:60" ht="21.6" x14ac:dyDescent="0.4">
      <c r="BD6133" s="4" t="s">
        <v>13209</v>
      </c>
      <c r="BE6133" s="13">
        <v>5981.0450000000001</v>
      </c>
      <c r="BG6133" t="str">
        <f t="shared" si="314"/>
        <v>Eric Chen</v>
      </c>
      <c r="BH6133" s="20">
        <f t="shared" si="315"/>
        <v>6000.2432999999992</v>
      </c>
    </row>
    <row r="6134" spans="56:60" ht="21.6" x14ac:dyDescent="0.4">
      <c r="BD6134" s="4" t="s">
        <v>13210</v>
      </c>
      <c r="BE6134" s="13">
        <v>5980.2250000000004</v>
      </c>
      <c r="BG6134" t="str">
        <f t="shared" si="314"/>
        <v>Jay Prasad</v>
      </c>
      <c r="BH6134" s="20">
        <f t="shared" si="315"/>
        <v>5997.2479999999996</v>
      </c>
    </row>
    <row r="6135" spans="56:60" ht="21.6" x14ac:dyDescent="0.4">
      <c r="BD6135" s="4" t="s">
        <v>1206</v>
      </c>
      <c r="BE6135" s="13">
        <v>5978.5514999999996</v>
      </c>
      <c r="BG6135" t="str">
        <f t="shared" si="314"/>
        <v>Edwin Lal</v>
      </c>
      <c r="BH6135" s="20">
        <f t="shared" si="315"/>
        <v>5986.6688999999997</v>
      </c>
    </row>
    <row r="6136" spans="56:60" ht="21.6" x14ac:dyDescent="0.4">
      <c r="BD6136" s="4" t="s">
        <v>7136</v>
      </c>
      <c r="BE6136" s="13">
        <v>5978.0313999999998</v>
      </c>
      <c r="BG6136" t="str">
        <f t="shared" si="314"/>
        <v>John Thomas</v>
      </c>
      <c r="BH6136" s="20">
        <f t="shared" si="315"/>
        <v>5981.1751000000004</v>
      </c>
    </row>
    <row r="6137" spans="56:60" ht="21.6" x14ac:dyDescent="0.4">
      <c r="BD6137" s="4" t="s">
        <v>6022</v>
      </c>
      <c r="BE6137" s="13">
        <v>5970.8595999999998</v>
      </c>
      <c r="BG6137" t="str">
        <f t="shared" si="314"/>
        <v>Brittany Hughes</v>
      </c>
      <c r="BH6137" s="20">
        <f t="shared" si="315"/>
        <v>5981.0450000000001</v>
      </c>
    </row>
    <row r="6138" spans="56:60" ht="21.6" x14ac:dyDescent="0.4">
      <c r="BD6138" s="4" t="s">
        <v>4288</v>
      </c>
      <c r="BE6138" s="13">
        <v>5964.5206000000007</v>
      </c>
      <c r="BG6138" t="str">
        <f t="shared" si="314"/>
        <v>Jésus Gomez</v>
      </c>
      <c r="BH6138" s="20">
        <f t="shared" si="315"/>
        <v>5980.2250000000004</v>
      </c>
    </row>
    <row r="6139" spans="56:60" ht="21.6" x14ac:dyDescent="0.4">
      <c r="BD6139" s="4" t="s">
        <v>13212</v>
      </c>
      <c r="BE6139" s="13">
        <v>5954.5915999999997</v>
      </c>
      <c r="BG6139" t="str">
        <f t="shared" si="314"/>
        <v>Arturo Deng</v>
      </c>
      <c r="BH6139" s="20">
        <f t="shared" si="315"/>
        <v>5978.5514999999996</v>
      </c>
    </row>
    <row r="6140" spans="56:60" ht="21.6" x14ac:dyDescent="0.4">
      <c r="BD6140" s="4" t="s">
        <v>5214</v>
      </c>
      <c r="BE6140" s="13">
        <v>5952.5228999999999</v>
      </c>
      <c r="BG6140" t="str">
        <f t="shared" si="314"/>
        <v>Lacey Raje</v>
      </c>
      <c r="BH6140" s="20">
        <f t="shared" si="315"/>
        <v>5978.0313999999998</v>
      </c>
    </row>
    <row r="6141" spans="56:60" ht="21.6" x14ac:dyDescent="0.4">
      <c r="BD6141" s="4" t="s">
        <v>8423</v>
      </c>
      <c r="BE6141" s="13">
        <v>5952.3231999999998</v>
      </c>
      <c r="BG6141" t="str">
        <f t="shared" si="314"/>
        <v>Jon Huang</v>
      </c>
      <c r="BH6141" s="20">
        <f t="shared" si="315"/>
        <v>5970.8595999999998</v>
      </c>
    </row>
    <row r="6142" spans="56:60" ht="21.6" x14ac:dyDescent="0.4">
      <c r="BD6142" s="4" t="s">
        <v>13466</v>
      </c>
      <c r="BE6142" s="13">
        <v>5951.7988999999998</v>
      </c>
      <c r="BG6142" t="str">
        <f t="shared" si="314"/>
        <v>Gabriella Morgan</v>
      </c>
      <c r="BH6142" s="20">
        <f t="shared" si="315"/>
        <v>5964.5206000000007</v>
      </c>
    </row>
    <row r="6143" spans="56:60" ht="21.6" x14ac:dyDescent="0.4">
      <c r="BD6143" s="4" t="s">
        <v>9301</v>
      </c>
      <c r="BE6143" s="13">
        <v>5946.6931999999997</v>
      </c>
      <c r="BG6143" t="str">
        <f t="shared" si="314"/>
        <v>Jacqueline Diaz</v>
      </c>
      <c r="BH6143" s="20">
        <f t="shared" si="315"/>
        <v>5954.5915999999997</v>
      </c>
    </row>
    <row r="6144" spans="56:60" ht="21.6" x14ac:dyDescent="0.4">
      <c r="BD6144" s="4" t="s">
        <v>10999</v>
      </c>
      <c r="BE6144" s="13">
        <v>5944.6835000000001</v>
      </c>
      <c r="BG6144" t="str">
        <f t="shared" si="314"/>
        <v>Jaime Jimenez</v>
      </c>
      <c r="BH6144" s="20">
        <f t="shared" si="315"/>
        <v>5952.5228999999999</v>
      </c>
    </row>
    <row r="6145" spans="56:60" ht="21.6" x14ac:dyDescent="0.4">
      <c r="BD6145" s="4" t="s">
        <v>827</v>
      </c>
      <c r="BE6145" s="13">
        <v>5939.6791000000003</v>
      </c>
      <c r="BG6145" t="str">
        <f t="shared" si="314"/>
        <v>Michele Schmidt</v>
      </c>
      <c r="BH6145" s="20">
        <f t="shared" si="315"/>
        <v>5952.3231999999998</v>
      </c>
    </row>
    <row r="6146" spans="56:60" ht="21.6" x14ac:dyDescent="0.4">
      <c r="BD6146" s="4" t="s">
        <v>1437</v>
      </c>
      <c r="BE6146" s="13">
        <v>5938.0895999999993</v>
      </c>
      <c r="BG6146" t="str">
        <f t="shared" si="314"/>
        <v>Kaitlin Rana</v>
      </c>
      <c r="BH6146" s="20">
        <f t="shared" si="315"/>
        <v>5951.7988999999998</v>
      </c>
    </row>
    <row r="6147" spans="56:60" ht="21.6" x14ac:dyDescent="0.4">
      <c r="BD6147" s="4" t="s">
        <v>10142</v>
      </c>
      <c r="BE6147" s="13">
        <v>5926.5921999999991</v>
      </c>
      <c r="BG6147" t="str">
        <f t="shared" si="314"/>
        <v>Rachel Lewis</v>
      </c>
      <c r="BH6147" s="20">
        <f t="shared" si="315"/>
        <v>5946.6931999999997</v>
      </c>
    </row>
    <row r="6148" spans="56:60" ht="21.6" x14ac:dyDescent="0.4">
      <c r="BD6148" s="4" t="s">
        <v>10965</v>
      </c>
      <c r="BE6148" s="13">
        <v>5925.8321999999998</v>
      </c>
      <c r="BG6148" t="str">
        <f t="shared" si="314"/>
        <v>Tonya Xie</v>
      </c>
      <c r="BH6148" s="20">
        <f t="shared" si="315"/>
        <v>5944.6835000000001</v>
      </c>
    </row>
    <row r="6149" spans="56:60" ht="21.6" x14ac:dyDescent="0.4">
      <c r="BD6149" s="4" t="s">
        <v>18508</v>
      </c>
      <c r="BE6149" s="13">
        <v>5925.6679999999997</v>
      </c>
      <c r="BG6149" t="str">
        <f t="shared" si="314"/>
        <v>Amanda Scott</v>
      </c>
      <c r="BH6149" s="20">
        <f t="shared" si="315"/>
        <v>5939.6791000000003</v>
      </c>
    </row>
    <row r="6150" spans="56:60" ht="21.6" x14ac:dyDescent="0.4">
      <c r="BD6150" s="4" t="s">
        <v>3003</v>
      </c>
      <c r="BE6150" s="13">
        <v>5922.7798000000003</v>
      </c>
      <c r="BG6150" t="str">
        <f t="shared" si="314"/>
        <v>Beth Carlson</v>
      </c>
      <c r="BH6150" s="20">
        <f t="shared" si="315"/>
        <v>5938.0895999999993</v>
      </c>
    </row>
    <row r="6151" spans="56:60" ht="21.6" x14ac:dyDescent="0.4">
      <c r="BD6151" s="4" t="s">
        <v>18509</v>
      </c>
      <c r="BE6151" s="13">
        <v>5921.8244999999997</v>
      </c>
      <c r="BG6151" t="str">
        <f t="shared" si="314"/>
        <v>Sebastian Torres</v>
      </c>
      <c r="BH6151" s="20">
        <f t="shared" si="315"/>
        <v>5926.5921999999991</v>
      </c>
    </row>
    <row r="6152" spans="56:60" ht="21.6" x14ac:dyDescent="0.4">
      <c r="BD6152" s="4" t="s">
        <v>5018</v>
      </c>
      <c r="BE6152" s="13">
        <v>5917.4348</v>
      </c>
      <c r="BG6152" t="str">
        <f t="shared" si="314"/>
        <v>Toni Malhotra</v>
      </c>
      <c r="BH6152" s="20">
        <f t="shared" si="315"/>
        <v>5925.8321999999998</v>
      </c>
    </row>
    <row r="6153" spans="56:60" ht="21.6" x14ac:dyDescent="0.4">
      <c r="BD6153" s="4" t="s">
        <v>13883</v>
      </c>
      <c r="BE6153" s="13">
        <v>5913.3325999999997</v>
      </c>
      <c r="BG6153" t="str">
        <f t="shared" si="314"/>
        <v>Katherine Miller</v>
      </c>
      <c r="BH6153" s="20">
        <f t="shared" si="315"/>
        <v>5925.6679999999997</v>
      </c>
    </row>
    <row r="6154" spans="56:60" ht="21.6" x14ac:dyDescent="0.4">
      <c r="BD6154" s="4" t="s">
        <v>3834</v>
      </c>
      <c r="BE6154" s="13">
        <v>5911.3606</v>
      </c>
      <c r="BG6154" t="str">
        <f t="shared" si="314"/>
        <v>Daniel Shimshoni</v>
      </c>
      <c r="BH6154" s="20">
        <f t="shared" si="315"/>
        <v>5922.7798000000003</v>
      </c>
    </row>
    <row r="6155" spans="56:60" ht="21.6" x14ac:dyDescent="0.4">
      <c r="BD6155" s="4" t="s">
        <v>6656</v>
      </c>
      <c r="BE6155" s="13">
        <v>5907.0392000000002</v>
      </c>
      <c r="BG6155" t="str">
        <f t="shared" si="314"/>
        <v>Sydney Hill</v>
      </c>
      <c r="BH6155" s="20">
        <f t="shared" si="315"/>
        <v>5921.8244999999997</v>
      </c>
    </row>
    <row r="6156" spans="56:60" ht="21.6" x14ac:dyDescent="0.4">
      <c r="BD6156" s="4" t="s">
        <v>2414</v>
      </c>
      <c r="BE6156" s="13">
        <v>5900.1938</v>
      </c>
      <c r="BG6156" t="str">
        <f t="shared" si="314"/>
        <v>Ivan Fernandez</v>
      </c>
      <c r="BH6156" s="20">
        <f t="shared" si="315"/>
        <v>5917.4348</v>
      </c>
    </row>
    <row r="6157" spans="56:60" ht="21.6" x14ac:dyDescent="0.4">
      <c r="BD6157" s="4" t="s">
        <v>13969</v>
      </c>
      <c r="BE6157" s="13">
        <v>5895.7859000000008</v>
      </c>
      <c r="BG6157" t="str">
        <f t="shared" si="314"/>
        <v>Pedro Sara</v>
      </c>
      <c r="BH6157" s="20">
        <f t="shared" si="315"/>
        <v>5913.3325999999997</v>
      </c>
    </row>
    <row r="6158" spans="56:60" ht="21.6" x14ac:dyDescent="0.4">
      <c r="BD6158" s="4" t="s">
        <v>13218</v>
      </c>
      <c r="BE6158" s="13">
        <v>5894.2298000000001</v>
      </c>
      <c r="BG6158" t="str">
        <f t="shared" si="314"/>
        <v>Emma Butler</v>
      </c>
      <c r="BH6158" s="20">
        <f t="shared" si="315"/>
        <v>5911.3606</v>
      </c>
    </row>
    <row r="6159" spans="56:60" ht="21.6" x14ac:dyDescent="0.4">
      <c r="BD6159" s="4" t="s">
        <v>10082</v>
      </c>
      <c r="BE6159" s="13">
        <v>5890.2913000000008</v>
      </c>
      <c r="BG6159" t="str">
        <f t="shared" si="314"/>
        <v>Kathleen Vazquez</v>
      </c>
      <c r="BH6159" s="20">
        <f t="shared" si="315"/>
        <v>5907.0392000000002</v>
      </c>
    </row>
    <row r="6160" spans="56:60" ht="21.6" x14ac:dyDescent="0.4">
      <c r="BD6160" s="4" t="s">
        <v>9243</v>
      </c>
      <c r="BE6160" s="13">
        <v>5888.4880000000003</v>
      </c>
      <c r="BG6160" t="str">
        <f t="shared" si="314"/>
        <v>Chloe Butler</v>
      </c>
      <c r="BH6160" s="20">
        <f t="shared" si="315"/>
        <v>5900.1938</v>
      </c>
    </row>
    <row r="6161" spans="56:60" ht="21.6" x14ac:dyDescent="0.4">
      <c r="BD6161" s="4" t="s">
        <v>3318</v>
      </c>
      <c r="BE6161" s="13">
        <v>5880.1336999999994</v>
      </c>
      <c r="BG6161" t="str">
        <f t="shared" si="314"/>
        <v>Arthur Perez</v>
      </c>
      <c r="BH6161" s="20">
        <f t="shared" si="315"/>
        <v>5895.7859000000008</v>
      </c>
    </row>
    <row r="6162" spans="56:60" ht="21.6" x14ac:dyDescent="0.4">
      <c r="BD6162" s="4" t="s">
        <v>14267</v>
      </c>
      <c r="BE6162" s="13">
        <v>5879.4907999999996</v>
      </c>
      <c r="BG6162" t="str">
        <f t="shared" si="314"/>
        <v>Erin Bailey</v>
      </c>
      <c r="BH6162" s="20">
        <f t="shared" si="315"/>
        <v>5894.2298000000001</v>
      </c>
    </row>
    <row r="6163" spans="56:60" ht="21.6" x14ac:dyDescent="0.4">
      <c r="BD6163" s="4" t="s">
        <v>230</v>
      </c>
      <c r="BE6163" s="13">
        <v>5876.1683000000003</v>
      </c>
      <c r="BG6163" t="str">
        <f t="shared" si="314"/>
        <v>Savannah Lopez</v>
      </c>
      <c r="BH6163" s="20">
        <f t="shared" si="315"/>
        <v>5890.2913000000008</v>
      </c>
    </row>
    <row r="6164" spans="56:60" ht="21.6" x14ac:dyDescent="0.4">
      <c r="BD6164" s="4" t="s">
        <v>13219</v>
      </c>
      <c r="BE6164" s="13">
        <v>5875.8235000000004</v>
      </c>
      <c r="BG6164" t="str">
        <f t="shared" si="314"/>
        <v>Phillip Suri</v>
      </c>
      <c r="BH6164" s="20">
        <f t="shared" si="315"/>
        <v>5888.4880000000003</v>
      </c>
    </row>
    <row r="6165" spans="56:60" ht="21.6" x14ac:dyDescent="0.4">
      <c r="BD6165" s="4" t="s">
        <v>13220</v>
      </c>
      <c r="BE6165" s="13">
        <v>5875.3415999999997</v>
      </c>
      <c r="BG6165" t="str">
        <f t="shared" si="314"/>
        <v>Devin Bryant</v>
      </c>
      <c r="BH6165" s="20">
        <f t="shared" si="315"/>
        <v>5880.1336999999994</v>
      </c>
    </row>
    <row r="6166" spans="56:60" ht="21.6" x14ac:dyDescent="0.4">
      <c r="BD6166" s="4" t="s">
        <v>13221</v>
      </c>
      <c r="BE6166" s="13">
        <v>5871.9913000000006</v>
      </c>
      <c r="BG6166" t="str">
        <f t="shared" si="314"/>
        <v>Ramon Huang</v>
      </c>
      <c r="BH6166" s="20">
        <f t="shared" si="315"/>
        <v>5879.4907999999996</v>
      </c>
    </row>
    <row r="6167" spans="56:60" ht="21.6" x14ac:dyDescent="0.4">
      <c r="BD6167" s="4" t="s">
        <v>8983</v>
      </c>
      <c r="BE6167" s="13">
        <v>5869.6842999999999</v>
      </c>
      <c r="BG6167" t="str">
        <f t="shared" si="314"/>
        <v>Abigail Hughes</v>
      </c>
      <c r="BH6167" s="20">
        <f t="shared" si="315"/>
        <v>5876.1683000000003</v>
      </c>
    </row>
    <row r="6168" spans="56:60" ht="21.6" x14ac:dyDescent="0.4">
      <c r="BD6168" s="4" t="s">
        <v>2059</v>
      </c>
      <c r="BE6168" s="13">
        <v>5863.1653999999999</v>
      </c>
      <c r="BG6168" t="str">
        <f t="shared" si="314"/>
        <v>Olivia Johnson</v>
      </c>
      <c r="BH6168" s="20">
        <f t="shared" si="315"/>
        <v>5875.8235000000004</v>
      </c>
    </row>
    <row r="6169" spans="56:60" ht="21.6" x14ac:dyDescent="0.4">
      <c r="BD6169" s="4" t="s">
        <v>13223</v>
      </c>
      <c r="BE6169" s="13">
        <v>5858.6738999999998</v>
      </c>
      <c r="BG6169" t="str">
        <f t="shared" si="314"/>
        <v>Marissa Wood</v>
      </c>
      <c r="BH6169" s="20">
        <f t="shared" si="315"/>
        <v>5875.3415999999997</v>
      </c>
    </row>
    <row r="6170" spans="56:60" ht="21.6" x14ac:dyDescent="0.4">
      <c r="BD6170" s="4" t="s">
        <v>14185</v>
      </c>
      <c r="BE6170" s="13">
        <v>5857.7065000000002</v>
      </c>
      <c r="BG6170" t="str">
        <f t="shared" si="314"/>
        <v>Colin Andersen</v>
      </c>
      <c r="BH6170" s="20">
        <f t="shared" si="315"/>
        <v>5871.9913000000006</v>
      </c>
    </row>
    <row r="6171" spans="56:60" ht="21.6" x14ac:dyDescent="0.4">
      <c r="BD6171" s="4" t="s">
        <v>11022</v>
      </c>
      <c r="BE6171" s="13">
        <v>5857.0686999999998</v>
      </c>
      <c r="BG6171" t="str">
        <f t="shared" si="314"/>
        <v>Noah Taylor</v>
      </c>
      <c r="BH6171" s="20">
        <f t="shared" si="315"/>
        <v>5869.6842999999999</v>
      </c>
    </row>
    <row r="6172" spans="56:60" ht="21.6" x14ac:dyDescent="0.4">
      <c r="BD6172" s="4" t="s">
        <v>10909</v>
      </c>
      <c r="BE6172" s="13">
        <v>5856.6061</v>
      </c>
      <c r="BG6172" t="str">
        <f t="shared" si="314"/>
        <v>Carla Chapman</v>
      </c>
      <c r="BH6172" s="20">
        <f t="shared" si="315"/>
        <v>5863.1653999999999</v>
      </c>
    </row>
    <row r="6173" spans="56:60" ht="21.6" x14ac:dyDescent="0.4">
      <c r="BD6173" s="4" t="s">
        <v>4540</v>
      </c>
      <c r="BE6173" s="13">
        <v>5851.0680999999995</v>
      </c>
      <c r="BG6173" t="str">
        <f t="shared" si="314"/>
        <v>Jasmine Richardson</v>
      </c>
      <c r="BH6173" s="20">
        <f t="shared" si="315"/>
        <v>5858.6738999999998</v>
      </c>
    </row>
    <row r="6174" spans="56:60" ht="21.6" x14ac:dyDescent="0.4">
      <c r="BD6174" s="4" t="s">
        <v>13224</v>
      </c>
      <c r="BE6174" s="13">
        <v>5848.8739999999998</v>
      </c>
      <c r="BG6174" t="str">
        <f t="shared" si="314"/>
        <v>Kate Becker</v>
      </c>
      <c r="BH6174" s="20">
        <f t="shared" si="315"/>
        <v>5857.7065000000002</v>
      </c>
    </row>
    <row r="6175" spans="56:60" ht="21.6" x14ac:dyDescent="0.4">
      <c r="BD6175" s="4" t="s">
        <v>268</v>
      </c>
      <c r="BE6175" s="13">
        <v>5848.4908999999998</v>
      </c>
      <c r="BG6175" t="str">
        <f t="shared" si="314"/>
        <v>Trevor Perry</v>
      </c>
      <c r="BH6175" s="20">
        <f t="shared" si="315"/>
        <v>5857.0686999999998</v>
      </c>
    </row>
    <row r="6176" spans="56:60" ht="21.6" x14ac:dyDescent="0.4">
      <c r="BD6176" s="4" t="s">
        <v>9820</v>
      </c>
      <c r="BE6176" s="13">
        <v>5842.7548000000006</v>
      </c>
      <c r="BG6176" t="str">
        <f t="shared" si="314"/>
        <v>Timothy Hill</v>
      </c>
      <c r="BH6176" s="20">
        <f t="shared" si="315"/>
        <v>5856.6061</v>
      </c>
    </row>
    <row r="6177" spans="56:60" ht="21.6" x14ac:dyDescent="0.4">
      <c r="BD6177" s="4" t="s">
        <v>13225</v>
      </c>
      <c r="BE6177" s="13">
        <v>5841.1313000000009</v>
      </c>
      <c r="BG6177" t="str">
        <f t="shared" si="314"/>
        <v>Grace Miller</v>
      </c>
      <c r="BH6177" s="20">
        <f t="shared" si="315"/>
        <v>5851.0680999999995</v>
      </c>
    </row>
    <row r="6178" spans="56:60" ht="21.6" x14ac:dyDescent="0.4">
      <c r="BD6178" s="4" t="s">
        <v>3027</v>
      </c>
      <c r="BE6178" s="13">
        <v>5838.3103999999994</v>
      </c>
      <c r="BG6178" t="str">
        <f t="shared" si="314"/>
        <v>Katie Becker</v>
      </c>
      <c r="BH6178" s="20">
        <f t="shared" si="315"/>
        <v>5848.8739999999998</v>
      </c>
    </row>
    <row r="6179" spans="56:60" ht="21.6" x14ac:dyDescent="0.4">
      <c r="BD6179" s="4" t="s">
        <v>7009</v>
      </c>
      <c r="BE6179" s="13">
        <v>5834.9071000000004</v>
      </c>
      <c r="BG6179" t="str">
        <f t="shared" si="314"/>
        <v>Adam Gonzalez</v>
      </c>
      <c r="BH6179" s="20">
        <f t="shared" si="315"/>
        <v>5848.4908999999998</v>
      </c>
    </row>
    <row r="6180" spans="56:60" ht="21.6" x14ac:dyDescent="0.4">
      <c r="BD6180" s="4" t="s">
        <v>5046</v>
      </c>
      <c r="BE6180" s="13">
        <v>5829.1643999999997</v>
      </c>
      <c r="BG6180" t="str">
        <f t="shared" si="314"/>
        <v>Roy Gill</v>
      </c>
      <c r="BH6180" s="20">
        <f t="shared" si="315"/>
        <v>5842.7548000000006</v>
      </c>
    </row>
    <row r="6181" spans="56:60" ht="21.6" x14ac:dyDescent="0.4">
      <c r="BD6181" s="4" t="s">
        <v>7962</v>
      </c>
      <c r="BE6181" s="13">
        <v>5828.9628999999995</v>
      </c>
      <c r="BG6181" t="str">
        <f t="shared" si="314"/>
        <v>Warren Liu</v>
      </c>
      <c r="BH6181" s="20">
        <f t="shared" si="315"/>
        <v>5841.1313000000009</v>
      </c>
    </row>
    <row r="6182" spans="56:60" ht="21.6" x14ac:dyDescent="0.4">
      <c r="BD6182" s="4" t="s">
        <v>13227</v>
      </c>
      <c r="BE6182" s="13">
        <v>5825.2217999999993</v>
      </c>
      <c r="BG6182" t="str">
        <f t="shared" si="314"/>
        <v>Danny Martin</v>
      </c>
      <c r="BH6182" s="20">
        <f t="shared" si="315"/>
        <v>5838.3103999999994</v>
      </c>
    </row>
    <row r="6183" spans="56:60" ht="21.6" x14ac:dyDescent="0.4">
      <c r="BD6183" s="4" t="s">
        <v>1275</v>
      </c>
      <c r="BE6183" s="13">
        <v>5820.67</v>
      </c>
      <c r="BG6183" t="str">
        <f t="shared" si="314"/>
        <v>Kristina Garcia</v>
      </c>
      <c r="BH6183" s="20">
        <f t="shared" si="315"/>
        <v>5834.9071000000004</v>
      </c>
    </row>
    <row r="6184" spans="56:60" ht="21.6" x14ac:dyDescent="0.4">
      <c r="BD6184" s="4" t="s">
        <v>3126</v>
      </c>
      <c r="BE6184" s="13">
        <v>5816.2424999999994</v>
      </c>
      <c r="BG6184" t="str">
        <f t="shared" si="314"/>
        <v>Jack Lal</v>
      </c>
      <c r="BH6184" s="20">
        <f t="shared" si="315"/>
        <v>5829.1643999999997</v>
      </c>
    </row>
    <row r="6185" spans="56:60" ht="21.6" x14ac:dyDescent="0.4">
      <c r="BD6185" s="4" t="s">
        <v>2792</v>
      </c>
      <c r="BE6185" s="13">
        <v>5815.7025999999996</v>
      </c>
      <c r="BG6185" t="str">
        <f t="shared" si="314"/>
        <v>Mario Raji</v>
      </c>
      <c r="BH6185" s="20">
        <f t="shared" si="315"/>
        <v>5828.9628999999995</v>
      </c>
    </row>
    <row r="6186" spans="56:60" ht="21.6" x14ac:dyDescent="0.4">
      <c r="BD6186" s="4" t="s">
        <v>788</v>
      </c>
      <c r="BE6186" s="13">
        <v>5813.8148000000001</v>
      </c>
      <c r="BG6186" t="str">
        <f t="shared" si="314"/>
        <v>Daisy Hernandez</v>
      </c>
      <c r="BH6186" s="20">
        <f t="shared" si="315"/>
        <v>5825.2217999999993</v>
      </c>
    </row>
    <row r="6187" spans="56:60" ht="21.6" x14ac:dyDescent="0.4">
      <c r="BD6187" s="4" t="s">
        <v>13228</v>
      </c>
      <c r="BE6187" s="13">
        <v>5813.2487000000001</v>
      </c>
      <c r="BG6187" t="str">
        <f t="shared" si="314"/>
        <v>Audrey Alvarez</v>
      </c>
      <c r="BH6187" s="20">
        <f t="shared" si="315"/>
        <v>5820.67</v>
      </c>
    </row>
    <row r="6188" spans="56:60" ht="21.6" x14ac:dyDescent="0.4">
      <c r="BD6188" s="4" t="s">
        <v>1666</v>
      </c>
      <c r="BE6188" s="13">
        <v>5812.7865000000002</v>
      </c>
      <c r="BG6188" t="str">
        <f t="shared" si="314"/>
        <v>Dawn Guo</v>
      </c>
      <c r="BH6188" s="20">
        <f t="shared" si="315"/>
        <v>5816.2424999999994</v>
      </c>
    </row>
    <row r="6189" spans="56:60" ht="21.6" x14ac:dyDescent="0.4">
      <c r="BD6189" s="4" t="s">
        <v>7064</v>
      </c>
      <c r="BE6189" s="13">
        <v>5811.5426000000007</v>
      </c>
      <c r="BG6189" t="str">
        <f t="shared" ref="BG6189:BG6252" si="316">BD6185</f>
        <v>Courtney Parker</v>
      </c>
      <c r="BH6189" s="20">
        <f t="shared" ref="BH6189:BH6252" si="317">BE6185</f>
        <v>5815.7025999999996</v>
      </c>
    </row>
    <row r="6190" spans="56:60" ht="21.6" x14ac:dyDescent="0.4">
      <c r="BD6190" s="4" t="s">
        <v>13230</v>
      </c>
      <c r="BE6190" s="13">
        <v>5807.5293999999994</v>
      </c>
      <c r="BG6190" t="str">
        <f t="shared" si="316"/>
        <v>Alyssa Thompson</v>
      </c>
      <c r="BH6190" s="20">
        <f t="shared" si="317"/>
        <v>5813.8148000000001</v>
      </c>
    </row>
    <row r="6191" spans="56:60" ht="21.6" x14ac:dyDescent="0.4">
      <c r="BD6191" s="4" t="s">
        <v>9829</v>
      </c>
      <c r="BE6191" s="13">
        <v>5807.0591999999997</v>
      </c>
      <c r="BG6191" t="str">
        <f t="shared" si="316"/>
        <v>Caleb Washington</v>
      </c>
      <c r="BH6191" s="20">
        <f t="shared" si="317"/>
        <v>5813.2487000000001</v>
      </c>
    </row>
    <row r="6192" spans="56:60" ht="21.6" x14ac:dyDescent="0.4">
      <c r="BD6192" s="4" t="s">
        <v>4680</v>
      </c>
      <c r="BE6192" s="13">
        <v>5805.7316000000001</v>
      </c>
      <c r="BG6192" t="str">
        <f t="shared" si="316"/>
        <v>Brendan Andersen</v>
      </c>
      <c r="BH6192" s="20">
        <f t="shared" si="317"/>
        <v>5812.7865000000002</v>
      </c>
    </row>
    <row r="6193" spans="56:60" ht="21.6" x14ac:dyDescent="0.4">
      <c r="BD6193" s="4" t="s">
        <v>4259</v>
      </c>
      <c r="BE6193" s="13">
        <v>5803.6985000000004</v>
      </c>
      <c r="BG6193" t="str">
        <f t="shared" si="316"/>
        <v>Krystal Ye</v>
      </c>
      <c r="BH6193" s="20">
        <f t="shared" si="317"/>
        <v>5811.5426000000007</v>
      </c>
    </row>
    <row r="6194" spans="56:60" ht="21.6" x14ac:dyDescent="0.4">
      <c r="BD6194" s="4" t="s">
        <v>13231</v>
      </c>
      <c r="BE6194" s="13">
        <v>5796.8845000000001</v>
      </c>
      <c r="BG6194" t="str">
        <f t="shared" si="316"/>
        <v>Blake Harris</v>
      </c>
      <c r="BH6194" s="20">
        <f t="shared" si="317"/>
        <v>5807.5293999999994</v>
      </c>
    </row>
    <row r="6195" spans="56:60" ht="21.6" x14ac:dyDescent="0.4">
      <c r="BD6195" s="4" t="s">
        <v>4000</v>
      </c>
      <c r="BE6195" s="13">
        <v>5796.4395999999997</v>
      </c>
      <c r="BG6195" t="str">
        <f t="shared" si="316"/>
        <v>Roy Ruiz</v>
      </c>
      <c r="BH6195" s="20">
        <f t="shared" si="317"/>
        <v>5807.0591999999997</v>
      </c>
    </row>
    <row r="6196" spans="56:60" ht="21.6" x14ac:dyDescent="0.4">
      <c r="BD6196" s="4" t="s">
        <v>13233</v>
      </c>
      <c r="BE6196" s="13">
        <v>5789.1008000000002</v>
      </c>
      <c r="BG6196" t="str">
        <f t="shared" si="316"/>
        <v>Hannah Davis</v>
      </c>
      <c r="BH6196" s="20">
        <f t="shared" si="317"/>
        <v>5805.7316000000001</v>
      </c>
    </row>
    <row r="6197" spans="56:60" ht="21.6" x14ac:dyDescent="0.4">
      <c r="BD6197" s="4" t="s">
        <v>1557</v>
      </c>
      <c r="BE6197" s="13">
        <v>5787.5075999999999</v>
      </c>
      <c r="BG6197" t="str">
        <f t="shared" si="316"/>
        <v>Gabriel Lal</v>
      </c>
      <c r="BH6197" s="20">
        <f t="shared" si="317"/>
        <v>5803.6985000000004</v>
      </c>
    </row>
    <row r="6198" spans="56:60" ht="21.6" x14ac:dyDescent="0.4">
      <c r="BD6198" s="4" t="s">
        <v>13234</v>
      </c>
      <c r="BE6198" s="13">
        <v>5785.357</v>
      </c>
      <c r="BG6198" t="str">
        <f t="shared" si="316"/>
        <v>Mindy Tang</v>
      </c>
      <c r="BH6198" s="20">
        <f t="shared" si="317"/>
        <v>5796.8845000000001</v>
      </c>
    </row>
    <row r="6199" spans="56:60" ht="21.6" x14ac:dyDescent="0.4">
      <c r="BD6199" s="4" t="s">
        <v>13235</v>
      </c>
      <c r="BE6199" s="13">
        <v>5785.1554999999998</v>
      </c>
      <c r="BG6199" t="str">
        <f t="shared" si="316"/>
        <v>Ethan Garcia</v>
      </c>
      <c r="BH6199" s="20">
        <f t="shared" si="317"/>
        <v>5796.4395999999997</v>
      </c>
    </row>
    <row r="6200" spans="56:60" ht="21.6" x14ac:dyDescent="0.4">
      <c r="BD6200" s="4" t="s">
        <v>13997</v>
      </c>
      <c r="BE6200" s="13">
        <v>5783.6352999999999</v>
      </c>
      <c r="BG6200" t="str">
        <f t="shared" si="316"/>
        <v>Leonard Tang</v>
      </c>
      <c r="BH6200" s="20">
        <f t="shared" si="317"/>
        <v>5789.1008000000002</v>
      </c>
    </row>
    <row r="6201" spans="56:60" ht="21.6" x14ac:dyDescent="0.4">
      <c r="BD6201" s="4" t="s">
        <v>276</v>
      </c>
      <c r="BE6201" s="13">
        <v>5780.9709000000003</v>
      </c>
      <c r="BG6201" t="str">
        <f t="shared" si="316"/>
        <v>Bonnie Sharma</v>
      </c>
      <c r="BH6201" s="20">
        <f t="shared" si="317"/>
        <v>5787.5075999999999</v>
      </c>
    </row>
    <row r="6202" spans="56:60" ht="21.6" x14ac:dyDescent="0.4">
      <c r="BD6202" s="4" t="s">
        <v>8726</v>
      </c>
      <c r="BE6202" s="13">
        <v>5769.4539000000004</v>
      </c>
      <c r="BG6202" t="str">
        <f t="shared" si="316"/>
        <v>Thomas Martin</v>
      </c>
      <c r="BH6202" s="20">
        <f t="shared" si="317"/>
        <v>5785.357</v>
      </c>
    </row>
    <row r="6203" spans="56:60" ht="21.6" x14ac:dyDescent="0.4">
      <c r="BD6203" s="4" t="s">
        <v>13237</v>
      </c>
      <c r="BE6203" s="13">
        <v>5769.4539000000004</v>
      </c>
      <c r="BG6203" t="str">
        <f t="shared" si="316"/>
        <v>Martin Martinez</v>
      </c>
      <c r="BH6203" s="20">
        <f t="shared" si="317"/>
        <v>5785.1554999999998</v>
      </c>
    </row>
    <row r="6204" spans="56:60" ht="21.6" x14ac:dyDescent="0.4">
      <c r="BD6204" s="4" t="s">
        <v>5393</v>
      </c>
      <c r="BE6204" s="13">
        <v>5768.1010999999999</v>
      </c>
      <c r="BG6204" t="str">
        <f t="shared" si="316"/>
        <v>Priscilla Nara</v>
      </c>
      <c r="BH6204" s="20">
        <f t="shared" si="317"/>
        <v>5783.6352999999999</v>
      </c>
    </row>
    <row r="6205" spans="56:60" ht="21.6" x14ac:dyDescent="0.4">
      <c r="BD6205" s="4" t="s">
        <v>7275</v>
      </c>
      <c r="BE6205" s="13">
        <v>5767.6140999999998</v>
      </c>
      <c r="BG6205" t="str">
        <f t="shared" si="316"/>
        <v>Adam Mitchell</v>
      </c>
      <c r="BH6205" s="20">
        <f t="shared" si="317"/>
        <v>5780.9709000000003</v>
      </c>
    </row>
    <row r="6206" spans="56:60" ht="21.6" x14ac:dyDescent="0.4">
      <c r="BD6206" s="4" t="s">
        <v>2251</v>
      </c>
      <c r="BE6206" s="13">
        <v>5766.3186000000005</v>
      </c>
      <c r="BG6206" t="str">
        <f t="shared" si="316"/>
        <v>Natalie Sanders</v>
      </c>
      <c r="BH6206" s="20">
        <f t="shared" si="317"/>
        <v>5769.4539000000004</v>
      </c>
    </row>
    <row r="6207" spans="56:60" ht="21.6" x14ac:dyDescent="0.4">
      <c r="BD6207" s="4" t="s">
        <v>6599</v>
      </c>
      <c r="BE6207" s="13">
        <v>5764.4122000000007</v>
      </c>
      <c r="BG6207" t="str">
        <f t="shared" si="316"/>
        <v>Bryce Morris</v>
      </c>
      <c r="BH6207" s="20">
        <f t="shared" si="317"/>
        <v>5769.4539000000004</v>
      </c>
    </row>
    <row r="6208" spans="56:60" ht="21.6" x14ac:dyDescent="0.4">
      <c r="BD6208" s="4" t="s">
        <v>10073</v>
      </c>
      <c r="BE6208" s="13">
        <v>5762.2088999999996</v>
      </c>
      <c r="BG6208" t="str">
        <f t="shared" si="316"/>
        <v>Jarrod Patel</v>
      </c>
      <c r="BH6208" s="20">
        <f t="shared" si="317"/>
        <v>5768.1010999999999</v>
      </c>
    </row>
    <row r="6209" spans="56:60" ht="21.6" x14ac:dyDescent="0.4">
      <c r="BD6209" s="4" t="s">
        <v>7705</v>
      </c>
      <c r="BE6209" s="13">
        <v>5761.2313000000004</v>
      </c>
      <c r="BG6209" t="str">
        <f t="shared" si="316"/>
        <v>Lawrence Suarez</v>
      </c>
      <c r="BH6209" s="20">
        <f t="shared" si="317"/>
        <v>5767.6140999999998</v>
      </c>
    </row>
    <row r="6210" spans="56:60" ht="21.6" x14ac:dyDescent="0.4">
      <c r="BD6210" s="4" t="s">
        <v>3709</v>
      </c>
      <c r="BE6210" s="13">
        <v>5758.9066999999995</v>
      </c>
      <c r="BG6210" t="str">
        <f t="shared" si="316"/>
        <v>Cassidy Wood</v>
      </c>
      <c r="BH6210" s="20">
        <f t="shared" si="317"/>
        <v>5766.3186000000005</v>
      </c>
    </row>
    <row r="6211" spans="56:60" ht="21.6" x14ac:dyDescent="0.4">
      <c r="BD6211" s="4" t="s">
        <v>7206</v>
      </c>
      <c r="BE6211" s="13">
        <v>5753.1715999999997</v>
      </c>
      <c r="BG6211" t="str">
        <f t="shared" si="316"/>
        <v>Katherine Harris</v>
      </c>
      <c r="BH6211" s="20">
        <f t="shared" si="317"/>
        <v>5764.4122000000007</v>
      </c>
    </row>
    <row r="6212" spans="56:60" ht="21.6" x14ac:dyDescent="0.4">
      <c r="BD6212" s="4" t="s">
        <v>9231</v>
      </c>
      <c r="BE6212" s="13">
        <v>5749.5262000000002</v>
      </c>
      <c r="BG6212" t="str">
        <f t="shared" si="316"/>
        <v>Savannah Campbell</v>
      </c>
      <c r="BH6212" s="20">
        <f t="shared" si="317"/>
        <v>5762.2088999999996</v>
      </c>
    </row>
    <row r="6213" spans="56:60" ht="21.6" x14ac:dyDescent="0.4">
      <c r="BD6213" s="4" t="s">
        <v>13238</v>
      </c>
      <c r="BE6213" s="13">
        <v>5749.0025999999998</v>
      </c>
      <c r="BG6213" t="str">
        <f t="shared" si="316"/>
        <v>Madison Washington</v>
      </c>
      <c r="BH6213" s="20">
        <f t="shared" si="317"/>
        <v>5761.2313000000004</v>
      </c>
    </row>
    <row r="6214" spans="56:60" ht="21.6" x14ac:dyDescent="0.4">
      <c r="BD6214" s="4" t="s">
        <v>5062</v>
      </c>
      <c r="BE6214" s="13">
        <v>5742.674</v>
      </c>
      <c r="BG6214" t="str">
        <f t="shared" si="316"/>
        <v>Edwin Gao</v>
      </c>
      <c r="BH6214" s="20">
        <f t="shared" si="317"/>
        <v>5758.9066999999995</v>
      </c>
    </row>
    <row r="6215" spans="56:60" ht="21.6" x14ac:dyDescent="0.4">
      <c r="BD6215" s="4" t="s">
        <v>13240</v>
      </c>
      <c r="BE6215" s="13">
        <v>5741.5495999999994</v>
      </c>
      <c r="BG6215" t="str">
        <f t="shared" si="316"/>
        <v>Latoya Rai</v>
      </c>
      <c r="BH6215" s="20">
        <f t="shared" si="317"/>
        <v>5753.1715999999997</v>
      </c>
    </row>
    <row r="6216" spans="56:60" ht="21.6" x14ac:dyDescent="0.4">
      <c r="BD6216" s="4" t="s">
        <v>9086</v>
      </c>
      <c r="BE6216" s="13">
        <v>5738.7855</v>
      </c>
      <c r="BG6216" t="str">
        <f t="shared" si="316"/>
        <v>Phillip Arun</v>
      </c>
      <c r="BH6216" s="20">
        <f t="shared" si="317"/>
        <v>5749.5262000000002</v>
      </c>
    </row>
    <row r="6217" spans="56:60" ht="21.6" x14ac:dyDescent="0.4">
      <c r="BD6217" s="4" t="s">
        <v>2331</v>
      </c>
      <c r="BE6217" s="13">
        <v>5734.3603000000003</v>
      </c>
      <c r="BG6217" t="str">
        <f t="shared" si="316"/>
        <v>James Russell</v>
      </c>
      <c r="BH6217" s="20">
        <f t="shared" si="317"/>
        <v>5749.0025999999998</v>
      </c>
    </row>
    <row r="6218" spans="56:60" ht="21.6" x14ac:dyDescent="0.4">
      <c r="BD6218" s="4" t="s">
        <v>5697</v>
      </c>
      <c r="BE6218" s="13">
        <v>5732.9805999999999</v>
      </c>
      <c r="BG6218" t="str">
        <f t="shared" si="316"/>
        <v>Jackson Chen</v>
      </c>
      <c r="BH6218" s="20">
        <f t="shared" si="317"/>
        <v>5742.674</v>
      </c>
    </row>
    <row r="6219" spans="56:60" ht="21.6" x14ac:dyDescent="0.4">
      <c r="BD6219" s="4" t="s">
        <v>13241</v>
      </c>
      <c r="BE6219" s="13">
        <v>5731.9760999999999</v>
      </c>
      <c r="BG6219" t="str">
        <f t="shared" si="316"/>
        <v>Alexa Richardson</v>
      </c>
      <c r="BH6219" s="20">
        <f t="shared" si="317"/>
        <v>5741.5495999999994</v>
      </c>
    </row>
    <row r="6220" spans="56:60" ht="21.6" x14ac:dyDescent="0.4">
      <c r="BD6220" s="4" t="s">
        <v>13243</v>
      </c>
      <c r="BE6220" s="13">
        <v>5728.0445999999993</v>
      </c>
      <c r="BG6220" t="str">
        <f t="shared" si="316"/>
        <v>Oscar Ross</v>
      </c>
      <c r="BH6220" s="20">
        <f t="shared" si="317"/>
        <v>5738.7855</v>
      </c>
    </row>
    <row r="6221" spans="56:60" ht="21.6" x14ac:dyDescent="0.4">
      <c r="BD6221" s="4" t="s">
        <v>13244</v>
      </c>
      <c r="BE6221" s="13">
        <v>5721.3822</v>
      </c>
      <c r="BG6221" t="str">
        <f t="shared" si="316"/>
        <v>Charles Gonzalez</v>
      </c>
      <c r="BH6221" s="20">
        <f t="shared" si="317"/>
        <v>5734.3603000000003</v>
      </c>
    </row>
    <row r="6222" spans="56:60" ht="21.6" x14ac:dyDescent="0.4">
      <c r="BD6222" s="4" t="s">
        <v>18510</v>
      </c>
      <c r="BE6222" s="13">
        <v>5721.3822</v>
      </c>
      <c r="BG6222" t="str">
        <f t="shared" si="316"/>
        <v>Jerome Carlson</v>
      </c>
      <c r="BH6222" s="20">
        <f t="shared" si="317"/>
        <v>5732.9805999999999</v>
      </c>
    </row>
    <row r="6223" spans="56:60" ht="21.6" x14ac:dyDescent="0.4">
      <c r="BD6223" s="4" t="s">
        <v>13246</v>
      </c>
      <c r="BE6223" s="13">
        <v>5721.3822</v>
      </c>
      <c r="BG6223" t="str">
        <f t="shared" si="316"/>
        <v>Morgan Long</v>
      </c>
      <c r="BH6223" s="20">
        <f t="shared" si="317"/>
        <v>5731.9760999999999</v>
      </c>
    </row>
    <row r="6224" spans="56:60" ht="21.6" x14ac:dyDescent="0.4">
      <c r="BD6224" s="4" t="s">
        <v>13245</v>
      </c>
      <c r="BE6224" s="13">
        <v>5721.3822</v>
      </c>
      <c r="BG6224" t="str">
        <f t="shared" si="316"/>
        <v>Devon Raje</v>
      </c>
      <c r="BH6224" s="20">
        <f t="shared" si="317"/>
        <v>5728.0445999999993</v>
      </c>
    </row>
    <row r="6225" spans="56:60" ht="21.6" x14ac:dyDescent="0.4">
      <c r="BD6225" s="4" t="s">
        <v>13247</v>
      </c>
      <c r="BE6225" s="13">
        <v>5721.3822</v>
      </c>
      <c r="BG6225" t="str">
        <f t="shared" si="316"/>
        <v>Sheena Nara</v>
      </c>
      <c r="BH6225" s="20">
        <f t="shared" si="317"/>
        <v>5721.3822</v>
      </c>
    </row>
    <row r="6226" spans="56:60" ht="21.6" x14ac:dyDescent="0.4">
      <c r="BD6226" s="4" t="s">
        <v>18511</v>
      </c>
      <c r="BE6226" s="13">
        <v>5721.3822</v>
      </c>
      <c r="BG6226" t="str">
        <f t="shared" si="316"/>
        <v>Gregory Andersen</v>
      </c>
      <c r="BH6226" s="20">
        <f t="shared" si="317"/>
        <v>5721.3822</v>
      </c>
    </row>
    <row r="6227" spans="56:60" ht="21.6" x14ac:dyDescent="0.4">
      <c r="BD6227" s="4" t="s">
        <v>13248</v>
      </c>
      <c r="BE6227" s="13">
        <v>5721.3822</v>
      </c>
      <c r="BG6227" t="str">
        <f t="shared" si="316"/>
        <v>Emma Wilson</v>
      </c>
      <c r="BH6227" s="20">
        <f t="shared" si="317"/>
        <v>5721.3822</v>
      </c>
    </row>
    <row r="6228" spans="56:60" ht="21.6" x14ac:dyDescent="0.4">
      <c r="BD6228" s="4" t="s">
        <v>14519</v>
      </c>
      <c r="BE6228" s="13">
        <v>5720.4483</v>
      </c>
      <c r="BG6228" t="str">
        <f t="shared" si="316"/>
        <v>Emily Bryant</v>
      </c>
      <c r="BH6228" s="20">
        <f t="shared" si="317"/>
        <v>5721.3822</v>
      </c>
    </row>
    <row r="6229" spans="56:60" ht="21.6" x14ac:dyDescent="0.4">
      <c r="BD6229" s="4" t="s">
        <v>14434</v>
      </c>
      <c r="BE6229" s="13">
        <v>5719.3554999999997</v>
      </c>
      <c r="BG6229" t="str">
        <f t="shared" si="316"/>
        <v>Chloe Turner</v>
      </c>
      <c r="BH6229" s="20">
        <f t="shared" si="317"/>
        <v>5721.3822</v>
      </c>
    </row>
    <row r="6230" spans="56:60" ht="21.6" x14ac:dyDescent="0.4">
      <c r="BD6230" s="4" t="s">
        <v>10930</v>
      </c>
      <c r="BE6230" s="13">
        <v>5716.2073</v>
      </c>
      <c r="BG6230" t="str">
        <f t="shared" si="316"/>
        <v>Allen Arthur</v>
      </c>
      <c r="BH6230" s="20">
        <f t="shared" si="317"/>
        <v>5721.3822</v>
      </c>
    </row>
    <row r="6231" spans="56:60" ht="21.6" x14ac:dyDescent="0.4">
      <c r="BD6231" s="4" t="s">
        <v>11387</v>
      </c>
      <c r="BE6231" s="13">
        <v>5715.2404999999999</v>
      </c>
      <c r="BG6231" t="str">
        <f t="shared" si="316"/>
        <v>Anna Reed</v>
      </c>
      <c r="BH6231" s="20">
        <f t="shared" si="317"/>
        <v>5721.3822</v>
      </c>
    </row>
    <row r="6232" spans="56:60" ht="21.6" x14ac:dyDescent="0.4">
      <c r="BD6232" s="4" t="s">
        <v>1552</v>
      </c>
      <c r="BE6232" s="13">
        <v>5709.0408000000007</v>
      </c>
      <c r="BG6232" t="str">
        <f t="shared" si="316"/>
        <v>Manuel Fernandez</v>
      </c>
      <c r="BH6232" s="20">
        <f t="shared" si="317"/>
        <v>5720.4483</v>
      </c>
    </row>
    <row r="6233" spans="56:60" ht="21.6" x14ac:dyDescent="0.4">
      <c r="BD6233" s="4" t="s">
        <v>246</v>
      </c>
      <c r="BE6233" s="13">
        <v>5708.3181999999997</v>
      </c>
      <c r="BG6233" t="str">
        <f t="shared" si="316"/>
        <v>Dominic Raman</v>
      </c>
      <c r="BH6233" s="20">
        <f t="shared" si="317"/>
        <v>5719.3554999999997</v>
      </c>
    </row>
    <row r="6234" spans="56:60" ht="21.6" x14ac:dyDescent="0.4">
      <c r="BD6234" s="4" t="s">
        <v>3138</v>
      </c>
      <c r="BE6234" s="13">
        <v>5703.8463999999994</v>
      </c>
      <c r="BG6234" t="str">
        <f t="shared" si="316"/>
        <v>Tina Lopez</v>
      </c>
      <c r="BH6234" s="20">
        <f t="shared" si="317"/>
        <v>5716.2073</v>
      </c>
    </row>
    <row r="6235" spans="56:60" ht="21.6" x14ac:dyDescent="0.4">
      <c r="BD6235" s="4" t="s">
        <v>11235</v>
      </c>
      <c r="BE6235" s="13">
        <v>5703.7428</v>
      </c>
      <c r="BG6235" t="str">
        <f t="shared" si="316"/>
        <v>Wyatt Diaz</v>
      </c>
      <c r="BH6235" s="20">
        <f t="shared" si="317"/>
        <v>5715.2404999999999</v>
      </c>
    </row>
    <row r="6236" spans="56:60" ht="21.6" x14ac:dyDescent="0.4">
      <c r="BD6236" s="4" t="s">
        <v>10581</v>
      </c>
      <c r="BE6236" s="13">
        <v>5703.7428</v>
      </c>
      <c r="BG6236" t="str">
        <f t="shared" si="316"/>
        <v>Bonnie Luo</v>
      </c>
      <c r="BH6236" s="20">
        <f t="shared" si="317"/>
        <v>5709.0408000000007</v>
      </c>
    </row>
    <row r="6237" spans="56:60" ht="21.6" x14ac:dyDescent="0.4">
      <c r="BD6237" s="4" t="s">
        <v>13249</v>
      </c>
      <c r="BE6237" s="13">
        <v>5703.7428</v>
      </c>
      <c r="BG6237" t="str">
        <f t="shared" si="316"/>
        <v>Abigail Robinson</v>
      </c>
      <c r="BH6237" s="20">
        <f t="shared" si="317"/>
        <v>5708.3181999999997</v>
      </c>
    </row>
    <row r="6238" spans="56:60" ht="21.6" x14ac:dyDescent="0.4">
      <c r="BD6238" s="4" t="s">
        <v>13250</v>
      </c>
      <c r="BE6238" s="13">
        <v>5703.7428</v>
      </c>
      <c r="BG6238" t="str">
        <f t="shared" si="316"/>
        <v>Dawn Pal</v>
      </c>
      <c r="BH6238" s="20">
        <f t="shared" si="317"/>
        <v>5703.8463999999994</v>
      </c>
    </row>
    <row r="6239" spans="56:60" ht="21.6" x14ac:dyDescent="0.4">
      <c r="BD6239" s="4" t="s">
        <v>1903</v>
      </c>
      <c r="BE6239" s="13">
        <v>5703.7428</v>
      </c>
      <c r="BG6239" t="str">
        <f t="shared" si="316"/>
        <v>Virginia Madan</v>
      </c>
      <c r="BH6239" s="20">
        <f t="shared" si="317"/>
        <v>5703.7428</v>
      </c>
    </row>
    <row r="6240" spans="56:60" ht="21.6" x14ac:dyDescent="0.4">
      <c r="BD6240" s="4" t="s">
        <v>13251</v>
      </c>
      <c r="BE6240" s="13">
        <v>5701.3418000000001</v>
      </c>
      <c r="BG6240" t="str">
        <f t="shared" si="316"/>
        <v>Sydney Henderson</v>
      </c>
      <c r="BH6240" s="20">
        <f t="shared" si="317"/>
        <v>5703.7428</v>
      </c>
    </row>
    <row r="6241" spans="56:60" ht="21.6" x14ac:dyDescent="0.4">
      <c r="BD6241" s="4" t="s">
        <v>13252</v>
      </c>
      <c r="BE6241" s="13">
        <v>5699.9255999999996</v>
      </c>
      <c r="BG6241" t="str">
        <f t="shared" si="316"/>
        <v>Regina Suri</v>
      </c>
      <c r="BH6241" s="20">
        <f t="shared" si="317"/>
        <v>5703.7428</v>
      </c>
    </row>
    <row r="6242" spans="56:60" ht="21.6" x14ac:dyDescent="0.4">
      <c r="BD6242" s="4" t="s">
        <v>13345</v>
      </c>
      <c r="BE6242" s="13">
        <v>5691.1208999999999</v>
      </c>
      <c r="BG6242" t="str">
        <f t="shared" si="316"/>
        <v>Cameron Garcia</v>
      </c>
      <c r="BH6242" s="20">
        <f t="shared" si="317"/>
        <v>5703.7428</v>
      </c>
    </row>
    <row r="6243" spans="56:60" ht="21.6" x14ac:dyDescent="0.4">
      <c r="BD6243" s="4" t="s">
        <v>13255</v>
      </c>
      <c r="BE6243" s="13">
        <v>5690.5991999999997</v>
      </c>
      <c r="BG6243" t="str">
        <f t="shared" si="316"/>
        <v>Bryce Torres</v>
      </c>
      <c r="BH6243" s="20">
        <f t="shared" si="317"/>
        <v>5703.7428</v>
      </c>
    </row>
    <row r="6244" spans="56:60" ht="21.6" x14ac:dyDescent="0.4">
      <c r="BD6244" s="4" t="s">
        <v>10834</v>
      </c>
      <c r="BE6244" s="13">
        <v>5689.8427000000001</v>
      </c>
      <c r="BG6244" t="str">
        <f t="shared" si="316"/>
        <v>Brandy Arun</v>
      </c>
      <c r="BH6244" s="20">
        <f t="shared" si="317"/>
        <v>5701.3418000000001</v>
      </c>
    </row>
    <row r="6245" spans="56:60" ht="21.6" x14ac:dyDescent="0.4">
      <c r="BD6245" s="4" t="s">
        <v>13256</v>
      </c>
      <c r="BE6245" s="13">
        <v>5688.9544999999989</v>
      </c>
      <c r="BG6245" t="str">
        <f t="shared" si="316"/>
        <v>Taylor Cook</v>
      </c>
      <c r="BH6245" s="20">
        <f t="shared" si="317"/>
        <v>5699.9255999999996</v>
      </c>
    </row>
    <row r="6246" spans="56:60" ht="21.6" x14ac:dyDescent="0.4">
      <c r="BD6246" s="4" t="s">
        <v>9229</v>
      </c>
      <c r="BE6246" s="13">
        <v>5681.2694999999994</v>
      </c>
      <c r="BG6246" t="str">
        <f t="shared" si="316"/>
        <v>Katrina Nara</v>
      </c>
      <c r="BH6246" s="20">
        <f t="shared" si="317"/>
        <v>5691.1208999999999</v>
      </c>
    </row>
    <row r="6247" spans="56:60" ht="21.6" x14ac:dyDescent="0.4">
      <c r="BD6247" s="4" t="s">
        <v>8134</v>
      </c>
      <c r="BE6247" s="13">
        <v>5677.0400999999993</v>
      </c>
      <c r="BG6247" t="str">
        <f t="shared" si="316"/>
        <v>Alexander Harris</v>
      </c>
      <c r="BH6247" s="20">
        <f t="shared" si="317"/>
        <v>5690.5991999999997</v>
      </c>
    </row>
    <row r="6248" spans="56:60" ht="21.6" x14ac:dyDescent="0.4">
      <c r="BD6248" s="4" t="s">
        <v>9584</v>
      </c>
      <c r="BE6248" s="13">
        <v>5675.8384999999998</v>
      </c>
      <c r="BG6248" t="str">
        <f t="shared" si="316"/>
        <v>Thomas Baker</v>
      </c>
      <c r="BH6248" s="20">
        <f t="shared" si="317"/>
        <v>5689.8427000000001</v>
      </c>
    </row>
    <row r="6249" spans="56:60" ht="21.6" x14ac:dyDescent="0.4">
      <c r="BD6249" s="4" t="s">
        <v>3191</v>
      </c>
      <c r="BE6249" s="13">
        <v>5675.0361000000003</v>
      </c>
      <c r="BG6249" t="str">
        <f t="shared" si="316"/>
        <v>Tanya Gutierrez</v>
      </c>
      <c r="BH6249" s="20">
        <f t="shared" si="317"/>
        <v>5688.9544999999989</v>
      </c>
    </row>
    <row r="6250" spans="56:60" ht="21.6" x14ac:dyDescent="0.4">
      <c r="BD6250" s="4" t="s">
        <v>1120</v>
      </c>
      <c r="BE6250" s="13">
        <v>5669.9061000000002</v>
      </c>
      <c r="BG6250" t="str">
        <f t="shared" si="316"/>
        <v>Philip Suarez</v>
      </c>
      <c r="BH6250" s="20">
        <f t="shared" si="317"/>
        <v>5681.2694999999994</v>
      </c>
    </row>
    <row r="6251" spans="56:60" ht="21.6" x14ac:dyDescent="0.4">
      <c r="BD6251" s="4" t="s">
        <v>8797</v>
      </c>
      <c r="BE6251" s="13">
        <v>5666.7008999999998</v>
      </c>
      <c r="BG6251" t="str">
        <f t="shared" si="316"/>
        <v>Maurice Nara</v>
      </c>
      <c r="BH6251" s="20">
        <f t="shared" si="317"/>
        <v>5677.0400999999993</v>
      </c>
    </row>
    <row r="6252" spans="56:60" ht="21.6" x14ac:dyDescent="0.4">
      <c r="BD6252" s="4" t="s">
        <v>7352</v>
      </c>
      <c r="BE6252" s="13">
        <v>5666.6254000000008</v>
      </c>
      <c r="BG6252" t="str">
        <f t="shared" si="316"/>
        <v>Ricky Dominguez</v>
      </c>
      <c r="BH6252" s="20">
        <f t="shared" si="317"/>
        <v>5675.8384999999998</v>
      </c>
    </row>
    <row r="6253" spans="56:60" ht="21.6" x14ac:dyDescent="0.4">
      <c r="BD6253" s="4" t="s">
        <v>4685</v>
      </c>
      <c r="BE6253" s="13">
        <v>5660.0798999999997</v>
      </c>
      <c r="BG6253" t="str">
        <f t="shared" ref="BG6253:BG6316" si="318">BD6249</f>
        <v>Deborah Lal</v>
      </c>
      <c r="BH6253" s="20">
        <f t="shared" ref="BH6253:BH6316" si="319">BE6249</f>
        <v>5675.0361000000003</v>
      </c>
    </row>
    <row r="6254" spans="56:60" ht="21.6" x14ac:dyDescent="0.4">
      <c r="BD6254" s="4" t="s">
        <v>13258</v>
      </c>
      <c r="BE6254" s="13">
        <v>5659.7291999999998</v>
      </c>
      <c r="BG6254" t="str">
        <f t="shared" si="318"/>
        <v>April Tang</v>
      </c>
      <c r="BH6254" s="20">
        <f t="shared" si="319"/>
        <v>5669.9061000000002</v>
      </c>
    </row>
    <row r="6255" spans="56:60" ht="21.6" x14ac:dyDescent="0.4">
      <c r="BD6255" s="4" t="s">
        <v>18512</v>
      </c>
      <c r="BE6255" s="13">
        <v>5659.7291999999998</v>
      </c>
      <c r="BG6255" t="str">
        <f t="shared" si="318"/>
        <v>Nathaniel Howard</v>
      </c>
      <c r="BH6255" s="20">
        <f t="shared" si="319"/>
        <v>5666.7008999999998</v>
      </c>
    </row>
    <row r="6256" spans="56:60" ht="21.6" x14ac:dyDescent="0.4">
      <c r="BD6256" s="4" t="s">
        <v>13259</v>
      </c>
      <c r="BE6256" s="13">
        <v>5659.7291999999998</v>
      </c>
      <c r="BG6256" t="str">
        <f t="shared" si="318"/>
        <v>Levi Subram</v>
      </c>
      <c r="BH6256" s="20">
        <f t="shared" si="319"/>
        <v>5666.6254000000008</v>
      </c>
    </row>
    <row r="6257" spans="56:60" ht="21.6" x14ac:dyDescent="0.4">
      <c r="BD6257" s="4" t="s">
        <v>13260</v>
      </c>
      <c r="BE6257" s="13">
        <v>5659.7291999999998</v>
      </c>
      <c r="BG6257" t="str">
        <f t="shared" si="318"/>
        <v>Hannah Jackson</v>
      </c>
      <c r="BH6257" s="20">
        <f t="shared" si="319"/>
        <v>5660.0798999999997</v>
      </c>
    </row>
    <row r="6258" spans="56:60" ht="21.6" x14ac:dyDescent="0.4">
      <c r="BD6258" s="4" t="s">
        <v>13262</v>
      </c>
      <c r="BE6258" s="13">
        <v>5659.7291999999998</v>
      </c>
      <c r="BG6258" t="str">
        <f t="shared" si="318"/>
        <v>Walter Ramos</v>
      </c>
      <c r="BH6258" s="20">
        <f t="shared" si="319"/>
        <v>5659.7291999999998</v>
      </c>
    </row>
    <row r="6259" spans="56:60" ht="21.6" x14ac:dyDescent="0.4">
      <c r="BD6259" s="4" t="s">
        <v>13261</v>
      </c>
      <c r="BE6259" s="13">
        <v>5659.7291999999998</v>
      </c>
      <c r="BG6259" t="str">
        <f t="shared" si="318"/>
        <v>Marvin Navarro</v>
      </c>
      <c r="BH6259" s="20">
        <f t="shared" si="319"/>
        <v>5659.7291999999998</v>
      </c>
    </row>
    <row r="6260" spans="56:60" ht="21.6" x14ac:dyDescent="0.4">
      <c r="BD6260" s="4" t="s">
        <v>13263</v>
      </c>
      <c r="BE6260" s="13">
        <v>5659.7291999999998</v>
      </c>
      <c r="BG6260" t="str">
        <f t="shared" si="318"/>
        <v>Denise Suri</v>
      </c>
      <c r="BH6260" s="20">
        <f t="shared" si="319"/>
        <v>5659.7291999999998</v>
      </c>
    </row>
    <row r="6261" spans="56:60" ht="21.6" x14ac:dyDescent="0.4">
      <c r="BD6261" s="4" t="s">
        <v>13264</v>
      </c>
      <c r="BE6261" s="13">
        <v>5659.7291999999998</v>
      </c>
      <c r="BG6261" t="str">
        <f t="shared" si="318"/>
        <v>Daniel Miller</v>
      </c>
      <c r="BH6261" s="20">
        <f t="shared" si="319"/>
        <v>5659.7291999999998</v>
      </c>
    </row>
    <row r="6262" spans="56:60" ht="21.6" x14ac:dyDescent="0.4">
      <c r="BD6262" s="4" t="s">
        <v>13265</v>
      </c>
      <c r="BE6262" s="13">
        <v>5655.3226000000004</v>
      </c>
      <c r="BG6262" t="str">
        <f t="shared" si="318"/>
        <v>Charles Brown</v>
      </c>
      <c r="BH6262" s="20">
        <f t="shared" si="319"/>
        <v>5659.7291999999998</v>
      </c>
    </row>
    <row r="6263" spans="56:60" ht="21.6" x14ac:dyDescent="0.4">
      <c r="BD6263" s="4" t="s">
        <v>10473</v>
      </c>
      <c r="BE6263" s="13">
        <v>5652.9323999999997</v>
      </c>
      <c r="BG6263" t="str">
        <f t="shared" si="318"/>
        <v>Christian Wang</v>
      </c>
      <c r="BH6263" s="20">
        <f t="shared" si="319"/>
        <v>5659.7291999999998</v>
      </c>
    </row>
    <row r="6264" spans="56:60" ht="21.6" x14ac:dyDescent="0.4">
      <c r="BD6264" s="4" t="s">
        <v>3378</v>
      </c>
      <c r="BE6264" s="13">
        <v>5642.5194000000001</v>
      </c>
      <c r="BG6264" t="str">
        <f t="shared" si="318"/>
        <v>Clayton Zhang</v>
      </c>
      <c r="BH6264" s="20">
        <f t="shared" si="319"/>
        <v>5659.7291999999998</v>
      </c>
    </row>
    <row r="6265" spans="56:60" ht="21.6" x14ac:dyDescent="0.4">
      <c r="BD6265" s="4" t="s">
        <v>13267</v>
      </c>
      <c r="BE6265" s="13">
        <v>5640.8261999999995</v>
      </c>
      <c r="BG6265" t="str">
        <f t="shared" si="318"/>
        <v>Antonio Long</v>
      </c>
      <c r="BH6265" s="20">
        <f t="shared" si="319"/>
        <v>5659.7291999999998</v>
      </c>
    </row>
    <row r="6266" spans="56:60" ht="21.6" x14ac:dyDescent="0.4">
      <c r="BD6266" s="4" t="s">
        <v>4703</v>
      </c>
      <c r="BE6266" s="13">
        <v>5639.2281999999996</v>
      </c>
      <c r="BG6266" t="str">
        <f t="shared" si="318"/>
        <v>Sheila Rowe</v>
      </c>
      <c r="BH6266" s="20">
        <f t="shared" si="319"/>
        <v>5655.3226000000004</v>
      </c>
    </row>
    <row r="6267" spans="56:60" ht="21.6" x14ac:dyDescent="0.4">
      <c r="BD6267" s="4" t="s">
        <v>13268</v>
      </c>
      <c r="BE6267" s="13">
        <v>5638.7809999999999</v>
      </c>
      <c r="BG6267" t="str">
        <f t="shared" si="318"/>
        <v>Stephanie Rivera</v>
      </c>
      <c r="BH6267" s="20">
        <f t="shared" si="319"/>
        <v>5652.9323999999997</v>
      </c>
    </row>
    <row r="6268" spans="56:60" ht="21.6" x14ac:dyDescent="0.4">
      <c r="BD6268" s="4" t="s">
        <v>14165</v>
      </c>
      <c r="BE6268" s="13">
        <v>5638.1071000000002</v>
      </c>
      <c r="BG6268" t="str">
        <f t="shared" si="318"/>
        <v>Diana Gill</v>
      </c>
      <c r="BH6268" s="20">
        <f t="shared" si="319"/>
        <v>5642.5194000000001</v>
      </c>
    </row>
    <row r="6269" spans="56:60" ht="21.6" x14ac:dyDescent="0.4">
      <c r="BD6269" s="4" t="s">
        <v>13270</v>
      </c>
      <c r="BE6269" s="13">
        <v>5631.8296</v>
      </c>
      <c r="BG6269" t="str">
        <f t="shared" si="318"/>
        <v>Darryl Gao</v>
      </c>
      <c r="BH6269" s="20">
        <f t="shared" si="319"/>
        <v>5640.8261999999995</v>
      </c>
    </row>
    <row r="6270" spans="56:60" ht="21.6" x14ac:dyDescent="0.4">
      <c r="BD6270" s="4" t="s">
        <v>13271</v>
      </c>
      <c r="BE6270" s="13">
        <v>5629.3846000000003</v>
      </c>
      <c r="BG6270" t="str">
        <f t="shared" si="318"/>
        <v>Harold Fernandez</v>
      </c>
      <c r="BH6270" s="20">
        <f t="shared" si="319"/>
        <v>5639.2281999999996</v>
      </c>
    </row>
    <row r="6271" spans="56:60" ht="21.6" x14ac:dyDescent="0.4">
      <c r="BD6271" s="4" t="s">
        <v>18513</v>
      </c>
      <c r="BE6271" s="13">
        <v>5629.3846000000003</v>
      </c>
      <c r="BG6271" t="str">
        <f t="shared" si="318"/>
        <v>Roger Yang</v>
      </c>
      <c r="BH6271" s="20">
        <f t="shared" si="319"/>
        <v>5638.7809999999999</v>
      </c>
    </row>
    <row r="6272" spans="56:60" ht="21.6" x14ac:dyDescent="0.4">
      <c r="BD6272" s="4" t="s">
        <v>7467</v>
      </c>
      <c r="BE6272" s="13">
        <v>5628.3854999999994</v>
      </c>
      <c r="BG6272" t="str">
        <f t="shared" si="318"/>
        <v>James Ross</v>
      </c>
      <c r="BH6272" s="20">
        <f t="shared" si="319"/>
        <v>5638.1071000000002</v>
      </c>
    </row>
    <row r="6273" spans="56:60" ht="21.6" x14ac:dyDescent="0.4">
      <c r="BD6273" s="4" t="s">
        <v>18514</v>
      </c>
      <c r="BE6273" s="13">
        <v>5627.9031999999997</v>
      </c>
      <c r="BG6273" t="str">
        <f t="shared" si="318"/>
        <v>Stephanie Howard</v>
      </c>
      <c r="BH6273" s="20">
        <f t="shared" si="319"/>
        <v>5631.8296</v>
      </c>
    </row>
    <row r="6274" spans="56:60" ht="21.6" x14ac:dyDescent="0.4">
      <c r="BD6274" s="4" t="s">
        <v>18515</v>
      </c>
      <c r="BE6274" s="13">
        <v>5627.9031999999997</v>
      </c>
      <c r="BG6274" t="str">
        <f t="shared" si="318"/>
        <v>Wyatt Campbell</v>
      </c>
      <c r="BH6274" s="20">
        <f t="shared" si="319"/>
        <v>5629.3846000000003</v>
      </c>
    </row>
    <row r="6275" spans="56:60" ht="21.6" x14ac:dyDescent="0.4">
      <c r="BD6275" s="4" t="s">
        <v>18516</v>
      </c>
      <c r="BE6275" s="13">
        <v>5627.9031999999997</v>
      </c>
      <c r="BG6275" t="str">
        <f t="shared" si="318"/>
        <v>Edward Harris</v>
      </c>
      <c r="BH6275" s="20">
        <f t="shared" si="319"/>
        <v>5629.3846000000003</v>
      </c>
    </row>
    <row r="6276" spans="56:60" ht="21.6" x14ac:dyDescent="0.4">
      <c r="BD6276" s="4" t="s">
        <v>18517</v>
      </c>
      <c r="BE6276" s="13">
        <v>5627.9031999999997</v>
      </c>
      <c r="BG6276" t="str">
        <f t="shared" si="318"/>
        <v>Lori Gill</v>
      </c>
      <c r="BH6276" s="20">
        <f t="shared" si="319"/>
        <v>5628.3854999999994</v>
      </c>
    </row>
    <row r="6277" spans="56:60" ht="21.6" x14ac:dyDescent="0.4">
      <c r="BD6277" s="4" t="s">
        <v>18518</v>
      </c>
      <c r="BE6277" s="13">
        <v>5627.9031999999997</v>
      </c>
      <c r="BG6277" t="str">
        <f t="shared" si="318"/>
        <v>Olivia Reed</v>
      </c>
      <c r="BH6277" s="20">
        <f t="shared" si="319"/>
        <v>5627.9031999999997</v>
      </c>
    </row>
    <row r="6278" spans="56:60" ht="21.6" x14ac:dyDescent="0.4">
      <c r="BD6278" s="4" t="s">
        <v>18519</v>
      </c>
      <c r="BE6278" s="13">
        <v>5627.9031999999997</v>
      </c>
      <c r="BG6278" t="str">
        <f t="shared" si="318"/>
        <v>Rachel Cox</v>
      </c>
      <c r="BH6278" s="20">
        <f t="shared" si="319"/>
        <v>5627.9031999999997</v>
      </c>
    </row>
    <row r="6279" spans="56:60" ht="21.6" x14ac:dyDescent="0.4">
      <c r="BD6279" s="4" t="s">
        <v>18520</v>
      </c>
      <c r="BE6279" s="13">
        <v>5627.9031999999997</v>
      </c>
      <c r="BG6279" t="str">
        <f t="shared" si="318"/>
        <v>Robert Bryant</v>
      </c>
      <c r="BH6279" s="20">
        <f t="shared" si="319"/>
        <v>5627.9031999999997</v>
      </c>
    </row>
    <row r="6280" spans="56:60" ht="21.6" x14ac:dyDescent="0.4">
      <c r="BD6280" s="4" t="s">
        <v>18521</v>
      </c>
      <c r="BE6280" s="13">
        <v>5627.9031999999997</v>
      </c>
      <c r="BG6280" t="str">
        <f t="shared" si="318"/>
        <v>Ryan Hayes</v>
      </c>
      <c r="BH6280" s="20">
        <f t="shared" si="319"/>
        <v>5627.9031999999997</v>
      </c>
    </row>
    <row r="6281" spans="56:60" ht="21.6" x14ac:dyDescent="0.4">
      <c r="BD6281" s="4" t="s">
        <v>18522</v>
      </c>
      <c r="BE6281" s="13">
        <v>5627.9031999999997</v>
      </c>
      <c r="BG6281" t="str">
        <f t="shared" si="318"/>
        <v>Paige Howard</v>
      </c>
      <c r="BH6281" s="20">
        <f t="shared" si="319"/>
        <v>5627.9031999999997</v>
      </c>
    </row>
    <row r="6282" spans="56:60" ht="21.6" x14ac:dyDescent="0.4">
      <c r="BD6282" s="4" t="s">
        <v>18523</v>
      </c>
      <c r="BE6282" s="13">
        <v>5627.9031999999997</v>
      </c>
      <c r="BG6282" t="str">
        <f t="shared" si="318"/>
        <v>Lucas Blue</v>
      </c>
      <c r="BH6282" s="20">
        <f t="shared" si="319"/>
        <v>5627.9031999999997</v>
      </c>
    </row>
    <row r="6283" spans="56:60" ht="21.6" x14ac:dyDescent="0.4">
      <c r="BD6283" s="4" t="s">
        <v>18524</v>
      </c>
      <c r="BE6283" s="13">
        <v>5627.9031999999997</v>
      </c>
      <c r="BG6283" t="str">
        <f t="shared" si="318"/>
        <v>Madison Russell</v>
      </c>
      <c r="BH6283" s="20">
        <f t="shared" si="319"/>
        <v>5627.9031999999997</v>
      </c>
    </row>
    <row r="6284" spans="56:60" ht="21.6" x14ac:dyDescent="0.4">
      <c r="BD6284" s="4" t="s">
        <v>18525</v>
      </c>
      <c r="BE6284" s="13">
        <v>5627.9031999999997</v>
      </c>
      <c r="BG6284" t="str">
        <f t="shared" si="318"/>
        <v>Jennifer Young</v>
      </c>
      <c r="BH6284" s="20">
        <f t="shared" si="319"/>
        <v>5627.9031999999997</v>
      </c>
    </row>
    <row r="6285" spans="56:60" ht="21.6" x14ac:dyDescent="0.4">
      <c r="BD6285" s="4" t="s">
        <v>18526</v>
      </c>
      <c r="BE6285" s="13">
        <v>5627.9031999999997</v>
      </c>
      <c r="BG6285" t="str">
        <f t="shared" si="318"/>
        <v>Grace Jenkins</v>
      </c>
      <c r="BH6285" s="20">
        <f t="shared" si="319"/>
        <v>5627.9031999999997</v>
      </c>
    </row>
    <row r="6286" spans="56:60" ht="21.6" x14ac:dyDescent="0.4">
      <c r="BD6286" s="4" t="s">
        <v>18527</v>
      </c>
      <c r="BE6286" s="13">
        <v>5627.9031999999997</v>
      </c>
      <c r="BG6286" t="str">
        <f t="shared" si="318"/>
        <v>Hector Carlson</v>
      </c>
      <c r="BH6286" s="20">
        <f t="shared" si="319"/>
        <v>5627.9031999999997</v>
      </c>
    </row>
    <row r="6287" spans="56:60" ht="21.6" x14ac:dyDescent="0.4">
      <c r="BD6287" s="4" t="s">
        <v>7971</v>
      </c>
      <c r="BE6287" s="13">
        <v>5625.4533999999994</v>
      </c>
      <c r="BG6287" t="str">
        <f t="shared" si="318"/>
        <v>Jason Lopez</v>
      </c>
      <c r="BH6287" s="20">
        <f t="shared" si="319"/>
        <v>5627.9031999999997</v>
      </c>
    </row>
    <row r="6288" spans="56:60" ht="21.6" x14ac:dyDescent="0.4">
      <c r="BD6288" s="4" t="s">
        <v>10498</v>
      </c>
      <c r="BE6288" s="13">
        <v>5625.1009000000004</v>
      </c>
      <c r="BG6288" t="str">
        <f t="shared" si="318"/>
        <v>Isabella Rodriguez</v>
      </c>
      <c r="BH6288" s="20">
        <f t="shared" si="319"/>
        <v>5627.9031999999997</v>
      </c>
    </row>
    <row r="6289" spans="56:60" ht="21.6" x14ac:dyDescent="0.4">
      <c r="BD6289" s="4" t="s">
        <v>4002</v>
      </c>
      <c r="BE6289" s="13">
        <v>5624.8351999999995</v>
      </c>
      <c r="BG6289" t="str">
        <f t="shared" si="318"/>
        <v>Dylan Harris</v>
      </c>
      <c r="BH6289" s="20">
        <f t="shared" si="319"/>
        <v>5627.9031999999997</v>
      </c>
    </row>
    <row r="6290" spans="56:60" ht="21.6" x14ac:dyDescent="0.4">
      <c r="BD6290" s="4" t="s">
        <v>3736</v>
      </c>
      <c r="BE6290" s="13">
        <v>5624.6446000000005</v>
      </c>
      <c r="BG6290" t="str">
        <f t="shared" si="318"/>
        <v>Carlos James</v>
      </c>
      <c r="BH6290" s="20">
        <f t="shared" si="319"/>
        <v>5627.9031999999997</v>
      </c>
    </row>
    <row r="6291" spans="56:60" ht="21.6" x14ac:dyDescent="0.4">
      <c r="BD6291" s="4" t="s">
        <v>381</v>
      </c>
      <c r="BE6291" s="13">
        <v>5623.8085000000001</v>
      </c>
      <c r="BG6291" t="str">
        <f t="shared" si="318"/>
        <v>Marissa Diaz</v>
      </c>
      <c r="BH6291" s="20">
        <f t="shared" si="319"/>
        <v>5625.4533999999994</v>
      </c>
    </row>
    <row r="6292" spans="56:60" ht="21.6" x14ac:dyDescent="0.4">
      <c r="BD6292" s="4" t="s">
        <v>13272</v>
      </c>
      <c r="BE6292" s="13">
        <v>5623.0771999999997</v>
      </c>
      <c r="BG6292" t="str">
        <f t="shared" si="318"/>
        <v>Steve Ye</v>
      </c>
      <c r="BH6292" s="20">
        <f t="shared" si="319"/>
        <v>5625.1009000000004</v>
      </c>
    </row>
    <row r="6293" spans="56:60" ht="21.6" x14ac:dyDescent="0.4">
      <c r="BD6293" s="4" t="s">
        <v>5041</v>
      </c>
      <c r="BE6293" s="13">
        <v>5622.9120000000003</v>
      </c>
      <c r="BG6293" t="str">
        <f t="shared" si="318"/>
        <v>Ethan Hughes</v>
      </c>
      <c r="BH6293" s="20">
        <f t="shared" si="319"/>
        <v>5624.8351999999995</v>
      </c>
    </row>
    <row r="6294" spans="56:60" ht="21.6" x14ac:dyDescent="0.4">
      <c r="BD6294" s="4" t="s">
        <v>13273</v>
      </c>
      <c r="BE6294" s="13">
        <v>5618.1040000000003</v>
      </c>
      <c r="BG6294" t="str">
        <f t="shared" si="318"/>
        <v>Edwin Zhou</v>
      </c>
      <c r="BH6294" s="20">
        <f t="shared" si="319"/>
        <v>5624.6446000000005</v>
      </c>
    </row>
    <row r="6295" spans="56:60" ht="21.6" x14ac:dyDescent="0.4">
      <c r="BD6295" s="4" t="s">
        <v>14038</v>
      </c>
      <c r="BE6295" s="13">
        <v>5615.3894999999993</v>
      </c>
      <c r="BG6295" t="str">
        <f t="shared" si="318"/>
        <v>Albert Vazquez</v>
      </c>
      <c r="BH6295" s="20">
        <f t="shared" si="319"/>
        <v>5623.8085000000001</v>
      </c>
    </row>
    <row r="6296" spans="56:60" ht="21.6" x14ac:dyDescent="0.4">
      <c r="BD6296" s="4" t="s">
        <v>10374</v>
      </c>
      <c r="BE6296" s="13">
        <v>5612.5030999999999</v>
      </c>
      <c r="BG6296" t="str">
        <f t="shared" si="318"/>
        <v>Sarah Washington</v>
      </c>
      <c r="BH6296" s="20">
        <f t="shared" si="319"/>
        <v>5623.0771999999997</v>
      </c>
    </row>
    <row r="6297" spans="56:60" ht="21.6" x14ac:dyDescent="0.4">
      <c r="BD6297" s="4" t="s">
        <v>13409</v>
      </c>
      <c r="BE6297" s="13">
        <v>5611.777</v>
      </c>
      <c r="BG6297" t="str">
        <f t="shared" si="318"/>
        <v>Jack Henderson</v>
      </c>
      <c r="BH6297" s="20">
        <f t="shared" si="319"/>
        <v>5622.9120000000003</v>
      </c>
    </row>
    <row r="6298" spans="56:60" ht="21.6" x14ac:dyDescent="0.4">
      <c r="BD6298" s="4" t="s">
        <v>2034</v>
      </c>
      <c r="BE6298" s="13">
        <v>5609.5306</v>
      </c>
      <c r="BG6298" t="str">
        <f t="shared" si="318"/>
        <v>Dennis Liu</v>
      </c>
      <c r="BH6298" s="20">
        <f t="shared" si="319"/>
        <v>5618.1040000000003</v>
      </c>
    </row>
    <row r="6299" spans="56:60" ht="21.6" x14ac:dyDescent="0.4">
      <c r="BD6299" s="4" t="s">
        <v>1235</v>
      </c>
      <c r="BE6299" s="13">
        <v>5606.9159999999993</v>
      </c>
      <c r="BG6299" t="str">
        <f t="shared" si="318"/>
        <v>Jill Murphy</v>
      </c>
      <c r="BH6299" s="20">
        <f t="shared" si="319"/>
        <v>5615.3894999999993</v>
      </c>
    </row>
    <row r="6300" spans="56:60" ht="21.6" x14ac:dyDescent="0.4">
      <c r="BD6300" s="4" t="s">
        <v>5070</v>
      </c>
      <c r="BE6300" s="13">
        <v>5606.6748000000007</v>
      </c>
      <c r="BG6300" t="str">
        <f t="shared" si="318"/>
        <v>Sophia Edwards</v>
      </c>
      <c r="BH6300" s="20">
        <f t="shared" si="319"/>
        <v>5612.5030999999999</v>
      </c>
    </row>
    <row r="6301" spans="56:60" ht="21.6" x14ac:dyDescent="0.4">
      <c r="BD6301" s="4" t="s">
        <v>2413</v>
      </c>
      <c r="BE6301" s="13">
        <v>5604.6233000000002</v>
      </c>
      <c r="BG6301" t="str">
        <f t="shared" si="318"/>
        <v>Evelyn Raman</v>
      </c>
      <c r="BH6301" s="20">
        <f t="shared" si="319"/>
        <v>5611.777</v>
      </c>
    </row>
    <row r="6302" spans="56:60" ht="21.6" x14ac:dyDescent="0.4">
      <c r="BD6302" s="4" t="s">
        <v>8552</v>
      </c>
      <c r="BE6302" s="13">
        <v>5601.3761000000004</v>
      </c>
      <c r="BG6302" t="str">
        <f t="shared" si="318"/>
        <v>Candice Zimmerman</v>
      </c>
      <c r="BH6302" s="20">
        <f t="shared" si="319"/>
        <v>5609.5306</v>
      </c>
    </row>
    <row r="6303" spans="56:60" ht="21.6" x14ac:dyDescent="0.4">
      <c r="BD6303" s="4" t="s">
        <v>5736</v>
      </c>
      <c r="BE6303" s="13">
        <v>5601.3761000000004</v>
      </c>
      <c r="BG6303" t="str">
        <f t="shared" si="318"/>
        <v>Ashlee Raji</v>
      </c>
      <c r="BH6303" s="20">
        <f t="shared" si="319"/>
        <v>5606.9159999999993</v>
      </c>
    </row>
    <row r="6304" spans="56:60" ht="21.6" x14ac:dyDescent="0.4">
      <c r="BD6304" s="4" t="s">
        <v>13275</v>
      </c>
      <c r="BE6304" s="13">
        <v>5599.4708999999993</v>
      </c>
      <c r="BG6304" t="str">
        <f t="shared" si="318"/>
        <v>Jackson Hall</v>
      </c>
      <c r="BH6304" s="20">
        <f t="shared" si="319"/>
        <v>5606.6748000000007</v>
      </c>
    </row>
    <row r="6305" spans="56:60" ht="21.6" x14ac:dyDescent="0.4">
      <c r="BD6305" s="4" t="s">
        <v>1537</v>
      </c>
      <c r="BE6305" s="13">
        <v>5599.2182999999995</v>
      </c>
      <c r="BG6305" t="str">
        <f t="shared" si="318"/>
        <v>Chloe Brooks</v>
      </c>
      <c r="BH6305" s="20">
        <f t="shared" si="319"/>
        <v>5604.6233000000002</v>
      </c>
    </row>
    <row r="6306" spans="56:60" ht="21.6" x14ac:dyDescent="0.4">
      <c r="BD6306" s="4" t="s">
        <v>4734</v>
      </c>
      <c r="BE6306" s="13">
        <v>5581.2235999999994</v>
      </c>
      <c r="BG6306" t="str">
        <f t="shared" si="318"/>
        <v>Mitchell Yuan</v>
      </c>
      <c r="BH6306" s="20">
        <f t="shared" si="319"/>
        <v>5601.3761000000004</v>
      </c>
    </row>
    <row r="6307" spans="56:60" ht="21.6" x14ac:dyDescent="0.4">
      <c r="BD6307" s="4" t="s">
        <v>8331</v>
      </c>
      <c r="BE6307" s="13">
        <v>5577.9191999999994</v>
      </c>
      <c r="BG6307" t="str">
        <f t="shared" si="318"/>
        <v>Jesse Hall</v>
      </c>
      <c r="BH6307" s="20">
        <f t="shared" si="319"/>
        <v>5601.3761000000004</v>
      </c>
    </row>
    <row r="6308" spans="56:60" ht="21.6" x14ac:dyDescent="0.4">
      <c r="BD6308" s="4" t="s">
        <v>14482</v>
      </c>
      <c r="BE6308" s="13">
        <v>5577.4277999999995</v>
      </c>
      <c r="BG6308" t="str">
        <f t="shared" si="318"/>
        <v>Jada Rogers</v>
      </c>
      <c r="BH6308" s="20">
        <f t="shared" si="319"/>
        <v>5599.4708999999993</v>
      </c>
    </row>
    <row r="6309" spans="56:60" ht="21.6" x14ac:dyDescent="0.4">
      <c r="BD6309" s="4" t="s">
        <v>8120</v>
      </c>
      <c r="BE6309" s="13">
        <v>5569.8176000000003</v>
      </c>
      <c r="BG6309" t="str">
        <f t="shared" si="318"/>
        <v>Bob Garcia</v>
      </c>
      <c r="BH6309" s="20">
        <f t="shared" si="319"/>
        <v>5599.2182999999995</v>
      </c>
    </row>
    <row r="6310" spans="56:60" ht="21.6" x14ac:dyDescent="0.4">
      <c r="BD6310" s="4" t="s">
        <v>13278</v>
      </c>
      <c r="BE6310" s="13">
        <v>5569.1857</v>
      </c>
      <c r="BG6310" t="str">
        <f t="shared" si="318"/>
        <v>Hector Gill</v>
      </c>
      <c r="BH6310" s="20">
        <f t="shared" si="319"/>
        <v>5581.2235999999994</v>
      </c>
    </row>
    <row r="6311" spans="56:60" ht="21.6" x14ac:dyDescent="0.4">
      <c r="BD6311" s="4" t="s">
        <v>10526</v>
      </c>
      <c r="BE6311" s="13">
        <v>5568.8814000000002</v>
      </c>
      <c r="BG6311" t="str">
        <f t="shared" si="318"/>
        <v>Meredith Browning</v>
      </c>
      <c r="BH6311" s="20">
        <f t="shared" si="319"/>
        <v>5577.9191999999994</v>
      </c>
    </row>
    <row r="6312" spans="56:60" ht="21.6" x14ac:dyDescent="0.4">
      <c r="BD6312" s="4" t="s">
        <v>13921</v>
      </c>
      <c r="BE6312" s="13">
        <v>5568.3914000000004</v>
      </c>
      <c r="BG6312" t="str">
        <f t="shared" si="318"/>
        <v>Kelvin Huang</v>
      </c>
      <c r="BH6312" s="20">
        <f t="shared" si="319"/>
        <v>5577.4277999999995</v>
      </c>
    </row>
    <row r="6313" spans="56:60" ht="21.6" x14ac:dyDescent="0.4">
      <c r="BD6313" s="4" t="s">
        <v>13280</v>
      </c>
      <c r="BE6313" s="13">
        <v>5566.4389999999994</v>
      </c>
      <c r="BG6313" t="str">
        <f t="shared" si="318"/>
        <v>Matthew Miller</v>
      </c>
      <c r="BH6313" s="20">
        <f t="shared" si="319"/>
        <v>5569.8176000000003</v>
      </c>
    </row>
    <row r="6314" spans="56:60" ht="21.6" x14ac:dyDescent="0.4">
      <c r="BD6314" s="4" t="s">
        <v>8485</v>
      </c>
      <c r="BE6314" s="13">
        <v>5566.32</v>
      </c>
      <c r="BG6314" t="str">
        <f t="shared" si="318"/>
        <v>Kenneth Raje</v>
      </c>
      <c r="BH6314" s="20">
        <f t="shared" si="319"/>
        <v>5569.1857</v>
      </c>
    </row>
    <row r="6315" spans="56:60" ht="21.6" x14ac:dyDescent="0.4">
      <c r="BD6315" s="4" t="s">
        <v>9894</v>
      </c>
      <c r="BE6315" s="13">
        <v>5566.1184999999996</v>
      </c>
      <c r="BG6315" t="str">
        <f t="shared" si="318"/>
        <v>Summer Patel</v>
      </c>
      <c r="BH6315" s="20">
        <f t="shared" si="319"/>
        <v>5568.8814000000002</v>
      </c>
    </row>
    <row r="6316" spans="56:60" ht="21.6" x14ac:dyDescent="0.4">
      <c r="BD6316" s="4" t="s">
        <v>13604</v>
      </c>
      <c r="BE6316" s="13">
        <v>5563.9258000000009</v>
      </c>
      <c r="BG6316" t="str">
        <f t="shared" si="318"/>
        <v>Megan Hall</v>
      </c>
      <c r="BH6316" s="20">
        <f t="shared" si="319"/>
        <v>5568.3914000000004</v>
      </c>
    </row>
    <row r="6317" spans="56:60" ht="21.6" x14ac:dyDescent="0.4">
      <c r="BD6317" s="4" t="s">
        <v>13281</v>
      </c>
      <c r="BE6317" s="13">
        <v>5549.4736000000003</v>
      </c>
      <c r="BG6317" t="str">
        <f t="shared" ref="BG6317:BG6380" si="320">BD6313</f>
        <v>Wyatt White</v>
      </c>
      <c r="BH6317" s="20">
        <f t="shared" ref="BH6317:BH6380" si="321">BE6313</f>
        <v>5566.4389999999994</v>
      </c>
    </row>
    <row r="6318" spans="56:60" ht="21.6" x14ac:dyDescent="0.4">
      <c r="BD6318" s="4" t="s">
        <v>18528</v>
      </c>
      <c r="BE6318" s="13">
        <v>5547.3815999999997</v>
      </c>
      <c r="BG6318" t="str">
        <f t="shared" si="320"/>
        <v>Miguel Scott</v>
      </c>
      <c r="BH6318" s="20">
        <f t="shared" si="321"/>
        <v>5566.32</v>
      </c>
    </row>
    <row r="6319" spans="56:60" ht="21.6" x14ac:dyDescent="0.4">
      <c r="BD6319" s="4" t="s">
        <v>18529</v>
      </c>
      <c r="BE6319" s="13">
        <v>5547.3815999999997</v>
      </c>
      <c r="BG6319" t="str">
        <f t="shared" si="320"/>
        <v>Ryan Davis</v>
      </c>
      <c r="BH6319" s="20">
        <f t="shared" si="321"/>
        <v>5566.1184999999996</v>
      </c>
    </row>
    <row r="6320" spans="56:60" ht="21.6" x14ac:dyDescent="0.4">
      <c r="BD6320" s="4" t="s">
        <v>10871</v>
      </c>
      <c r="BE6320" s="13">
        <v>5545.3917000000001</v>
      </c>
      <c r="BG6320" t="str">
        <f t="shared" si="320"/>
        <v>Nelson Ramos</v>
      </c>
      <c r="BH6320" s="20">
        <f t="shared" si="321"/>
        <v>5563.9258000000009</v>
      </c>
    </row>
    <row r="6321" spans="56:60" ht="21.6" x14ac:dyDescent="0.4">
      <c r="BD6321" s="4" t="s">
        <v>6647</v>
      </c>
      <c r="BE6321" s="13">
        <v>5544.9211999999998</v>
      </c>
      <c r="BG6321" t="str">
        <f t="shared" si="320"/>
        <v>Jessie Sanz</v>
      </c>
      <c r="BH6321" s="20">
        <f t="shared" si="321"/>
        <v>5549.4736000000003</v>
      </c>
    </row>
    <row r="6322" spans="56:60" ht="21.6" x14ac:dyDescent="0.4">
      <c r="BD6322" s="4" t="s">
        <v>9141</v>
      </c>
      <c r="BE6322" s="13">
        <v>5543.5990000000002</v>
      </c>
      <c r="BG6322" t="str">
        <f t="shared" si="320"/>
        <v>Vanessa Simmons</v>
      </c>
      <c r="BH6322" s="20">
        <f t="shared" si="321"/>
        <v>5547.3815999999997</v>
      </c>
    </row>
    <row r="6323" spans="56:60" ht="21.6" x14ac:dyDescent="0.4">
      <c r="BD6323" s="4" t="s">
        <v>1633</v>
      </c>
      <c r="BE6323" s="13">
        <v>5538.4965999999995</v>
      </c>
      <c r="BG6323" t="str">
        <f t="shared" si="320"/>
        <v>Haley Adams</v>
      </c>
      <c r="BH6323" s="20">
        <f t="shared" si="321"/>
        <v>5547.3815999999997</v>
      </c>
    </row>
    <row r="6324" spans="56:60" ht="21.6" x14ac:dyDescent="0.4">
      <c r="BD6324" s="4" t="s">
        <v>10881</v>
      </c>
      <c r="BE6324" s="13">
        <v>5538.2919000000002</v>
      </c>
      <c r="BG6324" t="str">
        <f t="shared" si="320"/>
        <v>Thomas Turner</v>
      </c>
      <c r="BH6324" s="20">
        <f t="shared" si="321"/>
        <v>5545.3917000000001</v>
      </c>
    </row>
    <row r="6325" spans="56:60" ht="21.6" x14ac:dyDescent="0.4">
      <c r="BD6325" s="4" t="s">
        <v>13283</v>
      </c>
      <c r="BE6325" s="13">
        <v>5529.8417000000009</v>
      </c>
      <c r="BG6325" t="str">
        <f t="shared" si="320"/>
        <v>Kathleen Gill</v>
      </c>
      <c r="BH6325" s="20">
        <f t="shared" si="321"/>
        <v>5544.9211999999998</v>
      </c>
    </row>
    <row r="6326" spans="56:60" ht="21.6" x14ac:dyDescent="0.4">
      <c r="BD6326" s="4" t="s">
        <v>13284</v>
      </c>
      <c r="BE6326" s="13">
        <v>5527.2388000000001</v>
      </c>
      <c r="BG6326" t="str">
        <f t="shared" si="320"/>
        <v>Patricia Vance</v>
      </c>
      <c r="BH6326" s="20">
        <f t="shared" si="321"/>
        <v>5543.5990000000002</v>
      </c>
    </row>
    <row r="6327" spans="56:60" ht="21.6" x14ac:dyDescent="0.4">
      <c r="BD6327" s="4" t="s">
        <v>13285</v>
      </c>
      <c r="BE6327" s="13">
        <v>5527.0178999999998</v>
      </c>
      <c r="BG6327" t="str">
        <f t="shared" si="320"/>
        <v>Brandon Thompson</v>
      </c>
      <c r="BH6327" s="20">
        <f t="shared" si="321"/>
        <v>5538.4965999999995</v>
      </c>
    </row>
    <row r="6328" spans="56:60" ht="21.6" x14ac:dyDescent="0.4">
      <c r="BD6328" s="4" t="s">
        <v>9538</v>
      </c>
      <c r="BE6328" s="13">
        <v>5526.3181000000004</v>
      </c>
      <c r="BG6328" t="str">
        <f t="shared" si="320"/>
        <v>Tiffany Guo</v>
      </c>
      <c r="BH6328" s="20">
        <f t="shared" si="321"/>
        <v>5538.2919000000002</v>
      </c>
    </row>
    <row r="6329" spans="56:60" ht="21.6" x14ac:dyDescent="0.4">
      <c r="BD6329" s="4" t="s">
        <v>13286</v>
      </c>
      <c r="BE6329" s="13">
        <v>5525.3365000000003</v>
      </c>
      <c r="BG6329" t="str">
        <f t="shared" si="320"/>
        <v>Jeremiah Scott</v>
      </c>
      <c r="BH6329" s="20">
        <f t="shared" si="321"/>
        <v>5529.8417000000009</v>
      </c>
    </row>
    <row r="6330" spans="56:60" ht="21.6" x14ac:dyDescent="0.4">
      <c r="BD6330" s="4" t="s">
        <v>6625</v>
      </c>
      <c r="BE6330" s="13">
        <v>5524.1273000000001</v>
      </c>
      <c r="BG6330" t="str">
        <f t="shared" si="320"/>
        <v>Spencer Patterson</v>
      </c>
      <c r="BH6330" s="20">
        <f t="shared" si="321"/>
        <v>5527.2388000000001</v>
      </c>
    </row>
    <row r="6331" spans="56:60" ht="21.6" x14ac:dyDescent="0.4">
      <c r="BD6331" s="4" t="s">
        <v>13287</v>
      </c>
      <c r="BE6331" s="13">
        <v>5524.115499999999</v>
      </c>
      <c r="BG6331" t="str">
        <f t="shared" si="320"/>
        <v>Kevin Zhang</v>
      </c>
      <c r="BH6331" s="20">
        <f t="shared" si="321"/>
        <v>5527.0178999999998</v>
      </c>
    </row>
    <row r="6332" spans="56:60" ht="21.6" x14ac:dyDescent="0.4">
      <c r="BD6332" s="4" t="s">
        <v>13288</v>
      </c>
      <c r="BE6332" s="13">
        <v>5522.0181000000002</v>
      </c>
      <c r="BG6332" t="str">
        <f t="shared" si="320"/>
        <v>Richard Howard</v>
      </c>
      <c r="BH6332" s="20">
        <f t="shared" si="321"/>
        <v>5526.3181000000004</v>
      </c>
    </row>
    <row r="6333" spans="56:60" ht="21.6" x14ac:dyDescent="0.4">
      <c r="BD6333" s="4" t="s">
        <v>13289</v>
      </c>
      <c r="BE6333" s="13">
        <v>5518.6831999999995</v>
      </c>
      <c r="BG6333" t="str">
        <f t="shared" si="320"/>
        <v>Alexis Powell</v>
      </c>
      <c r="BH6333" s="20">
        <f t="shared" si="321"/>
        <v>5525.3365000000003</v>
      </c>
    </row>
    <row r="6334" spans="56:60" ht="21.6" x14ac:dyDescent="0.4">
      <c r="BD6334" s="4" t="s">
        <v>13290</v>
      </c>
      <c r="BE6334" s="13">
        <v>5514.0734000000002</v>
      </c>
      <c r="BG6334" t="str">
        <f t="shared" si="320"/>
        <v>Katherine Rogers</v>
      </c>
      <c r="BH6334" s="20">
        <f t="shared" si="321"/>
        <v>5524.1273000000001</v>
      </c>
    </row>
    <row r="6335" spans="56:60" ht="21.6" x14ac:dyDescent="0.4">
      <c r="BD6335" s="4" t="s">
        <v>5498</v>
      </c>
      <c r="BE6335" s="13">
        <v>5511.2201000000005</v>
      </c>
      <c r="BG6335" t="str">
        <f t="shared" si="320"/>
        <v>Michele Hernandez</v>
      </c>
      <c r="BH6335" s="20">
        <f t="shared" si="321"/>
        <v>5524.115499999999</v>
      </c>
    </row>
    <row r="6336" spans="56:60" ht="21.6" x14ac:dyDescent="0.4">
      <c r="BD6336" s="4" t="s">
        <v>13291</v>
      </c>
      <c r="BE6336" s="13">
        <v>5508.4634999999998</v>
      </c>
      <c r="BG6336" t="str">
        <f t="shared" si="320"/>
        <v>Paige Flores</v>
      </c>
      <c r="BH6336" s="20">
        <f t="shared" si="321"/>
        <v>5522.0181000000002</v>
      </c>
    </row>
    <row r="6337" spans="56:60" ht="21.6" x14ac:dyDescent="0.4">
      <c r="BD6337" s="4" t="s">
        <v>5522</v>
      </c>
      <c r="BE6337" s="13">
        <v>5505.8396000000002</v>
      </c>
      <c r="BG6337" t="str">
        <f t="shared" si="320"/>
        <v>Joe Moreno</v>
      </c>
      <c r="BH6337" s="20">
        <f t="shared" si="321"/>
        <v>5518.6831999999995</v>
      </c>
    </row>
    <row r="6338" spans="56:60" ht="21.6" x14ac:dyDescent="0.4">
      <c r="BD6338" s="4" t="s">
        <v>13292</v>
      </c>
      <c r="BE6338" s="13">
        <v>5505.6813999999995</v>
      </c>
      <c r="BG6338" t="str">
        <f t="shared" si="320"/>
        <v>Amanda Phillips</v>
      </c>
      <c r="BH6338" s="20">
        <f t="shared" si="321"/>
        <v>5514.0734000000002</v>
      </c>
    </row>
    <row r="6339" spans="56:60" ht="21.6" x14ac:dyDescent="0.4">
      <c r="BD6339" s="4" t="s">
        <v>13293</v>
      </c>
      <c r="BE6339" s="13">
        <v>5505.3216999999995</v>
      </c>
      <c r="BG6339" t="str">
        <f t="shared" si="320"/>
        <v>Jay Ramos</v>
      </c>
      <c r="BH6339" s="20">
        <f t="shared" si="321"/>
        <v>5511.2201000000005</v>
      </c>
    </row>
    <row r="6340" spans="56:60" ht="21.6" x14ac:dyDescent="0.4">
      <c r="BD6340" s="4" t="s">
        <v>7118</v>
      </c>
      <c r="BE6340" s="13">
        <v>5504.5769999999993</v>
      </c>
      <c r="BG6340" t="str">
        <f t="shared" si="320"/>
        <v>Samuel Johnston</v>
      </c>
      <c r="BH6340" s="20">
        <f t="shared" si="321"/>
        <v>5508.4634999999998</v>
      </c>
    </row>
    <row r="6341" spans="56:60" ht="21.6" x14ac:dyDescent="0.4">
      <c r="BD6341" s="4" t="s">
        <v>6980</v>
      </c>
      <c r="BE6341" s="13">
        <v>5504.3703999999998</v>
      </c>
      <c r="BG6341" t="str">
        <f t="shared" si="320"/>
        <v>Jeffery Zhu</v>
      </c>
      <c r="BH6341" s="20">
        <f t="shared" si="321"/>
        <v>5505.8396000000002</v>
      </c>
    </row>
    <row r="6342" spans="56:60" ht="21.6" x14ac:dyDescent="0.4">
      <c r="BD6342" s="4" t="s">
        <v>1682</v>
      </c>
      <c r="BE6342" s="13">
        <v>5500.8528000000006</v>
      </c>
      <c r="BG6342" t="str">
        <f t="shared" si="320"/>
        <v>Jacquelyn Munoz</v>
      </c>
      <c r="BH6342" s="20">
        <f t="shared" si="321"/>
        <v>5505.6813999999995</v>
      </c>
    </row>
    <row r="6343" spans="56:60" ht="21.6" x14ac:dyDescent="0.4">
      <c r="BD6343" s="4" t="s">
        <v>2826</v>
      </c>
      <c r="BE6343" s="13">
        <v>5500.4798000000001</v>
      </c>
      <c r="BG6343" t="str">
        <f t="shared" si="320"/>
        <v>Tanya Vazquez</v>
      </c>
      <c r="BH6343" s="20">
        <f t="shared" si="321"/>
        <v>5505.3216999999995</v>
      </c>
    </row>
    <row r="6344" spans="56:60" ht="21.6" x14ac:dyDescent="0.4">
      <c r="BD6344" s="4" t="s">
        <v>14444</v>
      </c>
      <c r="BE6344" s="13">
        <v>5499.6859999999997</v>
      </c>
      <c r="BG6344" t="str">
        <f t="shared" si="320"/>
        <v>Kyle Young</v>
      </c>
      <c r="BH6344" s="20">
        <f t="shared" si="321"/>
        <v>5504.5769999999993</v>
      </c>
    </row>
    <row r="6345" spans="56:60" ht="21.6" x14ac:dyDescent="0.4">
      <c r="BD6345" s="4" t="s">
        <v>2072</v>
      </c>
      <c r="BE6345" s="13">
        <v>5498.6215000000002</v>
      </c>
      <c r="BG6345" t="str">
        <f t="shared" si="320"/>
        <v>Kristi Patel</v>
      </c>
      <c r="BH6345" s="20">
        <f t="shared" si="321"/>
        <v>5504.3703999999998</v>
      </c>
    </row>
    <row r="6346" spans="56:60" ht="21.6" x14ac:dyDescent="0.4">
      <c r="BD6346" s="4" t="s">
        <v>1657</v>
      </c>
      <c r="BE6346" s="13">
        <v>5498.1265000000003</v>
      </c>
      <c r="BG6346" t="str">
        <f t="shared" si="320"/>
        <v>Brent Guo</v>
      </c>
      <c r="BH6346" s="20">
        <f t="shared" si="321"/>
        <v>5500.8528000000006</v>
      </c>
    </row>
    <row r="6347" spans="56:60" ht="21.6" x14ac:dyDescent="0.4">
      <c r="BD6347" s="4" t="s">
        <v>13294</v>
      </c>
      <c r="BE6347" s="13">
        <v>5495.3190999999997</v>
      </c>
      <c r="BG6347" t="str">
        <f t="shared" si="320"/>
        <v>Crystal Huang</v>
      </c>
      <c r="BH6347" s="20">
        <f t="shared" si="321"/>
        <v>5500.4798000000001</v>
      </c>
    </row>
    <row r="6348" spans="56:60" ht="21.6" x14ac:dyDescent="0.4">
      <c r="BD6348" s="4" t="s">
        <v>7704</v>
      </c>
      <c r="BE6348" s="13">
        <v>5492.7623999999996</v>
      </c>
      <c r="BG6348" t="str">
        <f t="shared" si="320"/>
        <v>Fernando Patterson</v>
      </c>
      <c r="BH6348" s="20">
        <f t="shared" si="321"/>
        <v>5499.6859999999997</v>
      </c>
    </row>
    <row r="6349" spans="56:60" ht="21.6" x14ac:dyDescent="0.4">
      <c r="BD6349" s="4" t="s">
        <v>7559</v>
      </c>
      <c r="BE6349" s="13">
        <v>5484.4978999999994</v>
      </c>
      <c r="BG6349" t="str">
        <f t="shared" si="320"/>
        <v>Carlos Baker</v>
      </c>
      <c r="BH6349" s="20">
        <f t="shared" si="321"/>
        <v>5498.6215000000002</v>
      </c>
    </row>
    <row r="6350" spans="56:60" ht="21.6" x14ac:dyDescent="0.4">
      <c r="BD6350" s="4" t="s">
        <v>2355</v>
      </c>
      <c r="BE6350" s="13">
        <v>5483.7384999999995</v>
      </c>
      <c r="BG6350" t="str">
        <f t="shared" si="320"/>
        <v>Brenda Malhotra</v>
      </c>
      <c r="BH6350" s="20">
        <f t="shared" si="321"/>
        <v>5498.1265000000003</v>
      </c>
    </row>
    <row r="6351" spans="56:60" ht="21.6" x14ac:dyDescent="0.4">
      <c r="BD6351" s="4" t="s">
        <v>7999</v>
      </c>
      <c r="BE6351" s="13">
        <v>5480.2957999999999</v>
      </c>
      <c r="BG6351" t="str">
        <f t="shared" si="320"/>
        <v>Rachael Gonzalez</v>
      </c>
      <c r="BH6351" s="20">
        <f t="shared" si="321"/>
        <v>5495.3190999999997</v>
      </c>
    </row>
    <row r="6352" spans="56:60" ht="21.6" x14ac:dyDescent="0.4">
      <c r="BD6352" s="4" t="s">
        <v>14670</v>
      </c>
      <c r="BE6352" s="13">
        <v>5480.0030000000006</v>
      </c>
      <c r="BG6352" t="str">
        <f t="shared" si="320"/>
        <v>Madison Thompson</v>
      </c>
      <c r="BH6352" s="20">
        <f t="shared" si="321"/>
        <v>5492.7623999999996</v>
      </c>
    </row>
    <row r="6353" spans="56:60" ht="21.6" x14ac:dyDescent="0.4">
      <c r="BD6353" s="4" t="s">
        <v>13295</v>
      </c>
      <c r="BE6353" s="13">
        <v>5478.5037000000002</v>
      </c>
      <c r="BG6353" t="str">
        <f t="shared" si="320"/>
        <v>Luis Diaz</v>
      </c>
      <c r="BH6353" s="20">
        <f t="shared" si="321"/>
        <v>5484.4978999999994</v>
      </c>
    </row>
    <row r="6354" spans="56:60" ht="21.6" x14ac:dyDescent="0.4">
      <c r="BD6354" s="4" t="s">
        <v>7591</v>
      </c>
      <c r="BE6354" s="13">
        <v>5476.7852000000003</v>
      </c>
      <c r="BG6354" t="str">
        <f t="shared" si="320"/>
        <v>Charles Rogers</v>
      </c>
      <c r="BH6354" s="20">
        <f t="shared" si="321"/>
        <v>5483.7384999999995</v>
      </c>
    </row>
    <row r="6355" spans="56:60" ht="21.6" x14ac:dyDescent="0.4">
      <c r="BD6355" s="4" t="s">
        <v>14351</v>
      </c>
      <c r="BE6355" s="13">
        <v>5476.5519000000004</v>
      </c>
      <c r="BG6355" t="str">
        <f t="shared" si="320"/>
        <v>Marshall Nara</v>
      </c>
      <c r="BH6355" s="20">
        <f t="shared" si="321"/>
        <v>5480.2957999999999</v>
      </c>
    </row>
    <row r="6356" spans="56:60" ht="21.6" x14ac:dyDescent="0.4">
      <c r="BD6356" s="4" t="s">
        <v>3918</v>
      </c>
      <c r="BE6356" s="13">
        <v>5474.7533999999996</v>
      </c>
      <c r="BG6356" t="str">
        <f t="shared" si="320"/>
        <v>Gabriella Roberts</v>
      </c>
      <c r="BH6356" s="20">
        <f t="shared" si="321"/>
        <v>5480.0030000000006</v>
      </c>
    </row>
    <row r="6357" spans="56:60" ht="21.6" x14ac:dyDescent="0.4">
      <c r="BD6357" s="4" t="s">
        <v>13296</v>
      </c>
      <c r="BE6357" s="13">
        <v>5472.4638999999997</v>
      </c>
      <c r="BG6357" t="str">
        <f t="shared" si="320"/>
        <v>Austin Gonzales</v>
      </c>
      <c r="BH6357" s="20">
        <f t="shared" si="321"/>
        <v>5478.5037000000002</v>
      </c>
    </row>
    <row r="6358" spans="56:60" ht="21.6" x14ac:dyDescent="0.4">
      <c r="BD6358" s="4" t="s">
        <v>13297</v>
      </c>
      <c r="BE6358" s="13">
        <v>5472.4137999999994</v>
      </c>
      <c r="BG6358" t="str">
        <f t="shared" si="320"/>
        <v>Luke Gonzales</v>
      </c>
      <c r="BH6358" s="20">
        <f t="shared" si="321"/>
        <v>5476.7852000000003</v>
      </c>
    </row>
    <row r="6359" spans="56:60" ht="21.6" x14ac:dyDescent="0.4">
      <c r="BD6359" s="4" t="s">
        <v>14633</v>
      </c>
      <c r="BE6359" s="13">
        <v>5472.3149999999996</v>
      </c>
      <c r="BG6359" t="str">
        <f t="shared" si="320"/>
        <v>Julia Washington</v>
      </c>
      <c r="BH6359" s="20">
        <f t="shared" si="321"/>
        <v>5476.5519000000004</v>
      </c>
    </row>
    <row r="6360" spans="56:60" ht="21.6" x14ac:dyDescent="0.4">
      <c r="BD6360" s="4" t="s">
        <v>10308</v>
      </c>
      <c r="BE6360" s="13">
        <v>5470.7417999999998</v>
      </c>
      <c r="BG6360" t="str">
        <f t="shared" si="320"/>
        <v>Erica Cai</v>
      </c>
      <c r="BH6360" s="20">
        <f t="shared" si="321"/>
        <v>5474.7533999999996</v>
      </c>
    </row>
    <row r="6361" spans="56:60" ht="21.6" x14ac:dyDescent="0.4">
      <c r="BD6361" s="4" t="s">
        <v>13298</v>
      </c>
      <c r="BE6361" s="13">
        <v>5470.6886999999997</v>
      </c>
      <c r="BG6361" t="str">
        <f t="shared" si="320"/>
        <v>Jaime She</v>
      </c>
      <c r="BH6361" s="20">
        <f t="shared" si="321"/>
        <v>5472.4638999999997</v>
      </c>
    </row>
    <row r="6362" spans="56:60" ht="21.6" x14ac:dyDescent="0.4">
      <c r="BD6362" s="4" t="s">
        <v>13299</v>
      </c>
      <c r="BE6362" s="13">
        <v>5470.1803999999993</v>
      </c>
      <c r="BG6362" t="str">
        <f t="shared" si="320"/>
        <v>Marshall Cai</v>
      </c>
      <c r="BH6362" s="20">
        <f t="shared" si="321"/>
        <v>5472.4137999999994</v>
      </c>
    </row>
    <row r="6363" spans="56:60" ht="21.6" x14ac:dyDescent="0.4">
      <c r="BD6363" s="4" t="s">
        <v>773</v>
      </c>
      <c r="BE6363" s="13">
        <v>5469.3421000000008</v>
      </c>
      <c r="BG6363" t="str">
        <f t="shared" si="320"/>
        <v>Ruben Garcia</v>
      </c>
      <c r="BH6363" s="20">
        <f t="shared" si="321"/>
        <v>5472.3149999999996</v>
      </c>
    </row>
    <row r="6364" spans="56:60" ht="21.6" x14ac:dyDescent="0.4">
      <c r="BD6364" s="4" t="s">
        <v>10159</v>
      </c>
      <c r="BE6364" s="13">
        <v>5469.13</v>
      </c>
      <c r="BG6364" t="str">
        <f t="shared" si="320"/>
        <v>Shawna Black</v>
      </c>
      <c r="BH6364" s="20">
        <f t="shared" si="321"/>
        <v>5470.7417999999998</v>
      </c>
    </row>
    <row r="6365" spans="56:60" ht="21.6" x14ac:dyDescent="0.4">
      <c r="BD6365" s="4" t="s">
        <v>5128</v>
      </c>
      <c r="BE6365" s="13">
        <v>5467.5865999999996</v>
      </c>
      <c r="BG6365" t="str">
        <f t="shared" si="320"/>
        <v>Adriana Sanchez</v>
      </c>
      <c r="BH6365" s="20">
        <f t="shared" si="321"/>
        <v>5470.6886999999997</v>
      </c>
    </row>
    <row r="6366" spans="56:60" ht="21.6" x14ac:dyDescent="0.4">
      <c r="BD6366" s="4" t="s">
        <v>13301</v>
      </c>
      <c r="BE6366" s="13">
        <v>5467.3612000000003</v>
      </c>
      <c r="BG6366" t="str">
        <f t="shared" si="320"/>
        <v>Connor Campbell</v>
      </c>
      <c r="BH6366" s="20">
        <f t="shared" si="321"/>
        <v>5470.1803999999993</v>
      </c>
    </row>
    <row r="6367" spans="56:60" ht="21.6" x14ac:dyDescent="0.4">
      <c r="BD6367" s="4" t="s">
        <v>13302</v>
      </c>
      <c r="BE6367" s="13">
        <v>5457.5761000000002</v>
      </c>
      <c r="BG6367" t="str">
        <f t="shared" si="320"/>
        <v>Alyssa James</v>
      </c>
      <c r="BH6367" s="20">
        <f t="shared" si="321"/>
        <v>5469.3421000000008</v>
      </c>
    </row>
    <row r="6368" spans="56:60" ht="21.6" x14ac:dyDescent="0.4">
      <c r="BD6368" s="4" t="s">
        <v>2122</v>
      </c>
      <c r="BE6368" s="13">
        <v>5451.6260000000002</v>
      </c>
      <c r="BG6368" t="str">
        <f t="shared" si="320"/>
        <v>Seth Adams</v>
      </c>
      <c r="BH6368" s="20">
        <f t="shared" si="321"/>
        <v>5469.13</v>
      </c>
    </row>
    <row r="6369" spans="56:60" ht="21.6" x14ac:dyDescent="0.4">
      <c r="BD6369" s="4" t="s">
        <v>11499</v>
      </c>
      <c r="BE6369" s="13">
        <v>5451.3455000000004</v>
      </c>
      <c r="BG6369" t="str">
        <f t="shared" si="320"/>
        <v>Jacob Thomas</v>
      </c>
      <c r="BH6369" s="20">
        <f t="shared" si="321"/>
        <v>5467.5865999999996</v>
      </c>
    </row>
    <row r="6370" spans="56:60" ht="21.6" x14ac:dyDescent="0.4">
      <c r="BD6370" s="4" t="s">
        <v>13303</v>
      </c>
      <c r="BE6370" s="13">
        <v>5450.0111999999999</v>
      </c>
      <c r="BG6370" t="str">
        <f t="shared" si="320"/>
        <v>Zoe Bailey</v>
      </c>
      <c r="BH6370" s="20">
        <f t="shared" si="321"/>
        <v>5467.3612000000003</v>
      </c>
    </row>
    <row r="6371" spans="56:60" ht="21.6" x14ac:dyDescent="0.4">
      <c r="BD6371" s="4" t="s">
        <v>6116</v>
      </c>
      <c r="BE6371" s="13">
        <v>5447.9434999999994</v>
      </c>
      <c r="BG6371" t="str">
        <f t="shared" si="320"/>
        <v>Brianna Powell</v>
      </c>
      <c r="BH6371" s="20">
        <f t="shared" si="321"/>
        <v>5457.5761000000002</v>
      </c>
    </row>
    <row r="6372" spans="56:60" ht="21.6" x14ac:dyDescent="0.4">
      <c r="BD6372" s="4" t="s">
        <v>4507</v>
      </c>
      <c r="BE6372" s="13">
        <v>5447.3422</v>
      </c>
      <c r="BG6372" t="str">
        <f t="shared" si="320"/>
        <v>Carmen Martinez</v>
      </c>
      <c r="BH6372" s="20">
        <f t="shared" si="321"/>
        <v>5451.6260000000002</v>
      </c>
    </row>
    <row r="6373" spans="56:60" ht="21.6" x14ac:dyDescent="0.4">
      <c r="BD6373" s="4" t="s">
        <v>7295</v>
      </c>
      <c r="BE6373" s="13">
        <v>5445.9995999999992</v>
      </c>
      <c r="BG6373" t="str">
        <f t="shared" si="320"/>
        <v>Zachary Robinson</v>
      </c>
      <c r="BH6373" s="20">
        <f t="shared" si="321"/>
        <v>5451.3455000000004</v>
      </c>
    </row>
    <row r="6374" spans="56:60" ht="21.6" x14ac:dyDescent="0.4">
      <c r="BD6374" s="4" t="s">
        <v>7332</v>
      </c>
      <c r="BE6374" s="13">
        <v>5443.2025999999996</v>
      </c>
      <c r="BG6374" t="str">
        <f t="shared" si="320"/>
        <v>Larry Suarez</v>
      </c>
      <c r="BH6374" s="20">
        <f t="shared" si="321"/>
        <v>5450.0111999999999</v>
      </c>
    </row>
    <row r="6375" spans="56:60" ht="21.6" x14ac:dyDescent="0.4">
      <c r="BD6375" s="4" t="s">
        <v>13305</v>
      </c>
      <c r="BE6375" s="13">
        <v>5436.2368000000006</v>
      </c>
      <c r="BG6375" t="str">
        <f t="shared" si="320"/>
        <v>Jordan Kumar</v>
      </c>
      <c r="BH6375" s="20">
        <f t="shared" si="321"/>
        <v>5447.9434999999994</v>
      </c>
    </row>
    <row r="6376" spans="56:60" ht="21.6" x14ac:dyDescent="0.4">
      <c r="BD6376" s="4" t="s">
        <v>7452</v>
      </c>
      <c r="BE6376" s="13">
        <v>5432.9876000000004</v>
      </c>
      <c r="BG6376" t="str">
        <f t="shared" si="320"/>
        <v>Gloria Diaz</v>
      </c>
      <c r="BH6376" s="20">
        <f t="shared" si="321"/>
        <v>5447.3422</v>
      </c>
    </row>
    <row r="6377" spans="56:60" ht="21.6" x14ac:dyDescent="0.4">
      <c r="BD6377" s="4" t="s">
        <v>10642</v>
      </c>
      <c r="BE6377" s="13">
        <v>5429.6756999999998</v>
      </c>
      <c r="BG6377" t="str">
        <f t="shared" si="320"/>
        <v>Lee Dominguez</v>
      </c>
      <c r="BH6377" s="20">
        <f t="shared" si="321"/>
        <v>5445.9995999999992</v>
      </c>
    </row>
    <row r="6378" spans="56:60" ht="21.6" x14ac:dyDescent="0.4">
      <c r="BD6378" s="4" t="s">
        <v>833</v>
      </c>
      <c r="BE6378" s="13">
        <v>5429.5998999999993</v>
      </c>
      <c r="BG6378" t="str">
        <f t="shared" si="320"/>
        <v>Leslie Jimenez</v>
      </c>
      <c r="BH6378" s="20">
        <f t="shared" si="321"/>
        <v>5443.2025999999996</v>
      </c>
    </row>
    <row r="6379" spans="56:60" ht="21.6" x14ac:dyDescent="0.4">
      <c r="BD6379" s="4" t="s">
        <v>3230</v>
      </c>
      <c r="BE6379" s="13">
        <v>5429.0616</v>
      </c>
      <c r="BG6379" t="str">
        <f t="shared" si="320"/>
        <v>Arthur Sara</v>
      </c>
      <c r="BH6379" s="20">
        <f t="shared" si="321"/>
        <v>5436.2368000000006</v>
      </c>
    </row>
    <row r="6380" spans="56:60" ht="21.6" x14ac:dyDescent="0.4">
      <c r="BD6380" s="4" t="s">
        <v>9656</v>
      </c>
      <c r="BE6380" s="13">
        <v>5427.7547999999997</v>
      </c>
      <c r="BG6380" t="str">
        <f t="shared" si="320"/>
        <v>Logan Sharma</v>
      </c>
      <c r="BH6380" s="20">
        <f t="shared" si="321"/>
        <v>5432.9876000000004</v>
      </c>
    </row>
    <row r="6381" spans="56:60" ht="21.6" x14ac:dyDescent="0.4">
      <c r="BD6381" s="4" t="s">
        <v>13307</v>
      </c>
      <c r="BE6381" s="13">
        <v>5424.8004000000001</v>
      </c>
      <c r="BG6381" t="str">
        <f t="shared" ref="BG6381:BG6444" si="322">BD6377</f>
        <v>Tamara Andersen</v>
      </c>
      <c r="BH6381" s="20">
        <f t="shared" ref="BH6381:BH6444" si="323">BE6377</f>
        <v>5429.6756999999998</v>
      </c>
    </row>
    <row r="6382" spans="56:60" ht="21.6" x14ac:dyDescent="0.4">
      <c r="BD6382" s="4" t="s">
        <v>9745</v>
      </c>
      <c r="BE6382" s="13">
        <v>5419.5200999999997</v>
      </c>
      <c r="BG6382" t="str">
        <f t="shared" si="322"/>
        <v>Amber Adams</v>
      </c>
      <c r="BH6382" s="20">
        <f t="shared" si="323"/>
        <v>5429.5998999999993</v>
      </c>
    </row>
    <row r="6383" spans="56:60" ht="21.6" x14ac:dyDescent="0.4">
      <c r="BD6383" s="4" t="s">
        <v>8445</v>
      </c>
      <c r="BE6383" s="13">
        <v>5419.2718999999997</v>
      </c>
      <c r="BG6383" t="str">
        <f t="shared" si="322"/>
        <v>Dennis Zheng</v>
      </c>
      <c r="BH6383" s="20">
        <f t="shared" si="323"/>
        <v>5429.0616</v>
      </c>
    </row>
    <row r="6384" spans="56:60" ht="21.6" x14ac:dyDescent="0.4">
      <c r="BD6384" s="4" t="s">
        <v>6782</v>
      </c>
      <c r="BE6384" s="13">
        <v>5416.0415999999996</v>
      </c>
      <c r="BG6384" t="str">
        <f t="shared" si="322"/>
        <v>Robert Taylor</v>
      </c>
      <c r="BH6384" s="20">
        <f t="shared" si="323"/>
        <v>5427.7547999999997</v>
      </c>
    </row>
    <row r="6385" spans="56:60" ht="21.6" x14ac:dyDescent="0.4">
      <c r="BD6385" s="4" t="s">
        <v>5990</v>
      </c>
      <c r="BE6385" s="13">
        <v>5415.4045000000006</v>
      </c>
      <c r="BG6385" t="str">
        <f t="shared" si="322"/>
        <v>Seth Davis</v>
      </c>
      <c r="BH6385" s="20">
        <f t="shared" si="323"/>
        <v>5424.8004000000001</v>
      </c>
    </row>
    <row r="6386" spans="56:60" ht="21.6" x14ac:dyDescent="0.4">
      <c r="BD6386" s="4" t="s">
        <v>13512</v>
      </c>
      <c r="BE6386" s="13">
        <v>5415.2258000000002</v>
      </c>
      <c r="BG6386" t="str">
        <f t="shared" si="322"/>
        <v>Ronald Perez</v>
      </c>
      <c r="BH6386" s="20">
        <f t="shared" si="323"/>
        <v>5419.5200999999997</v>
      </c>
    </row>
    <row r="6387" spans="56:60" ht="21.6" x14ac:dyDescent="0.4">
      <c r="BD6387" s="4" t="s">
        <v>13309</v>
      </c>
      <c r="BE6387" s="13">
        <v>5412.7925999999998</v>
      </c>
      <c r="BG6387" t="str">
        <f t="shared" si="322"/>
        <v>Michelle Sanchez</v>
      </c>
      <c r="BH6387" s="20">
        <f t="shared" si="323"/>
        <v>5419.2718999999997</v>
      </c>
    </row>
    <row r="6388" spans="56:60" ht="21.6" x14ac:dyDescent="0.4">
      <c r="BD6388" s="4" t="s">
        <v>14705</v>
      </c>
      <c r="BE6388" s="13">
        <v>5410.7507000000005</v>
      </c>
      <c r="BG6388" t="str">
        <f t="shared" si="322"/>
        <v>Kelli Liang</v>
      </c>
      <c r="BH6388" s="20">
        <f t="shared" si="323"/>
        <v>5416.0415999999996</v>
      </c>
    </row>
    <row r="6389" spans="56:60" ht="21.6" x14ac:dyDescent="0.4">
      <c r="BD6389" s="4" t="s">
        <v>13312</v>
      </c>
      <c r="BE6389" s="13">
        <v>5410.7285999999995</v>
      </c>
      <c r="BG6389" t="str">
        <f t="shared" si="322"/>
        <v>Johnathan Kapoor</v>
      </c>
      <c r="BH6389" s="20">
        <f t="shared" si="323"/>
        <v>5415.4045000000006</v>
      </c>
    </row>
    <row r="6390" spans="56:60" ht="21.6" x14ac:dyDescent="0.4">
      <c r="BD6390" s="4" t="s">
        <v>1401</v>
      </c>
      <c r="BE6390" s="13">
        <v>5409.4475000000002</v>
      </c>
      <c r="BG6390" t="str">
        <f t="shared" si="322"/>
        <v>Ebony Sanz</v>
      </c>
      <c r="BH6390" s="20">
        <f t="shared" si="323"/>
        <v>5415.2258000000002</v>
      </c>
    </row>
    <row r="6391" spans="56:60" ht="21.6" x14ac:dyDescent="0.4">
      <c r="BD6391" s="4" t="s">
        <v>8227</v>
      </c>
      <c r="BE6391" s="13">
        <v>5408.4732999999997</v>
      </c>
      <c r="BG6391" t="str">
        <f t="shared" si="322"/>
        <v>Tonya Raji</v>
      </c>
      <c r="BH6391" s="20">
        <f t="shared" si="323"/>
        <v>5412.7925999999998</v>
      </c>
    </row>
    <row r="6392" spans="56:60" ht="21.6" x14ac:dyDescent="0.4">
      <c r="BD6392" s="4" t="s">
        <v>4942</v>
      </c>
      <c r="BE6392" s="13">
        <v>5406.4458000000004</v>
      </c>
      <c r="BG6392" t="str">
        <f t="shared" si="322"/>
        <v>Andy Ortega</v>
      </c>
      <c r="BH6392" s="20">
        <f t="shared" si="323"/>
        <v>5410.7507000000005</v>
      </c>
    </row>
    <row r="6393" spans="56:60" ht="21.6" x14ac:dyDescent="0.4">
      <c r="BD6393" s="4" t="s">
        <v>2444</v>
      </c>
      <c r="BE6393" s="13">
        <v>5389.2118999999993</v>
      </c>
      <c r="BG6393" t="str">
        <f t="shared" si="322"/>
        <v>Elijah Carter</v>
      </c>
      <c r="BH6393" s="20">
        <f t="shared" si="323"/>
        <v>5410.7285999999995</v>
      </c>
    </row>
    <row r="6394" spans="56:60" ht="21.6" x14ac:dyDescent="0.4">
      <c r="BD6394" s="4" t="s">
        <v>11084</v>
      </c>
      <c r="BE6394" s="13">
        <v>5384.4465</v>
      </c>
      <c r="BG6394" t="str">
        <f t="shared" si="322"/>
        <v>Begoña Hurtado</v>
      </c>
      <c r="BH6394" s="20">
        <f t="shared" si="323"/>
        <v>5409.4475000000002</v>
      </c>
    </row>
    <row r="6395" spans="56:60" ht="21.6" x14ac:dyDescent="0.4">
      <c r="BD6395" s="4" t="s">
        <v>9471</v>
      </c>
      <c r="BE6395" s="13">
        <v>5383.9474</v>
      </c>
      <c r="BG6395" t="str">
        <f t="shared" si="322"/>
        <v>Meghan Ortega</v>
      </c>
      <c r="BH6395" s="20">
        <f t="shared" si="323"/>
        <v>5408.4732999999997</v>
      </c>
    </row>
    <row r="6396" spans="56:60" ht="21.6" x14ac:dyDescent="0.4">
      <c r="BD6396" s="4" t="s">
        <v>13320</v>
      </c>
      <c r="BE6396" s="13">
        <v>5383.2564999999995</v>
      </c>
      <c r="BG6396" t="str">
        <f t="shared" si="322"/>
        <v>Isabella Gray</v>
      </c>
      <c r="BH6396" s="20">
        <f t="shared" si="323"/>
        <v>5406.4458000000004</v>
      </c>
    </row>
    <row r="6397" spans="56:60" ht="21.6" x14ac:dyDescent="0.4">
      <c r="BD6397" s="4" t="s">
        <v>998</v>
      </c>
      <c r="BE6397" s="13">
        <v>5383.2564999999995</v>
      </c>
      <c r="BG6397" t="str">
        <f t="shared" si="322"/>
        <v>Chloe Roberts</v>
      </c>
      <c r="BH6397" s="20">
        <f t="shared" si="323"/>
        <v>5389.2118999999993</v>
      </c>
    </row>
    <row r="6398" spans="56:60" ht="21.6" x14ac:dyDescent="0.4">
      <c r="BD6398" s="4" t="s">
        <v>11243</v>
      </c>
      <c r="BE6398" s="13">
        <v>5381.8509000000004</v>
      </c>
      <c r="BG6398" t="str">
        <f t="shared" si="322"/>
        <v>Troy Sanchez</v>
      </c>
      <c r="BH6398" s="20">
        <f t="shared" si="323"/>
        <v>5384.4465</v>
      </c>
    </row>
    <row r="6399" spans="56:60" ht="21.6" x14ac:dyDescent="0.4">
      <c r="BD6399" s="4" t="s">
        <v>3222</v>
      </c>
      <c r="BE6399" s="13">
        <v>5379.6012000000001</v>
      </c>
      <c r="BG6399" t="str">
        <f t="shared" si="322"/>
        <v>Regina Prasad</v>
      </c>
      <c r="BH6399" s="20">
        <f t="shared" si="323"/>
        <v>5383.9474</v>
      </c>
    </row>
    <row r="6400" spans="56:60" ht="21.6" x14ac:dyDescent="0.4">
      <c r="BD6400" s="4" t="s">
        <v>2349</v>
      </c>
      <c r="BE6400" s="13">
        <v>5378.1464999999998</v>
      </c>
      <c r="BG6400" t="str">
        <f t="shared" si="322"/>
        <v>Jennifer Morgan</v>
      </c>
      <c r="BH6400" s="20">
        <f t="shared" si="323"/>
        <v>5383.2564999999995</v>
      </c>
    </row>
    <row r="6401" spans="56:60" ht="21.6" x14ac:dyDescent="0.4">
      <c r="BD6401" s="4" t="s">
        <v>7878</v>
      </c>
      <c r="BE6401" s="13">
        <v>5373.8557999999994</v>
      </c>
      <c r="BG6401" t="str">
        <f t="shared" si="322"/>
        <v>Angela Watson</v>
      </c>
      <c r="BH6401" s="20">
        <f t="shared" si="323"/>
        <v>5383.2564999999995</v>
      </c>
    </row>
    <row r="6402" spans="56:60" ht="21.6" x14ac:dyDescent="0.4">
      <c r="BD6402" s="4" t="s">
        <v>3189</v>
      </c>
      <c r="BE6402" s="13">
        <v>5372.8680000000004</v>
      </c>
      <c r="BG6402" t="str">
        <f t="shared" si="322"/>
        <v>Virginia Sara</v>
      </c>
      <c r="BH6402" s="20">
        <f t="shared" si="323"/>
        <v>5381.8509000000004</v>
      </c>
    </row>
    <row r="6403" spans="56:60" ht="21.6" x14ac:dyDescent="0.4">
      <c r="BD6403" s="4" t="s">
        <v>11001</v>
      </c>
      <c r="BE6403" s="13">
        <v>5365.4069999999992</v>
      </c>
      <c r="BG6403" t="str">
        <f t="shared" si="322"/>
        <v>Dennis Sun</v>
      </c>
      <c r="BH6403" s="20">
        <f t="shared" si="323"/>
        <v>5379.6012000000001</v>
      </c>
    </row>
    <row r="6404" spans="56:60" ht="21.6" x14ac:dyDescent="0.4">
      <c r="BD6404" s="4" t="s">
        <v>13324</v>
      </c>
      <c r="BE6404" s="13">
        <v>5364.1525999999994</v>
      </c>
      <c r="BG6404" t="str">
        <f t="shared" si="322"/>
        <v>Charles Peterson</v>
      </c>
      <c r="BH6404" s="20">
        <f t="shared" si="323"/>
        <v>5378.1464999999998</v>
      </c>
    </row>
    <row r="6405" spans="56:60" ht="21.6" x14ac:dyDescent="0.4">
      <c r="BD6405" s="4" t="s">
        <v>6331</v>
      </c>
      <c r="BE6405" s="13">
        <v>5360.7826999999997</v>
      </c>
      <c r="BG6405" t="str">
        <f t="shared" si="322"/>
        <v>Maria Brooks</v>
      </c>
      <c r="BH6405" s="20">
        <f t="shared" si="323"/>
        <v>5373.8557999999994</v>
      </c>
    </row>
    <row r="6406" spans="56:60" ht="21.6" x14ac:dyDescent="0.4">
      <c r="BD6406" s="4" t="s">
        <v>6910</v>
      </c>
      <c r="BE6406" s="13">
        <v>5360.5920000000006</v>
      </c>
      <c r="BG6406" t="str">
        <f t="shared" si="322"/>
        <v>Deborah Deng</v>
      </c>
      <c r="BH6406" s="20">
        <f t="shared" si="323"/>
        <v>5372.8680000000004</v>
      </c>
    </row>
    <row r="6407" spans="56:60" ht="21.6" x14ac:dyDescent="0.4">
      <c r="BD6407" s="4" t="s">
        <v>5378</v>
      </c>
      <c r="BE6407" s="13">
        <v>5359.7602999999999</v>
      </c>
      <c r="BG6407" t="str">
        <f t="shared" si="322"/>
        <v>Tracy Chande</v>
      </c>
      <c r="BH6407" s="20">
        <f t="shared" si="323"/>
        <v>5365.4069999999992</v>
      </c>
    </row>
    <row r="6408" spans="56:60" ht="21.6" x14ac:dyDescent="0.4">
      <c r="BD6408" s="4" t="s">
        <v>8651</v>
      </c>
      <c r="BE6408" s="13">
        <v>5349.2862000000005</v>
      </c>
      <c r="BG6408" t="str">
        <f t="shared" si="322"/>
        <v>Mason Ramirez</v>
      </c>
      <c r="BH6408" s="20">
        <f t="shared" si="323"/>
        <v>5364.1525999999994</v>
      </c>
    </row>
    <row r="6409" spans="56:60" ht="21.6" x14ac:dyDescent="0.4">
      <c r="BD6409" s="4" t="s">
        <v>6301</v>
      </c>
      <c r="BE6409" s="13">
        <v>5349.0504999999994</v>
      </c>
      <c r="BG6409" t="str">
        <f t="shared" si="322"/>
        <v>Julian Alexander</v>
      </c>
      <c r="BH6409" s="20">
        <f t="shared" si="323"/>
        <v>5360.7826999999997</v>
      </c>
    </row>
    <row r="6410" spans="56:60" ht="21.6" x14ac:dyDescent="0.4">
      <c r="BD6410" s="4" t="s">
        <v>8223</v>
      </c>
      <c r="BE6410" s="13">
        <v>5344.6833999999999</v>
      </c>
      <c r="BG6410" t="str">
        <f t="shared" si="322"/>
        <v>Kevin Perez</v>
      </c>
      <c r="BH6410" s="20">
        <f t="shared" si="323"/>
        <v>5360.5920000000006</v>
      </c>
    </row>
    <row r="6411" spans="56:60" ht="21.6" x14ac:dyDescent="0.4">
      <c r="BD6411" s="4" t="s">
        <v>13328</v>
      </c>
      <c r="BE6411" s="13">
        <v>5342.6283000000003</v>
      </c>
      <c r="BG6411" t="str">
        <f t="shared" si="322"/>
        <v>Jared Peterson</v>
      </c>
      <c r="BH6411" s="20">
        <f t="shared" si="323"/>
        <v>5359.7602999999999</v>
      </c>
    </row>
    <row r="6412" spans="56:60" ht="21.6" x14ac:dyDescent="0.4">
      <c r="BD6412" s="4" t="s">
        <v>5028</v>
      </c>
      <c r="BE6412" s="13">
        <v>5342.1066000000001</v>
      </c>
      <c r="BG6412" t="str">
        <f t="shared" si="322"/>
        <v>Mya Griffin</v>
      </c>
      <c r="BH6412" s="20">
        <f t="shared" si="323"/>
        <v>5349.2862000000005</v>
      </c>
    </row>
    <row r="6413" spans="56:60" ht="21.6" x14ac:dyDescent="0.4">
      <c r="BD6413" s="4" t="s">
        <v>13333</v>
      </c>
      <c r="BE6413" s="13">
        <v>5335.8696</v>
      </c>
      <c r="BG6413" t="str">
        <f t="shared" si="322"/>
        <v>Julia Howard</v>
      </c>
      <c r="BH6413" s="20">
        <f t="shared" si="323"/>
        <v>5349.0504999999994</v>
      </c>
    </row>
    <row r="6414" spans="56:60" ht="21.6" x14ac:dyDescent="0.4">
      <c r="BD6414" s="4" t="s">
        <v>8041</v>
      </c>
      <c r="BE6414" s="13">
        <v>5334.9575999999997</v>
      </c>
      <c r="BG6414" t="str">
        <f t="shared" si="322"/>
        <v>Meghan Gutierrez</v>
      </c>
      <c r="BH6414" s="20">
        <f t="shared" si="323"/>
        <v>5344.6833999999999</v>
      </c>
    </row>
    <row r="6415" spans="56:60" ht="21.6" x14ac:dyDescent="0.4">
      <c r="BD6415" s="4" t="s">
        <v>1211</v>
      </c>
      <c r="BE6415" s="13">
        <v>5333.5856999999996</v>
      </c>
      <c r="BG6415" t="str">
        <f t="shared" si="322"/>
        <v>Cesar Gonzalez</v>
      </c>
      <c r="BH6415" s="20">
        <f t="shared" si="323"/>
        <v>5342.6283000000003</v>
      </c>
    </row>
    <row r="6416" spans="56:60" ht="21.6" x14ac:dyDescent="0.4">
      <c r="BD6416" s="4" t="s">
        <v>18530</v>
      </c>
      <c r="BE6416" s="13">
        <v>5333.1012000000001</v>
      </c>
      <c r="BG6416" t="str">
        <f t="shared" si="322"/>
        <v>Jack Baker</v>
      </c>
      <c r="BH6416" s="20">
        <f t="shared" si="323"/>
        <v>5342.1066000000001</v>
      </c>
    </row>
    <row r="6417" spans="56:60" ht="21.6" x14ac:dyDescent="0.4">
      <c r="BD6417" s="4" t="s">
        <v>18531</v>
      </c>
      <c r="BE6417" s="13">
        <v>5333.1012000000001</v>
      </c>
      <c r="BG6417" t="str">
        <f t="shared" si="322"/>
        <v>Garrett Watson</v>
      </c>
      <c r="BH6417" s="20">
        <f t="shared" si="323"/>
        <v>5335.8696</v>
      </c>
    </row>
    <row r="6418" spans="56:60" ht="21.6" x14ac:dyDescent="0.4">
      <c r="BD6418" s="4" t="s">
        <v>18532</v>
      </c>
      <c r="BE6418" s="13">
        <v>5333.1012000000001</v>
      </c>
      <c r="BG6418" t="str">
        <f t="shared" si="322"/>
        <v>Marvin Gutierrez</v>
      </c>
      <c r="BH6418" s="20">
        <f t="shared" si="323"/>
        <v>5334.9575999999997</v>
      </c>
    </row>
    <row r="6419" spans="56:60" ht="21.6" x14ac:dyDescent="0.4">
      <c r="BD6419" s="4" t="s">
        <v>13334</v>
      </c>
      <c r="BE6419" s="13">
        <v>5330.4125999999997</v>
      </c>
      <c r="BG6419" t="str">
        <f t="shared" si="322"/>
        <v>Arturo Kumar</v>
      </c>
      <c r="BH6419" s="20">
        <f t="shared" si="323"/>
        <v>5333.5856999999996</v>
      </c>
    </row>
    <row r="6420" spans="56:60" ht="21.6" x14ac:dyDescent="0.4">
      <c r="BD6420" s="4" t="s">
        <v>3408</v>
      </c>
      <c r="BE6420" s="13">
        <v>5325.0239000000001</v>
      </c>
      <c r="BG6420" t="str">
        <f t="shared" si="322"/>
        <v>Lucas Coleman</v>
      </c>
      <c r="BH6420" s="20">
        <f t="shared" si="323"/>
        <v>5333.1012000000001</v>
      </c>
    </row>
    <row r="6421" spans="56:60" ht="21.6" x14ac:dyDescent="0.4">
      <c r="BD6421" s="4" t="s">
        <v>4370</v>
      </c>
      <c r="BE6421" s="13">
        <v>5321.6342999999997</v>
      </c>
      <c r="BG6421" t="str">
        <f t="shared" si="322"/>
        <v>Eduardo Bell</v>
      </c>
      <c r="BH6421" s="20">
        <f t="shared" si="323"/>
        <v>5333.1012000000001</v>
      </c>
    </row>
    <row r="6422" spans="56:60" ht="21.6" x14ac:dyDescent="0.4">
      <c r="BD6422" s="4" t="s">
        <v>8195</v>
      </c>
      <c r="BE6422" s="13">
        <v>5321.1679999999997</v>
      </c>
      <c r="BG6422" t="str">
        <f t="shared" si="322"/>
        <v>Angela Diaz</v>
      </c>
      <c r="BH6422" s="20">
        <f t="shared" si="323"/>
        <v>5333.1012000000001</v>
      </c>
    </row>
    <row r="6423" spans="56:60" ht="21.6" x14ac:dyDescent="0.4">
      <c r="BD6423" s="4" t="s">
        <v>7806</v>
      </c>
      <c r="BE6423" s="13">
        <v>5320.2029000000002</v>
      </c>
      <c r="BG6423" t="str">
        <f t="shared" si="322"/>
        <v>Taylor Price</v>
      </c>
      <c r="BH6423" s="20">
        <f t="shared" si="323"/>
        <v>5330.4125999999997</v>
      </c>
    </row>
    <row r="6424" spans="56:60" ht="21.6" x14ac:dyDescent="0.4">
      <c r="BD6424" s="4" t="s">
        <v>3466</v>
      </c>
      <c r="BE6424" s="13">
        <v>5314.8122000000003</v>
      </c>
      <c r="BG6424" t="str">
        <f t="shared" si="322"/>
        <v>Dominic Lopez</v>
      </c>
      <c r="BH6424" s="20">
        <f t="shared" si="323"/>
        <v>5325.0239000000001</v>
      </c>
    </row>
    <row r="6425" spans="56:60" ht="21.6" x14ac:dyDescent="0.4">
      <c r="BD6425" s="4" t="s">
        <v>14584</v>
      </c>
      <c r="BE6425" s="13">
        <v>5312.0176000000001</v>
      </c>
      <c r="BG6425" t="str">
        <f t="shared" si="322"/>
        <v>Gary Carlson</v>
      </c>
      <c r="BH6425" s="20">
        <f t="shared" si="323"/>
        <v>5321.6342999999997</v>
      </c>
    </row>
    <row r="6426" spans="56:60" ht="21.6" x14ac:dyDescent="0.4">
      <c r="BD6426" s="4" t="s">
        <v>9190</v>
      </c>
      <c r="BE6426" s="13">
        <v>5310.2775000000001</v>
      </c>
      <c r="BG6426" t="str">
        <f t="shared" si="322"/>
        <v>Megan Johnson</v>
      </c>
      <c r="BH6426" s="20">
        <f t="shared" si="323"/>
        <v>5321.1679999999997</v>
      </c>
    </row>
    <row r="6427" spans="56:60" ht="21.6" x14ac:dyDescent="0.4">
      <c r="BD6427" s="4" t="s">
        <v>13338</v>
      </c>
      <c r="BE6427" s="13">
        <v>5310.1646999999994</v>
      </c>
      <c r="BG6427" t="str">
        <f t="shared" si="322"/>
        <v>Marcus Brown</v>
      </c>
      <c r="BH6427" s="20">
        <f t="shared" si="323"/>
        <v>5320.2029000000002</v>
      </c>
    </row>
    <row r="6428" spans="56:60" ht="21.6" x14ac:dyDescent="0.4">
      <c r="BD6428" s="4" t="s">
        <v>388</v>
      </c>
      <c r="BE6428" s="13">
        <v>5300.0306</v>
      </c>
      <c r="BG6428" t="str">
        <f t="shared" si="322"/>
        <v>Douglas Mehta</v>
      </c>
      <c r="BH6428" s="20">
        <f t="shared" si="323"/>
        <v>5314.8122000000003</v>
      </c>
    </row>
    <row r="6429" spans="56:60" ht="21.6" x14ac:dyDescent="0.4">
      <c r="BD6429" s="4" t="s">
        <v>13339</v>
      </c>
      <c r="BE6429" s="13">
        <v>5297.2343000000001</v>
      </c>
      <c r="BG6429" t="str">
        <f t="shared" si="322"/>
        <v>Arthur Gomez</v>
      </c>
      <c r="BH6429" s="20">
        <f t="shared" si="323"/>
        <v>5312.0176000000001</v>
      </c>
    </row>
    <row r="6430" spans="56:60" ht="21.6" x14ac:dyDescent="0.4">
      <c r="BD6430" s="4" t="s">
        <v>14153</v>
      </c>
      <c r="BE6430" s="13">
        <v>5296.5099</v>
      </c>
      <c r="BG6430" t="str">
        <f t="shared" si="322"/>
        <v>Pedro Rubio</v>
      </c>
      <c r="BH6430" s="20">
        <f t="shared" si="323"/>
        <v>5310.2775000000001</v>
      </c>
    </row>
    <row r="6431" spans="56:60" ht="21.6" x14ac:dyDescent="0.4">
      <c r="BD6431" s="4" t="s">
        <v>13341</v>
      </c>
      <c r="BE6431" s="13">
        <v>5296.3415999999997</v>
      </c>
      <c r="BG6431" t="str">
        <f t="shared" si="322"/>
        <v>Jonathan Carter</v>
      </c>
      <c r="BH6431" s="20">
        <f t="shared" si="323"/>
        <v>5310.1646999999994</v>
      </c>
    </row>
    <row r="6432" spans="56:60" ht="21.6" x14ac:dyDescent="0.4">
      <c r="BD6432" s="4" t="s">
        <v>9561</v>
      </c>
      <c r="BE6432" s="13">
        <v>5296.3325999999997</v>
      </c>
      <c r="BG6432" t="str">
        <f t="shared" si="322"/>
        <v>Alberto Hernandez</v>
      </c>
      <c r="BH6432" s="20">
        <f t="shared" si="323"/>
        <v>5300.0306</v>
      </c>
    </row>
    <row r="6433" spans="56:60" ht="21.6" x14ac:dyDescent="0.4">
      <c r="BD6433" s="4" t="s">
        <v>13342</v>
      </c>
      <c r="BE6433" s="13">
        <v>5296.3325999999997</v>
      </c>
      <c r="BG6433" t="str">
        <f t="shared" si="322"/>
        <v>Shawna Deng</v>
      </c>
      <c r="BH6433" s="20">
        <f t="shared" si="323"/>
        <v>5297.2343000000001</v>
      </c>
    </row>
    <row r="6434" spans="56:60" ht="21.6" x14ac:dyDescent="0.4">
      <c r="BD6434" s="4" t="s">
        <v>8287</v>
      </c>
      <c r="BE6434" s="13">
        <v>5296.3325999999997</v>
      </c>
      <c r="BG6434" t="str">
        <f t="shared" si="322"/>
        <v>Olivia Garcia</v>
      </c>
      <c r="BH6434" s="20">
        <f t="shared" si="323"/>
        <v>5296.5099</v>
      </c>
    </row>
    <row r="6435" spans="56:60" ht="21.6" x14ac:dyDescent="0.4">
      <c r="BD6435" s="4" t="s">
        <v>3615</v>
      </c>
      <c r="BE6435" s="13">
        <v>5296.3325999999997</v>
      </c>
      <c r="BG6435" t="str">
        <f t="shared" si="322"/>
        <v>Chase Reed</v>
      </c>
      <c r="BH6435" s="20">
        <f t="shared" si="323"/>
        <v>5296.3415999999997</v>
      </c>
    </row>
    <row r="6436" spans="56:60" ht="21.6" x14ac:dyDescent="0.4">
      <c r="BD6436" s="4" t="s">
        <v>13346</v>
      </c>
      <c r="BE6436" s="13">
        <v>5296.3325999999997</v>
      </c>
      <c r="BG6436" t="str">
        <f t="shared" si="322"/>
        <v>Richard Ross</v>
      </c>
      <c r="BH6436" s="20">
        <f t="shared" si="323"/>
        <v>5296.3325999999997</v>
      </c>
    </row>
    <row r="6437" spans="56:60" ht="21.6" x14ac:dyDescent="0.4">
      <c r="BD6437" s="4" t="s">
        <v>13347</v>
      </c>
      <c r="BE6437" s="13">
        <v>5296.0200999999997</v>
      </c>
      <c r="BG6437" t="str">
        <f t="shared" si="322"/>
        <v>Michael Martinez</v>
      </c>
      <c r="BH6437" s="20">
        <f t="shared" si="323"/>
        <v>5296.3325999999997</v>
      </c>
    </row>
    <row r="6438" spans="56:60" ht="21.6" x14ac:dyDescent="0.4">
      <c r="BD6438" s="4" t="s">
        <v>13348</v>
      </c>
      <c r="BE6438" s="13">
        <v>5291.9215000000004</v>
      </c>
      <c r="BG6438" t="str">
        <f t="shared" si="322"/>
        <v>Melissa Howard</v>
      </c>
      <c r="BH6438" s="20">
        <f t="shared" si="323"/>
        <v>5296.3325999999997</v>
      </c>
    </row>
    <row r="6439" spans="56:60" ht="21.6" x14ac:dyDescent="0.4">
      <c r="BD6439" s="4" t="s">
        <v>1455</v>
      </c>
      <c r="BE6439" s="13">
        <v>5286.0347000000002</v>
      </c>
      <c r="BG6439" t="str">
        <f t="shared" si="322"/>
        <v>Eduardo Cook</v>
      </c>
      <c r="BH6439" s="20">
        <f t="shared" si="323"/>
        <v>5296.3325999999997</v>
      </c>
    </row>
    <row r="6440" spans="56:60" ht="21.6" x14ac:dyDescent="0.4">
      <c r="BD6440" s="4" t="s">
        <v>13350</v>
      </c>
      <c r="BE6440" s="13">
        <v>5283.1890000000003</v>
      </c>
      <c r="BG6440" t="str">
        <f t="shared" si="322"/>
        <v>Anna Lee</v>
      </c>
      <c r="BH6440" s="20">
        <f t="shared" si="323"/>
        <v>5296.3325999999997</v>
      </c>
    </row>
    <row r="6441" spans="56:60" ht="21.6" x14ac:dyDescent="0.4">
      <c r="BD6441" s="4" t="s">
        <v>14156</v>
      </c>
      <c r="BE6441" s="13">
        <v>5283.1014999999998</v>
      </c>
      <c r="BG6441" t="str">
        <f t="shared" si="322"/>
        <v>Nicholas Moore</v>
      </c>
      <c r="BH6441" s="20">
        <f t="shared" si="323"/>
        <v>5296.0200999999997</v>
      </c>
    </row>
    <row r="6442" spans="56:60" ht="21.6" x14ac:dyDescent="0.4">
      <c r="BD6442" s="4" t="s">
        <v>13518</v>
      </c>
      <c r="BE6442" s="13">
        <v>5281.3541000000005</v>
      </c>
      <c r="BG6442" t="str">
        <f t="shared" si="322"/>
        <v>Ethan Zhang</v>
      </c>
      <c r="BH6442" s="20">
        <f t="shared" si="323"/>
        <v>5291.9215000000004</v>
      </c>
    </row>
    <row r="6443" spans="56:60" ht="21.6" x14ac:dyDescent="0.4">
      <c r="BD6443" s="4" t="s">
        <v>1161</v>
      </c>
      <c r="BE6443" s="13">
        <v>5280.4335000000001</v>
      </c>
      <c r="BG6443" t="str">
        <f t="shared" si="322"/>
        <v>Bethany Lal</v>
      </c>
      <c r="BH6443" s="20">
        <f t="shared" si="323"/>
        <v>5286.0347000000002</v>
      </c>
    </row>
    <row r="6444" spans="56:60" ht="21.6" x14ac:dyDescent="0.4">
      <c r="BD6444" s="4" t="s">
        <v>6538</v>
      </c>
      <c r="BE6444" s="13">
        <v>5279.3967999999995</v>
      </c>
      <c r="BG6444" t="str">
        <f t="shared" si="322"/>
        <v>Victoria Rivera</v>
      </c>
      <c r="BH6444" s="20">
        <f t="shared" si="323"/>
        <v>5283.1890000000003</v>
      </c>
    </row>
    <row r="6445" spans="56:60" ht="21.6" x14ac:dyDescent="0.4">
      <c r="BD6445" s="4" t="s">
        <v>14487</v>
      </c>
      <c r="BE6445" s="13">
        <v>5268.9776000000002</v>
      </c>
      <c r="BG6445" t="str">
        <f t="shared" ref="BG6445:BG6508" si="324">BD6441</f>
        <v>Joy Dominguez</v>
      </c>
      <c r="BH6445" s="20">
        <f t="shared" ref="BH6445:BH6508" si="325">BE6441</f>
        <v>5283.1014999999998</v>
      </c>
    </row>
    <row r="6446" spans="56:60" ht="21.6" x14ac:dyDescent="0.4">
      <c r="BD6446" s="4" t="s">
        <v>13355</v>
      </c>
      <c r="BE6446" s="13">
        <v>5264.3045000000002</v>
      </c>
      <c r="BG6446" t="str">
        <f t="shared" si="324"/>
        <v>Nicole Butler</v>
      </c>
      <c r="BH6446" s="20">
        <f t="shared" si="325"/>
        <v>5281.3541000000005</v>
      </c>
    </row>
    <row r="6447" spans="56:60" ht="21.6" x14ac:dyDescent="0.4">
      <c r="BD6447" s="4" t="s">
        <v>14752</v>
      </c>
      <c r="BE6447" s="13">
        <v>5262.6553999999996</v>
      </c>
      <c r="BG6447" t="str">
        <f t="shared" si="324"/>
        <v>Arianna Ward</v>
      </c>
      <c r="BH6447" s="20">
        <f t="shared" si="325"/>
        <v>5280.4335000000001</v>
      </c>
    </row>
    <row r="6448" spans="56:60" ht="21.6" x14ac:dyDescent="0.4">
      <c r="BD6448" s="4" t="s">
        <v>2796</v>
      </c>
      <c r="BE6448" s="13">
        <v>5259.6189999999997</v>
      </c>
      <c r="BG6448" t="str">
        <f t="shared" si="324"/>
        <v>Karla Xie</v>
      </c>
      <c r="BH6448" s="20">
        <f t="shared" si="325"/>
        <v>5279.3967999999995</v>
      </c>
    </row>
    <row r="6449" spans="56:60" ht="21.6" x14ac:dyDescent="0.4">
      <c r="BD6449" s="4" t="s">
        <v>7921</v>
      </c>
      <c r="BE6449" s="13">
        <v>5256.9328000000005</v>
      </c>
      <c r="BG6449" t="str">
        <f t="shared" si="324"/>
        <v>Ian Price</v>
      </c>
      <c r="BH6449" s="20">
        <f t="shared" si="325"/>
        <v>5268.9776000000002</v>
      </c>
    </row>
    <row r="6450" spans="56:60" ht="21.6" x14ac:dyDescent="0.4">
      <c r="BD6450" s="4" t="s">
        <v>8435</v>
      </c>
      <c r="BE6450" s="13">
        <v>5251.9710000000005</v>
      </c>
      <c r="BG6450" t="str">
        <f t="shared" si="324"/>
        <v>Jodi Pal</v>
      </c>
      <c r="BH6450" s="20">
        <f t="shared" si="325"/>
        <v>5264.3045000000002</v>
      </c>
    </row>
    <row r="6451" spans="56:60" ht="21.6" x14ac:dyDescent="0.4">
      <c r="BD6451" s="4" t="s">
        <v>11398</v>
      </c>
      <c r="BE6451" s="13">
        <v>5250.2811000000002</v>
      </c>
      <c r="BG6451" t="str">
        <f t="shared" si="324"/>
        <v>Meredith Martinez</v>
      </c>
      <c r="BH6451" s="20">
        <f t="shared" si="325"/>
        <v>5262.6553999999996</v>
      </c>
    </row>
    <row r="6452" spans="56:60" ht="21.6" x14ac:dyDescent="0.4">
      <c r="BD6452" s="4" t="s">
        <v>13357</v>
      </c>
      <c r="BE6452" s="13">
        <v>5245.674</v>
      </c>
      <c r="BG6452" t="str">
        <f t="shared" si="324"/>
        <v>Craig Blanco</v>
      </c>
      <c r="BH6452" s="20">
        <f t="shared" si="325"/>
        <v>5259.6189999999997</v>
      </c>
    </row>
    <row r="6453" spans="56:60" ht="21.6" x14ac:dyDescent="0.4">
      <c r="BD6453" s="4" t="s">
        <v>3121</v>
      </c>
      <c r="BE6453" s="13">
        <v>5243.7134999999998</v>
      </c>
      <c r="BG6453" t="str">
        <f t="shared" si="324"/>
        <v>Mariah Morgan</v>
      </c>
      <c r="BH6453" s="20">
        <f t="shared" si="325"/>
        <v>5256.9328000000005</v>
      </c>
    </row>
    <row r="6454" spans="56:60" ht="21.6" x14ac:dyDescent="0.4">
      <c r="BD6454" s="4" t="s">
        <v>2222</v>
      </c>
      <c r="BE6454" s="13">
        <v>5233.1581999999999</v>
      </c>
      <c r="BG6454" t="str">
        <f t="shared" si="324"/>
        <v>Michelle Bailey</v>
      </c>
      <c r="BH6454" s="20">
        <f t="shared" si="325"/>
        <v>5251.9710000000005</v>
      </c>
    </row>
    <row r="6455" spans="56:60" ht="21.6" x14ac:dyDescent="0.4">
      <c r="BD6455" s="4" t="s">
        <v>4646</v>
      </c>
      <c r="BE6455" s="13">
        <v>5227.9587000000001</v>
      </c>
      <c r="BG6455" t="str">
        <f t="shared" si="324"/>
        <v>Wyatt Lewis</v>
      </c>
      <c r="BH6455" s="20">
        <f t="shared" si="325"/>
        <v>5250.2811000000002</v>
      </c>
    </row>
    <row r="6456" spans="56:60" ht="21.6" x14ac:dyDescent="0.4">
      <c r="BD6456" s="4" t="s">
        <v>13359</v>
      </c>
      <c r="BE6456" s="13">
        <v>5223.0913999999993</v>
      </c>
      <c r="BG6456" t="str">
        <f t="shared" si="324"/>
        <v>Madison Flores</v>
      </c>
      <c r="BH6456" s="20">
        <f t="shared" si="325"/>
        <v>5245.674</v>
      </c>
    </row>
    <row r="6457" spans="56:60" ht="21.6" x14ac:dyDescent="0.4">
      <c r="BD6457" s="4" t="s">
        <v>6841</v>
      </c>
      <c r="BE6457" s="13">
        <v>5217.4779000000008</v>
      </c>
      <c r="BG6457" t="str">
        <f t="shared" si="324"/>
        <v>Dawn Beck</v>
      </c>
      <c r="BH6457" s="20">
        <f t="shared" si="325"/>
        <v>5243.7134999999998</v>
      </c>
    </row>
    <row r="6458" spans="56:60" ht="21.6" x14ac:dyDescent="0.4">
      <c r="BD6458" s="4" t="s">
        <v>13364</v>
      </c>
      <c r="BE6458" s="13">
        <v>5212.9873000000007</v>
      </c>
      <c r="BG6458" t="str">
        <f t="shared" si="324"/>
        <v>Casey Suarez</v>
      </c>
      <c r="BH6458" s="20">
        <f t="shared" si="325"/>
        <v>5233.1581999999999</v>
      </c>
    </row>
    <row r="6459" spans="56:60" ht="21.6" x14ac:dyDescent="0.4">
      <c r="BD6459" s="4" t="s">
        <v>7092</v>
      </c>
      <c r="BE6459" s="13">
        <v>5212.8274000000001</v>
      </c>
      <c r="BG6459" t="str">
        <f t="shared" si="324"/>
        <v>Haley Gonzalez</v>
      </c>
      <c r="BH6459" s="20">
        <f t="shared" si="325"/>
        <v>5227.9587000000001</v>
      </c>
    </row>
    <row r="6460" spans="56:60" ht="21.6" x14ac:dyDescent="0.4">
      <c r="BD6460" s="4" t="s">
        <v>4721</v>
      </c>
      <c r="BE6460" s="13">
        <v>5210.8591999999999</v>
      </c>
      <c r="BG6460" t="str">
        <f t="shared" si="324"/>
        <v>Cedric Ye</v>
      </c>
      <c r="BH6460" s="20">
        <f t="shared" si="325"/>
        <v>5223.0913999999993</v>
      </c>
    </row>
    <row r="6461" spans="56:60" ht="21.6" x14ac:dyDescent="0.4">
      <c r="BD6461" s="4" t="s">
        <v>13367</v>
      </c>
      <c r="BE6461" s="13">
        <v>5208.2494999999999</v>
      </c>
      <c r="BG6461" t="str">
        <f t="shared" si="324"/>
        <v>Kelvin Gao</v>
      </c>
      <c r="BH6461" s="20">
        <f t="shared" si="325"/>
        <v>5217.4779000000008</v>
      </c>
    </row>
    <row r="6462" spans="56:60" ht="21.6" x14ac:dyDescent="0.4">
      <c r="BD6462" s="4" t="s">
        <v>13368</v>
      </c>
      <c r="BE6462" s="13">
        <v>5202.5571999999993</v>
      </c>
      <c r="BG6462" t="str">
        <f t="shared" si="324"/>
        <v>Ian Scott</v>
      </c>
      <c r="BH6462" s="20">
        <f t="shared" si="325"/>
        <v>5212.9873000000007</v>
      </c>
    </row>
    <row r="6463" spans="56:60" ht="21.6" x14ac:dyDescent="0.4">
      <c r="BD6463" s="4" t="s">
        <v>13370</v>
      </c>
      <c r="BE6463" s="13">
        <v>5198.1392000000005</v>
      </c>
      <c r="BG6463" t="str">
        <f t="shared" si="324"/>
        <v>Kyle Diaz</v>
      </c>
      <c r="BH6463" s="20">
        <f t="shared" si="325"/>
        <v>5212.8274000000001</v>
      </c>
    </row>
    <row r="6464" spans="56:60" ht="21.6" x14ac:dyDescent="0.4">
      <c r="BD6464" s="4" t="s">
        <v>3072</v>
      </c>
      <c r="BE6464" s="13">
        <v>5197.1808000000001</v>
      </c>
      <c r="BG6464" t="str">
        <f t="shared" si="324"/>
        <v>Heather Liang</v>
      </c>
      <c r="BH6464" s="20">
        <f t="shared" si="325"/>
        <v>5210.8591999999999</v>
      </c>
    </row>
    <row r="6465" spans="56:60" ht="21.6" x14ac:dyDescent="0.4">
      <c r="BD6465" s="4" t="s">
        <v>5315</v>
      </c>
      <c r="BE6465" s="13">
        <v>5195.6605</v>
      </c>
      <c r="BG6465" t="str">
        <f t="shared" si="324"/>
        <v>Melody Munoz</v>
      </c>
      <c r="BH6465" s="20">
        <f t="shared" si="325"/>
        <v>5208.2494999999999</v>
      </c>
    </row>
    <row r="6466" spans="56:60" ht="21.6" x14ac:dyDescent="0.4">
      <c r="BD6466" s="4" t="s">
        <v>9694</v>
      </c>
      <c r="BE6466" s="13">
        <v>5195.5742</v>
      </c>
      <c r="BG6466" t="str">
        <f t="shared" si="324"/>
        <v>Kaylee Gray</v>
      </c>
      <c r="BH6466" s="20">
        <f t="shared" si="325"/>
        <v>5202.5571999999993</v>
      </c>
    </row>
    <row r="6467" spans="56:60" ht="21.6" x14ac:dyDescent="0.4">
      <c r="BD6467" s="4" t="s">
        <v>13372</v>
      </c>
      <c r="BE6467" s="13">
        <v>5195.5742</v>
      </c>
      <c r="BG6467" t="str">
        <f t="shared" si="324"/>
        <v>Ivan Rodriguez</v>
      </c>
      <c r="BH6467" s="20">
        <f t="shared" si="325"/>
        <v>5198.1392000000005</v>
      </c>
    </row>
    <row r="6468" spans="56:60" ht="21.6" x14ac:dyDescent="0.4">
      <c r="BD6468" s="4" t="s">
        <v>13374</v>
      </c>
      <c r="BE6468" s="13">
        <v>5188.7807000000003</v>
      </c>
      <c r="BG6468" t="str">
        <f t="shared" si="324"/>
        <v>Darren Schmidt</v>
      </c>
      <c r="BH6468" s="20">
        <f t="shared" si="325"/>
        <v>5197.1808000000001</v>
      </c>
    </row>
    <row r="6469" spans="56:60" ht="21.6" x14ac:dyDescent="0.4">
      <c r="BD6469" s="4" t="s">
        <v>13375</v>
      </c>
      <c r="BE6469" s="13">
        <v>5182.7185000000009</v>
      </c>
      <c r="BG6469" t="str">
        <f t="shared" si="324"/>
        <v>Jamie Harrison</v>
      </c>
      <c r="BH6469" s="20">
        <f t="shared" si="325"/>
        <v>5195.6605</v>
      </c>
    </row>
    <row r="6470" spans="56:60" ht="21.6" x14ac:dyDescent="0.4">
      <c r="BD6470" s="4" t="s">
        <v>3639</v>
      </c>
      <c r="BE6470" s="13">
        <v>5182.1174000000001</v>
      </c>
      <c r="BG6470" t="str">
        <f t="shared" si="324"/>
        <v>Robyn Ortega</v>
      </c>
      <c r="BH6470" s="20">
        <f t="shared" si="325"/>
        <v>5195.5742</v>
      </c>
    </row>
    <row r="6471" spans="56:60" ht="21.6" x14ac:dyDescent="0.4">
      <c r="BD6471" s="4" t="s">
        <v>13376</v>
      </c>
      <c r="BE6471" s="13">
        <v>5181.6498000000001</v>
      </c>
      <c r="BG6471" t="str">
        <f t="shared" si="324"/>
        <v>Grace Morris</v>
      </c>
      <c r="BH6471" s="20">
        <f t="shared" si="325"/>
        <v>5195.5742</v>
      </c>
    </row>
    <row r="6472" spans="56:60" ht="21.6" x14ac:dyDescent="0.4">
      <c r="BD6472" s="4" t="s">
        <v>14761</v>
      </c>
      <c r="BE6472" s="13">
        <v>5180.0851000000002</v>
      </c>
      <c r="BG6472" t="str">
        <f t="shared" si="324"/>
        <v>Thomas Jenkins</v>
      </c>
      <c r="BH6472" s="20">
        <f t="shared" si="325"/>
        <v>5188.7807000000003</v>
      </c>
    </row>
    <row r="6473" spans="56:60" ht="21.6" x14ac:dyDescent="0.4">
      <c r="BD6473" s="4" t="s">
        <v>5320</v>
      </c>
      <c r="BE6473" s="13">
        <v>5179.5168000000003</v>
      </c>
      <c r="BG6473" t="str">
        <f t="shared" si="324"/>
        <v>James Rodriguez</v>
      </c>
      <c r="BH6473" s="20">
        <f t="shared" si="325"/>
        <v>5182.7185000000009</v>
      </c>
    </row>
    <row r="6474" spans="56:60" ht="21.6" x14ac:dyDescent="0.4">
      <c r="BD6474" s="4" t="s">
        <v>13377</v>
      </c>
      <c r="BE6474" s="13">
        <v>5179.1801000000005</v>
      </c>
      <c r="BG6474" t="str">
        <f t="shared" si="324"/>
        <v>Eduardo Murphy</v>
      </c>
      <c r="BH6474" s="20">
        <f t="shared" si="325"/>
        <v>5182.1174000000001</v>
      </c>
    </row>
    <row r="6475" spans="56:60" ht="21.6" x14ac:dyDescent="0.4">
      <c r="BD6475" s="4" t="s">
        <v>4622</v>
      </c>
      <c r="BE6475" s="13">
        <v>5178.1558999999997</v>
      </c>
      <c r="BG6475" t="str">
        <f t="shared" si="324"/>
        <v>Sandra Xu</v>
      </c>
      <c r="BH6475" s="20">
        <f t="shared" si="325"/>
        <v>5181.6498000000001</v>
      </c>
    </row>
    <row r="6476" spans="56:60" ht="21.6" x14ac:dyDescent="0.4">
      <c r="BD6476" s="4" t="s">
        <v>2739</v>
      </c>
      <c r="BE6476" s="13">
        <v>5176.8256000000001</v>
      </c>
      <c r="BG6476" t="str">
        <f t="shared" si="324"/>
        <v>Andy Diaz</v>
      </c>
      <c r="BH6476" s="20">
        <f t="shared" si="325"/>
        <v>5180.0851000000002</v>
      </c>
    </row>
    <row r="6477" spans="56:60" ht="21.6" x14ac:dyDescent="0.4">
      <c r="BD6477" s="4" t="s">
        <v>13379</v>
      </c>
      <c r="BE6477" s="13">
        <v>5174.2699000000002</v>
      </c>
      <c r="BG6477" t="str">
        <f t="shared" si="324"/>
        <v>Jamie Liu</v>
      </c>
      <c r="BH6477" s="20">
        <f t="shared" si="325"/>
        <v>5179.5168000000003</v>
      </c>
    </row>
    <row r="6478" spans="56:60" ht="21.6" x14ac:dyDescent="0.4">
      <c r="BD6478" s="4" t="s">
        <v>13380</v>
      </c>
      <c r="BE6478" s="13">
        <v>5174.2280000000001</v>
      </c>
      <c r="BG6478" t="str">
        <f t="shared" si="324"/>
        <v>Robert Allen</v>
      </c>
      <c r="BH6478" s="20">
        <f t="shared" si="325"/>
        <v>5179.1801000000005</v>
      </c>
    </row>
    <row r="6479" spans="56:60" ht="21.6" x14ac:dyDescent="0.4">
      <c r="BD6479" s="4" t="s">
        <v>6562</v>
      </c>
      <c r="BE6479" s="13">
        <v>5171.1931999999997</v>
      </c>
      <c r="BG6479" t="str">
        <f t="shared" si="324"/>
        <v>Hailey Richardson</v>
      </c>
      <c r="BH6479" s="20">
        <f t="shared" si="325"/>
        <v>5178.1558999999997</v>
      </c>
    </row>
    <row r="6480" spans="56:60" ht="21.6" x14ac:dyDescent="0.4">
      <c r="BD6480" s="4" t="s">
        <v>6861</v>
      </c>
      <c r="BE6480" s="13">
        <v>5166.8906999999999</v>
      </c>
      <c r="BG6480" t="str">
        <f t="shared" si="324"/>
        <v>Connor Hernandez</v>
      </c>
      <c r="BH6480" s="20">
        <f t="shared" si="325"/>
        <v>5176.8256000000001</v>
      </c>
    </row>
    <row r="6481" spans="56:60" ht="21.6" x14ac:dyDescent="0.4">
      <c r="BD6481" s="4" t="s">
        <v>6231</v>
      </c>
      <c r="BE6481" s="13">
        <v>5166.8518000000004</v>
      </c>
      <c r="BG6481" t="str">
        <f t="shared" si="324"/>
        <v>Lucas Hughes</v>
      </c>
      <c r="BH6481" s="20">
        <f t="shared" si="325"/>
        <v>5174.2699000000002</v>
      </c>
    </row>
    <row r="6482" spans="56:60" ht="21.6" x14ac:dyDescent="0.4">
      <c r="BD6482" s="4" t="s">
        <v>18533</v>
      </c>
      <c r="BE6482" s="13">
        <v>5165.2722000000003</v>
      </c>
      <c r="BG6482" t="str">
        <f t="shared" si="324"/>
        <v>Lucas Rogers</v>
      </c>
      <c r="BH6482" s="20">
        <f t="shared" si="325"/>
        <v>5174.2280000000001</v>
      </c>
    </row>
    <row r="6483" spans="56:60" ht="21.6" x14ac:dyDescent="0.4">
      <c r="BD6483" s="4" t="s">
        <v>18534</v>
      </c>
      <c r="BE6483" s="13">
        <v>5165.2722000000003</v>
      </c>
      <c r="BG6483" t="str">
        <f t="shared" si="324"/>
        <v>Katelyn Gray</v>
      </c>
      <c r="BH6483" s="20">
        <f t="shared" si="325"/>
        <v>5171.1931999999997</v>
      </c>
    </row>
    <row r="6484" spans="56:60" ht="21.6" x14ac:dyDescent="0.4">
      <c r="BD6484" s="4" t="s">
        <v>4817</v>
      </c>
      <c r="BE6484" s="13">
        <v>5158.9409000000005</v>
      </c>
      <c r="BG6484" t="str">
        <f t="shared" si="324"/>
        <v>Kelvin Zhu</v>
      </c>
      <c r="BH6484" s="20">
        <f t="shared" si="325"/>
        <v>5166.8906999999999</v>
      </c>
    </row>
    <row r="6485" spans="56:60" ht="21.6" x14ac:dyDescent="0.4">
      <c r="BD6485" s="4" t="s">
        <v>8979</v>
      </c>
      <c r="BE6485" s="13">
        <v>5154.8191999999999</v>
      </c>
      <c r="BG6485" t="str">
        <f t="shared" si="324"/>
        <v>Joseph Walker</v>
      </c>
      <c r="BH6485" s="20">
        <f t="shared" si="325"/>
        <v>5166.8518000000004</v>
      </c>
    </row>
    <row r="6486" spans="56:60" ht="21.6" x14ac:dyDescent="0.4">
      <c r="BD6486" s="4" t="s">
        <v>14840</v>
      </c>
      <c r="BE6486" s="13">
        <v>5154.1197999999995</v>
      </c>
      <c r="BG6486" t="str">
        <f t="shared" si="324"/>
        <v>Stephanie Cooper</v>
      </c>
      <c r="BH6486" s="20">
        <f t="shared" si="325"/>
        <v>5165.2722000000003</v>
      </c>
    </row>
    <row r="6487" spans="56:60" ht="21.6" x14ac:dyDescent="0.4">
      <c r="BD6487" s="4" t="s">
        <v>2530</v>
      </c>
      <c r="BE6487" s="13">
        <v>5149.4790000000003</v>
      </c>
      <c r="BG6487" t="str">
        <f t="shared" si="324"/>
        <v>Morgan Martin</v>
      </c>
      <c r="BH6487" s="20">
        <f t="shared" si="325"/>
        <v>5165.2722000000003</v>
      </c>
    </row>
    <row r="6488" spans="56:60" ht="21.6" x14ac:dyDescent="0.4">
      <c r="BD6488" s="4" t="s">
        <v>13386</v>
      </c>
      <c r="BE6488" s="13">
        <v>5143.9084000000003</v>
      </c>
      <c r="BG6488" t="str">
        <f t="shared" si="324"/>
        <v>Hunter Turner</v>
      </c>
      <c r="BH6488" s="20">
        <f t="shared" si="325"/>
        <v>5158.9409000000005</v>
      </c>
    </row>
    <row r="6489" spans="56:60" ht="21.6" x14ac:dyDescent="0.4">
      <c r="BD6489" s="4" t="s">
        <v>13387</v>
      </c>
      <c r="BE6489" s="13">
        <v>5140.7091</v>
      </c>
      <c r="BG6489" t="str">
        <f t="shared" si="324"/>
        <v>Noah Russell</v>
      </c>
      <c r="BH6489" s="20">
        <f t="shared" si="325"/>
        <v>5154.8191999999999</v>
      </c>
    </row>
    <row r="6490" spans="56:60" ht="21.6" x14ac:dyDescent="0.4">
      <c r="BD6490" s="4" t="s">
        <v>13388</v>
      </c>
      <c r="BE6490" s="13">
        <v>5140.2992000000004</v>
      </c>
      <c r="BG6490" t="str">
        <f t="shared" si="324"/>
        <v>Kaitlin McDonald</v>
      </c>
      <c r="BH6490" s="20">
        <f t="shared" si="325"/>
        <v>5154.1197999999995</v>
      </c>
    </row>
    <row r="6491" spans="56:60" ht="21.6" x14ac:dyDescent="0.4">
      <c r="BD6491" s="4" t="s">
        <v>7619</v>
      </c>
      <c r="BE6491" s="13">
        <v>5137.6619000000001</v>
      </c>
      <c r="BG6491" t="str">
        <f t="shared" si="324"/>
        <v>Christy Luo</v>
      </c>
      <c r="BH6491" s="20">
        <f t="shared" si="325"/>
        <v>5149.4790000000003</v>
      </c>
    </row>
    <row r="6492" spans="56:60" ht="21.6" x14ac:dyDescent="0.4">
      <c r="BD6492" s="4" t="s">
        <v>13390</v>
      </c>
      <c r="BE6492" s="13">
        <v>5135.442</v>
      </c>
      <c r="BG6492" t="str">
        <f t="shared" si="324"/>
        <v>Danny Carlson</v>
      </c>
      <c r="BH6492" s="20">
        <f t="shared" si="325"/>
        <v>5143.9084000000003</v>
      </c>
    </row>
    <row r="6493" spans="56:60" ht="21.6" x14ac:dyDescent="0.4">
      <c r="BD6493" s="4" t="s">
        <v>18535</v>
      </c>
      <c r="BE6493" s="13">
        <v>5132.2479000000003</v>
      </c>
      <c r="BG6493" t="str">
        <f t="shared" si="324"/>
        <v>Kelli Tang</v>
      </c>
      <c r="BH6493" s="20">
        <f t="shared" si="325"/>
        <v>5140.7091</v>
      </c>
    </row>
    <row r="6494" spans="56:60" ht="21.6" x14ac:dyDescent="0.4">
      <c r="BD6494" s="4" t="s">
        <v>13391</v>
      </c>
      <c r="BE6494" s="13">
        <v>5123.5779000000002</v>
      </c>
      <c r="BG6494" t="str">
        <f t="shared" si="324"/>
        <v>Victoria Bennett</v>
      </c>
      <c r="BH6494" s="20">
        <f t="shared" si="325"/>
        <v>5140.2992000000004</v>
      </c>
    </row>
    <row r="6495" spans="56:60" ht="21.6" x14ac:dyDescent="0.4">
      <c r="BD6495" s="4" t="s">
        <v>7960</v>
      </c>
      <c r="BE6495" s="13">
        <v>5118.4475000000002</v>
      </c>
      <c r="BG6495" t="str">
        <f t="shared" si="324"/>
        <v>Lydia Martinez</v>
      </c>
      <c r="BH6495" s="20">
        <f t="shared" si="325"/>
        <v>5137.6619000000001</v>
      </c>
    </row>
    <row r="6496" spans="56:60" ht="21.6" x14ac:dyDescent="0.4">
      <c r="BD6496" s="4" t="s">
        <v>13392</v>
      </c>
      <c r="BE6496" s="13">
        <v>5110.4205000000002</v>
      </c>
      <c r="BG6496" t="str">
        <f t="shared" si="324"/>
        <v>April Luo</v>
      </c>
      <c r="BH6496" s="20">
        <f t="shared" si="325"/>
        <v>5135.442</v>
      </c>
    </row>
    <row r="6497" spans="56:60" ht="21.6" x14ac:dyDescent="0.4">
      <c r="BD6497" s="4" t="s">
        <v>1301</v>
      </c>
      <c r="BE6497" s="13">
        <v>5109.2700999999997</v>
      </c>
      <c r="BG6497" t="str">
        <f t="shared" si="324"/>
        <v>Jennifer Robinson</v>
      </c>
      <c r="BH6497" s="20">
        <f t="shared" si="325"/>
        <v>5132.2479000000003</v>
      </c>
    </row>
    <row r="6498" spans="56:60" ht="21.6" x14ac:dyDescent="0.4">
      <c r="BD6498" s="4" t="s">
        <v>6851</v>
      </c>
      <c r="BE6498" s="13">
        <v>5103.5634</v>
      </c>
      <c r="BG6498" t="str">
        <f t="shared" si="324"/>
        <v>Xavier Kelly</v>
      </c>
      <c r="BH6498" s="20">
        <f t="shared" si="325"/>
        <v>5123.5779000000002</v>
      </c>
    </row>
    <row r="6499" spans="56:60" ht="21.6" x14ac:dyDescent="0.4">
      <c r="BD6499" s="4" t="s">
        <v>9011</v>
      </c>
      <c r="BE6499" s="13">
        <v>5102.9619999999995</v>
      </c>
      <c r="BG6499" t="str">
        <f t="shared" si="324"/>
        <v>Mario Luo</v>
      </c>
      <c r="BH6499" s="20">
        <f t="shared" si="325"/>
        <v>5118.4475000000002</v>
      </c>
    </row>
    <row r="6500" spans="56:60" ht="21.6" x14ac:dyDescent="0.4">
      <c r="BD6500" s="4" t="s">
        <v>4481</v>
      </c>
      <c r="BE6500" s="13">
        <v>5102.3201000000017</v>
      </c>
      <c r="BG6500" t="str">
        <f t="shared" si="324"/>
        <v>Austin Alexander</v>
      </c>
      <c r="BH6500" s="20">
        <f t="shared" si="325"/>
        <v>5110.4205000000002</v>
      </c>
    </row>
    <row r="6501" spans="56:60" ht="21.6" x14ac:dyDescent="0.4">
      <c r="BD6501" s="4" t="s">
        <v>7225</v>
      </c>
      <c r="BE6501" s="13">
        <v>5101.1659</v>
      </c>
      <c r="BG6501" t="str">
        <f t="shared" si="324"/>
        <v>Austin Hughes</v>
      </c>
      <c r="BH6501" s="20">
        <f t="shared" si="325"/>
        <v>5109.2700999999997</v>
      </c>
    </row>
    <row r="6502" spans="56:60" ht="21.6" x14ac:dyDescent="0.4">
      <c r="BD6502" s="4" t="s">
        <v>497</v>
      </c>
      <c r="BE6502" s="13">
        <v>5098.7502000000004</v>
      </c>
      <c r="BG6502" t="str">
        <f t="shared" si="324"/>
        <v>Kelvin Raje</v>
      </c>
      <c r="BH6502" s="20">
        <f t="shared" si="325"/>
        <v>5103.5634</v>
      </c>
    </row>
    <row r="6503" spans="56:60" ht="21.6" x14ac:dyDescent="0.4">
      <c r="BD6503" s="4" t="s">
        <v>4753</v>
      </c>
      <c r="BE6503" s="13">
        <v>5098.5649000000003</v>
      </c>
      <c r="BG6503" t="str">
        <f t="shared" si="324"/>
        <v>Olivia Lee</v>
      </c>
      <c r="BH6503" s="20">
        <f t="shared" si="325"/>
        <v>5102.9619999999995</v>
      </c>
    </row>
    <row r="6504" spans="56:60" ht="21.6" x14ac:dyDescent="0.4">
      <c r="BD6504" s="4" t="s">
        <v>13393</v>
      </c>
      <c r="BE6504" s="13">
        <v>5097.3101000000006</v>
      </c>
      <c r="BG6504" t="str">
        <f t="shared" si="324"/>
        <v>Gina Martin</v>
      </c>
      <c r="BH6504" s="20">
        <f t="shared" si="325"/>
        <v>5102.3201000000017</v>
      </c>
    </row>
    <row r="6505" spans="56:60" ht="21.6" x14ac:dyDescent="0.4">
      <c r="BD6505" s="4" t="s">
        <v>13394</v>
      </c>
      <c r="BE6505" s="13">
        <v>5095.8810000000003</v>
      </c>
      <c r="BG6505" t="str">
        <f t="shared" si="324"/>
        <v>Laura Zhang</v>
      </c>
      <c r="BH6505" s="20">
        <f t="shared" si="325"/>
        <v>5101.1659</v>
      </c>
    </row>
    <row r="6506" spans="56:60" ht="21.6" x14ac:dyDescent="0.4">
      <c r="BD6506" s="4" t="s">
        <v>13395</v>
      </c>
      <c r="BE6506" s="13">
        <v>5091.2588999999998</v>
      </c>
      <c r="BG6506" t="str">
        <f t="shared" si="324"/>
        <v>Alexandra Flores</v>
      </c>
      <c r="BH6506" s="20">
        <f t="shared" si="325"/>
        <v>5098.7502000000004</v>
      </c>
    </row>
    <row r="6507" spans="56:60" ht="21.6" x14ac:dyDescent="0.4">
      <c r="BD6507" s="4" t="s">
        <v>11032</v>
      </c>
      <c r="BE6507" s="13">
        <v>5085.2269999999999</v>
      </c>
      <c r="BG6507" t="str">
        <f t="shared" si="324"/>
        <v>Heidi Prasad</v>
      </c>
      <c r="BH6507" s="20">
        <f t="shared" si="325"/>
        <v>5098.5649000000003</v>
      </c>
    </row>
    <row r="6508" spans="56:60" ht="21.6" x14ac:dyDescent="0.4">
      <c r="BD6508" s="4" t="s">
        <v>2811</v>
      </c>
      <c r="BE6508" s="13">
        <v>5082.0401999999995</v>
      </c>
      <c r="BG6508" t="str">
        <f t="shared" si="324"/>
        <v>Taylor Perry</v>
      </c>
      <c r="BH6508" s="20">
        <f t="shared" si="325"/>
        <v>5097.3101000000006</v>
      </c>
    </row>
    <row r="6509" spans="56:60" ht="21.6" x14ac:dyDescent="0.4">
      <c r="BD6509" s="4" t="s">
        <v>8920</v>
      </c>
      <c r="BE6509" s="13">
        <v>5075.6028999999999</v>
      </c>
      <c r="BG6509" t="str">
        <f t="shared" ref="BG6509:BG6572" si="326">BD6505</f>
        <v>Abigail Smith</v>
      </c>
      <c r="BH6509" s="20">
        <f t="shared" ref="BH6509:BH6572" si="327">BE6505</f>
        <v>5095.8810000000003</v>
      </c>
    </row>
    <row r="6510" spans="56:60" ht="21.6" x14ac:dyDescent="0.4">
      <c r="BD6510" s="4" t="s">
        <v>14236</v>
      </c>
      <c r="BE6510" s="13">
        <v>5071.0005000000001</v>
      </c>
      <c r="BG6510" t="str">
        <f t="shared" si="326"/>
        <v>Raymond Rana</v>
      </c>
      <c r="BH6510" s="20">
        <f t="shared" si="327"/>
        <v>5091.2588999999998</v>
      </c>
    </row>
    <row r="6511" spans="56:60" ht="21.6" x14ac:dyDescent="0.4">
      <c r="BD6511" s="4" t="s">
        <v>13399</v>
      </c>
      <c r="BE6511" s="13">
        <v>5068.5188000000007</v>
      </c>
      <c r="BG6511" t="str">
        <f t="shared" si="326"/>
        <v>Trinity Cook</v>
      </c>
      <c r="BH6511" s="20">
        <f t="shared" si="327"/>
        <v>5085.2269999999999</v>
      </c>
    </row>
    <row r="6512" spans="56:60" ht="21.6" x14ac:dyDescent="0.4">
      <c r="BD6512" s="4" t="s">
        <v>4341</v>
      </c>
      <c r="BE6512" s="13">
        <v>5068.2430999999997</v>
      </c>
      <c r="BG6512" t="str">
        <f t="shared" si="326"/>
        <v>Cristina Jai</v>
      </c>
      <c r="BH6512" s="20">
        <f t="shared" si="327"/>
        <v>5082.0401999999995</v>
      </c>
    </row>
    <row r="6513" spans="56:60" ht="21.6" x14ac:dyDescent="0.4">
      <c r="BD6513" s="4" t="s">
        <v>1271</v>
      </c>
      <c r="BE6513" s="13">
        <v>5064.152</v>
      </c>
      <c r="BG6513" t="str">
        <f t="shared" si="326"/>
        <v>Nicole Thompson</v>
      </c>
      <c r="BH6513" s="20">
        <f t="shared" si="327"/>
        <v>5075.6028999999999</v>
      </c>
    </row>
    <row r="6514" spans="56:60" ht="21.6" x14ac:dyDescent="0.4">
      <c r="BD6514" s="4" t="s">
        <v>5323</v>
      </c>
      <c r="BE6514" s="13">
        <v>5060.7006999999994</v>
      </c>
      <c r="BG6514" t="str">
        <f t="shared" si="326"/>
        <v>Nathan Yang</v>
      </c>
      <c r="BH6514" s="20">
        <f t="shared" si="327"/>
        <v>5071.0005000000001</v>
      </c>
    </row>
    <row r="6515" spans="56:60" ht="21.6" x14ac:dyDescent="0.4">
      <c r="BD6515" s="4" t="s">
        <v>9053</v>
      </c>
      <c r="BE6515" s="13">
        <v>5058.4712</v>
      </c>
      <c r="BG6515" t="str">
        <f t="shared" si="326"/>
        <v>Gabrielle Henderson</v>
      </c>
      <c r="BH6515" s="20">
        <f t="shared" si="327"/>
        <v>5068.5188000000007</v>
      </c>
    </row>
    <row r="6516" spans="56:60" ht="21.6" x14ac:dyDescent="0.4">
      <c r="BD6516" s="4" t="s">
        <v>13400</v>
      </c>
      <c r="BE6516" s="13">
        <v>5056.2936</v>
      </c>
      <c r="BG6516" t="str">
        <f t="shared" si="326"/>
        <v>Gabrielle Ross</v>
      </c>
      <c r="BH6516" s="20">
        <f t="shared" si="327"/>
        <v>5068.2430999999997</v>
      </c>
    </row>
    <row r="6517" spans="56:60" ht="21.6" x14ac:dyDescent="0.4">
      <c r="BD6517" s="4" t="s">
        <v>13401</v>
      </c>
      <c r="BE6517" s="13">
        <v>5055.1549000000005</v>
      </c>
      <c r="BG6517" t="str">
        <f t="shared" si="326"/>
        <v>Ashley Williams</v>
      </c>
      <c r="BH6517" s="20">
        <f t="shared" si="327"/>
        <v>5064.152</v>
      </c>
    </row>
    <row r="6518" spans="56:60" ht="21.6" x14ac:dyDescent="0.4">
      <c r="BD6518" s="4" t="s">
        <v>8408</v>
      </c>
      <c r="BE6518" s="13">
        <v>5054.0607999999993</v>
      </c>
      <c r="BG6518" t="str">
        <f t="shared" si="326"/>
        <v>Jamie Moreno</v>
      </c>
      <c r="BH6518" s="20">
        <f t="shared" si="327"/>
        <v>5060.7006999999994</v>
      </c>
    </row>
    <row r="6519" spans="56:60" ht="21.6" x14ac:dyDescent="0.4">
      <c r="BD6519" s="4" t="s">
        <v>13402</v>
      </c>
      <c r="BE6519" s="13">
        <v>5045.2435999999998</v>
      </c>
      <c r="BG6519" t="str">
        <f t="shared" si="326"/>
        <v>Omar Xu</v>
      </c>
      <c r="BH6519" s="20">
        <f t="shared" si="327"/>
        <v>5058.4712</v>
      </c>
    </row>
    <row r="6520" spans="56:60" ht="21.6" x14ac:dyDescent="0.4">
      <c r="BD6520" s="4" t="s">
        <v>13403</v>
      </c>
      <c r="BE6520" s="13">
        <v>5040.5623999999998</v>
      </c>
      <c r="BG6520" t="str">
        <f t="shared" si="326"/>
        <v>Sergio Srini</v>
      </c>
      <c r="BH6520" s="20">
        <f t="shared" si="327"/>
        <v>5056.2936</v>
      </c>
    </row>
    <row r="6521" spans="56:60" ht="21.6" x14ac:dyDescent="0.4">
      <c r="BD6521" s="4" t="s">
        <v>13404</v>
      </c>
      <c r="BE6521" s="13">
        <v>5039.6337000000003</v>
      </c>
      <c r="BG6521" t="str">
        <f t="shared" si="326"/>
        <v>Tamara Wu</v>
      </c>
      <c r="BH6521" s="20">
        <f t="shared" si="327"/>
        <v>5055.1549000000005</v>
      </c>
    </row>
    <row r="6522" spans="56:60" ht="21.6" x14ac:dyDescent="0.4">
      <c r="BD6522" s="4" t="s">
        <v>3764</v>
      </c>
      <c r="BE6522" s="13">
        <v>5038.9733000000006</v>
      </c>
      <c r="BG6522" t="str">
        <f t="shared" si="326"/>
        <v>Michele Kapoor</v>
      </c>
      <c r="BH6522" s="20">
        <f t="shared" si="327"/>
        <v>5054.0607999999993</v>
      </c>
    </row>
    <row r="6523" spans="56:60" ht="21.6" x14ac:dyDescent="0.4">
      <c r="BD6523" s="4" t="s">
        <v>18536</v>
      </c>
      <c r="BE6523" s="13">
        <v>5036.8177999999998</v>
      </c>
      <c r="BG6523" t="str">
        <f t="shared" si="326"/>
        <v>Amanda Powell</v>
      </c>
      <c r="BH6523" s="20">
        <f t="shared" si="327"/>
        <v>5045.2435999999998</v>
      </c>
    </row>
    <row r="6524" spans="56:60" ht="21.6" x14ac:dyDescent="0.4">
      <c r="BD6524" s="4" t="s">
        <v>13406</v>
      </c>
      <c r="BE6524" s="13">
        <v>5036.8177999999998</v>
      </c>
      <c r="BG6524" t="str">
        <f t="shared" si="326"/>
        <v>Jimmy Jimenez</v>
      </c>
      <c r="BH6524" s="20">
        <f t="shared" si="327"/>
        <v>5040.5623999999998</v>
      </c>
    </row>
    <row r="6525" spans="56:60" ht="21.6" x14ac:dyDescent="0.4">
      <c r="BD6525" s="4" t="s">
        <v>5482</v>
      </c>
      <c r="BE6525" s="13">
        <v>5035.4358000000002</v>
      </c>
      <c r="BG6525" t="str">
        <f t="shared" si="326"/>
        <v>Morgan Davis</v>
      </c>
      <c r="BH6525" s="20">
        <f t="shared" si="327"/>
        <v>5039.6337000000003</v>
      </c>
    </row>
    <row r="6526" spans="56:60" ht="21.6" x14ac:dyDescent="0.4">
      <c r="BD6526" s="4" t="s">
        <v>13407</v>
      </c>
      <c r="BE6526" s="13">
        <v>5034.9498000000003</v>
      </c>
      <c r="BG6526" t="str">
        <f t="shared" si="326"/>
        <v>Elijah Shan</v>
      </c>
      <c r="BH6526" s="20">
        <f t="shared" si="327"/>
        <v>5038.9733000000006</v>
      </c>
    </row>
    <row r="6527" spans="56:60" ht="21.6" x14ac:dyDescent="0.4">
      <c r="BD6527" s="4" t="s">
        <v>1611</v>
      </c>
      <c r="BE6527" s="13">
        <v>5034.0536000000002</v>
      </c>
      <c r="BG6527" t="str">
        <f t="shared" si="326"/>
        <v>Zachary Taylor</v>
      </c>
      <c r="BH6527" s="20">
        <f t="shared" si="327"/>
        <v>5036.8177999999998</v>
      </c>
    </row>
    <row r="6528" spans="56:60" ht="21.6" x14ac:dyDescent="0.4">
      <c r="BD6528" s="4" t="s">
        <v>11399</v>
      </c>
      <c r="BE6528" s="13">
        <v>5029.0857999999998</v>
      </c>
      <c r="BG6528" t="str">
        <f t="shared" si="326"/>
        <v>Ashley Coleman</v>
      </c>
      <c r="BH6528" s="20">
        <f t="shared" si="327"/>
        <v>5036.8177999999998</v>
      </c>
    </row>
    <row r="6529" spans="56:60" ht="21.6" x14ac:dyDescent="0.4">
      <c r="BD6529" s="4" t="s">
        <v>13408</v>
      </c>
      <c r="BE6529" s="13">
        <v>5026.2642000000005</v>
      </c>
      <c r="BG6529" t="str">
        <f t="shared" si="326"/>
        <v>Jay Chandra</v>
      </c>
      <c r="BH6529" s="20">
        <f t="shared" si="327"/>
        <v>5035.4358000000002</v>
      </c>
    </row>
    <row r="6530" spans="56:60" ht="21.6" x14ac:dyDescent="0.4">
      <c r="BD6530" s="4" t="s">
        <v>10593</v>
      </c>
      <c r="BE6530" s="13">
        <v>5025.6299999999992</v>
      </c>
      <c r="BG6530" t="str">
        <f t="shared" si="326"/>
        <v>Spencer Coleman</v>
      </c>
      <c r="BH6530" s="20">
        <f t="shared" si="327"/>
        <v>5034.9498000000003</v>
      </c>
    </row>
    <row r="6531" spans="56:60" ht="21.6" x14ac:dyDescent="0.4">
      <c r="BD6531" s="4" t="s">
        <v>11150</v>
      </c>
      <c r="BE6531" s="13">
        <v>5022.9695000000002</v>
      </c>
      <c r="BG6531" t="str">
        <f t="shared" si="326"/>
        <v>Brandon Clark</v>
      </c>
      <c r="BH6531" s="20">
        <f t="shared" si="327"/>
        <v>5034.0536000000002</v>
      </c>
    </row>
    <row r="6532" spans="56:60" ht="21.6" x14ac:dyDescent="0.4">
      <c r="BD6532" s="4" t="s">
        <v>5927</v>
      </c>
      <c r="BE6532" s="13">
        <v>5021.0001000000002</v>
      </c>
      <c r="BG6532" t="str">
        <f t="shared" si="326"/>
        <v>Wyatt Lopez</v>
      </c>
      <c r="BH6532" s="20">
        <f t="shared" si="327"/>
        <v>5029.0857999999998</v>
      </c>
    </row>
    <row r="6533" spans="56:60" ht="21.6" x14ac:dyDescent="0.4">
      <c r="BD6533" s="4" t="s">
        <v>8208</v>
      </c>
      <c r="BE6533" s="13">
        <v>5018.8858999999993</v>
      </c>
      <c r="BG6533" t="str">
        <f t="shared" si="326"/>
        <v>Janet Gill</v>
      </c>
      <c r="BH6533" s="20">
        <f t="shared" si="327"/>
        <v>5026.2642000000005</v>
      </c>
    </row>
    <row r="6534" spans="56:60" ht="21.6" x14ac:dyDescent="0.4">
      <c r="BD6534" s="4" t="s">
        <v>5139</v>
      </c>
      <c r="BE6534" s="13">
        <v>5015.3971000000001</v>
      </c>
      <c r="BG6534" t="str">
        <f t="shared" si="326"/>
        <v>Sydney Morgan</v>
      </c>
      <c r="BH6534" s="20">
        <f t="shared" si="327"/>
        <v>5025.6299999999992</v>
      </c>
    </row>
    <row r="6535" spans="56:60" ht="21.6" x14ac:dyDescent="0.4">
      <c r="BD6535" s="4" t="s">
        <v>6269</v>
      </c>
      <c r="BE6535" s="13">
        <v>5013.0994000000001</v>
      </c>
      <c r="BG6535" t="str">
        <f t="shared" si="326"/>
        <v>Veronica Chandra</v>
      </c>
      <c r="BH6535" s="20">
        <f t="shared" si="327"/>
        <v>5022.9695000000002</v>
      </c>
    </row>
    <row r="6536" spans="56:60" ht="21.6" x14ac:dyDescent="0.4">
      <c r="BD6536" s="4" t="s">
        <v>3291</v>
      </c>
      <c r="BE6536" s="13">
        <v>5005.3285000000005</v>
      </c>
      <c r="BG6536" t="str">
        <f t="shared" si="326"/>
        <v>Jodi Tang</v>
      </c>
      <c r="BH6536" s="20">
        <f t="shared" si="327"/>
        <v>5021.0001000000002</v>
      </c>
    </row>
    <row r="6537" spans="56:60" ht="21.6" x14ac:dyDescent="0.4">
      <c r="BD6537" s="4" t="s">
        <v>9496</v>
      </c>
      <c r="BE6537" s="13">
        <v>5005.0987999999998</v>
      </c>
      <c r="BG6537" t="str">
        <f t="shared" si="326"/>
        <v>Megan Rivera</v>
      </c>
      <c r="BH6537" s="20">
        <f t="shared" si="327"/>
        <v>5018.8858999999993</v>
      </c>
    </row>
    <row r="6538" spans="56:60" ht="21.6" x14ac:dyDescent="0.4">
      <c r="BD6538" s="4" t="s">
        <v>13411</v>
      </c>
      <c r="BE6538" s="13">
        <v>5002.2175999999999</v>
      </c>
      <c r="BG6538" t="str">
        <f t="shared" si="326"/>
        <v>Jacqueline Cox</v>
      </c>
      <c r="BH6538" s="20">
        <f t="shared" si="327"/>
        <v>5015.3971000000001</v>
      </c>
    </row>
    <row r="6539" spans="56:60" ht="21.6" x14ac:dyDescent="0.4">
      <c r="BD6539" s="4" t="s">
        <v>13585</v>
      </c>
      <c r="BE6539" s="13">
        <v>5001.1752999999999</v>
      </c>
      <c r="BG6539" t="str">
        <f t="shared" si="326"/>
        <v>Juan Ramirez</v>
      </c>
      <c r="BH6539" s="20">
        <f t="shared" si="327"/>
        <v>5013.0994000000001</v>
      </c>
    </row>
    <row r="6540" spans="56:60" ht="21.6" x14ac:dyDescent="0.4">
      <c r="BD6540" s="4" t="s">
        <v>13413</v>
      </c>
      <c r="BE6540" s="13">
        <v>5000.0700999999999</v>
      </c>
      <c r="BG6540" t="str">
        <f t="shared" si="326"/>
        <v>Destiny Jenkins</v>
      </c>
      <c r="BH6540" s="20">
        <f t="shared" si="327"/>
        <v>5005.3285000000005</v>
      </c>
    </row>
    <row r="6541" spans="56:60" ht="21.6" x14ac:dyDescent="0.4">
      <c r="BD6541" s="4" t="s">
        <v>2078</v>
      </c>
      <c r="BE6541" s="13">
        <v>4998.4409000000005</v>
      </c>
      <c r="BG6541" t="str">
        <f t="shared" si="326"/>
        <v>Renee Gutierrez</v>
      </c>
      <c r="BH6541" s="20">
        <f t="shared" si="327"/>
        <v>5005.0987999999998</v>
      </c>
    </row>
    <row r="6542" spans="56:60" ht="21.6" x14ac:dyDescent="0.4">
      <c r="BD6542" s="4" t="s">
        <v>4690</v>
      </c>
      <c r="BE6542" s="13">
        <v>4996.4470000000001</v>
      </c>
      <c r="BG6542" t="str">
        <f t="shared" si="326"/>
        <v>Darren Moreno</v>
      </c>
      <c r="BH6542" s="20">
        <f t="shared" si="327"/>
        <v>5002.2175999999999</v>
      </c>
    </row>
    <row r="6543" spans="56:60" ht="21.6" x14ac:dyDescent="0.4">
      <c r="BD6543" s="4" t="s">
        <v>8667</v>
      </c>
      <c r="BE6543" s="13">
        <v>4991.6473999999998</v>
      </c>
      <c r="BG6543" t="str">
        <f t="shared" si="326"/>
        <v>Jaclyn Yuan</v>
      </c>
      <c r="BH6543" s="20">
        <f t="shared" si="327"/>
        <v>5001.1752999999999</v>
      </c>
    </row>
    <row r="6544" spans="56:60" ht="21.6" x14ac:dyDescent="0.4">
      <c r="BD6544" s="4" t="s">
        <v>7830</v>
      </c>
      <c r="BE6544" s="13">
        <v>4991.2586000000001</v>
      </c>
      <c r="BG6544" t="str">
        <f t="shared" si="326"/>
        <v>Victoria Brown</v>
      </c>
      <c r="BH6544" s="20">
        <f t="shared" si="327"/>
        <v>5000.0700999999999</v>
      </c>
    </row>
    <row r="6545" spans="56:60" ht="21.6" x14ac:dyDescent="0.4">
      <c r="BD6545" s="4" t="s">
        <v>11051</v>
      </c>
      <c r="BE6545" s="13">
        <v>4990.3316000000004</v>
      </c>
      <c r="BG6545" t="str">
        <f t="shared" si="326"/>
        <v>Carlos Cox</v>
      </c>
      <c r="BH6545" s="20">
        <f t="shared" si="327"/>
        <v>4998.4409000000005</v>
      </c>
    </row>
    <row r="6546" spans="56:60" ht="21.6" x14ac:dyDescent="0.4">
      <c r="BD6546" s="4" t="s">
        <v>13416</v>
      </c>
      <c r="BE6546" s="13">
        <v>4990.2210000000005</v>
      </c>
      <c r="BG6546" t="str">
        <f t="shared" si="326"/>
        <v>Hannah Lewis</v>
      </c>
      <c r="BH6546" s="20">
        <f t="shared" si="327"/>
        <v>4996.4470000000001</v>
      </c>
    </row>
    <row r="6547" spans="56:60" ht="21.6" x14ac:dyDescent="0.4">
      <c r="BD6547" s="4" t="s">
        <v>2328</v>
      </c>
      <c r="BE6547" s="13">
        <v>4988.1266999999998</v>
      </c>
      <c r="BG6547" t="str">
        <f t="shared" si="326"/>
        <v>Nancy Prasad</v>
      </c>
      <c r="BH6547" s="20">
        <f t="shared" si="327"/>
        <v>4991.6473999999998</v>
      </c>
    </row>
    <row r="6548" spans="56:60" ht="21.6" x14ac:dyDescent="0.4">
      <c r="BD6548" s="4" t="s">
        <v>13419</v>
      </c>
      <c r="BE6548" s="13">
        <v>4982.8644999999997</v>
      </c>
      <c r="BG6548" t="str">
        <f t="shared" si="326"/>
        <v>Marcus Lewis</v>
      </c>
      <c r="BH6548" s="20">
        <f t="shared" si="327"/>
        <v>4991.2586000000001</v>
      </c>
    </row>
    <row r="6549" spans="56:60" ht="21.6" x14ac:dyDescent="0.4">
      <c r="BD6549" s="4" t="s">
        <v>14190</v>
      </c>
      <c r="BE6549" s="13">
        <v>4982.7374999999993</v>
      </c>
      <c r="BG6549" t="str">
        <f t="shared" si="326"/>
        <v>Trisha Lu</v>
      </c>
      <c r="BH6549" s="20">
        <f t="shared" si="327"/>
        <v>4990.3316000000004</v>
      </c>
    </row>
    <row r="6550" spans="56:60" ht="21.6" x14ac:dyDescent="0.4">
      <c r="BD6550" s="4" t="s">
        <v>7690</v>
      </c>
      <c r="BE6550" s="13">
        <v>4981.3297000000002</v>
      </c>
      <c r="BG6550" t="str">
        <f t="shared" si="326"/>
        <v>Jan Evans</v>
      </c>
      <c r="BH6550" s="20">
        <f t="shared" si="327"/>
        <v>4990.2210000000005</v>
      </c>
    </row>
    <row r="6551" spans="56:60" ht="21.6" x14ac:dyDescent="0.4">
      <c r="BD6551" s="4" t="s">
        <v>4214</v>
      </c>
      <c r="BE6551" s="13">
        <v>4975.6093999999994</v>
      </c>
      <c r="BG6551" t="str">
        <f t="shared" si="326"/>
        <v>Charles Cox</v>
      </c>
      <c r="BH6551" s="20">
        <f t="shared" si="327"/>
        <v>4988.1266999999998</v>
      </c>
    </row>
    <row r="6552" spans="56:60" ht="21.6" x14ac:dyDescent="0.4">
      <c r="BD6552" s="4" t="s">
        <v>13421</v>
      </c>
      <c r="BE6552" s="13">
        <v>4969.7437</v>
      </c>
      <c r="BG6552" t="str">
        <f t="shared" si="326"/>
        <v>Nathan Miller</v>
      </c>
      <c r="BH6552" s="20">
        <f t="shared" si="327"/>
        <v>4982.8644999999997</v>
      </c>
    </row>
    <row r="6553" spans="56:60" ht="21.6" x14ac:dyDescent="0.4">
      <c r="BD6553" s="4" t="s">
        <v>1910</v>
      </c>
      <c r="BE6553" s="13">
        <v>4966.4469000000008</v>
      </c>
      <c r="BG6553" t="str">
        <f t="shared" si="326"/>
        <v>Cesar Sara</v>
      </c>
      <c r="BH6553" s="20">
        <f t="shared" si="327"/>
        <v>4982.7374999999993</v>
      </c>
    </row>
    <row r="6554" spans="56:60" ht="21.6" x14ac:dyDescent="0.4">
      <c r="BD6554" s="4" t="s">
        <v>13422</v>
      </c>
      <c r="BE6554" s="13">
        <v>4966.3204999999998</v>
      </c>
      <c r="BG6554" t="str">
        <f t="shared" si="326"/>
        <v>Madison Johnson</v>
      </c>
      <c r="BH6554" s="20">
        <f t="shared" si="327"/>
        <v>4981.3297000000002</v>
      </c>
    </row>
    <row r="6555" spans="56:60" ht="21.6" x14ac:dyDescent="0.4">
      <c r="BD6555" s="4" t="s">
        <v>13423</v>
      </c>
      <c r="BE6555" s="13">
        <v>4965.6403999999993</v>
      </c>
      <c r="BG6555" t="str">
        <f t="shared" si="326"/>
        <v>Frank Suarez</v>
      </c>
      <c r="BH6555" s="20">
        <f t="shared" si="327"/>
        <v>4975.6093999999994</v>
      </c>
    </row>
    <row r="6556" spans="56:60" ht="21.6" x14ac:dyDescent="0.4">
      <c r="BD6556" s="4" t="s">
        <v>13424</v>
      </c>
      <c r="BE6556" s="13">
        <v>4964.9597000000003</v>
      </c>
      <c r="BG6556" t="str">
        <f t="shared" si="326"/>
        <v>Chloe Long</v>
      </c>
      <c r="BH6556" s="20">
        <f t="shared" si="327"/>
        <v>4969.7437</v>
      </c>
    </row>
    <row r="6557" spans="56:60" ht="21.6" x14ac:dyDescent="0.4">
      <c r="BD6557" s="4" t="s">
        <v>6481</v>
      </c>
      <c r="BE6557" s="13">
        <v>4961.1512999999995</v>
      </c>
      <c r="BG6557" t="str">
        <f t="shared" si="326"/>
        <v>Byron Romero</v>
      </c>
      <c r="BH6557" s="20">
        <f t="shared" si="327"/>
        <v>4966.4469000000008</v>
      </c>
    </row>
    <row r="6558" spans="56:60" ht="21.6" x14ac:dyDescent="0.4">
      <c r="BD6558" s="4" t="s">
        <v>3773</v>
      </c>
      <c r="BE6558" s="13">
        <v>4959.1156000000001</v>
      </c>
      <c r="BG6558" t="str">
        <f t="shared" si="326"/>
        <v>Francis Hernandez</v>
      </c>
      <c r="BH6558" s="20">
        <f t="shared" si="327"/>
        <v>4966.3204999999998</v>
      </c>
    </row>
    <row r="6559" spans="56:60" ht="21.6" x14ac:dyDescent="0.4">
      <c r="BD6559" s="4" t="s">
        <v>10612</v>
      </c>
      <c r="BE6559" s="13">
        <v>4955.8460000000005</v>
      </c>
      <c r="BG6559" t="str">
        <f t="shared" si="326"/>
        <v>Roberto Ortega</v>
      </c>
      <c r="BH6559" s="20">
        <f t="shared" si="327"/>
        <v>4965.6403999999993</v>
      </c>
    </row>
    <row r="6560" spans="56:60" ht="21.6" x14ac:dyDescent="0.4">
      <c r="BD6560" s="4" t="s">
        <v>3079</v>
      </c>
      <c r="BE6560" s="13">
        <v>4955.1924000000008</v>
      </c>
      <c r="BG6560" t="str">
        <f t="shared" si="326"/>
        <v>Beth Ruiz</v>
      </c>
      <c r="BH6560" s="20">
        <f t="shared" si="327"/>
        <v>4964.9597000000003</v>
      </c>
    </row>
    <row r="6561" spans="56:60" ht="21.6" x14ac:dyDescent="0.4">
      <c r="BD6561" s="4" t="s">
        <v>1415</v>
      </c>
      <c r="BE6561" s="13">
        <v>4954.6335000000008</v>
      </c>
      <c r="BG6561" t="str">
        <f t="shared" si="326"/>
        <v>Karen Yang</v>
      </c>
      <c r="BH6561" s="20">
        <f t="shared" si="327"/>
        <v>4961.1512999999995</v>
      </c>
    </row>
    <row r="6562" spans="56:60" ht="21.6" x14ac:dyDescent="0.4">
      <c r="BD6562" s="4" t="s">
        <v>13625</v>
      </c>
      <c r="BE6562" s="13">
        <v>4951.0291000000007</v>
      </c>
      <c r="BG6562" t="str">
        <f t="shared" si="326"/>
        <v>Elizabeth Butler</v>
      </c>
      <c r="BH6562" s="20">
        <f t="shared" si="327"/>
        <v>4959.1156000000001</v>
      </c>
    </row>
    <row r="6563" spans="56:60" ht="21.6" x14ac:dyDescent="0.4">
      <c r="BD6563" s="4" t="s">
        <v>6295</v>
      </c>
      <c r="BE6563" s="13">
        <v>4947.84</v>
      </c>
      <c r="BG6563" t="str">
        <f t="shared" si="326"/>
        <v>Sydney Williams</v>
      </c>
      <c r="BH6563" s="20">
        <f t="shared" si="327"/>
        <v>4955.8460000000005</v>
      </c>
    </row>
    <row r="6564" spans="56:60" ht="21.6" x14ac:dyDescent="0.4">
      <c r="BD6564" s="4" t="s">
        <v>2077</v>
      </c>
      <c r="BE6564" s="13">
        <v>4947.84</v>
      </c>
      <c r="BG6564" t="str">
        <f t="shared" si="326"/>
        <v>Darryl Hu</v>
      </c>
      <c r="BH6564" s="20">
        <f t="shared" si="327"/>
        <v>4955.1924000000008</v>
      </c>
    </row>
    <row r="6565" spans="56:60" ht="21.6" x14ac:dyDescent="0.4">
      <c r="BD6565" s="4" t="s">
        <v>975</v>
      </c>
      <c r="BE6565" s="13">
        <v>4947.84</v>
      </c>
      <c r="BG6565" t="str">
        <f t="shared" si="326"/>
        <v>Benjamin Kumar</v>
      </c>
      <c r="BH6565" s="20">
        <f t="shared" si="327"/>
        <v>4954.6335000000008</v>
      </c>
    </row>
    <row r="6566" spans="56:60" ht="21.6" x14ac:dyDescent="0.4">
      <c r="BD6566" s="4" t="s">
        <v>9449</v>
      </c>
      <c r="BE6566" s="13">
        <v>4947.4573</v>
      </c>
      <c r="BG6566" t="str">
        <f t="shared" si="326"/>
        <v>Monique Gutierrez</v>
      </c>
      <c r="BH6566" s="20">
        <f t="shared" si="327"/>
        <v>4951.0291000000007</v>
      </c>
    </row>
    <row r="6567" spans="56:60" ht="21.6" x14ac:dyDescent="0.4">
      <c r="BD6567" s="4" t="s">
        <v>10217</v>
      </c>
      <c r="BE6567" s="13">
        <v>4938.5282999999999</v>
      </c>
      <c r="BG6567" t="str">
        <f t="shared" si="326"/>
        <v>Julia Flores</v>
      </c>
      <c r="BH6567" s="20">
        <f t="shared" si="327"/>
        <v>4947.84</v>
      </c>
    </row>
    <row r="6568" spans="56:60" ht="21.6" x14ac:dyDescent="0.4">
      <c r="BD6568" s="4" t="s">
        <v>13428</v>
      </c>
      <c r="BE6568" s="13">
        <v>4934.9132</v>
      </c>
      <c r="BG6568" t="str">
        <f t="shared" si="326"/>
        <v>Carlos Cooper</v>
      </c>
      <c r="BH6568" s="20">
        <f t="shared" si="327"/>
        <v>4947.84</v>
      </c>
    </row>
    <row r="6569" spans="56:60" ht="21.6" x14ac:dyDescent="0.4">
      <c r="BD6569" s="4" t="s">
        <v>13429</v>
      </c>
      <c r="BE6569" s="13">
        <v>4934.9132</v>
      </c>
      <c r="BG6569" t="str">
        <f t="shared" si="326"/>
        <v>Angela Coleman</v>
      </c>
      <c r="BH6569" s="20">
        <f t="shared" si="327"/>
        <v>4947.84</v>
      </c>
    </row>
    <row r="6570" spans="56:60" ht="21.6" x14ac:dyDescent="0.4">
      <c r="BD6570" s="4" t="s">
        <v>7234</v>
      </c>
      <c r="BE6570" s="13">
        <v>4930.4665000000005</v>
      </c>
      <c r="BG6570" t="str">
        <f t="shared" si="326"/>
        <v>Rebekah Navarro</v>
      </c>
      <c r="BH6570" s="20">
        <f t="shared" si="327"/>
        <v>4947.4573</v>
      </c>
    </row>
    <row r="6571" spans="56:60" ht="21.6" x14ac:dyDescent="0.4">
      <c r="BD6571" s="4" t="s">
        <v>3542</v>
      </c>
      <c r="BE6571" s="13">
        <v>4930.1616000000004</v>
      </c>
      <c r="BG6571" t="str">
        <f t="shared" si="326"/>
        <v>Shane Chandra</v>
      </c>
      <c r="BH6571" s="20">
        <f t="shared" si="327"/>
        <v>4938.5282999999999</v>
      </c>
    </row>
    <row r="6572" spans="56:60" ht="21.6" x14ac:dyDescent="0.4">
      <c r="BD6572" s="4" t="s">
        <v>4929</v>
      </c>
      <c r="BE6572" s="13">
        <v>4923.0650000000005</v>
      </c>
      <c r="BG6572" t="str">
        <f t="shared" si="326"/>
        <v>Jan King</v>
      </c>
      <c r="BH6572" s="20">
        <f t="shared" si="327"/>
        <v>4934.9132</v>
      </c>
    </row>
    <row r="6573" spans="56:60" ht="21.6" x14ac:dyDescent="0.4">
      <c r="BD6573" s="4" t="s">
        <v>15245</v>
      </c>
      <c r="BE6573" s="13">
        <v>4921.5785000000005</v>
      </c>
      <c r="BG6573" t="str">
        <f t="shared" ref="BG6573:BG6636" si="328">BD6569</f>
        <v>Emma Anderson</v>
      </c>
      <c r="BH6573" s="20">
        <f t="shared" ref="BH6573:BH6636" si="329">BE6569</f>
        <v>4934.9132</v>
      </c>
    </row>
    <row r="6574" spans="56:60" ht="21.6" x14ac:dyDescent="0.4">
      <c r="BD6574" s="4" t="s">
        <v>2248</v>
      </c>
      <c r="BE6574" s="13">
        <v>4918.1584000000003</v>
      </c>
      <c r="BG6574" t="str">
        <f t="shared" si="328"/>
        <v>Lauren Butler</v>
      </c>
      <c r="BH6574" s="20">
        <f t="shared" si="329"/>
        <v>4930.4665000000005</v>
      </c>
    </row>
    <row r="6575" spans="56:60" ht="21.6" x14ac:dyDescent="0.4">
      <c r="BD6575" s="4" t="s">
        <v>13430</v>
      </c>
      <c r="BE6575" s="13">
        <v>4913.7578000000003</v>
      </c>
      <c r="BG6575" t="str">
        <f t="shared" si="328"/>
        <v>Dylan Wilson</v>
      </c>
      <c r="BH6575" s="20">
        <f t="shared" si="329"/>
        <v>4930.1616000000004</v>
      </c>
    </row>
    <row r="6576" spans="56:60" ht="21.6" x14ac:dyDescent="0.4">
      <c r="BD6576" s="4" t="s">
        <v>13431</v>
      </c>
      <c r="BE6576" s="13">
        <v>4912.9067999999997</v>
      </c>
      <c r="BG6576" t="str">
        <f t="shared" si="328"/>
        <v>Isabella Brown</v>
      </c>
      <c r="BH6576" s="20">
        <f t="shared" si="329"/>
        <v>4923.0650000000005</v>
      </c>
    </row>
    <row r="6577" spans="56:60" ht="21.6" x14ac:dyDescent="0.4">
      <c r="BD6577" s="4" t="s">
        <v>957</v>
      </c>
      <c r="BE6577" s="13">
        <v>4911.9178000000002</v>
      </c>
      <c r="BG6577" t="str">
        <f t="shared" si="328"/>
        <v>Frederick Vance</v>
      </c>
      <c r="BH6577" s="20">
        <f t="shared" si="329"/>
        <v>4921.5785000000005</v>
      </c>
    </row>
    <row r="6578" spans="56:60" ht="21.6" x14ac:dyDescent="0.4">
      <c r="BD6578" s="4" t="s">
        <v>13432</v>
      </c>
      <c r="BE6578" s="13">
        <v>4911.8521999999994</v>
      </c>
      <c r="BG6578" t="str">
        <f t="shared" si="328"/>
        <v>Cassidy Ross</v>
      </c>
      <c r="BH6578" s="20">
        <f t="shared" si="329"/>
        <v>4918.1584000000003</v>
      </c>
    </row>
    <row r="6579" spans="56:60" ht="21.6" x14ac:dyDescent="0.4">
      <c r="BD6579" s="4" t="s">
        <v>7742</v>
      </c>
      <c r="BE6579" s="13">
        <v>4911.7999</v>
      </c>
      <c r="BG6579" t="str">
        <f t="shared" si="328"/>
        <v>Angela Flores</v>
      </c>
      <c r="BH6579" s="20">
        <f t="shared" si="329"/>
        <v>4913.7578000000003</v>
      </c>
    </row>
    <row r="6580" spans="56:60" ht="21.6" x14ac:dyDescent="0.4">
      <c r="BD6580" s="4" t="s">
        <v>1837</v>
      </c>
      <c r="BE6580" s="13">
        <v>4910.8261000000002</v>
      </c>
      <c r="BG6580" t="str">
        <f t="shared" si="328"/>
        <v>Christy McDonald</v>
      </c>
      <c r="BH6580" s="20">
        <f t="shared" si="329"/>
        <v>4912.9067999999997</v>
      </c>
    </row>
    <row r="6581" spans="56:60" ht="21.6" x14ac:dyDescent="0.4">
      <c r="BD6581" s="4" t="s">
        <v>8252</v>
      </c>
      <c r="BE6581" s="13">
        <v>4910.6534999999994</v>
      </c>
      <c r="BG6581" t="str">
        <f t="shared" si="328"/>
        <v>Angel Morgan</v>
      </c>
      <c r="BH6581" s="20">
        <f t="shared" si="329"/>
        <v>4911.9178000000002</v>
      </c>
    </row>
    <row r="6582" spans="56:60" ht="21.6" x14ac:dyDescent="0.4">
      <c r="BD6582" s="4" t="s">
        <v>3875</v>
      </c>
      <c r="BE6582" s="13">
        <v>4906.8105999999998</v>
      </c>
      <c r="BG6582" t="str">
        <f t="shared" si="328"/>
        <v>Madeline Baker</v>
      </c>
      <c r="BH6582" s="20">
        <f t="shared" si="329"/>
        <v>4911.8521999999994</v>
      </c>
    </row>
    <row r="6583" spans="56:60" ht="21.6" x14ac:dyDescent="0.4">
      <c r="BD6583" s="4" t="s">
        <v>3266</v>
      </c>
      <c r="BE6583" s="13">
        <v>4902.6081999999997</v>
      </c>
      <c r="BG6583" t="str">
        <f t="shared" si="328"/>
        <v>Mandy Chen</v>
      </c>
      <c r="BH6583" s="20">
        <f t="shared" si="329"/>
        <v>4911.7999</v>
      </c>
    </row>
    <row r="6584" spans="56:60" ht="21.6" x14ac:dyDescent="0.4">
      <c r="BD6584" s="4" t="s">
        <v>3452</v>
      </c>
      <c r="BE6584" s="13">
        <v>4896.8348999999998</v>
      </c>
      <c r="BG6584" t="str">
        <f t="shared" si="328"/>
        <v>Brooke Sanchez</v>
      </c>
      <c r="BH6584" s="20">
        <f t="shared" si="329"/>
        <v>4910.8261000000002</v>
      </c>
    </row>
    <row r="6585" spans="56:60" ht="21.6" x14ac:dyDescent="0.4">
      <c r="BD6585" s="4" t="s">
        <v>13434</v>
      </c>
      <c r="BE6585" s="13">
        <v>4892.9504999999999</v>
      </c>
      <c r="BG6585" t="str">
        <f t="shared" si="328"/>
        <v>Melanie Morris</v>
      </c>
      <c r="BH6585" s="20">
        <f t="shared" si="329"/>
        <v>4910.6534999999994</v>
      </c>
    </row>
    <row r="6586" spans="56:60" ht="21.6" x14ac:dyDescent="0.4">
      <c r="BD6586" s="4" t="s">
        <v>3471</v>
      </c>
      <c r="BE6586" s="13">
        <v>4892.3054999999995</v>
      </c>
      <c r="BG6586" t="str">
        <f t="shared" si="328"/>
        <v>Emmanuel Chandra</v>
      </c>
      <c r="BH6586" s="20">
        <f t="shared" si="329"/>
        <v>4906.8105999999998</v>
      </c>
    </row>
    <row r="6587" spans="56:60" ht="21.6" x14ac:dyDescent="0.4">
      <c r="BD6587" s="4" t="s">
        <v>10643</v>
      </c>
      <c r="BE6587" s="13">
        <v>4888.9224000000004</v>
      </c>
      <c r="BG6587" t="str">
        <f t="shared" si="328"/>
        <v>Desiree Navarro</v>
      </c>
      <c r="BH6587" s="20">
        <f t="shared" si="329"/>
        <v>4902.6081999999997</v>
      </c>
    </row>
    <row r="6588" spans="56:60" ht="21.6" x14ac:dyDescent="0.4">
      <c r="BD6588" s="4" t="s">
        <v>13436</v>
      </c>
      <c r="BE6588" s="13">
        <v>4888.9224000000004</v>
      </c>
      <c r="BG6588" t="str">
        <f t="shared" si="328"/>
        <v>Donna Kumar</v>
      </c>
      <c r="BH6588" s="20">
        <f t="shared" si="329"/>
        <v>4896.8348999999998</v>
      </c>
    </row>
    <row r="6589" spans="56:60" ht="21.6" x14ac:dyDescent="0.4">
      <c r="BD6589" s="4" t="s">
        <v>6321</v>
      </c>
      <c r="BE6589" s="13">
        <v>4888.9224000000004</v>
      </c>
      <c r="BG6589" t="str">
        <f t="shared" si="328"/>
        <v>Tara Raje</v>
      </c>
      <c r="BH6589" s="20">
        <f t="shared" si="329"/>
        <v>4892.9504999999999</v>
      </c>
    </row>
    <row r="6590" spans="56:60" ht="21.6" x14ac:dyDescent="0.4">
      <c r="BD6590" s="4" t="s">
        <v>2438</v>
      </c>
      <c r="BE6590" s="13">
        <v>4888.9224000000004</v>
      </c>
      <c r="BG6590" t="str">
        <f t="shared" si="328"/>
        <v>Douglas Sara</v>
      </c>
      <c r="BH6590" s="20">
        <f t="shared" si="329"/>
        <v>4892.3054999999995</v>
      </c>
    </row>
    <row r="6591" spans="56:60" ht="21.6" x14ac:dyDescent="0.4">
      <c r="BD6591" s="4" t="s">
        <v>4806</v>
      </c>
      <c r="BE6591" s="13">
        <v>4886.7157999999999</v>
      </c>
      <c r="BG6591" t="str">
        <f t="shared" si="328"/>
        <v>Tamara Black</v>
      </c>
      <c r="BH6591" s="20">
        <f t="shared" si="329"/>
        <v>4888.9224000000004</v>
      </c>
    </row>
    <row r="6592" spans="56:60" ht="21.6" x14ac:dyDescent="0.4">
      <c r="BD6592" s="4" t="s">
        <v>9023</v>
      </c>
      <c r="BE6592" s="13">
        <v>4884.9236000000001</v>
      </c>
      <c r="BG6592" t="str">
        <f t="shared" si="328"/>
        <v>Lindsay Raji</v>
      </c>
      <c r="BH6592" s="20">
        <f t="shared" si="329"/>
        <v>4888.9224000000004</v>
      </c>
    </row>
    <row r="6593" spans="56:60" ht="21.6" x14ac:dyDescent="0.4">
      <c r="BD6593" s="4" t="s">
        <v>10781</v>
      </c>
      <c r="BE6593" s="13">
        <v>4884.9069</v>
      </c>
      <c r="BG6593" t="str">
        <f t="shared" si="328"/>
        <v>Julia Smith</v>
      </c>
      <c r="BH6593" s="20">
        <f t="shared" si="329"/>
        <v>4888.9224000000004</v>
      </c>
    </row>
    <row r="6594" spans="56:60" ht="21.6" x14ac:dyDescent="0.4">
      <c r="BD6594" s="4" t="s">
        <v>7750</v>
      </c>
      <c r="BE6594" s="13">
        <v>4884.9069</v>
      </c>
      <c r="BG6594" t="str">
        <f t="shared" si="328"/>
        <v>Chloe Perez</v>
      </c>
      <c r="BH6594" s="20">
        <f t="shared" si="329"/>
        <v>4888.9224000000004</v>
      </c>
    </row>
    <row r="6595" spans="56:60" ht="21.6" x14ac:dyDescent="0.4">
      <c r="BD6595" s="4" t="s">
        <v>13437</v>
      </c>
      <c r="BE6595" s="13">
        <v>4884.5365000000002</v>
      </c>
      <c r="BG6595" t="str">
        <f t="shared" si="328"/>
        <v>Hunter Lopez</v>
      </c>
      <c r="BH6595" s="20">
        <f t="shared" si="329"/>
        <v>4886.7157999999999</v>
      </c>
    </row>
    <row r="6596" spans="56:60" ht="21.6" x14ac:dyDescent="0.4">
      <c r="BD6596" s="4" t="s">
        <v>14356</v>
      </c>
      <c r="BE6596" s="13">
        <v>4883.6876000000002</v>
      </c>
      <c r="BG6596" t="str">
        <f t="shared" si="328"/>
        <v>Olivia Russell</v>
      </c>
      <c r="BH6596" s="20">
        <f t="shared" si="329"/>
        <v>4884.9236000000001</v>
      </c>
    </row>
    <row r="6597" spans="56:60" ht="21.6" x14ac:dyDescent="0.4">
      <c r="BD6597" s="4" t="s">
        <v>3090</v>
      </c>
      <c r="BE6597" s="13">
        <v>4878.6698999999999</v>
      </c>
      <c r="BG6597" t="str">
        <f t="shared" si="328"/>
        <v>Terrance Subram</v>
      </c>
      <c r="BH6597" s="20">
        <f t="shared" si="329"/>
        <v>4884.9069</v>
      </c>
    </row>
    <row r="6598" spans="56:60" ht="21.6" x14ac:dyDescent="0.4">
      <c r="BD6598" s="4" t="s">
        <v>13438</v>
      </c>
      <c r="BE6598" s="13">
        <v>4875.7788</v>
      </c>
      <c r="BG6598" t="str">
        <f t="shared" si="328"/>
        <v>Mandy Xu</v>
      </c>
      <c r="BH6598" s="20">
        <f t="shared" si="329"/>
        <v>4884.9069</v>
      </c>
    </row>
    <row r="6599" spans="56:60" ht="21.6" x14ac:dyDescent="0.4">
      <c r="BD6599" s="4" t="s">
        <v>2878</v>
      </c>
      <c r="BE6599" s="13">
        <v>4875.7788</v>
      </c>
      <c r="BG6599" t="str">
        <f t="shared" si="328"/>
        <v>Megan Clark</v>
      </c>
      <c r="BH6599" s="20">
        <f t="shared" si="329"/>
        <v>4884.5365000000002</v>
      </c>
    </row>
    <row r="6600" spans="56:60" ht="21.6" x14ac:dyDescent="0.4">
      <c r="BD6600" s="4" t="s">
        <v>3238</v>
      </c>
      <c r="BE6600" s="13">
        <v>4873.9358000000002</v>
      </c>
      <c r="BG6600" t="str">
        <f t="shared" si="328"/>
        <v>Jessica Lewis</v>
      </c>
      <c r="BH6600" s="20">
        <f t="shared" si="329"/>
        <v>4883.6876000000002</v>
      </c>
    </row>
    <row r="6601" spans="56:60" ht="21.6" x14ac:dyDescent="0.4">
      <c r="BD6601" s="4" t="s">
        <v>7759</v>
      </c>
      <c r="BE6601" s="13">
        <v>4872.4444999999996</v>
      </c>
      <c r="BG6601" t="str">
        <f t="shared" si="328"/>
        <v>David Butler</v>
      </c>
      <c r="BH6601" s="20">
        <f t="shared" si="329"/>
        <v>4878.6698999999999</v>
      </c>
    </row>
    <row r="6602" spans="56:60" ht="21.6" x14ac:dyDescent="0.4">
      <c r="BD6602" s="4" t="s">
        <v>13439</v>
      </c>
      <c r="BE6602" s="13">
        <v>4871.8026</v>
      </c>
      <c r="BG6602" t="str">
        <f t="shared" si="328"/>
        <v>Glenn Gao</v>
      </c>
      <c r="BH6602" s="20">
        <f t="shared" si="329"/>
        <v>4875.7788</v>
      </c>
    </row>
    <row r="6603" spans="56:60" ht="21.6" x14ac:dyDescent="0.4">
      <c r="BD6603" s="4" t="s">
        <v>13440</v>
      </c>
      <c r="BE6603" s="13">
        <v>4870.8216999999995</v>
      </c>
      <c r="BG6603" t="str">
        <f t="shared" si="328"/>
        <v>Daisy Serrano</v>
      </c>
      <c r="BH6603" s="20">
        <f t="shared" si="329"/>
        <v>4875.7788</v>
      </c>
    </row>
    <row r="6604" spans="56:60" ht="21.6" x14ac:dyDescent="0.4">
      <c r="BD6604" s="4" t="s">
        <v>13441</v>
      </c>
      <c r="BE6604" s="13">
        <v>4864.9690000000001</v>
      </c>
      <c r="BG6604" t="str">
        <f t="shared" si="328"/>
        <v>Derek Raje</v>
      </c>
      <c r="BH6604" s="20">
        <f t="shared" si="329"/>
        <v>4873.9358000000002</v>
      </c>
    </row>
    <row r="6605" spans="56:60" ht="21.6" x14ac:dyDescent="0.4">
      <c r="BD6605" s="4" t="s">
        <v>641</v>
      </c>
      <c r="BE6605" s="13">
        <v>4864.0019999999995</v>
      </c>
      <c r="BG6605" t="str">
        <f t="shared" si="328"/>
        <v>Manuel Prasad</v>
      </c>
      <c r="BH6605" s="20">
        <f t="shared" si="329"/>
        <v>4872.4444999999996</v>
      </c>
    </row>
    <row r="6606" spans="56:60" ht="21.6" x14ac:dyDescent="0.4">
      <c r="BD6606" s="4" t="s">
        <v>2252</v>
      </c>
      <c r="BE6606" s="13">
        <v>4860.2731000000003</v>
      </c>
      <c r="BG6606" t="str">
        <f t="shared" si="328"/>
        <v>Monique Dominguez</v>
      </c>
      <c r="BH6606" s="20">
        <f t="shared" si="329"/>
        <v>4871.8026</v>
      </c>
    </row>
    <row r="6607" spans="56:60" ht="21.6" x14ac:dyDescent="0.4">
      <c r="BD6607" s="4" t="s">
        <v>13443</v>
      </c>
      <c r="BE6607" s="13">
        <v>4858.2062999999998</v>
      </c>
      <c r="BG6607" t="str">
        <f t="shared" si="328"/>
        <v>Mariah Coleman</v>
      </c>
      <c r="BH6607" s="20">
        <f t="shared" si="329"/>
        <v>4870.8216999999995</v>
      </c>
    </row>
    <row r="6608" spans="56:60" ht="21.6" x14ac:dyDescent="0.4">
      <c r="BD6608" s="4" t="s">
        <v>13444</v>
      </c>
      <c r="BE6608" s="13">
        <v>4853.8751000000002</v>
      </c>
      <c r="BG6608" t="str">
        <f t="shared" si="328"/>
        <v>Robin Munoz</v>
      </c>
      <c r="BH6608" s="20">
        <f t="shared" si="329"/>
        <v>4864.9690000000001</v>
      </c>
    </row>
    <row r="6609" spans="56:60" ht="21.6" x14ac:dyDescent="0.4">
      <c r="BD6609" s="4" t="s">
        <v>13446</v>
      </c>
      <c r="BE6609" s="13">
        <v>4850.7312999999995</v>
      </c>
      <c r="BG6609" t="str">
        <f t="shared" si="328"/>
        <v>Alicia Yuan</v>
      </c>
      <c r="BH6609" s="20">
        <f t="shared" si="329"/>
        <v>4864.0019999999995</v>
      </c>
    </row>
    <row r="6610" spans="56:60" ht="21.6" x14ac:dyDescent="0.4">
      <c r="BD6610" s="4" t="s">
        <v>219</v>
      </c>
      <c r="BE6610" s="13">
        <v>4848.2707</v>
      </c>
      <c r="BG6610" t="str">
        <f t="shared" si="328"/>
        <v>Cassie Anand</v>
      </c>
      <c r="BH6610" s="20">
        <f t="shared" si="329"/>
        <v>4860.2731000000003</v>
      </c>
    </row>
    <row r="6611" spans="56:60" ht="21.6" x14ac:dyDescent="0.4">
      <c r="BD6611" s="4" t="s">
        <v>13447</v>
      </c>
      <c r="BE6611" s="13">
        <v>4848.05</v>
      </c>
      <c r="BG6611" t="str">
        <f t="shared" si="328"/>
        <v>Angelica Coleman</v>
      </c>
      <c r="BH6611" s="20">
        <f t="shared" si="329"/>
        <v>4858.2062999999998</v>
      </c>
    </row>
    <row r="6612" spans="56:60" ht="21.6" x14ac:dyDescent="0.4">
      <c r="BD6612" s="4" t="s">
        <v>5762</v>
      </c>
      <c r="BE6612" s="13">
        <v>4839.0995999999996</v>
      </c>
      <c r="BG6612" t="str">
        <f t="shared" si="328"/>
        <v>Wyatt King</v>
      </c>
      <c r="BH6612" s="20">
        <f t="shared" si="329"/>
        <v>4853.8751000000002</v>
      </c>
    </row>
    <row r="6613" spans="56:60" ht="21.6" x14ac:dyDescent="0.4">
      <c r="BD6613" s="4" t="s">
        <v>7800</v>
      </c>
      <c r="BE6613" s="13">
        <v>4838.5821999999998</v>
      </c>
      <c r="BG6613" t="str">
        <f t="shared" si="328"/>
        <v>Derek Chande</v>
      </c>
      <c r="BH6613" s="20">
        <f t="shared" si="329"/>
        <v>4850.7312999999995</v>
      </c>
    </row>
    <row r="6614" spans="56:60" ht="21.6" x14ac:dyDescent="0.4">
      <c r="BD6614" s="4" t="s">
        <v>13449</v>
      </c>
      <c r="BE6614" s="13">
        <v>4833.2605000000003</v>
      </c>
      <c r="BG6614" t="str">
        <f t="shared" si="328"/>
        <v>Abigail Barnes</v>
      </c>
      <c r="BH6614" s="20">
        <f t="shared" si="329"/>
        <v>4848.2707</v>
      </c>
    </row>
    <row r="6615" spans="56:60" ht="21.6" x14ac:dyDescent="0.4">
      <c r="BD6615" s="4" t="s">
        <v>2415</v>
      </c>
      <c r="BE6615" s="13">
        <v>4829.6348999999991</v>
      </c>
      <c r="BG6615" t="str">
        <f t="shared" si="328"/>
        <v>Ian Flores</v>
      </c>
      <c r="BH6615" s="20">
        <f t="shared" si="329"/>
        <v>4848.05</v>
      </c>
    </row>
    <row r="6616" spans="56:60" ht="21.6" x14ac:dyDescent="0.4">
      <c r="BD6616" s="4" t="s">
        <v>13450</v>
      </c>
      <c r="BE6616" s="13">
        <v>4828.2902999999997</v>
      </c>
      <c r="BG6616" t="str">
        <f t="shared" si="328"/>
        <v>Jessica Diaz</v>
      </c>
      <c r="BH6616" s="20">
        <f t="shared" si="329"/>
        <v>4839.0995999999996</v>
      </c>
    </row>
    <row r="6617" spans="56:60" ht="21.6" x14ac:dyDescent="0.4">
      <c r="BD6617" s="4" t="s">
        <v>13451</v>
      </c>
      <c r="BE6617" s="13">
        <v>4821.9828000000007</v>
      </c>
      <c r="BG6617" t="str">
        <f t="shared" si="328"/>
        <v>Marcus Alexander</v>
      </c>
      <c r="BH6617" s="20">
        <f t="shared" si="329"/>
        <v>4838.5821999999998</v>
      </c>
    </row>
    <row r="6618" spans="56:60" ht="21.6" x14ac:dyDescent="0.4">
      <c r="BD6618" s="4" t="s">
        <v>9136</v>
      </c>
      <c r="BE6618" s="13">
        <v>4821.0137999999997</v>
      </c>
      <c r="BG6618" t="str">
        <f t="shared" si="328"/>
        <v>Henry Rana</v>
      </c>
      <c r="BH6618" s="20">
        <f t="shared" si="329"/>
        <v>4833.2605000000003</v>
      </c>
    </row>
    <row r="6619" spans="56:60" ht="21.6" x14ac:dyDescent="0.4">
      <c r="BD6619" s="4" t="s">
        <v>1393</v>
      </c>
      <c r="BE6619" s="13">
        <v>4820.4292999999998</v>
      </c>
      <c r="BG6619" t="str">
        <f t="shared" si="328"/>
        <v>Chloe Campbell</v>
      </c>
      <c r="BH6619" s="20">
        <f t="shared" si="329"/>
        <v>4829.6348999999991</v>
      </c>
    </row>
    <row r="6620" spans="56:60" ht="21.6" x14ac:dyDescent="0.4">
      <c r="BD6620" s="4" t="s">
        <v>13453</v>
      </c>
      <c r="BE6620" s="13">
        <v>4810.5128000000013</v>
      </c>
      <c r="BG6620" t="str">
        <f t="shared" si="328"/>
        <v>Cynthia Perez</v>
      </c>
      <c r="BH6620" s="20">
        <f t="shared" si="329"/>
        <v>4828.2902999999997</v>
      </c>
    </row>
    <row r="6621" spans="56:60" ht="21.6" x14ac:dyDescent="0.4">
      <c r="BD6621" s="4" t="s">
        <v>15312</v>
      </c>
      <c r="BE6621" s="13">
        <v>4809.9485999999997</v>
      </c>
      <c r="BG6621" t="str">
        <f t="shared" si="328"/>
        <v>Meghan Alonso</v>
      </c>
      <c r="BH6621" s="20">
        <f t="shared" si="329"/>
        <v>4821.9828000000007</v>
      </c>
    </row>
    <row r="6622" spans="56:60" ht="21.6" x14ac:dyDescent="0.4">
      <c r="BD6622" s="4" t="s">
        <v>13455</v>
      </c>
      <c r="BE6622" s="13">
        <v>4809.3724000000002</v>
      </c>
      <c r="BG6622" t="str">
        <f t="shared" si="328"/>
        <v>Patricia Perez</v>
      </c>
      <c r="BH6622" s="20">
        <f t="shared" si="329"/>
        <v>4821.0137999999997</v>
      </c>
    </row>
    <row r="6623" spans="56:60" ht="21.6" x14ac:dyDescent="0.4">
      <c r="BD6623" s="4" t="s">
        <v>7521</v>
      </c>
      <c r="BE6623" s="13">
        <v>4809.1545999999998</v>
      </c>
      <c r="BG6623" t="str">
        <f t="shared" si="328"/>
        <v>Barry Raman</v>
      </c>
      <c r="BH6623" s="20">
        <f t="shared" si="329"/>
        <v>4820.4292999999998</v>
      </c>
    </row>
    <row r="6624" spans="56:60" ht="21.6" x14ac:dyDescent="0.4">
      <c r="BD6624" s="4" t="s">
        <v>4858</v>
      </c>
      <c r="BE6624" s="13">
        <v>4805.8282000000008</v>
      </c>
      <c r="BG6624" t="str">
        <f t="shared" si="328"/>
        <v>Cristina Shen</v>
      </c>
      <c r="BH6624" s="20">
        <f t="shared" si="329"/>
        <v>4810.5128000000013</v>
      </c>
    </row>
    <row r="6625" spans="56:60" ht="21.6" x14ac:dyDescent="0.4">
      <c r="BD6625" s="4" t="s">
        <v>8680</v>
      </c>
      <c r="BE6625" s="13">
        <v>4801.5918000000001</v>
      </c>
      <c r="BG6625" t="str">
        <f t="shared" si="328"/>
        <v>Tracy Andersen</v>
      </c>
      <c r="BH6625" s="20">
        <f t="shared" si="329"/>
        <v>4809.9485999999997</v>
      </c>
    </row>
    <row r="6626" spans="56:60" ht="21.6" x14ac:dyDescent="0.4">
      <c r="BD6626" s="4" t="s">
        <v>10588</v>
      </c>
      <c r="BE6626" s="13">
        <v>4799.3681999999999</v>
      </c>
      <c r="BG6626" t="str">
        <f t="shared" si="328"/>
        <v>Tammy Prasad</v>
      </c>
      <c r="BH6626" s="20">
        <f t="shared" si="329"/>
        <v>4809.3724000000002</v>
      </c>
    </row>
    <row r="6627" spans="56:60" ht="21.6" x14ac:dyDescent="0.4">
      <c r="BD6627" s="4" t="s">
        <v>6029</v>
      </c>
      <c r="BE6627" s="13">
        <v>4791.2310000000007</v>
      </c>
      <c r="BG6627" t="str">
        <f t="shared" si="328"/>
        <v>Lucas Gonzales</v>
      </c>
      <c r="BH6627" s="20">
        <f t="shared" si="329"/>
        <v>4809.1545999999998</v>
      </c>
    </row>
    <row r="6628" spans="56:60" ht="21.6" x14ac:dyDescent="0.4">
      <c r="BD6628" s="4" t="s">
        <v>13459</v>
      </c>
      <c r="BE6628" s="13">
        <v>4788.1639999999998</v>
      </c>
      <c r="BG6628" t="str">
        <f t="shared" si="328"/>
        <v>Ian Perry</v>
      </c>
      <c r="BH6628" s="20">
        <f t="shared" si="329"/>
        <v>4805.8282000000008</v>
      </c>
    </row>
    <row r="6629" spans="56:60" ht="21.6" x14ac:dyDescent="0.4">
      <c r="BD6629" s="4" t="s">
        <v>10897</v>
      </c>
      <c r="BE6629" s="13">
        <v>4786.4542999999994</v>
      </c>
      <c r="BG6629" t="str">
        <f t="shared" si="328"/>
        <v>Naomi Moreno</v>
      </c>
      <c r="BH6629" s="20">
        <f t="shared" si="329"/>
        <v>4801.5918000000001</v>
      </c>
    </row>
    <row r="6630" spans="56:60" ht="21.6" x14ac:dyDescent="0.4">
      <c r="BD6630" s="4" t="s">
        <v>13461</v>
      </c>
      <c r="BE6630" s="13">
        <v>4781.259</v>
      </c>
      <c r="BG6630" t="str">
        <f t="shared" si="328"/>
        <v>Sydney Lee</v>
      </c>
      <c r="BH6630" s="20">
        <f t="shared" si="329"/>
        <v>4799.3681999999999</v>
      </c>
    </row>
    <row r="6631" spans="56:60" ht="21.6" x14ac:dyDescent="0.4">
      <c r="BD6631" s="4" t="s">
        <v>13462</v>
      </c>
      <c r="BE6631" s="13">
        <v>4778.2025000000003</v>
      </c>
      <c r="BG6631" t="str">
        <f t="shared" si="328"/>
        <v>Jon Raje</v>
      </c>
      <c r="BH6631" s="20">
        <f t="shared" si="329"/>
        <v>4791.2310000000007</v>
      </c>
    </row>
    <row r="6632" spans="56:60" ht="21.6" x14ac:dyDescent="0.4">
      <c r="BD6632" s="4" t="s">
        <v>11178</v>
      </c>
      <c r="BE6632" s="13">
        <v>4775.3883999999998</v>
      </c>
      <c r="BG6632" t="str">
        <f t="shared" si="328"/>
        <v>Jillian Rana</v>
      </c>
      <c r="BH6632" s="20">
        <f t="shared" si="329"/>
        <v>4788.1639999999998</v>
      </c>
    </row>
    <row r="6633" spans="56:60" ht="21.6" x14ac:dyDescent="0.4">
      <c r="BD6633" s="4" t="s">
        <v>3163</v>
      </c>
      <c r="BE6633" s="13">
        <v>4775.3883999999998</v>
      </c>
      <c r="BG6633" t="str">
        <f t="shared" si="328"/>
        <v>Tiffany Zimmerman</v>
      </c>
      <c r="BH6633" s="20">
        <f t="shared" si="329"/>
        <v>4786.4542999999994</v>
      </c>
    </row>
    <row r="6634" spans="56:60" ht="21.6" x14ac:dyDescent="0.4">
      <c r="BD6634" s="4" t="s">
        <v>13464</v>
      </c>
      <c r="BE6634" s="13">
        <v>4767.8185000000003</v>
      </c>
      <c r="BG6634" t="str">
        <f t="shared" si="328"/>
        <v>Russell Shan</v>
      </c>
      <c r="BH6634" s="20">
        <f t="shared" si="329"/>
        <v>4781.259</v>
      </c>
    </row>
    <row r="6635" spans="56:60" ht="21.6" x14ac:dyDescent="0.4">
      <c r="BD6635" s="4" t="s">
        <v>13465</v>
      </c>
      <c r="BE6635" s="13">
        <v>4767.8185000000003</v>
      </c>
      <c r="BG6635" t="str">
        <f t="shared" si="328"/>
        <v>Samuel Martinez</v>
      </c>
      <c r="BH6635" s="20">
        <f t="shared" si="329"/>
        <v>4778.2025000000003</v>
      </c>
    </row>
    <row r="6636" spans="56:60" ht="21.6" x14ac:dyDescent="0.4">
      <c r="BD6636" s="4" t="s">
        <v>9899</v>
      </c>
      <c r="BE6636" s="13">
        <v>4767.4339999999993</v>
      </c>
      <c r="BG6636" t="str">
        <f t="shared" si="328"/>
        <v>Victor Vazquez</v>
      </c>
      <c r="BH6636" s="20">
        <f t="shared" si="329"/>
        <v>4775.3883999999998</v>
      </c>
    </row>
    <row r="6637" spans="56:60" ht="21.6" x14ac:dyDescent="0.4">
      <c r="BD6637" s="4" t="s">
        <v>13467</v>
      </c>
      <c r="BE6637" s="13">
        <v>4764.8257000000003</v>
      </c>
      <c r="BG6637" t="str">
        <f t="shared" ref="BG6637:BG6700" si="330">BD6633</f>
        <v>Deanna Madan</v>
      </c>
      <c r="BH6637" s="20">
        <f t="shared" ref="BH6637:BH6700" si="331">BE6633</f>
        <v>4775.3883999999998</v>
      </c>
    </row>
    <row r="6638" spans="56:60" ht="21.6" x14ac:dyDescent="0.4">
      <c r="BD6638" s="4" t="s">
        <v>7201</v>
      </c>
      <c r="BE6638" s="13">
        <v>4763.8144000000002</v>
      </c>
      <c r="BG6638" t="str">
        <f t="shared" si="330"/>
        <v>Shawn Sharma</v>
      </c>
      <c r="BH6638" s="20">
        <f t="shared" si="331"/>
        <v>4767.8185000000003</v>
      </c>
    </row>
    <row r="6639" spans="56:60" ht="21.6" x14ac:dyDescent="0.4">
      <c r="BD6639" s="4" t="s">
        <v>13468</v>
      </c>
      <c r="BE6639" s="13">
        <v>4759.4912000000004</v>
      </c>
      <c r="BG6639" t="str">
        <f t="shared" si="330"/>
        <v>Alexandria Reed</v>
      </c>
      <c r="BH6639" s="20">
        <f t="shared" si="331"/>
        <v>4767.8185000000003</v>
      </c>
    </row>
    <row r="6640" spans="56:60" ht="21.6" x14ac:dyDescent="0.4">
      <c r="BD6640" s="4" t="s">
        <v>9508</v>
      </c>
      <c r="BE6640" s="13">
        <v>4759.3857000000007</v>
      </c>
      <c r="BG6640" t="str">
        <f t="shared" si="330"/>
        <v>Ryan Gonzales</v>
      </c>
      <c r="BH6640" s="20">
        <f t="shared" si="331"/>
        <v>4767.4339999999993</v>
      </c>
    </row>
    <row r="6641" spans="56:60" ht="21.6" x14ac:dyDescent="0.4">
      <c r="BD6641" s="4" t="s">
        <v>9120</v>
      </c>
      <c r="BE6641" s="13">
        <v>4749.8996999999999</v>
      </c>
      <c r="BG6641" t="str">
        <f t="shared" si="330"/>
        <v>Jeremiah Turner</v>
      </c>
      <c r="BH6641" s="20">
        <f t="shared" si="331"/>
        <v>4764.8257000000003</v>
      </c>
    </row>
    <row r="6642" spans="56:60" ht="21.6" x14ac:dyDescent="0.4">
      <c r="BD6642" s="4" t="s">
        <v>13469</v>
      </c>
      <c r="BE6642" s="13">
        <v>4745.5302999999994</v>
      </c>
      <c r="BG6642" t="str">
        <f t="shared" si="330"/>
        <v>Latoya Deng</v>
      </c>
      <c r="BH6642" s="20">
        <f t="shared" si="331"/>
        <v>4763.8144000000002</v>
      </c>
    </row>
    <row r="6643" spans="56:60" ht="21.6" x14ac:dyDescent="0.4">
      <c r="BD6643" s="4" t="s">
        <v>13471</v>
      </c>
      <c r="BE6643" s="13">
        <v>4740.5343999999996</v>
      </c>
      <c r="BG6643" t="str">
        <f t="shared" si="330"/>
        <v>Marshall Luo</v>
      </c>
      <c r="BH6643" s="20">
        <f t="shared" si="331"/>
        <v>4759.4912000000004</v>
      </c>
    </row>
    <row r="6644" spans="56:60" ht="21.6" x14ac:dyDescent="0.4">
      <c r="BD6644" s="4" t="s">
        <v>13472</v>
      </c>
      <c r="BE6644" s="13">
        <v>4740.5343999999996</v>
      </c>
      <c r="BG6644" t="str">
        <f t="shared" si="330"/>
        <v>Ricardo Goel</v>
      </c>
      <c r="BH6644" s="20">
        <f t="shared" si="331"/>
        <v>4759.3857000000007</v>
      </c>
    </row>
    <row r="6645" spans="56:60" ht="21.6" x14ac:dyDescent="0.4">
      <c r="BD6645" s="4" t="s">
        <v>7399</v>
      </c>
      <c r="BE6645" s="13">
        <v>4740.4231</v>
      </c>
      <c r="BG6645" t="str">
        <f t="shared" si="330"/>
        <v>Pamela Madan</v>
      </c>
      <c r="BH6645" s="20">
        <f t="shared" si="331"/>
        <v>4749.8996999999999</v>
      </c>
    </row>
    <row r="6646" spans="56:60" ht="21.6" x14ac:dyDescent="0.4">
      <c r="BD6646" s="4" t="s">
        <v>13473</v>
      </c>
      <c r="BE6646" s="13">
        <v>4738.3325999999997</v>
      </c>
      <c r="BG6646" t="str">
        <f t="shared" si="330"/>
        <v>Jack Parker</v>
      </c>
      <c r="BH6646" s="20">
        <f t="shared" si="331"/>
        <v>4745.5302999999994</v>
      </c>
    </row>
    <row r="6647" spans="56:60" ht="21.6" x14ac:dyDescent="0.4">
      <c r="BD6647" s="4" t="s">
        <v>13474</v>
      </c>
      <c r="BE6647" s="13">
        <v>4733.1452999999992</v>
      </c>
      <c r="BG6647" t="str">
        <f t="shared" si="330"/>
        <v>Stephanie Ward</v>
      </c>
      <c r="BH6647" s="20">
        <f t="shared" si="331"/>
        <v>4740.5343999999996</v>
      </c>
    </row>
    <row r="6648" spans="56:60" ht="21.6" x14ac:dyDescent="0.4">
      <c r="BD6648" s="4" t="s">
        <v>13475</v>
      </c>
      <c r="BE6648" s="13">
        <v>4729.8662000000004</v>
      </c>
      <c r="BG6648" t="str">
        <f t="shared" si="330"/>
        <v>Victoria Wilson</v>
      </c>
      <c r="BH6648" s="20">
        <f t="shared" si="331"/>
        <v>4740.5343999999996</v>
      </c>
    </row>
    <row r="6649" spans="56:60" ht="21.6" x14ac:dyDescent="0.4">
      <c r="BD6649" s="4" t="s">
        <v>6863</v>
      </c>
      <c r="BE6649" s="13">
        <v>4728.8242</v>
      </c>
      <c r="BG6649" t="str">
        <f t="shared" si="330"/>
        <v>Lindsey Shen</v>
      </c>
      <c r="BH6649" s="20">
        <f t="shared" si="331"/>
        <v>4740.4231</v>
      </c>
    </row>
    <row r="6650" spans="56:60" ht="21.6" x14ac:dyDescent="0.4">
      <c r="BD6650" s="4" t="s">
        <v>5534</v>
      </c>
      <c r="BE6650" s="13">
        <v>4722.4529000000002</v>
      </c>
      <c r="BG6650" t="str">
        <f t="shared" si="330"/>
        <v>Shane Rana</v>
      </c>
      <c r="BH6650" s="20">
        <f t="shared" si="331"/>
        <v>4738.3325999999997</v>
      </c>
    </row>
    <row r="6651" spans="56:60" ht="21.6" x14ac:dyDescent="0.4">
      <c r="BD6651" s="4" t="s">
        <v>8366</v>
      </c>
      <c r="BE6651" s="13">
        <v>4718.6414999999997</v>
      </c>
      <c r="BG6651" t="str">
        <f t="shared" si="330"/>
        <v>Olivia Coleman</v>
      </c>
      <c r="BH6651" s="20">
        <f t="shared" si="331"/>
        <v>4733.1452999999992</v>
      </c>
    </row>
    <row r="6652" spans="56:60" ht="21.6" x14ac:dyDescent="0.4">
      <c r="BD6652" s="4" t="s">
        <v>13476</v>
      </c>
      <c r="BE6652" s="13">
        <v>4716.4409999999998</v>
      </c>
      <c r="BG6652" t="str">
        <f t="shared" si="330"/>
        <v>Jarrod Srini</v>
      </c>
      <c r="BH6652" s="20">
        <f t="shared" si="331"/>
        <v>4729.8662000000004</v>
      </c>
    </row>
    <row r="6653" spans="56:60" ht="21.6" x14ac:dyDescent="0.4">
      <c r="BD6653" s="4" t="s">
        <v>13477</v>
      </c>
      <c r="BE6653" s="13">
        <v>4716.4409999999998</v>
      </c>
      <c r="BG6653" t="str">
        <f t="shared" si="330"/>
        <v>Kendra Alvarez</v>
      </c>
      <c r="BH6653" s="20">
        <f t="shared" si="331"/>
        <v>4728.8242</v>
      </c>
    </row>
    <row r="6654" spans="56:60" ht="21.6" x14ac:dyDescent="0.4">
      <c r="BD6654" s="4" t="s">
        <v>13478</v>
      </c>
      <c r="BE6654" s="13">
        <v>4716.4409999999998</v>
      </c>
      <c r="BG6654" t="str">
        <f t="shared" si="330"/>
        <v>Jenna Roberts</v>
      </c>
      <c r="BH6654" s="20">
        <f t="shared" si="331"/>
        <v>4722.4529000000002</v>
      </c>
    </row>
    <row r="6655" spans="56:60" ht="21.6" x14ac:dyDescent="0.4">
      <c r="BD6655" s="4" t="s">
        <v>3849</v>
      </c>
      <c r="BE6655" s="13">
        <v>4711.4661999999998</v>
      </c>
      <c r="BG6655" t="str">
        <f t="shared" si="330"/>
        <v>Micah Zeng</v>
      </c>
      <c r="BH6655" s="20">
        <f t="shared" si="331"/>
        <v>4718.6414999999997</v>
      </c>
    </row>
    <row r="6656" spans="56:60" ht="21.6" x14ac:dyDescent="0.4">
      <c r="BD6656" s="4" t="s">
        <v>3800</v>
      </c>
      <c r="BE6656" s="13">
        <v>4711.4661999999998</v>
      </c>
      <c r="BG6656" t="str">
        <f t="shared" si="330"/>
        <v>Theodore Jimenez</v>
      </c>
      <c r="BH6656" s="20">
        <f t="shared" si="331"/>
        <v>4716.4409999999998</v>
      </c>
    </row>
    <row r="6657" spans="56:60" ht="21.6" x14ac:dyDescent="0.4">
      <c r="BD6657" s="4" t="s">
        <v>1629</v>
      </c>
      <c r="BE6657" s="13">
        <v>4709.3069000000005</v>
      </c>
      <c r="BG6657" t="str">
        <f t="shared" si="330"/>
        <v>Luis Mitchell</v>
      </c>
      <c r="BH6657" s="20">
        <f t="shared" si="331"/>
        <v>4716.4409999999998</v>
      </c>
    </row>
    <row r="6658" spans="56:60" ht="21.6" x14ac:dyDescent="0.4">
      <c r="BD6658" s="4" t="s">
        <v>1977</v>
      </c>
      <c r="BE6658" s="13">
        <v>4706.8342999999995</v>
      </c>
      <c r="BG6658" t="str">
        <f t="shared" si="330"/>
        <v>Caleb Kumar</v>
      </c>
      <c r="BH6658" s="20">
        <f t="shared" si="331"/>
        <v>4716.4409999999998</v>
      </c>
    </row>
    <row r="6659" spans="56:60" ht="21.6" x14ac:dyDescent="0.4">
      <c r="BD6659" s="4" t="s">
        <v>7687</v>
      </c>
      <c r="BE6659" s="13">
        <v>4704.9160000000002</v>
      </c>
      <c r="BG6659" t="str">
        <f t="shared" si="330"/>
        <v>Emma Lewis</v>
      </c>
      <c r="BH6659" s="20">
        <f t="shared" si="331"/>
        <v>4711.4661999999998</v>
      </c>
    </row>
    <row r="6660" spans="56:60" ht="21.6" x14ac:dyDescent="0.4">
      <c r="BD6660" s="4" t="s">
        <v>8497</v>
      </c>
      <c r="BE6660" s="13">
        <v>4704.2115000000003</v>
      </c>
      <c r="BG6660" t="str">
        <f t="shared" si="330"/>
        <v>Emily Alexander</v>
      </c>
      <c r="BH6660" s="20">
        <f t="shared" si="331"/>
        <v>4711.4661999999998</v>
      </c>
    </row>
    <row r="6661" spans="56:60" ht="21.6" x14ac:dyDescent="0.4">
      <c r="BD6661" s="4" t="s">
        <v>13479</v>
      </c>
      <c r="BE6661" s="13">
        <v>4699.3406999999997</v>
      </c>
      <c r="BG6661" t="str">
        <f t="shared" si="330"/>
        <v>Brandon Sharma</v>
      </c>
      <c r="BH6661" s="20">
        <f t="shared" si="331"/>
        <v>4709.3069000000005</v>
      </c>
    </row>
    <row r="6662" spans="56:60" ht="21.6" x14ac:dyDescent="0.4">
      <c r="BD6662" s="4" t="s">
        <v>8942</v>
      </c>
      <c r="BE6662" s="13">
        <v>4696.6242000000002</v>
      </c>
      <c r="BG6662" t="str">
        <f t="shared" si="330"/>
        <v>Calvin Raji</v>
      </c>
      <c r="BH6662" s="20">
        <f t="shared" si="331"/>
        <v>4706.8342999999995</v>
      </c>
    </row>
    <row r="6663" spans="56:60" ht="21.6" x14ac:dyDescent="0.4">
      <c r="BD6663" s="4" t="s">
        <v>1723</v>
      </c>
      <c r="BE6663" s="13">
        <v>4692.4489000000003</v>
      </c>
      <c r="BG6663" t="str">
        <f t="shared" si="330"/>
        <v>Madison Harris</v>
      </c>
      <c r="BH6663" s="20">
        <f t="shared" si="331"/>
        <v>4704.9160000000002</v>
      </c>
    </row>
    <row r="6664" spans="56:60" ht="21.6" x14ac:dyDescent="0.4">
      <c r="BD6664" s="4" t="s">
        <v>2066</v>
      </c>
      <c r="BE6664" s="13">
        <v>4680.4871999999996</v>
      </c>
      <c r="BG6664" t="str">
        <f t="shared" si="330"/>
        <v>Mindy Chande</v>
      </c>
      <c r="BH6664" s="20">
        <f t="shared" si="331"/>
        <v>4704.2115000000003</v>
      </c>
    </row>
    <row r="6665" spans="56:60" ht="21.6" x14ac:dyDescent="0.4">
      <c r="BD6665" s="4" t="s">
        <v>13481</v>
      </c>
      <c r="BE6665" s="13">
        <v>4676.9911999999986</v>
      </c>
      <c r="BG6665" t="str">
        <f t="shared" si="330"/>
        <v>Marc Hernandez</v>
      </c>
      <c r="BH6665" s="20">
        <f t="shared" si="331"/>
        <v>4699.3406999999997</v>
      </c>
    </row>
    <row r="6666" spans="56:60" ht="21.6" x14ac:dyDescent="0.4">
      <c r="BD6666" s="4" t="s">
        <v>13482</v>
      </c>
      <c r="BE6666" s="13">
        <v>4670.2024000000001</v>
      </c>
      <c r="BG6666" t="str">
        <f t="shared" si="330"/>
        <v>Noah Allen</v>
      </c>
      <c r="BH6666" s="20">
        <f t="shared" si="331"/>
        <v>4696.6242000000002</v>
      </c>
    </row>
    <row r="6667" spans="56:60" ht="21.6" x14ac:dyDescent="0.4">
      <c r="BD6667" s="4" t="s">
        <v>2013</v>
      </c>
      <c r="BE6667" s="13">
        <v>4668.3825999999999</v>
      </c>
      <c r="BG6667" t="str">
        <f t="shared" si="330"/>
        <v>Briana Carlson</v>
      </c>
      <c r="BH6667" s="20">
        <f t="shared" si="331"/>
        <v>4692.4489000000003</v>
      </c>
    </row>
    <row r="6668" spans="56:60" ht="21.6" x14ac:dyDescent="0.4">
      <c r="BD6668" s="4" t="s">
        <v>13484</v>
      </c>
      <c r="BE6668" s="13">
        <v>4662.7956999999997</v>
      </c>
      <c r="BG6668" t="str">
        <f t="shared" si="330"/>
        <v>Carla Rodriguez</v>
      </c>
      <c r="BH6668" s="20">
        <f t="shared" si="331"/>
        <v>4680.4871999999996</v>
      </c>
    </row>
    <row r="6669" spans="56:60" ht="21.6" x14ac:dyDescent="0.4">
      <c r="BD6669" s="4" t="s">
        <v>6781</v>
      </c>
      <c r="BE6669" s="13">
        <v>4655.6036000000004</v>
      </c>
      <c r="BG6669" t="str">
        <f t="shared" si="330"/>
        <v>Peter She</v>
      </c>
      <c r="BH6669" s="20">
        <f t="shared" si="331"/>
        <v>4676.9911999999986</v>
      </c>
    </row>
    <row r="6670" spans="56:60" ht="21.6" x14ac:dyDescent="0.4">
      <c r="BD6670" s="4" t="s">
        <v>6942</v>
      </c>
      <c r="BE6670" s="13">
        <v>4653.8697000000002</v>
      </c>
      <c r="BG6670" t="str">
        <f t="shared" si="330"/>
        <v>Jaime Chander</v>
      </c>
      <c r="BH6670" s="20">
        <f t="shared" si="331"/>
        <v>4670.2024000000001</v>
      </c>
    </row>
    <row r="6671" spans="56:60" ht="21.6" x14ac:dyDescent="0.4">
      <c r="BD6671" s="4" t="s">
        <v>9084</v>
      </c>
      <c r="BE6671" s="13">
        <v>4653.4744000000001</v>
      </c>
      <c r="BG6671" t="str">
        <f t="shared" si="330"/>
        <v>Candace Arun</v>
      </c>
      <c r="BH6671" s="20">
        <f t="shared" si="331"/>
        <v>4668.3825999999999</v>
      </c>
    </row>
    <row r="6672" spans="56:60" ht="21.6" x14ac:dyDescent="0.4">
      <c r="BD6672" s="4" t="s">
        <v>13485</v>
      </c>
      <c r="BE6672" s="13">
        <v>4647.2551999999996</v>
      </c>
      <c r="BG6672" t="str">
        <f t="shared" si="330"/>
        <v>Isabella Wood</v>
      </c>
      <c r="BH6672" s="20">
        <f t="shared" si="331"/>
        <v>4662.7956999999997</v>
      </c>
    </row>
    <row r="6673" spans="56:60" ht="21.6" x14ac:dyDescent="0.4">
      <c r="BD6673" s="4" t="s">
        <v>5094</v>
      </c>
      <c r="BE6673" s="13">
        <v>4647.1011999999992</v>
      </c>
      <c r="BG6673" t="str">
        <f t="shared" si="330"/>
        <v>Kelli Lal</v>
      </c>
      <c r="BH6673" s="20">
        <f t="shared" si="331"/>
        <v>4655.6036000000004</v>
      </c>
    </row>
    <row r="6674" spans="56:60" ht="21.6" x14ac:dyDescent="0.4">
      <c r="BD6674" s="4" t="s">
        <v>13486</v>
      </c>
      <c r="BE6674" s="13">
        <v>4644.1358999999984</v>
      </c>
      <c r="BG6674" t="str">
        <f t="shared" si="330"/>
        <v>Krista Hernandez</v>
      </c>
      <c r="BH6674" s="20">
        <f t="shared" si="331"/>
        <v>4653.8697000000002</v>
      </c>
    </row>
    <row r="6675" spans="56:60" ht="21.6" x14ac:dyDescent="0.4">
      <c r="BD6675" s="4" t="s">
        <v>11318</v>
      </c>
      <c r="BE6675" s="13">
        <v>4640.2794999999996</v>
      </c>
      <c r="BG6675" t="str">
        <f t="shared" si="330"/>
        <v>Oscar Patterson</v>
      </c>
      <c r="BH6675" s="20">
        <f t="shared" si="331"/>
        <v>4653.4744000000001</v>
      </c>
    </row>
    <row r="6676" spans="56:60" ht="21.6" x14ac:dyDescent="0.4">
      <c r="BD6676" s="4" t="s">
        <v>6392</v>
      </c>
      <c r="BE6676" s="13">
        <v>4636.8878000000004</v>
      </c>
      <c r="BG6676" t="str">
        <f t="shared" si="330"/>
        <v>James Hill</v>
      </c>
      <c r="BH6676" s="20">
        <f t="shared" si="331"/>
        <v>4647.2551999999996</v>
      </c>
    </row>
    <row r="6677" spans="56:60" ht="21.6" x14ac:dyDescent="0.4">
      <c r="BD6677" s="4" t="s">
        <v>13707</v>
      </c>
      <c r="BE6677" s="13">
        <v>4636.4041999999999</v>
      </c>
      <c r="BG6677" t="str">
        <f t="shared" si="330"/>
        <v>Jaclyn Becker</v>
      </c>
      <c r="BH6677" s="20">
        <f t="shared" si="331"/>
        <v>4647.1011999999992</v>
      </c>
    </row>
    <row r="6678" spans="56:60" ht="21.6" x14ac:dyDescent="0.4">
      <c r="BD6678" s="4" t="s">
        <v>13487</v>
      </c>
      <c r="BE6678" s="13">
        <v>4633.7816999999995</v>
      </c>
      <c r="BG6678" t="str">
        <f t="shared" si="330"/>
        <v>Elizabeth Gonzales</v>
      </c>
      <c r="BH6678" s="20">
        <f t="shared" si="331"/>
        <v>4644.1358999999984</v>
      </c>
    </row>
    <row r="6679" spans="56:60" ht="21.6" x14ac:dyDescent="0.4">
      <c r="BD6679" s="4" t="s">
        <v>9776</v>
      </c>
      <c r="BE6679" s="13">
        <v>4632.4737999999998</v>
      </c>
      <c r="BG6679" t="str">
        <f t="shared" si="330"/>
        <v>Wesley Liang</v>
      </c>
      <c r="BH6679" s="20">
        <f t="shared" si="331"/>
        <v>4640.2794999999996</v>
      </c>
    </row>
    <row r="6680" spans="56:60" ht="21.6" x14ac:dyDescent="0.4">
      <c r="BD6680" s="4" t="s">
        <v>13488</v>
      </c>
      <c r="BE6680" s="13">
        <v>4630.1162000000004</v>
      </c>
      <c r="BG6680" t="str">
        <f t="shared" si="330"/>
        <v>Justin Perry</v>
      </c>
      <c r="BH6680" s="20">
        <f t="shared" si="331"/>
        <v>4636.8878000000004</v>
      </c>
    </row>
    <row r="6681" spans="56:60" ht="21.6" x14ac:dyDescent="0.4">
      <c r="BD6681" s="4" t="s">
        <v>13916</v>
      </c>
      <c r="BE6681" s="13">
        <v>4629.8746000000001</v>
      </c>
      <c r="BG6681" t="str">
        <f t="shared" si="330"/>
        <v>Wyatt Anderson</v>
      </c>
      <c r="BH6681" s="20">
        <f t="shared" si="331"/>
        <v>4636.4041999999999</v>
      </c>
    </row>
    <row r="6682" spans="56:60" ht="21.6" x14ac:dyDescent="0.4">
      <c r="BD6682" s="4" t="s">
        <v>13489</v>
      </c>
      <c r="BE6682" s="13">
        <v>4629.1512999999995</v>
      </c>
      <c r="BG6682" t="str">
        <f t="shared" si="330"/>
        <v>Gilbert Lal</v>
      </c>
      <c r="BH6682" s="20">
        <f t="shared" si="331"/>
        <v>4633.7816999999995</v>
      </c>
    </row>
    <row r="6683" spans="56:60" ht="21.6" x14ac:dyDescent="0.4">
      <c r="BD6683" s="4" t="s">
        <v>18537</v>
      </c>
      <c r="BE6683" s="13">
        <v>4622.8180000000002</v>
      </c>
      <c r="BG6683" t="str">
        <f t="shared" si="330"/>
        <v>Rosa Wu</v>
      </c>
      <c r="BH6683" s="20">
        <f t="shared" si="331"/>
        <v>4632.4737999999998</v>
      </c>
    </row>
    <row r="6684" spans="56:60" ht="21.6" x14ac:dyDescent="0.4">
      <c r="BD6684" s="4" t="s">
        <v>9199</v>
      </c>
      <c r="BE6684" s="13">
        <v>4621.5572000000002</v>
      </c>
      <c r="BG6684" t="str">
        <f t="shared" si="330"/>
        <v>Shane Suri</v>
      </c>
      <c r="BH6684" s="20">
        <f t="shared" si="331"/>
        <v>4630.1162000000004</v>
      </c>
    </row>
    <row r="6685" spans="56:60" ht="21.6" x14ac:dyDescent="0.4">
      <c r="BD6685" s="4" t="s">
        <v>6136</v>
      </c>
      <c r="BE6685" s="13">
        <v>4620.7458999999999</v>
      </c>
      <c r="BG6685" t="str">
        <f t="shared" si="330"/>
        <v>Tasha Jai</v>
      </c>
      <c r="BH6685" s="20">
        <f t="shared" si="331"/>
        <v>4629.8746000000001</v>
      </c>
    </row>
    <row r="6686" spans="56:60" ht="21.6" x14ac:dyDescent="0.4">
      <c r="BD6686" s="4" t="s">
        <v>13491</v>
      </c>
      <c r="BE6686" s="13">
        <v>4620.1790000000001</v>
      </c>
      <c r="BG6686" t="str">
        <f t="shared" si="330"/>
        <v>Amanda Hall</v>
      </c>
      <c r="BH6686" s="20">
        <f t="shared" si="331"/>
        <v>4629.1512999999995</v>
      </c>
    </row>
    <row r="6687" spans="56:60" ht="21.6" x14ac:dyDescent="0.4">
      <c r="BD6687" s="4" t="s">
        <v>13492</v>
      </c>
      <c r="BE6687" s="13">
        <v>4617.5364</v>
      </c>
      <c r="BG6687" t="str">
        <f t="shared" si="330"/>
        <v>Timothy Phillips</v>
      </c>
      <c r="BH6687" s="20">
        <f t="shared" si="331"/>
        <v>4622.8180000000002</v>
      </c>
    </row>
    <row r="6688" spans="56:60" ht="21.6" x14ac:dyDescent="0.4">
      <c r="BD6688" s="4" t="s">
        <v>4123</v>
      </c>
      <c r="BE6688" s="13">
        <v>4612.9344000000001</v>
      </c>
      <c r="BG6688" t="str">
        <f t="shared" si="330"/>
        <v>Peter Deng</v>
      </c>
      <c r="BH6688" s="20">
        <f t="shared" si="331"/>
        <v>4621.5572000000002</v>
      </c>
    </row>
    <row r="6689" spans="56:60" ht="21.6" x14ac:dyDescent="0.4">
      <c r="BD6689" s="4" t="s">
        <v>8752</v>
      </c>
      <c r="BE6689" s="13">
        <v>4609.4651999999996</v>
      </c>
      <c r="BG6689" t="str">
        <f t="shared" si="330"/>
        <v>Jordan Young</v>
      </c>
      <c r="BH6689" s="20">
        <f t="shared" si="331"/>
        <v>4620.7458999999999</v>
      </c>
    </row>
    <row r="6690" spans="56:60" ht="21.6" x14ac:dyDescent="0.4">
      <c r="BD6690" s="4" t="s">
        <v>7634</v>
      </c>
      <c r="BE6690" s="13">
        <v>4608.0769999999993</v>
      </c>
      <c r="BG6690" t="str">
        <f t="shared" si="330"/>
        <v>Reginald Navarro</v>
      </c>
      <c r="BH6690" s="20">
        <f t="shared" si="331"/>
        <v>4620.1790000000001</v>
      </c>
    </row>
    <row r="6691" spans="56:60" ht="21.6" x14ac:dyDescent="0.4">
      <c r="BD6691" s="4" t="s">
        <v>5193</v>
      </c>
      <c r="BE6691" s="13">
        <v>4606.1317999999992</v>
      </c>
      <c r="BG6691" t="str">
        <f t="shared" si="330"/>
        <v>Jillian Martinez</v>
      </c>
      <c r="BH6691" s="20">
        <f t="shared" si="331"/>
        <v>4617.5364</v>
      </c>
    </row>
    <row r="6692" spans="56:60" ht="21.6" x14ac:dyDescent="0.4">
      <c r="BD6692" s="4" t="s">
        <v>13493</v>
      </c>
      <c r="BE6692" s="13">
        <v>4604.0016999999998</v>
      </c>
      <c r="BG6692" t="str">
        <f t="shared" si="330"/>
        <v>Felicia Gill</v>
      </c>
      <c r="BH6692" s="20">
        <f t="shared" si="331"/>
        <v>4612.9344000000001</v>
      </c>
    </row>
    <row r="6693" spans="56:60" ht="21.6" x14ac:dyDescent="0.4">
      <c r="BD6693" s="4" t="s">
        <v>13495</v>
      </c>
      <c r="BE6693" s="13">
        <v>4600.7732999999998</v>
      </c>
      <c r="BG6693" t="str">
        <f t="shared" si="330"/>
        <v>Natasha Serrano</v>
      </c>
      <c r="BH6693" s="20">
        <f t="shared" si="331"/>
        <v>4609.4651999999996</v>
      </c>
    </row>
    <row r="6694" spans="56:60" ht="21.6" x14ac:dyDescent="0.4">
      <c r="BD6694" s="4" t="s">
        <v>6257</v>
      </c>
      <c r="BE6694" s="13">
        <v>4599.5347999999994</v>
      </c>
      <c r="BG6694" t="str">
        <f t="shared" si="330"/>
        <v>Mackenzie Cook</v>
      </c>
      <c r="BH6694" s="20">
        <f t="shared" si="331"/>
        <v>4608.0769999999993</v>
      </c>
    </row>
    <row r="6695" spans="56:60" ht="21.6" x14ac:dyDescent="0.4">
      <c r="BD6695" s="4" t="s">
        <v>13497</v>
      </c>
      <c r="BE6695" s="13">
        <v>4598.2753000000002</v>
      </c>
      <c r="BG6695" t="str">
        <f t="shared" si="330"/>
        <v>Jade Murphy</v>
      </c>
      <c r="BH6695" s="20">
        <f t="shared" si="331"/>
        <v>4606.1317999999992</v>
      </c>
    </row>
    <row r="6696" spans="56:60" ht="21.6" x14ac:dyDescent="0.4">
      <c r="BD6696" s="4" t="s">
        <v>4270</v>
      </c>
      <c r="BE6696" s="13">
        <v>4598.2753000000002</v>
      </c>
      <c r="BG6696" t="str">
        <f t="shared" si="330"/>
        <v>Dominic Suri</v>
      </c>
      <c r="BH6696" s="20">
        <f t="shared" si="331"/>
        <v>4604.0016999999998</v>
      </c>
    </row>
    <row r="6697" spans="56:60" ht="21.6" x14ac:dyDescent="0.4">
      <c r="BD6697" s="4" t="s">
        <v>13498</v>
      </c>
      <c r="BE6697" s="13">
        <v>4598.2753000000002</v>
      </c>
      <c r="BG6697" t="str">
        <f t="shared" si="330"/>
        <v>Timothy Allen</v>
      </c>
      <c r="BH6697" s="20">
        <f t="shared" si="331"/>
        <v>4600.7732999999998</v>
      </c>
    </row>
    <row r="6698" spans="56:60" ht="21.6" x14ac:dyDescent="0.4">
      <c r="BD6698" s="4" t="s">
        <v>13924</v>
      </c>
      <c r="BE6698" s="13">
        <v>4597.3096999999998</v>
      </c>
      <c r="BG6698" t="str">
        <f t="shared" si="330"/>
        <v>Joy Navarro</v>
      </c>
      <c r="BH6698" s="20">
        <f t="shared" si="331"/>
        <v>4599.5347999999994</v>
      </c>
    </row>
    <row r="6699" spans="56:60" ht="21.6" x14ac:dyDescent="0.4">
      <c r="BD6699" s="4" t="s">
        <v>13499</v>
      </c>
      <c r="BE6699" s="13">
        <v>4596.9920000000002</v>
      </c>
      <c r="BG6699" t="str">
        <f t="shared" si="330"/>
        <v>Noah Martinez</v>
      </c>
      <c r="BH6699" s="20">
        <f t="shared" si="331"/>
        <v>4598.2753000000002</v>
      </c>
    </row>
    <row r="6700" spans="56:60" ht="21.6" x14ac:dyDescent="0.4">
      <c r="BD6700" s="4" t="s">
        <v>8378</v>
      </c>
      <c r="BE6700" s="13">
        <v>4596.9920000000002</v>
      </c>
      <c r="BG6700" t="str">
        <f t="shared" si="330"/>
        <v>Gabriel Washington</v>
      </c>
      <c r="BH6700" s="20">
        <f t="shared" si="331"/>
        <v>4598.2753000000002</v>
      </c>
    </row>
    <row r="6701" spans="56:60" ht="21.6" x14ac:dyDescent="0.4">
      <c r="BD6701" s="4" t="s">
        <v>3799</v>
      </c>
      <c r="BE6701" s="13">
        <v>4594.2730999999994</v>
      </c>
      <c r="BG6701" t="str">
        <f t="shared" ref="BG6701:BG6764" si="332">BD6697</f>
        <v>Evelyn Lopez</v>
      </c>
      <c r="BH6701" s="20">
        <f t="shared" ref="BH6701:BH6764" si="333">BE6697</f>
        <v>4598.2753000000002</v>
      </c>
    </row>
    <row r="6702" spans="56:60" ht="21.6" x14ac:dyDescent="0.4">
      <c r="BD6702" s="4" t="s">
        <v>14081</v>
      </c>
      <c r="BE6702" s="13">
        <v>4592.2366999999995</v>
      </c>
      <c r="BG6702" t="str">
        <f t="shared" si="332"/>
        <v>Cole Watson</v>
      </c>
      <c r="BH6702" s="20">
        <f t="shared" si="333"/>
        <v>4597.3096999999998</v>
      </c>
    </row>
    <row r="6703" spans="56:60" ht="21.6" x14ac:dyDescent="0.4">
      <c r="BD6703" s="4" t="s">
        <v>7270</v>
      </c>
      <c r="BE6703" s="13">
        <v>4591.3073999999997</v>
      </c>
      <c r="BG6703" t="str">
        <f t="shared" si="332"/>
        <v>Olivia Thomas</v>
      </c>
      <c r="BH6703" s="20">
        <f t="shared" si="333"/>
        <v>4596.9920000000002</v>
      </c>
    </row>
    <row r="6704" spans="56:60" ht="21.6" x14ac:dyDescent="0.4">
      <c r="BD6704" s="4" t="s">
        <v>14411</v>
      </c>
      <c r="BE6704" s="13">
        <v>4590.7557999999999</v>
      </c>
      <c r="BG6704" t="str">
        <f t="shared" si="332"/>
        <v>Michael Smith</v>
      </c>
      <c r="BH6704" s="20">
        <f t="shared" si="333"/>
        <v>4596.9920000000002</v>
      </c>
    </row>
    <row r="6705" spans="56:60" ht="21.6" x14ac:dyDescent="0.4">
      <c r="BD6705" s="4" t="s">
        <v>14321</v>
      </c>
      <c r="BE6705" s="13">
        <v>4588.1710000000003</v>
      </c>
      <c r="BG6705" t="str">
        <f t="shared" si="332"/>
        <v>Elizabeth White</v>
      </c>
      <c r="BH6705" s="20">
        <f t="shared" si="333"/>
        <v>4594.2730999999994</v>
      </c>
    </row>
    <row r="6706" spans="56:60" ht="21.6" x14ac:dyDescent="0.4">
      <c r="BD6706" s="4" t="s">
        <v>2918</v>
      </c>
      <c r="BE6706" s="13">
        <v>4587.6606000000002</v>
      </c>
      <c r="BG6706" t="str">
        <f t="shared" si="332"/>
        <v>Jerome Torres</v>
      </c>
      <c r="BH6706" s="20">
        <f t="shared" si="333"/>
        <v>4592.2366999999995</v>
      </c>
    </row>
    <row r="6707" spans="56:60" ht="21.6" x14ac:dyDescent="0.4">
      <c r="BD6707" s="4" t="s">
        <v>11339</v>
      </c>
      <c r="BE6707" s="13">
        <v>4587.4861000000001</v>
      </c>
      <c r="BG6707" t="str">
        <f t="shared" si="332"/>
        <v>Lawrence Moreno</v>
      </c>
      <c r="BH6707" s="20">
        <f t="shared" si="333"/>
        <v>4591.3073999999997</v>
      </c>
    </row>
    <row r="6708" spans="56:60" ht="21.6" x14ac:dyDescent="0.4">
      <c r="BD6708" s="4" t="s">
        <v>13929</v>
      </c>
      <c r="BE6708" s="13">
        <v>4585.3798999999999</v>
      </c>
      <c r="BG6708" t="str">
        <f t="shared" si="332"/>
        <v>Brent Huang</v>
      </c>
      <c r="BH6708" s="20">
        <f t="shared" si="333"/>
        <v>4590.7557999999999</v>
      </c>
    </row>
    <row r="6709" spans="56:60" ht="21.6" x14ac:dyDescent="0.4">
      <c r="BD6709" s="4" t="s">
        <v>14696</v>
      </c>
      <c r="BE6709" s="13">
        <v>4580.9852000000001</v>
      </c>
      <c r="BG6709" t="str">
        <f t="shared" si="332"/>
        <v>Jamie Sun</v>
      </c>
      <c r="BH6709" s="20">
        <f t="shared" si="333"/>
        <v>4588.1710000000003</v>
      </c>
    </row>
    <row r="6710" spans="56:60" ht="21.6" x14ac:dyDescent="0.4">
      <c r="BD6710" s="4" t="s">
        <v>13501</v>
      </c>
      <c r="BE6710" s="13">
        <v>4579.3662999999997</v>
      </c>
      <c r="BG6710" t="str">
        <f t="shared" si="332"/>
        <v>Dalton Hall</v>
      </c>
      <c r="BH6710" s="20">
        <f t="shared" si="333"/>
        <v>4587.6606000000002</v>
      </c>
    </row>
    <row r="6711" spans="56:60" ht="21.6" x14ac:dyDescent="0.4">
      <c r="BD6711" s="4" t="s">
        <v>13502</v>
      </c>
      <c r="BE6711" s="13">
        <v>4578.3973000000005</v>
      </c>
      <c r="BG6711" t="str">
        <f t="shared" si="332"/>
        <v>Whitney Sara</v>
      </c>
      <c r="BH6711" s="20">
        <f t="shared" si="333"/>
        <v>4587.4861000000001</v>
      </c>
    </row>
    <row r="6712" spans="56:60" ht="21.6" x14ac:dyDescent="0.4">
      <c r="BD6712" s="4" t="s">
        <v>13503</v>
      </c>
      <c r="BE6712" s="13">
        <v>4576.3716000000004</v>
      </c>
      <c r="BG6712" t="str">
        <f t="shared" si="332"/>
        <v>George Garcia</v>
      </c>
      <c r="BH6712" s="20">
        <f t="shared" si="333"/>
        <v>4585.3798999999999</v>
      </c>
    </row>
    <row r="6713" spans="56:60" ht="21.6" x14ac:dyDescent="0.4">
      <c r="BD6713" s="4" t="s">
        <v>5291</v>
      </c>
      <c r="BE6713" s="13">
        <v>4569.5952000000007</v>
      </c>
      <c r="BG6713" t="str">
        <f t="shared" si="332"/>
        <v>Eugene Zhu</v>
      </c>
      <c r="BH6713" s="20">
        <f t="shared" si="333"/>
        <v>4580.9852000000001</v>
      </c>
    </row>
    <row r="6714" spans="56:60" ht="21.6" x14ac:dyDescent="0.4">
      <c r="BD6714" s="4" t="s">
        <v>13505</v>
      </c>
      <c r="BE6714" s="13">
        <v>4569.1270000000004</v>
      </c>
      <c r="BG6714" t="str">
        <f t="shared" si="332"/>
        <v>Rebecca Adams</v>
      </c>
      <c r="BH6714" s="20">
        <f t="shared" si="333"/>
        <v>4579.3662999999997</v>
      </c>
    </row>
    <row r="6715" spans="56:60" ht="21.6" x14ac:dyDescent="0.4">
      <c r="BD6715" s="4" t="s">
        <v>13506</v>
      </c>
      <c r="BE6715" s="13">
        <v>4565.2617999999993</v>
      </c>
      <c r="BG6715" t="str">
        <f t="shared" si="332"/>
        <v>Erik Gutierrez</v>
      </c>
      <c r="BH6715" s="20">
        <f t="shared" si="333"/>
        <v>4578.3973000000005</v>
      </c>
    </row>
    <row r="6716" spans="56:60" ht="21.6" x14ac:dyDescent="0.4">
      <c r="BD6716" s="4" t="s">
        <v>8997</v>
      </c>
      <c r="BE6716" s="13">
        <v>4560.3670000000002</v>
      </c>
      <c r="BG6716" t="str">
        <f t="shared" si="332"/>
        <v>Alyssa Moore</v>
      </c>
      <c r="BH6716" s="20">
        <f t="shared" si="333"/>
        <v>4576.3716000000004</v>
      </c>
    </row>
    <row r="6717" spans="56:60" ht="21.6" x14ac:dyDescent="0.4">
      <c r="BD6717" s="4" t="s">
        <v>2237</v>
      </c>
      <c r="BE6717" s="13">
        <v>4557.1133</v>
      </c>
      <c r="BG6717" t="str">
        <f t="shared" si="332"/>
        <v>James Parker</v>
      </c>
      <c r="BH6717" s="20">
        <f t="shared" si="333"/>
        <v>4569.5952000000007</v>
      </c>
    </row>
    <row r="6718" spans="56:60" ht="21.6" x14ac:dyDescent="0.4">
      <c r="BD6718" s="4" t="s">
        <v>7964</v>
      </c>
      <c r="BE6718" s="13">
        <v>4552.3726999999999</v>
      </c>
      <c r="BG6718" t="str">
        <f t="shared" si="332"/>
        <v>Theresa Jimenez</v>
      </c>
      <c r="BH6718" s="20">
        <f t="shared" si="333"/>
        <v>4569.1270000000004</v>
      </c>
    </row>
    <row r="6719" spans="56:60" ht="21.6" x14ac:dyDescent="0.4">
      <c r="BD6719" s="4" t="s">
        <v>7735</v>
      </c>
      <c r="BE6719" s="13">
        <v>4550.9539000000004</v>
      </c>
      <c r="BG6719" t="str">
        <f t="shared" si="332"/>
        <v>Karen Morgan</v>
      </c>
      <c r="BH6719" s="20">
        <f t="shared" si="333"/>
        <v>4565.2617999999993</v>
      </c>
    </row>
    <row r="6720" spans="56:60" ht="21.6" x14ac:dyDescent="0.4">
      <c r="BD6720" s="4" t="s">
        <v>9399</v>
      </c>
      <c r="BE6720" s="13">
        <v>4550.4984000000004</v>
      </c>
      <c r="BG6720" t="str">
        <f t="shared" si="332"/>
        <v>Olivia Blue</v>
      </c>
      <c r="BH6720" s="20">
        <f t="shared" si="333"/>
        <v>4560.3670000000002</v>
      </c>
    </row>
    <row r="6721" spans="56:60" ht="21.6" x14ac:dyDescent="0.4">
      <c r="BD6721" s="4" t="s">
        <v>13509</v>
      </c>
      <c r="BE6721" s="13">
        <v>4547.8468000000003</v>
      </c>
      <c r="BG6721" t="str">
        <f t="shared" si="332"/>
        <v>Cassidy Alexander</v>
      </c>
      <c r="BH6721" s="20">
        <f t="shared" si="333"/>
        <v>4557.1133</v>
      </c>
    </row>
    <row r="6722" spans="56:60" ht="21.6" x14ac:dyDescent="0.4">
      <c r="BD6722" s="4" t="s">
        <v>2294</v>
      </c>
      <c r="BE6722" s="13">
        <v>4547.8162999999995</v>
      </c>
      <c r="BG6722" t="str">
        <f t="shared" si="332"/>
        <v>Mario Sharma</v>
      </c>
      <c r="BH6722" s="20">
        <f t="shared" si="333"/>
        <v>4552.3726999999999</v>
      </c>
    </row>
    <row r="6723" spans="56:60" ht="21.6" x14ac:dyDescent="0.4">
      <c r="BD6723" s="4" t="s">
        <v>2103</v>
      </c>
      <c r="BE6723" s="13">
        <v>4547.6517999999996</v>
      </c>
      <c r="BG6723" t="str">
        <f t="shared" si="332"/>
        <v>Mallory Moreno</v>
      </c>
      <c r="BH6723" s="20">
        <f t="shared" si="333"/>
        <v>4550.9539000000004</v>
      </c>
    </row>
    <row r="6724" spans="56:60" ht="21.6" x14ac:dyDescent="0.4">
      <c r="BD6724" s="4" t="s">
        <v>3076</v>
      </c>
      <c r="BE6724" s="13">
        <v>4547.2233000000006</v>
      </c>
      <c r="BG6724" t="str">
        <f t="shared" si="332"/>
        <v>Raul Black</v>
      </c>
      <c r="BH6724" s="20">
        <f t="shared" si="333"/>
        <v>4550.4984000000004</v>
      </c>
    </row>
    <row r="6725" spans="56:60" ht="21.6" x14ac:dyDescent="0.4">
      <c r="BD6725" s="4" t="s">
        <v>4230</v>
      </c>
      <c r="BE6725" s="13">
        <v>4545.7921999999999</v>
      </c>
      <c r="BG6725" t="str">
        <f t="shared" si="332"/>
        <v>Thomas Yang</v>
      </c>
      <c r="BH6725" s="20">
        <f t="shared" si="333"/>
        <v>4547.8468000000003</v>
      </c>
    </row>
    <row r="6726" spans="56:60" ht="21.6" x14ac:dyDescent="0.4">
      <c r="BD6726" s="4" t="s">
        <v>14443</v>
      </c>
      <c r="BE6726" s="13">
        <v>4545.4890999999998</v>
      </c>
      <c r="BG6726" t="str">
        <f t="shared" si="332"/>
        <v>Cedric Zheng</v>
      </c>
      <c r="BH6726" s="20">
        <f t="shared" si="333"/>
        <v>4547.8162999999995</v>
      </c>
    </row>
    <row r="6727" spans="56:60" ht="21.6" x14ac:dyDescent="0.4">
      <c r="BD6727" s="4" t="s">
        <v>2342</v>
      </c>
      <c r="BE6727" s="13">
        <v>4543.7437</v>
      </c>
      <c r="BG6727" t="str">
        <f t="shared" si="332"/>
        <v>Carly Anand</v>
      </c>
      <c r="BH6727" s="20">
        <f t="shared" si="333"/>
        <v>4547.6517999999996</v>
      </c>
    </row>
    <row r="6728" spans="56:60" ht="21.6" x14ac:dyDescent="0.4">
      <c r="BD6728" s="4" t="s">
        <v>3781</v>
      </c>
      <c r="BE6728" s="13">
        <v>4542.6783999999998</v>
      </c>
      <c r="BG6728" t="str">
        <f t="shared" si="332"/>
        <v>Darren Vazquez</v>
      </c>
      <c r="BH6728" s="20">
        <f t="shared" si="333"/>
        <v>4547.2233000000006</v>
      </c>
    </row>
    <row r="6729" spans="56:60" ht="21.6" x14ac:dyDescent="0.4">
      <c r="BD6729" s="4" t="s">
        <v>13510</v>
      </c>
      <c r="BE6729" s="13">
        <v>4541.3337999999994</v>
      </c>
      <c r="BG6729" t="str">
        <f t="shared" si="332"/>
        <v>Franklin Sharma</v>
      </c>
      <c r="BH6729" s="20">
        <f t="shared" si="333"/>
        <v>4545.7921999999999</v>
      </c>
    </row>
    <row r="6730" spans="56:60" ht="21.6" x14ac:dyDescent="0.4">
      <c r="BD6730" s="4" t="s">
        <v>6896</v>
      </c>
      <c r="BE6730" s="13">
        <v>4539.4523999999992</v>
      </c>
      <c r="BG6730" t="str">
        <f t="shared" si="332"/>
        <v>Eric Turner</v>
      </c>
      <c r="BH6730" s="20">
        <f t="shared" si="333"/>
        <v>4545.4890999999998</v>
      </c>
    </row>
    <row r="6731" spans="56:60" ht="21.6" x14ac:dyDescent="0.4">
      <c r="BD6731" s="4" t="s">
        <v>2961</v>
      </c>
      <c r="BE6731" s="13">
        <v>4534.9206999999997</v>
      </c>
      <c r="BG6731" t="str">
        <f t="shared" si="332"/>
        <v>Charles Martin</v>
      </c>
      <c r="BH6731" s="20">
        <f t="shared" si="333"/>
        <v>4543.7437</v>
      </c>
    </row>
    <row r="6732" spans="56:60" ht="21.6" x14ac:dyDescent="0.4">
      <c r="BD6732" s="4" t="s">
        <v>2956</v>
      </c>
      <c r="BE6732" s="13">
        <v>4534.1166000000003</v>
      </c>
      <c r="BG6732" t="str">
        <f t="shared" si="332"/>
        <v>Elizabeth Henderson</v>
      </c>
      <c r="BH6732" s="20">
        <f t="shared" si="333"/>
        <v>4542.6783999999998</v>
      </c>
    </row>
    <row r="6733" spans="56:60" ht="21.6" x14ac:dyDescent="0.4">
      <c r="BD6733" s="4" t="s">
        <v>6311</v>
      </c>
      <c r="BE6733" s="13">
        <v>4524.2518999999993</v>
      </c>
      <c r="BG6733" t="str">
        <f t="shared" si="332"/>
        <v>Jillian Patel</v>
      </c>
      <c r="BH6733" s="20">
        <f t="shared" si="333"/>
        <v>4541.3337999999994</v>
      </c>
    </row>
    <row r="6734" spans="56:60" ht="21.6" x14ac:dyDescent="0.4">
      <c r="BD6734" s="4" t="s">
        <v>896</v>
      </c>
      <c r="BE6734" s="13">
        <v>4520.9061000000002</v>
      </c>
      <c r="BG6734" t="str">
        <f t="shared" si="332"/>
        <v>Kevin Gonzales</v>
      </c>
      <c r="BH6734" s="20">
        <f t="shared" si="333"/>
        <v>4539.4523999999992</v>
      </c>
    </row>
    <row r="6735" spans="56:60" ht="21.6" x14ac:dyDescent="0.4">
      <c r="BD6735" s="4" t="s">
        <v>1147</v>
      </c>
      <c r="BE6735" s="13">
        <v>4517.3258999999998</v>
      </c>
      <c r="BG6735" t="str">
        <f t="shared" si="332"/>
        <v>Damien Li</v>
      </c>
      <c r="BH6735" s="20">
        <f t="shared" si="333"/>
        <v>4534.9206999999997</v>
      </c>
    </row>
    <row r="6736" spans="56:60" ht="21.6" x14ac:dyDescent="0.4">
      <c r="BD6736" s="4" t="s">
        <v>5380</v>
      </c>
      <c r="BE6736" s="13">
        <v>4517.2278999999999</v>
      </c>
      <c r="BG6736" t="str">
        <f t="shared" si="332"/>
        <v>Dalton Young</v>
      </c>
      <c r="BH6736" s="20">
        <f t="shared" si="333"/>
        <v>4534.1166000000003</v>
      </c>
    </row>
    <row r="6737" spans="56:60" ht="21.6" x14ac:dyDescent="0.4">
      <c r="BD6737" s="4" t="s">
        <v>13514</v>
      </c>
      <c r="BE6737" s="13">
        <v>4516.0052999999998</v>
      </c>
      <c r="BG6737" t="str">
        <f t="shared" si="332"/>
        <v>Julia Martin</v>
      </c>
      <c r="BH6737" s="20">
        <f t="shared" si="333"/>
        <v>4524.2518999999993</v>
      </c>
    </row>
    <row r="6738" spans="56:60" ht="21.6" x14ac:dyDescent="0.4">
      <c r="BD6738" s="4" t="s">
        <v>10701</v>
      </c>
      <c r="BE6738" s="13">
        <v>4513.0924999999997</v>
      </c>
      <c r="BG6738" t="str">
        <f t="shared" si="332"/>
        <v>Andrea Hill</v>
      </c>
      <c r="BH6738" s="20">
        <f t="shared" si="333"/>
        <v>4520.9061000000002</v>
      </c>
    </row>
    <row r="6739" spans="56:60" ht="21.6" x14ac:dyDescent="0.4">
      <c r="BD6739" s="4" t="s">
        <v>13747</v>
      </c>
      <c r="BE6739" s="13">
        <v>4512.6019000000006</v>
      </c>
      <c r="BG6739" t="str">
        <f t="shared" si="332"/>
        <v>Arianna Diaz</v>
      </c>
      <c r="BH6739" s="20">
        <f t="shared" si="333"/>
        <v>4517.3258999999998</v>
      </c>
    </row>
    <row r="6740" spans="56:60" ht="21.6" x14ac:dyDescent="0.4">
      <c r="BD6740" s="4" t="s">
        <v>7146</v>
      </c>
      <c r="BE6740" s="13">
        <v>4511.2709000000004</v>
      </c>
      <c r="BG6740" t="str">
        <f t="shared" si="332"/>
        <v>Jared Reed</v>
      </c>
      <c r="BH6740" s="20">
        <f t="shared" si="333"/>
        <v>4517.2278999999999</v>
      </c>
    </row>
    <row r="6741" spans="56:60" ht="21.6" x14ac:dyDescent="0.4">
      <c r="BD6741" s="4" t="s">
        <v>13515</v>
      </c>
      <c r="BE6741" s="13">
        <v>4510.6605</v>
      </c>
      <c r="BG6741" t="str">
        <f t="shared" si="332"/>
        <v>Michael Davis</v>
      </c>
      <c r="BH6741" s="20">
        <f t="shared" si="333"/>
        <v>4516.0052999999998</v>
      </c>
    </row>
    <row r="6742" spans="56:60" ht="21.6" x14ac:dyDescent="0.4">
      <c r="BD6742" s="4" t="s">
        <v>11123</v>
      </c>
      <c r="BE6742" s="13">
        <v>4509.7070000000003</v>
      </c>
      <c r="BG6742" t="str">
        <f t="shared" si="332"/>
        <v>Tasha Chande</v>
      </c>
      <c r="BH6742" s="20">
        <f t="shared" si="333"/>
        <v>4513.0924999999997</v>
      </c>
    </row>
    <row r="6743" spans="56:60" ht="21.6" x14ac:dyDescent="0.4">
      <c r="BD6743" s="4" t="s">
        <v>7624</v>
      </c>
      <c r="BE6743" s="13">
        <v>4509.3837000000003</v>
      </c>
      <c r="BG6743" t="str">
        <f t="shared" si="332"/>
        <v>Hannah Moore</v>
      </c>
      <c r="BH6743" s="20">
        <f t="shared" si="333"/>
        <v>4512.6019000000006</v>
      </c>
    </row>
    <row r="6744" spans="56:60" ht="21.6" x14ac:dyDescent="0.4">
      <c r="BD6744" s="4" t="s">
        <v>13516</v>
      </c>
      <c r="BE6744" s="13">
        <v>4505.7581</v>
      </c>
      <c r="BG6744" t="str">
        <f t="shared" si="332"/>
        <v>Lacey Ye</v>
      </c>
      <c r="BH6744" s="20">
        <f t="shared" si="333"/>
        <v>4511.2709000000004</v>
      </c>
    </row>
    <row r="6745" spans="56:60" ht="21.6" x14ac:dyDescent="0.4">
      <c r="BD6745" s="4" t="s">
        <v>5626</v>
      </c>
      <c r="BE6745" s="13">
        <v>4503.4159</v>
      </c>
      <c r="BG6745" t="str">
        <f t="shared" si="332"/>
        <v>Rafael Anand</v>
      </c>
      <c r="BH6745" s="20">
        <f t="shared" si="333"/>
        <v>4510.6605</v>
      </c>
    </row>
    <row r="6746" spans="56:60" ht="21.6" x14ac:dyDescent="0.4">
      <c r="BD6746" s="4" t="s">
        <v>7299</v>
      </c>
      <c r="BE6746" s="13">
        <v>4502.3119999999999</v>
      </c>
      <c r="BG6746" t="str">
        <f t="shared" si="332"/>
        <v>Valerie Huang</v>
      </c>
      <c r="BH6746" s="20">
        <f t="shared" si="333"/>
        <v>4509.7070000000003</v>
      </c>
    </row>
    <row r="6747" spans="56:60" ht="21.6" x14ac:dyDescent="0.4">
      <c r="BD6747" s="4" t="s">
        <v>830</v>
      </c>
      <c r="BE6747" s="13">
        <v>4500.5023000000001</v>
      </c>
      <c r="BG6747" t="str">
        <f t="shared" si="332"/>
        <v>Lydia Sanchez</v>
      </c>
      <c r="BH6747" s="20">
        <f t="shared" si="333"/>
        <v>4509.3837000000003</v>
      </c>
    </row>
    <row r="6748" spans="56:60" ht="21.6" x14ac:dyDescent="0.4">
      <c r="BD6748" s="4" t="s">
        <v>3964</v>
      </c>
      <c r="BE6748" s="13">
        <v>4500.3217000000004</v>
      </c>
      <c r="BG6748" t="str">
        <f t="shared" si="332"/>
        <v>Jasmine Cox</v>
      </c>
      <c r="BH6748" s="20">
        <f t="shared" si="333"/>
        <v>4505.7581</v>
      </c>
    </row>
    <row r="6749" spans="56:60" ht="21.6" x14ac:dyDescent="0.4">
      <c r="BD6749" s="4" t="s">
        <v>8718</v>
      </c>
      <c r="BE6749" s="13">
        <v>4497.3110999999999</v>
      </c>
      <c r="BG6749" t="str">
        <f t="shared" si="332"/>
        <v>Jeremiah Flores</v>
      </c>
      <c r="BH6749" s="20">
        <f t="shared" si="333"/>
        <v>4503.4159</v>
      </c>
    </row>
    <row r="6750" spans="56:60" ht="21.6" x14ac:dyDescent="0.4">
      <c r="BD6750" s="4" t="s">
        <v>8348</v>
      </c>
      <c r="BE6750" s="13">
        <v>4494.4831999999997</v>
      </c>
      <c r="BG6750" t="str">
        <f t="shared" si="332"/>
        <v>Lee Munoz</v>
      </c>
      <c r="BH6750" s="20">
        <f t="shared" si="333"/>
        <v>4502.3119999999999</v>
      </c>
    </row>
    <row r="6751" spans="56:60" ht="21.6" x14ac:dyDescent="0.4">
      <c r="BD6751" s="4" t="s">
        <v>13520</v>
      </c>
      <c r="BE6751" s="13">
        <v>4490.2722999999996</v>
      </c>
      <c r="BG6751" t="str">
        <f t="shared" si="332"/>
        <v>Amanda Ward</v>
      </c>
      <c r="BH6751" s="20">
        <f t="shared" si="333"/>
        <v>4500.5023000000001</v>
      </c>
    </row>
    <row r="6752" spans="56:60" ht="21.6" x14ac:dyDescent="0.4">
      <c r="BD6752" s="4" t="s">
        <v>13521</v>
      </c>
      <c r="BE6752" s="13">
        <v>4487.7520000000004</v>
      </c>
      <c r="BG6752" t="str">
        <f t="shared" si="332"/>
        <v>Erika Ruiz</v>
      </c>
      <c r="BH6752" s="20">
        <f t="shared" si="333"/>
        <v>4500.3217000000004</v>
      </c>
    </row>
    <row r="6753" spans="56:60" ht="21.6" x14ac:dyDescent="0.4">
      <c r="BD6753" s="4" t="s">
        <v>13523</v>
      </c>
      <c r="BE6753" s="13">
        <v>4481.5122000000001</v>
      </c>
      <c r="BG6753" t="str">
        <f t="shared" si="332"/>
        <v>Natalie Ramirez</v>
      </c>
      <c r="BH6753" s="20">
        <f t="shared" si="333"/>
        <v>4497.3110999999999</v>
      </c>
    </row>
    <row r="6754" spans="56:60" ht="21.6" x14ac:dyDescent="0.4">
      <c r="BD6754" s="4" t="s">
        <v>13526</v>
      </c>
      <c r="BE6754" s="13">
        <v>4481.5122000000001</v>
      </c>
      <c r="BG6754" t="str">
        <f t="shared" si="332"/>
        <v>Meredith Romero</v>
      </c>
      <c r="BH6754" s="20">
        <f t="shared" si="333"/>
        <v>4494.4831999999997</v>
      </c>
    </row>
    <row r="6755" spans="56:60" ht="21.6" x14ac:dyDescent="0.4">
      <c r="BD6755" s="4" t="s">
        <v>13527</v>
      </c>
      <c r="BE6755" s="13">
        <v>4481.5122000000001</v>
      </c>
      <c r="BG6755" t="str">
        <f t="shared" si="332"/>
        <v>Kaitlyn Martinez</v>
      </c>
      <c r="BH6755" s="20">
        <f t="shared" si="333"/>
        <v>4490.2722999999996</v>
      </c>
    </row>
    <row r="6756" spans="56:60" ht="21.6" x14ac:dyDescent="0.4">
      <c r="BD6756" s="4" t="s">
        <v>9192</v>
      </c>
      <c r="BE6756" s="13">
        <v>4469.9403999999995</v>
      </c>
      <c r="BG6756" t="str">
        <f t="shared" si="332"/>
        <v>Ernest Hu</v>
      </c>
      <c r="BH6756" s="20">
        <f t="shared" si="333"/>
        <v>4487.7520000000004</v>
      </c>
    </row>
    <row r="6757" spans="56:60" ht="21.6" x14ac:dyDescent="0.4">
      <c r="BD6757" s="4" t="s">
        <v>18538</v>
      </c>
      <c r="BE6757" s="13">
        <v>4463.5068000000001</v>
      </c>
      <c r="BG6757" t="str">
        <f t="shared" si="332"/>
        <v>Nina Shen</v>
      </c>
      <c r="BH6757" s="20">
        <f t="shared" si="333"/>
        <v>4481.5122000000001</v>
      </c>
    </row>
    <row r="6758" spans="56:60" ht="21.6" x14ac:dyDescent="0.4">
      <c r="BD6758" s="4" t="s">
        <v>6430</v>
      </c>
      <c r="BE6758" s="13">
        <v>4460.3441000000003</v>
      </c>
      <c r="BG6758" t="str">
        <f t="shared" si="332"/>
        <v>Brenda Suri</v>
      </c>
      <c r="BH6758" s="20">
        <f t="shared" si="333"/>
        <v>4481.5122000000001</v>
      </c>
    </row>
    <row r="6759" spans="56:60" ht="21.6" x14ac:dyDescent="0.4">
      <c r="BD6759" s="4" t="s">
        <v>2099</v>
      </c>
      <c r="BE6759" s="13">
        <v>4457.3985999999995</v>
      </c>
      <c r="BG6759" t="str">
        <f t="shared" si="332"/>
        <v>Cameron Perry</v>
      </c>
      <c r="BH6759" s="20">
        <f t="shared" si="333"/>
        <v>4481.5122000000001</v>
      </c>
    </row>
    <row r="6760" spans="56:60" ht="21.6" x14ac:dyDescent="0.4">
      <c r="BD6760" s="4" t="s">
        <v>13529</v>
      </c>
      <c r="BE6760" s="13">
        <v>4454.5187000000005</v>
      </c>
      <c r="BG6760" t="str">
        <f t="shared" si="332"/>
        <v>Pedro Serrano</v>
      </c>
      <c r="BH6760" s="20">
        <f t="shared" si="333"/>
        <v>4469.9403999999995</v>
      </c>
    </row>
    <row r="6761" spans="56:60" ht="21.6" x14ac:dyDescent="0.4">
      <c r="BD6761" s="4" t="s">
        <v>2906</v>
      </c>
      <c r="BE6761" s="13">
        <v>4453.0009999999993</v>
      </c>
      <c r="BG6761" t="str">
        <f t="shared" si="332"/>
        <v>Lucas Price</v>
      </c>
      <c r="BH6761" s="20">
        <f t="shared" si="333"/>
        <v>4463.5068000000001</v>
      </c>
    </row>
    <row r="6762" spans="56:60" ht="21.6" x14ac:dyDescent="0.4">
      <c r="BD6762" s="4" t="s">
        <v>14170</v>
      </c>
      <c r="BE6762" s="13">
        <v>4447.8615</v>
      </c>
      <c r="BG6762" t="str">
        <f t="shared" si="332"/>
        <v>Kaitlyn Hall</v>
      </c>
      <c r="BH6762" s="20">
        <f t="shared" si="333"/>
        <v>4460.3441000000003</v>
      </c>
    </row>
    <row r="6763" spans="56:60" ht="21.6" x14ac:dyDescent="0.4">
      <c r="BD6763" s="4" t="s">
        <v>14381</v>
      </c>
      <c r="BE6763" s="13">
        <v>4447.4481000000005</v>
      </c>
      <c r="BG6763" t="str">
        <f t="shared" si="332"/>
        <v>Carlos Turner</v>
      </c>
      <c r="BH6763" s="20">
        <f t="shared" si="333"/>
        <v>4457.3985999999995</v>
      </c>
    </row>
    <row r="6764" spans="56:60" ht="21.6" x14ac:dyDescent="0.4">
      <c r="BD6764" s="4" t="s">
        <v>13531</v>
      </c>
      <c r="BE6764" s="13">
        <v>4447.1182000000008</v>
      </c>
      <c r="BG6764" t="str">
        <f t="shared" si="332"/>
        <v>Craig Diaz</v>
      </c>
      <c r="BH6764" s="20">
        <f t="shared" si="333"/>
        <v>4454.5187000000005</v>
      </c>
    </row>
    <row r="6765" spans="56:60" ht="21.6" x14ac:dyDescent="0.4">
      <c r="BD6765" s="4" t="s">
        <v>13532</v>
      </c>
      <c r="BE6765" s="13">
        <v>4446.9872000000005</v>
      </c>
      <c r="BG6765" t="str">
        <f t="shared" ref="BG6765:BG6828" si="334">BD6761</f>
        <v>Dalton Bryant</v>
      </c>
      <c r="BH6765" s="20">
        <f t="shared" ref="BH6765:BH6828" si="335">BE6761</f>
        <v>4453.0009999999993</v>
      </c>
    </row>
    <row r="6766" spans="56:60" ht="21.6" x14ac:dyDescent="0.4">
      <c r="BD6766" s="4" t="s">
        <v>10062</v>
      </c>
      <c r="BE6766" s="13">
        <v>4446.4648999999999</v>
      </c>
      <c r="BG6766" t="str">
        <f t="shared" si="334"/>
        <v>Joel Fernandez</v>
      </c>
      <c r="BH6766" s="20">
        <f t="shared" si="335"/>
        <v>4447.8615</v>
      </c>
    </row>
    <row r="6767" spans="56:60" ht="21.6" x14ac:dyDescent="0.4">
      <c r="BD6767" s="4" t="s">
        <v>6180</v>
      </c>
      <c r="BE6767" s="13">
        <v>4444.2424000000001</v>
      </c>
      <c r="BG6767" t="str">
        <f t="shared" si="334"/>
        <v>Victoria Davis</v>
      </c>
      <c r="BH6767" s="20">
        <f t="shared" si="335"/>
        <v>4447.4481000000005</v>
      </c>
    </row>
    <row r="6768" spans="56:60" ht="21.6" x14ac:dyDescent="0.4">
      <c r="BD6768" s="4" t="s">
        <v>7880</v>
      </c>
      <c r="BE6768" s="13">
        <v>4441.3846000000003</v>
      </c>
      <c r="BG6768" t="str">
        <f t="shared" si="334"/>
        <v>Felicia Moyer</v>
      </c>
      <c r="BH6768" s="20">
        <f t="shared" si="335"/>
        <v>4447.1182000000008</v>
      </c>
    </row>
    <row r="6769" spans="56:60" ht="21.6" x14ac:dyDescent="0.4">
      <c r="BD6769" s="4" t="s">
        <v>15070</v>
      </c>
      <c r="BE6769" s="13">
        <v>4439.4492</v>
      </c>
      <c r="BG6769" t="str">
        <f t="shared" si="334"/>
        <v>Charles Johnston</v>
      </c>
      <c r="BH6769" s="20">
        <f t="shared" si="335"/>
        <v>4446.9872000000005</v>
      </c>
    </row>
    <row r="6770" spans="56:60" ht="21.6" x14ac:dyDescent="0.4">
      <c r="BD6770" s="4" t="s">
        <v>3696</v>
      </c>
      <c r="BE6770" s="13">
        <v>4437.7825999999995</v>
      </c>
      <c r="BG6770" t="str">
        <f t="shared" si="334"/>
        <v>Sarah Rodriguez</v>
      </c>
      <c r="BH6770" s="20">
        <f t="shared" si="335"/>
        <v>4446.4648999999999</v>
      </c>
    </row>
    <row r="6771" spans="56:60" ht="21.6" x14ac:dyDescent="0.4">
      <c r="BD6771" s="4" t="s">
        <v>4108</v>
      </c>
      <c r="BE6771" s="13">
        <v>4436.9896999999992</v>
      </c>
      <c r="BG6771" t="str">
        <f t="shared" si="334"/>
        <v>Jose Gonzalez</v>
      </c>
      <c r="BH6771" s="20">
        <f t="shared" si="335"/>
        <v>4444.2424000000001</v>
      </c>
    </row>
    <row r="6772" spans="56:60" ht="21.6" x14ac:dyDescent="0.4">
      <c r="BD6772" s="4" t="s">
        <v>13535</v>
      </c>
      <c r="BE6772" s="13">
        <v>4430.7485999999999</v>
      </c>
      <c r="BG6772" t="str">
        <f t="shared" si="334"/>
        <v>Maria Butler</v>
      </c>
      <c r="BH6772" s="20">
        <f t="shared" si="335"/>
        <v>4441.3846000000003</v>
      </c>
    </row>
    <row r="6773" spans="56:60" ht="21.6" x14ac:dyDescent="0.4">
      <c r="BD6773" s="4" t="s">
        <v>6096</v>
      </c>
      <c r="BE6773" s="13">
        <v>4428.0433999999996</v>
      </c>
      <c r="BG6773" t="str">
        <f t="shared" si="334"/>
        <v>Natalie Hernandez</v>
      </c>
      <c r="BH6773" s="20">
        <f t="shared" si="335"/>
        <v>4439.4492</v>
      </c>
    </row>
    <row r="6774" spans="56:60" ht="21.6" x14ac:dyDescent="0.4">
      <c r="BD6774" s="4" t="s">
        <v>192</v>
      </c>
      <c r="BE6774" s="13">
        <v>4425.4390999999996</v>
      </c>
      <c r="BG6774" t="str">
        <f t="shared" si="334"/>
        <v>Edward Thompson</v>
      </c>
      <c r="BH6774" s="20">
        <f t="shared" si="335"/>
        <v>4437.7825999999995</v>
      </c>
    </row>
    <row r="6775" spans="56:60" ht="21.6" x14ac:dyDescent="0.4">
      <c r="BD6775" s="4" t="s">
        <v>13537</v>
      </c>
      <c r="BE6775" s="13">
        <v>4424.5612000000001</v>
      </c>
      <c r="BG6775" t="str">
        <f t="shared" si="334"/>
        <v>Faith Kelly</v>
      </c>
      <c r="BH6775" s="20">
        <f t="shared" si="335"/>
        <v>4436.9896999999992</v>
      </c>
    </row>
    <row r="6776" spans="56:60" ht="21.6" x14ac:dyDescent="0.4">
      <c r="BD6776" s="4" t="s">
        <v>333</v>
      </c>
      <c r="BE6776" s="13">
        <v>4423.3455999999996</v>
      </c>
      <c r="BG6776" t="str">
        <f t="shared" si="334"/>
        <v>Alexa Sanchez</v>
      </c>
      <c r="BH6776" s="20">
        <f t="shared" si="335"/>
        <v>4430.7485999999999</v>
      </c>
    </row>
    <row r="6777" spans="56:60" ht="21.6" x14ac:dyDescent="0.4">
      <c r="BD6777" s="4" t="s">
        <v>5860</v>
      </c>
      <c r="BE6777" s="13">
        <v>4422.2883000000002</v>
      </c>
      <c r="BG6777" t="str">
        <f t="shared" si="334"/>
        <v>Jordan Adams</v>
      </c>
      <c r="BH6777" s="20">
        <f t="shared" si="335"/>
        <v>4428.0433999999996</v>
      </c>
    </row>
    <row r="6778" spans="56:60" ht="21.6" x14ac:dyDescent="0.4">
      <c r="BD6778" s="4" t="s">
        <v>288</v>
      </c>
      <c r="BE6778" s="13">
        <v>4419.4530999999997</v>
      </c>
      <c r="BG6778" t="str">
        <f t="shared" si="334"/>
        <v>Aaron Gonzales</v>
      </c>
      <c r="BH6778" s="20">
        <f t="shared" si="335"/>
        <v>4425.4390999999996</v>
      </c>
    </row>
    <row r="6779" spans="56:60" ht="21.6" x14ac:dyDescent="0.4">
      <c r="BD6779" s="4" t="s">
        <v>13539</v>
      </c>
      <c r="BE6779" s="13">
        <v>4413.7565999999997</v>
      </c>
      <c r="BG6779" t="str">
        <f t="shared" si="334"/>
        <v>Riley Washington</v>
      </c>
      <c r="BH6779" s="20">
        <f t="shared" si="335"/>
        <v>4424.5612000000001</v>
      </c>
    </row>
    <row r="6780" spans="56:60" ht="21.6" x14ac:dyDescent="0.4">
      <c r="BD6780" s="4" t="s">
        <v>13540</v>
      </c>
      <c r="BE6780" s="13">
        <v>4409.8438999999998</v>
      </c>
      <c r="BG6780" t="str">
        <f t="shared" si="334"/>
        <v>Aidan Coleman</v>
      </c>
      <c r="BH6780" s="20">
        <f t="shared" si="335"/>
        <v>4423.3455999999996</v>
      </c>
    </row>
    <row r="6781" spans="56:60" ht="21.6" x14ac:dyDescent="0.4">
      <c r="BD6781" s="4" t="s">
        <v>3785</v>
      </c>
      <c r="BE6781" s="13">
        <v>4405.5859999999993</v>
      </c>
      <c r="BG6781" t="str">
        <f t="shared" si="334"/>
        <v>Jillian Raman</v>
      </c>
      <c r="BH6781" s="20">
        <f t="shared" si="335"/>
        <v>4422.2883000000002</v>
      </c>
    </row>
    <row r="6782" spans="56:60" ht="21.6" x14ac:dyDescent="0.4">
      <c r="BD6782" s="4" t="s">
        <v>13541</v>
      </c>
      <c r="BE6782" s="13">
        <v>4404.1383000000005</v>
      </c>
      <c r="BG6782" t="str">
        <f t="shared" si="334"/>
        <v>Adam Turner</v>
      </c>
      <c r="BH6782" s="20">
        <f t="shared" si="335"/>
        <v>4419.4530999999997</v>
      </c>
    </row>
    <row r="6783" spans="56:60" ht="21.6" x14ac:dyDescent="0.4">
      <c r="BD6783" s="4" t="s">
        <v>13542</v>
      </c>
      <c r="BE6783" s="13">
        <v>4402.6575000000003</v>
      </c>
      <c r="BG6783" t="str">
        <f t="shared" si="334"/>
        <v>Natasha Hernandez</v>
      </c>
      <c r="BH6783" s="20">
        <f t="shared" si="335"/>
        <v>4413.7565999999997</v>
      </c>
    </row>
    <row r="6784" spans="56:60" ht="21.6" x14ac:dyDescent="0.4">
      <c r="BD6784" s="4" t="s">
        <v>13543</v>
      </c>
      <c r="BE6784" s="13">
        <v>4402.5595000000003</v>
      </c>
      <c r="BG6784" t="str">
        <f t="shared" si="334"/>
        <v>Morgan Peterson</v>
      </c>
      <c r="BH6784" s="20">
        <f t="shared" si="335"/>
        <v>4409.8438999999998</v>
      </c>
    </row>
    <row r="6785" spans="56:60" ht="21.6" x14ac:dyDescent="0.4">
      <c r="BD6785" s="4" t="s">
        <v>8576</v>
      </c>
      <c r="BE6785" s="13">
        <v>4399.3113000000003</v>
      </c>
      <c r="BG6785" t="str">
        <f t="shared" si="334"/>
        <v>Elizabeth Long</v>
      </c>
      <c r="BH6785" s="20">
        <f t="shared" si="335"/>
        <v>4405.5859999999993</v>
      </c>
    </row>
    <row r="6786" spans="56:60" ht="21.6" x14ac:dyDescent="0.4">
      <c r="BD6786" s="4" t="s">
        <v>10634</v>
      </c>
      <c r="BE6786" s="13">
        <v>4396.3041999999987</v>
      </c>
      <c r="BG6786" t="str">
        <f t="shared" si="334"/>
        <v>Alan Liang</v>
      </c>
      <c r="BH6786" s="20">
        <f t="shared" si="335"/>
        <v>4404.1383000000005</v>
      </c>
    </row>
    <row r="6787" spans="56:60" ht="21.6" x14ac:dyDescent="0.4">
      <c r="BD6787" s="4" t="s">
        <v>13545</v>
      </c>
      <c r="BE6787" s="13">
        <v>4395.0711000000001</v>
      </c>
      <c r="BG6787" t="str">
        <f t="shared" si="334"/>
        <v>Mindy Nath</v>
      </c>
      <c r="BH6787" s="20">
        <f t="shared" si="335"/>
        <v>4402.6575000000003</v>
      </c>
    </row>
    <row r="6788" spans="56:60" ht="21.6" x14ac:dyDescent="0.4">
      <c r="BD6788" s="4" t="s">
        <v>2756</v>
      </c>
      <c r="BE6788" s="13">
        <v>4392.0443999999998</v>
      </c>
      <c r="BG6788" t="str">
        <f t="shared" si="334"/>
        <v>Madison Henderson</v>
      </c>
      <c r="BH6788" s="20">
        <f t="shared" si="335"/>
        <v>4402.5595000000003</v>
      </c>
    </row>
    <row r="6789" spans="56:60" ht="21.6" x14ac:dyDescent="0.4">
      <c r="BD6789" s="4" t="s">
        <v>3779</v>
      </c>
      <c r="BE6789" s="13">
        <v>4390.0807999999997</v>
      </c>
      <c r="BG6789" t="str">
        <f t="shared" si="334"/>
        <v>Monica Prasad</v>
      </c>
      <c r="BH6789" s="20">
        <f t="shared" si="335"/>
        <v>4399.3113000000003</v>
      </c>
    </row>
    <row r="6790" spans="56:60" ht="21.6" x14ac:dyDescent="0.4">
      <c r="BD6790" s="4" t="s">
        <v>13547</v>
      </c>
      <c r="BE6790" s="13">
        <v>4389.9402</v>
      </c>
      <c r="BG6790" t="str">
        <f t="shared" si="334"/>
        <v>Tabitha Romero</v>
      </c>
      <c r="BH6790" s="20">
        <f t="shared" si="335"/>
        <v>4396.3041999999987</v>
      </c>
    </row>
    <row r="6791" spans="56:60" ht="21.6" x14ac:dyDescent="0.4">
      <c r="BD6791" s="4" t="s">
        <v>1348</v>
      </c>
      <c r="BE6791" s="13">
        <v>4387.9369000000006</v>
      </c>
      <c r="BG6791" t="str">
        <f t="shared" si="334"/>
        <v>Gabrielle Powell</v>
      </c>
      <c r="BH6791" s="20">
        <f t="shared" si="335"/>
        <v>4395.0711000000001</v>
      </c>
    </row>
    <row r="6792" spans="56:60" ht="21.6" x14ac:dyDescent="0.4">
      <c r="BD6792" s="4" t="s">
        <v>6202</v>
      </c>
      <c r="BE6792" s="13">
        <v>4386.3905999999997</v>
      </c>
      <c r="BG6792" t="str">
        <f t="shared" si="334"/>
        <v>Corey Andersen</v>
      </c>
      <c r="BH6792" s="20">
        <f t="shared" si="335"/>
        <v>4392.0443999999998</v>
      </c>
    </row>
    <row r="6793" spans="56:60" ht="21.6" x14ac:dyDescent="0.4">
      <c r="BD6793" s="4" t="s">
        <v>2849</v>
      </c>
      <c r="BE6793" s="13">
        <v>4385.1356999999998</v>
      </c>
      <c r="BG6793" t="str">
        <f t="shared" si="334"/>
        <v>Elizabeth Griffin</v>
      </c>
      <c r="BH6793" s="20">
        <f t="shared" si="335"/>
        <v>4390.0807999999997</v>
      </c>
    </row>
    <row r="6794" spans="56:60" ht="21.6" x14ac:dyDescent="0.4">
      <c r="BD6794" s="4" t="s">
        <v>1071</v>
      </c>
      <c r="BE6794" s="13">
        <v>4382.2384000000002</v>
      </c>
      <c r="BG6794" t="str">
        <f t="shared" si="334"/>
        <v>Darrell Anand</v>
      </c>
      <c r="BH6794" s="20">
        <f t="shared" si="335"/>
        <v>4389.9402</v>
      </c>
    </row>
    <row r="6795" spans="56:60" ht="21.6" x14ac:dyDescent="0.4">
      <c r="BD6795" s="4" t="s">
        <v>9996</v>
      </c>
      <c r="BE6795" s="13">
        <v>4376.1215000000002</v>
      </c>
      <c r="BG6795" t="str">
        <f t="shared" si="334"/>
        <v>Bailey Richardson</v>
      </c>
      <c r="BH6795" s="20">
        <f t="shared" si="335"/>
        <v>4387.9369000000006</v>
      </c>
    </row>
    <row r="6796" spans="56:60" ht="21.6" x14ac:dyDescent="0.4">
      <c r="BD6796" s="4" t="s">
        <v>6408</v>
      </c>
      <c r="BE6796" s="13">
        <v>4375.3306000000002</v>
      </c>
      <c r="BG6796" t="str">
        <f t="shared" si="334"/>
        <v>Jose Phillips</v>
      </c>
      <c r="BH6796" s="20">
        <f t="shared" si="335"/>
        <v>4386.3905999999997</v>
      </c>
    </row>
    <row r="6797" spans="56:60" ht="21.6" x14ac:dyDescent="0.4">
      <c r="BD6797" s="4" t="s">
        <v>3987</v>
      </c>
      <c r="BE6797" s="13">
        <v>4375.0659999999998</v>
      </c>
      <c r="BG6797" t="str">
        <f t="shared" si="334"/>
        <v>Curtis Zheng</v>
      </c>
      <c r="BH6797" s="20">
        <f t="shared" si="335"/>
        <v>4385.1356999999998</v>
      </c>
    </row>
    <row r="6798" spans="56:60" ht="21.6" x14ac:dyDescent="0.4">
      <c r="BD6798" s="4" t="s">
        <v>13548</v>
      </c>
      <c r="BE6798" s="13">
        <v>4374.8159999999998</v>
      </c>
      <c r="BG6798" t="str">
        <f t="shared" si="334"/>
        <v>Anne Gill</v>
      </c>
      <c r="BH6798" s="20">
        <f t="shared" si="335"/>
        <v>4382.2384000000002</v>
      </c>
    </row>
    <row r="6799" spans="56:60" ht="21.6" x14ac:dyDescent="0.4">
      <c r="BD6799" s="4" t="s">
        <v>13658</v>
      </c>
      <c r="BE6799" s="13">
        <v>4373.0380999999998</v>
      </c>
      <c r="BG6799" t="str">
        <f t="shared" si="334"/>
        <v>Samuel Taylor</v>
      </c>
      <c r="BH6799" s="20">
        <f t="shared" si="335"/>
        <v>4376.1215000000002</v>
      </c>
    </row>
    <row r="6800" spans="56:60" ht="21.6" x14ac:dyDescent="0.4">
      <c r="BD6800" s="4" t="s">
        <v>10759</v>
      </c>
      <c r="BE6800" s="13">
        <v>4364.8653000000004</v>
      </c>
      <c r="BG6800" t="str">
        <f t="shared" si="334"/>
        <v>Kaitlin Perez</v>
      </c>
      <c r="BH6800" s="20">
        <f t="shared" si="335"/>
        <v>4375.3306000000002</v>
      </c>
    </row>
    <row r="6801" spans="56:60" ht="21.6" x14ac:dyDescent="0.4">
      <c r="BD6801" s="4" t="s">
        <v>5980</v>
      </c>
      <c r="BE6801" s="13">
        <v>4363.0833000000002</v>
      </c>
      <c r="BG6801" t="str">
        <f t="shared" si="334"/>
        <v>Ernest Wang</v>
      </c>
      <c r="BH6801" s="20">
        <f t="shared" si="335"/>
        <v>4375.0659999999998</v>
      </c>
    </row>
    <row r="6802" spans="56:60" ht="21.6" x14ac:dyDescent="0.4">
      <c r="BD6802" s="4" t="s">
        <v>2329</v>
      </c>
      <c r="BE6802" s="13">
        <v>4360.6473999999998</v>
      </c>
      <c r="BG6802" t="str">
        <f t="shared" si="334"/>
        <v>Roger Nara</v>
      </c>
      <c r="BH6802" s="20">
        <f t="shared" si="335"/>
        <v>4374.8159999999998</v>
      </c>
    </row>
    <row r="6803" spans="56:60" ht="21.6" x14ac:dyDescent="0.4">
      <c r="BD6803" s="4" t="s">
        <v>10843</v>
      </c>
      <c r="BE6803" s="13">
        <v>4351.2636999999995</v>
      </c>
      <c r="BG6803" t="str">
        <f t="shared" si="334"/>
        <v>Taylor Hughes</v>
      </c>
      <c r="BH6803" s="20">
        <f t="shared" si="335"/>
        <v>4373.0380999999998</v>
      </c>
    </row>
    <row r="6804" spans="56:60" ht="21.6" x14ac:dyDescent="0.4">
      <c r="BD6804" s="4" t="s">
        <v>13551</v>
      </c>
      <c r="BE6804" s="13">
        <v>4350.4378000000006</v>
      </c>
      <c r="BG6804" t="str">
        <f t="shared" si="334"/>
        <v>Teresa Gomez</v>
      </c>
      <c r="BH6804" s="20">
        <f t="shared" si="335"/>
        <v>4364.8653000000004</v>
      </c>
    </row>
    <row r="6805" spans="56:60" ht="21.6" x14ac:dyDescent="0.4">
      <c r="BD6805" s="4" t="s">
        <v>11509</v>
      </c>
      <c r="BE6805" s="13">
        <v>4342.7871999999998</v>
      </c>
      <c r="BG6805" t="str">
        <f t="shared" si="334"/>
        <v>John Sandstone</v>
      </c>
      <c r="BH6805" s="20">
        <f t="shared" si="335"/>
        <v>4363.0833000000002</v>
      </c>
    </row>
    <row r="6806" spans="56:60" ht="21.6" x14ac:dyDescent="0.4">
      <c r="BD6806" s="4" t="s">
        <v>13552</v>
      </c>
      <c r="BE6806" s="13">
        <v>4340.4782999999998</v>
      </c>
      <c r="BG6806" t="str">
        <f t="shared" si="334"/>
        <v>Charles Davis</v>
      </c>
      <c r="BH6806" s="20">
        <f t="shared" si="335"/>
        <v>4360.6473999999998</v>
      </c>
    </row>
    <row r="6807" spans="56:60" ht="21.6" x14ac:dyDescent="0.4">
      <c r="BD6807" s="4" t="s">
        <v>13554</v>
      </c>
      <c r="BE6807" s="13">
        <v>4334.8526000000002</v>
      </c>
      <c r="BG6807" t="str">
        <f t="shared" si="334"/>
        <v>Thomas Green</v>
      </c>
      <c r="BH6807" s="20">
        <f t="shared" si="335"/>
        <v>4351.2636999999995</v>
      </c>
    </row>
    <row r="6808" spans="56:60" ht="21.6" x14ac:dyDescent="0.4">
      <c r="BD6808" s="4" t="s">
        <v>13557</v>
      </c>
      <c r="BE6808" s="13">
        <v>4329.3599999999997</v>
      </c>
      <c r="BG6808" t="str">
        <f t="shared" si="334"/>
        <v>Raymond Prasad</v>
      </c>
      <c r="BH6808" s="20">
        <f t="shared" si="335"/>
        <v>4350.4378000000006</v>
      </c>
    </row>
    <row r="6809" spans="56:60" ht="21.6" x14ac:dyDescent="0.4">
      <c r="BD6809" s="4" t="s">
        <v>366</v>
      </c>
      <c r="BE6809" s="13">
        <v>4329.3599999999997</v>
      </c>
      <c r="BG6809" t="str">
        <f t="shared" si="334"/>
        <v>Zachary Yang</v>
      </c>
      <c r="BH6809" s="20">
        <f t="shared" si="335"/>
        <v>4342.7871999999998</v>
      </c>
    </row>
    <row r="6810" spans="56:60" ht="21.6" x14ac:dyDescent="0.4">
      <c r="BD6810" s="4" t="s">
        <v>565</v>
      </c>
      <c r="BE6810" s="13">
        <v>4329.3599999999997</v>
      </c>
      <c r="BG6810" t="str">
        <f t="shared" si="334"/>
        <v>Xavier Turner</v>
      </c>
      <c r="BH6810" s="20">
        <f t="shared" si="335"/>
        <v>4340.4782999999998</v>
      </c>
    </row>
    <row r="6811" spans="56:60" ht="21.6" x14ac:dyDescent="0.4">
      <c r="BD6811" s="4" t="s">
        <v>13558</v>
      </c>
      <c r="BE6811" s="13">
        <v>4325.5901999999996</v>
      </c>
      <c r="BG6811" t="str">
        <f t="shared" si="334"/>
        <v>Angela Reed</v>
      </c>
      <c r="BH6811" s="20">
        <f t="shared" si="335"/>
        <v>4334.8526000000002</v>
      </c>
    </row>
    <row r="6812" spans="56:60" ht="21.6" x14ac:dyDescent="0.4">
      <c r="BD6812" s="4" t="s">
        <v>14496</v>
      </c>
      <c r="BE6812" s="13">
        <v>4324.3022999999994</v>
      </c>
      <c r="BG6812" t="str">
        <f t="shared" si="334"/>
        <v>Stephanie Gonzales</v>
      </c>
      <c r="BH6812" s="20">
        <f t="shared" si="335"/>
        <v>4329.3599999999997</v>
      </c>
    </row>
    <row r="6813" spans="56:60" ht="21.6" x14ac:dyDescent="0.4">
      <c r="BD6813" s="4" t="s">
        <v>14458</v>
      </c>
      <c r="BE6813" s="13">
        <v>4318.0951000000005</v>
      </c>
      <c r="BG6813" t="str">
        <f t="shared" si="334"/>
        <v>Alan Zeng</v>
      </c>
      <c r="BH6813" s="20">
        <f t="shared" si="335"/>
        <v>4329.3599999999997</v>
      </c>
    </row>
    <row r="6814" spans="56:60" ht="21.6" x14ac:dyDescent="0.4">
      <c r="BD6814" s="4" t="s">
        <v>13559</v>
      </c>
      <c r="BE6814" s="13">
        <v>4316.0897999999997</v>
      </c>
      <c r="BG6814" t="str">
        <f t="shared" si="334"/>
        <v>Alexandria Stewart</v>
      </c>
      <c r="BH6814" s="20">
        <f t="shared" si="335"/>
        <v>4329.3599999999997</v>
      </c>
    </row>
    <row r="6815" spans="56:60" ht="21.6" x14ac:dyDescent="0.4">
      <c r="BD6815" s="4" t="s">
        <v>14544</v>
      </c>
      <c r="BE6815" s="13">
        <v>4315.8539000000001</v>
      </c>
      <c r="BG6815" t="str">
        <f t="shared" si="334"/>
        <v>Alvin Deng</v>
      </c>
      <c r="BH6815" s="20">
        <f t="shared" si="335"/>
        <v>4325.5901999999996</v>
      </c>
    </row>
    <row r="6816" spans="56:60" ht="21.6" x14ac:dyDescent="0.4">
      <c r="BD6816" s="4" t="s">
        <v>13560</v>
      </c>
      <c r="BE6816" s="13">
        <v>4315.6779999999999</v>
      </c>
      <c r="BG6816" t="str">
        <f t="shared" si="334"/>
        <v>Daniel Harris</v>
      </c>
      <c r="BH6816" s="20">
        <f t="shared" si="335"/>
        <v>4324.3022999999994</v>
      </c>
    </row>
    <row r="6817" spans="56:60" ht="21.6" x14ac:dyDescent="0.4">
      <c r="BD6817" s="4" t="s">
        <v>10440</v>
      </c>
      <c r="BE6817" s="13">
        <v>4315.0427</v>
      </c>
      <c r="BG6817" t="str">
        <f t="shared" si="334"/>
        <v>Bailey King</v>
      </c>
      <c r="BH6817" s="20">
        <f t="shared" si="335"/>
        <v>4318.0951000000005</v>
      </c>
    </row>
    <row r="6818" spans="56:60" ht="21.6" x14ac:dyDescent="0.4">
      <c r="BD6818" s="4" t="s">
        <v>7542</v>
      </c>
      <c r="BE6818" s="13">
        <v>4312.7439999999997</v>
      </c>
      <c r="BG6818" t="str">
        <f t="shared" si="334"/>
        <v>Wayne Anand</v>
      </c>
      <c r="BH6818" s="20">
        <f t="shared" si="335"/>
        <v>4316.0897999999997</v>
      </c>
    </row>
    <row r="6819" spans="56:60" ht="21.6" x14ac:dyDescent="0.4">
      <c r="BD6819" s="4" t="s">
        <v>13562</v>
      </c>
      <c r="BE6819" s="13">
        <v>4309.5156000000006</v>
      </c>
      <c r="BG6819" t="str">
        <f t="shared" si="334"/>
        <v>Jaclyn Huang</v>
      </c>
      <c r="BH6819" s="20">
        <f t="shared" si="335"/>
        <v>4315.8539000000001</v>
      </c>
    </row>
    <row r="6820" spans="56:60" ht="21.6" x14ac:dyDescent="0.4">
      <c r="BD6820" s="4" t="s">
        <v>1082</v>
      </c>
      <c r="BE6820" s="13">
        <v>4308.7520000000004</v>
      </c>
      <c r="BG6820" t="str">
        <f t="shared" si="334"/>
        <v>Tara Simpson</v>
      </c>
      <c r="BH6820" s="20">
        <f t="shared" si="335"/>
        <v>4315.6779999999999</v>
      </c>
    </row>
    <row r="6821" spans="56:60" ht="21.6" x14ac:dyDescent="0.4">
      <c r="BD6821" s="4" t="s">
        <v>18539</v>
      </c>
      <c r="BE6821" s="13">
        <v>4304.3935000000001</v>
      </c>
      <c r="BG6821" t="str">
        <f t="shared" si="334"/>
        <v>Stefanie Garcia</v>
      </c>
      <c r="BH6821" s="20">
        <f t="shared" si="335"/>
        <v>4315.0427</v>
      </c>
    </row>
    <row r="6822" spans="56:60" ht="21.6" x14ac:dyDescent="0.4">
      <c r="BD6822" s="4" t="s">
        <v>13563</v>
      </c>
      <c r="BE6822" s="13">
        <v>4300.2725</v>
      </c>
      <c r="BG6822" t="str">
        <f t="shared" si="334"/>
        <v>Lucas Richardson</v>
      </c>
      <c r="BH6822" s="20">
        <f t="shared" si="335"/>
        <v>4312.7439999999997</v>
      </c>
    </row>
    <row r="6823" spans="56:60" ht="21.6" x14ac:dyDescent="0.4">
      <c r="BD6823" s="4" t="s">
        <v>2879</v>
      </c>
      <c r="BE6823" s="13">
        <v>4299.6642000000002</v>
      </c>
      <c r="BG6823" t="str">
        <f t="shared" si="334"/>
        <v>Emma Garcia</v>
      </c>
      <c r="BH6823" s="20">
        <f t="shared" si="335"/>
        <v>4309.5156000000006</v>
      </c>
    </row>
    <row r="6824" spans="56:60" ht="21.6" x14ac:dyDescent="0.4">
      <c r="BD6824" s="4" t="s">
        <v>10541</v>
      </c>
      <c r="BE6824" s="13">
        <v>4296.9193000000005</v>
      </c>
      <c r="BG6824" t="str">
        <f t="shared" si="334"/>
        <v>Anne Vazquez</v>
      </c>
      <c r="BH6824" s="20">
        <f t="shared" si="335"/>
        <v>4308.7520000000004</v>
      </c>
    </row>
    <row r="6825" spans="56:60" ht="21.6" x14ac:dyDescent="0.4">
      <c r="BD6825" s="4" t="s">
        <v>5369</v>
      </c>
      <c r="BE6825" s="13">
        <v>4293.6786000000002</v>
      </c>
      <c r="BG6825" t="str">
        <f t="shared" si="334"/>
        <v>Alexandria Wood</v>
      </c>
      <c r="BH6825" s="20">
        <f t="shared" si="335"/>
        <v>4304.3935000000001</v>
      </c>
    </row>
    <row r="6826" spans="56:60" ht="21.6" x14ac:dyDescent="0.4">
      <c r="BD6826" s="4" t="s">
        <v>885</v>
      </c>
      <c r="BE6826" s="13">
        <v>4293.1390000000001</v>
      </c>
      <c r="BG6826" t="str">
        <f t="shared" si="334"/>
        <v>Katherine Collins</v>
      </c>
      <c r="BH6826" s="20">
        <f t="shared" si="335"/>
        <v>4300.2725</v>
      </c>
    </row>
    <row r="6827" spans="56:60" ht="21.6" x14ac:dyDescent="0.4">
      <c r="BD6827" s="4" t="s">
        <v>11033</v>
      </c>
      <c r="BE6827" s="13">
        <v>4293.1035999999995</v>
      </c>
      <c r="BG6827" t="str">
        <f t="shared" si="334"/>
        <v>Daisy Vazquez</v>
      </c>
      <c r="BH6827" s="20">
        <f t="shared" si="335"/>
        <v>4299.6642000000002</v>
      </c>
    </row>
    <row r="6828" spans="56:60" ht="21.6" x14ac:dyDescent="0.4">
      <c r="BD6828" s="4" t="s">
        <v>8379</v>
      </c>
      <c r="BE6828" s="13">
        <v>4291.8207000000002</v>
      </c>
      <c r="BG6828" t="str">
        <f t="shared" si="334"/>
        <v>Susan Sun</v>
      </c>
      <c r="BH6828" s="20">
        <f t="shared" si="335"/>
        <v>4296.9193000000005</v>
      </c>
    </row>
    <row r="6829" spans="56:60" ht="21.6" x14ac:dyDescent="0.4">
      <c r="BD6829" s="4" t="s">
        <v>7324</v>
      </c>
      <c r="BE6829" s="13">
        <v>4289.4784</v>
      </c>
      <c r="BG6829" t="str">
        <f t="shared" ref="BG6829:BG6892" si="336">BD6825</f>
        <v>Janet Torres</v>
      </c>
      <c r="BH6829" s="20">
        <f t="shared" ref="BH6829:BH6892" si="337">BE6825</f>
        <v>4293.6786000000002</v>
      </c>
    </row>
    <row r="6830" spans="56:60" ht="21.6" x14ac:dyDescent="0.4">
      <c r="BD6830" s="4" t="s">
        <v>18540</v>
      </c>
      <c r="BE6830" s="13">
        <v>4289.2785000000003</v>
      </c>
      <c r="BG6830" t="str">
        <f t="shared" si="336"/>
        <v>Andre Subram</v>
      </c>
      <c r="BH6830" s="20">
        <f t="shared" si="337"/>
        <v>4293.1390000000001</v>
      </c>
    </row>
    <row r="6831" spans="56:60" ht="21.6" x14ac:dyDescent="0.4">
      <c r="BD6831" s="4" t="s">
        <v>7524</v>
      </c>
      <c r="BE6831" s="13">
        <v>4287.6459000000004</v>
      </c>
      <c r="BG6831" t="str">
        <f t="shared" si="336"/>
        <v>Trinity Gray</v>
      </c>
      <c r="BH6831" s="20">
        <f t="shared" si="337"/>
        <v>4293.1035999999995</v>
      </c>
    </row>
    <row r="6832" spans="56:60" ht="21.6" x14ac:dyDescent="0.4">
      <c r="BD6832" s="4" t="s">
        <v>8757</v>
      </c>
      <c r="BE6832" s="13">
        <v>4282.9466000000002</v>
      </c>
      <c r="BG6832" t="str">
        <f t="shared" si="336"/>
        <v>Michael Taylor</v>
      </c>
      <c r="BH6832" s="20">
        <f t="shared" si="337"/>
        <v>4291.8207000000002</v>
      </c>
    </row>
    <row r="6833" spans="56:60" ht="21.6" x14ac:dyDescent="0.4">
      <c r="BD6833" s="4" t="s">
        <v>13564</v>
      </c>
      <c r="BE6833" s="13">
        <v>4277.3127999999997</v>
      </c>
      <c r="BG6833" t="str">
        <f t="shared" si="336"/>
        <v>Leonard Xu</v>
      </c>
      <c r="BH6833" s="20">
        <f t="shared" si="337"/>
        <v>4289.4784</v>
      </c>
    </row>
    <row r="6834" spans="56:60" ht="21.6" x14ac:dyDescent="0.4">
      <c r="BD6834" s="4" t="s">
        <v>10958</v>
      </c>
      <c r="BE6834" s="13">
        <v>4272.7852000000003</v>
      </c>
      <c r="BG6834" t="str">
        <f t="shared" si="336"/>
        <v>Chase Morris</v>
      </c>
      <c r="BH6834" s="20">
        <f t="shared" si="337"/>
        <v>4289.2785000000003</v>
      </c>
    </row>
    <row r="6835" spans="56:60" ht="21.6" x14ac:dyDescent="0.4">
      <c r="BD6835" s="4" t="s">
        <v>13567</v>
      </c>
      <c r="BE6835" s="13">
        <v>4271.2353000000003</v>
      </c>
      <c r="BG6835" t="str">
        <f t="shared" si="336"/>
        <v>Lucas Howard</v>
      </c>
      <c r="BH6835" s="20">
        <f t="shared" si="337"/>
        <v>4287.6459000000004</v>
      </c>
    </row>
    <row r="6836" spans="56:60" ht="21.6" x14ac:dyDescent="0.4">
      <c r="BD6836" s="4" t="s">
        <v>7000</v>
      </c>
      <c r="BE6836" s="13">
        <v>4270.5987000000005</v>
      </c>
      <c r="BG6836" t="str">
        <f t="shared" si="336"/>
        <v>Nathan Collins</v>
      </c>
      <c r="BH6836" s="20">
        <f t="shared" si="337"/>
        <v>4282.9466000000002</v>
      </c>
    </row>
    <row r="6837" spans="56:60" ht="21.6" x14ac:dyDescent="0.4">
      <c r="BD6837" s="4" t="s">
        <v>10275</v>
      </c>
      <c r="BE6837" s="13">
        <v>4269.5628999999999</v>
      </c>
      <c r="BG6837" t="str">
        <f t="shared" si="336"/>
        <v>Darryl Liang</v>
      </c>
      <c r="BH6837" s="20">
        <f t="shared" si="337"/>
        <v>4277.3127999999997</v>
      </c>
    </row>
    <row r="6838" spans="56:60" ht="21.6" x14ac:dyDescent="0.4">
      <c r="BD6838" s="4" t="s">
        <v>13568</v>
      </c>
      <c r="BE6838" s="13">
        <v>4265.8606</v>
      </c>
      <c r="BG6838" t="str">
        <f t="shared" si="336"/>
        <v>Tommy Raji</v>
      </c>
      <c r="BH6838" s="20">
        <f t="shared" si="337"/>
        <v>4272.7852000000003</v>
      </c>
    </row>
    <row r="6839" spans="56:60" ht="21.6" x14ac:dyDescent="0.4">
      <c r="BD6839" s="4" t="s">
        <v>13569</v>
      </c>
      <c r="BE6839" s="13">
        <v>4265.209600000001</v>
      </c>
      <c r="BG6839" t="str">
        <f t="shared" si="336"/>
        <v>Connor Hall</v>
      </c>
      <c r="BH6839" s="20">
        <f t="shared" si="337"/>
        <v>4271.2353000000003</v>
      </c>
    </row>
    <row r="6840" spans="56:60" ht="21.6" x14ac:dyDescent="0.4">
      <c r="BD6840" s="4" t="s">
        <v>13570</v>
      </c>
      <c r="BE6840" s="13">
        <v>4264.4519</v>
      </c>
      <c r="BG6840" t="str">
        <f t="shared" si="336"/>
        <v>Kristin Pal</v>
      </c>
      <c r="BH6840" s="20">
        <f t="shared" si="337"/>
        <v>4270.5987000000005</v>
      </c>
    </row>
    <row r="6841" spans="56:60" ht="21.6" x14ac:dyDescent="0.4">
      <c r="BD6841" s="4" t="s">
        <v>13571</v>
      </c>
      <c r="BE6841" s="13">
        <v>4264.4075999999995</v>
      </c>
      <c r="BG6841" t="str">
        <f t="shared" si="336"/>
        <v>Sharon Shan</v>
      </c>
      <c r="BH6841" s="20">
        <f t="shared" si="337"/>
        <v>4269.5628999999999</v>
      </c>
    </row>
    <row r="6842" spans="56:60" ht="21.6" x14ac:dyDescent="0.4">
      <c r="BD6842" s="4" t="s">
        <v>2608</v>
      </c>
      <c r="BE6842" s="13">
        <v>4263.7721000000001</v>
      </c>
      <c r="BG6842" t="str">
        <f t="shared" si="336"/>
        <v>Bridget Xie</v>
      </c>
      <c r="BH6842" s="20">
        <f t="shared" si="337"/>
        <v>4265.8606</v>
      </c>
    </row>
    <row r="6843" spans="56:60" ht="21.6" x14ac:dyDescent="0.4">
      <c r="BD6843" s="4" t="s">
        <v>200</v>
      </c>
      <c r="BE6843" s="13">
        <v>4262.6788000000006</v>
      </c>
      <c r="BG6843" t="str">
        <f t="shared" si="336"/>
        <v>Jarred Martin</v>
      </c>
      <c r="BH6843" s="20">
        <f t="shared" si="337"/>
        <v>4265.209600000001</v>
      </c>
    </row>
    <row r="6844" spans="56:60" ht="21.6" x14ac:dyDescent="0.4">
      <c r="BD6844" s="4" t="s">
        <v>13572</v>
      </c>
      <c r="BE6844" s="13">
        <v>4261.8943000000008</v>
      </c>
      <c r="BG6844" t="str">
        <f t="shared" si="336"/>
        <v>Nathaniel Murphy</v>
      </c>
      <c r="BH6844" s="20">
        <f t="shared" si="337"/>
        <v>4264.4519</v>
      </c>
    </row>
    <row r="6845" spans="56:60" ht="21.6" x14ac:dyDescent="0.4">
      <c r="BD6845" s="4" t="s">
        <v>5423</v>
      </c>
      <c r="BE6845" s="13">
        <v>4259.6427000000003</v>
      </c>
      <c r="BG6845" t="str">
        <f t="shared" si="336"/>
        <v>Mariah Kelly</v>
      </c>
      <c r="BH6845" s="20">
        <f t="shared" si="337"/>
        <v>4264.4075999999995</v>
      </c>
    </row>
    <row r="6846" spans="56:60" ht="21.6" x14ac:dyDescent="0.4">
      <c r="BD6846" s="4" t="s">
        <v>5684</v>
      </c>
      <c r="BE6846" s="13">
        <v>4257.3854000000001</v>
      </c>
      <c r="BG6846" t="str">
        <f t="shared" si="336"/>
        <v>Clayton Nath</v>
      </c>
      <c r="BH6846" s="20">
        <f t="shared" si="337"/>
        <v>4263.7721000000001</v>
      </c>
    </row>
    <row r="6847" spans="56:60" ht="21.6" x14ac:dyDescent="0.4">
      <c r="BD6847" s="4" t="s">
        <v>7266</v>
      </c>
      <c r="BE6847" s="13">
        <v>4247.4423999999999</v>
      </c>
      <c r="BG6847" t="str">
        <f t="shared" si="336"/>
        <v>Aaron Lal</v>
      </c>
      <c r="BH6847" s="20">
        <f t="shared" si="337"/>
        <v>4262.6788000000006</v>
      </c>
    </row>
    <row r="6848" spans="56:60" ht="21.6" x14ac:dyDescent="0.4">
      <c r="BD6848" s="4" t="s">
        <v>9916</v>
      </c>
      <c r="BE6848" s="13">
        <v>4246.4223000000011</v>
      </c>
      <c r="BG6848" t="str">
        <f t="shared" si="336"/>
        <v>Clarence Cai</v>
      </c>
      <c r="BH6848" s="20">
        <f t="shared" si="337"/>
        <v>4261.8943000000008</v>
      </c>
    </row>
    <row r="6849" spans="56:60" ht="21.6" x14ac:dyDescent="0.4">
      <c r="BD6849" s="4" t="s">
        <v>7764</v>
      </c>
      <c r="BE6849" s="13">
        <v>4246.1184999999996</v>
      </c>
      <c r="BG6849" t="str">
        <f t="shared" si="336"/>
        <v>Jasmine Powell</v>
      </c>
      <c r="BH6849" s="20">
        <f t="shared" si="337"/>
        <v>4259.6427000000003</v>
      </c>
    </row>
    <row r="6850" spans="56:60" ht="21.6" x14ac:dyDescent="0.4">
      <c r="BD6850" s="4" t="s">
        <v>13575</v>
      </c>
      <c r="BE6850" s="13">
        <v>4243.5663000000004</v>
      </c>
      <c r="BG6850" t="str">
        <f t="shared" si="336"/>
        <v>Jermaine Gonzalez</v>
      </c>
      <c r="BH6850" s="20">
        <f t="shared" si="337"/>
        <v>4257.3854000000001</v>
      </c>
    </row>
    <row r="6851" spans="56:60" ht="21.6" x14ac:dyDescent="0.4">
      <c r="BD6851" s="4" t="s">
        <v>3143</v>
      </c>
      <c r="BE6851" s="13">
        <v>4241.8514999999998</v>
      </c>
      <c r="BG6851" t="str">
        <f t="shared" si="336"/>
        <v>Lauren Wood</v>
      </c>
      <c r="BH6851" s="20">
        <f t="shared" si="337"/>
        <v>4247.4423999999999</v>
      </c>
    </row>
    <row r="6852" spans="56:60" ht="21.6" x14ac:dyDescent="0.4">
      <c r="BD6852" s="4" t="s">
        <v>3721</v>
      </c>
      <c r="BE6852" s="13">
        <v>4241.6284000000005</v>
      </c>
      <c r="BG6852" t="str">
        <f t="shared" si="336"/>
        <v>Ryan Walker</v>
      </c>
      <c r="BH6852" s="20">
        <f t="shared" si="337"/>
        <v>4246.4223000000011</v>
      </c>
    </row>
    <row r="6853" spans="56:60" ht="21.6" x14ac:dyDescent="0.4">
      <c r="BD6853" s="4" t="s">
        <v>10574</v>
      </c>
      <c r="BE6853" s="13">
        <v>4239.1545999999998</v>
      </c>
      <c r="BG6853" t="str">
        <f t="shared" si="336"/>
        <v>Manuel Srini</v>
      </c>
      <c r="BH6853" s="20">
        <f t="shared" si="337"/>
        <v>4246.1184999999996</v>
      </c>
    </row>
    <row r="6854" spans="56:60" ht="21.6" x14ac:dyDescent="0.4">
      <c r="BD6854" s="4" t="s">
        <v>13576</v>
      </c>
      <c r="BE6854" s="13">
        <v>4237.8266000000003</v>
      </c>
      <c r="BG6854" t="str">
        <f t="shared" si="336"/>
        <v>Erick Gonzalez</v>
      </c>
      <c r="BH6854" s="20">
        <f t="shared" si="337"/>
        <v>4243.5663000000004</v>
      </c>
    </row>
    <row r="6855" spans="56:60" ht="21.6" x14ac:dyDescent="0.4">
      <c r="BD6855" s="4" t="s">
        <v>13577</v>
      </c>
      <c r="BE6855" s="13">
        <v>4235.7466000000004</v>
      </c>
      <c r="BG6855" t="str">
        <f t="shared" si="336"/>
        <v>Dawn Sun</v>
      </c>
      <c r="BH6855" s="20">
        <f t="shared" si="337"/>
        <v>4241.8514999999998</v>
      </c>
    </row>
    <row r="6856" spans="56:60" ht="21.6" x14ac:dyDescent="0.4">
      <c r="BD6856" s="4" t="s">
        <v>13578</v>
      </c>
      <c r="BE6856" s="13">
        <v>4235.5320999999994</v>
      </c>
      <c r="BG6856" t="str">
        <f t="shared" si="336"/>
        <v>Edwin Sharma</v>
      </c>
      <c r="BH6856" s="20">
        <f t="shared" si="337"/>
        <v>4241.6284000000005</v>
      </c>
    </row>
    <row r="6857" spans="56:60" ht="21.6" x14ac:dyDescent="0.4">
      <c r="BD6857" s="4" t="s">
        <v>5178</v>
      </c>
      <c r="BE6857" s="13">
        <v>4231.9916000000003</v>
      </c>
      <c r="BG6857" t="str">
        <f t="shared" si="336"/>
        <v>Sydney Flores</v>
      </c>
      <c r="BH6857" s="20">
        <f t="shared" si="337"/>
        <v>4239.1545999999998</v>
      </c>
    </row>
    <row r="6858" spans="56:60" ht="21.6" x14ac:dyDescent="0.4">
      <c r="BD6858" s="4" t="s">
        <v>13579</v>
      </c>
      <c r="BE6858" s="13">
        <v>4230.1826000000001</v>
      </c>
      <c r="BG6858" t="str">
        <f t="shared" si="336"/>
        <v>Dalton Rogers</v>
      </c>
      <c r="BH6858" s="20">
        <f t="shared" si="337"/>
        <v>4237.8266000000003</v>
      </c>
    </row>
    <row r="6859" spans="56:60" ht="21.6" x14ac:dyDescent="0.4">
      <c r="BD6859" s="4" t="s">
        <v>13580</v>
      </c>
      <c r="BE6859" s="13">
        <v>4227.4278999999997</v>
      </c>
      <c r="BG6859" t="str">
        <f t="shared" si="336"/>
        <v>Maria Price</v>
      </c>
      <c r="BH6859" s="20">
        <f t="shared" si="337"/>
        <v>4235.7466000000004</v>
      </c>
    </row>
    <row r="6860" spans="56:60" ht="21.6" x14ac:dyDescent="0.4">
      <c r="BD6860" s="4" t="s">
        <v>3528</v>
      </c>
      <c r="BE6860" s="13">
        <v>4220.9678999999996</v>
      </c>
      <c r="BG6860" t="str">
        <f t="shared" si="336"/>
        <v>Alejandro Sun</v>
      </c>
      <c r="BH6860" s="20">
        <f t="shared" si="337"/>
        <v>4235.5320999999994</v>
      </c>
    </row>
    <row r="6861" spans="56:60" ht="21.6" x14ac:dyDescent="0.4">
      <c r="BD6861" s="4" t="s">
        <v>18541</v>
      </c>
      <c r="BE6861" s="13">
        <v>4220.9273999999996</v>
      </c>
      <c r="BG6861" t="str">
        <f t="shared" si="336"/>
        <v>Jada Morgan</v>
      </c>
      <c r="BH6861" s="20">
        <f t="shared" si="337"/>
        <v>4231.9916000000003</v>
      </c>
    </row>
    <row r="6862" spans="56:60" ht="21.6" x14ac:dyDescent="0.4">
      <c r="BD6862" s="4" t="s">
        <v>18542</v>
      </c>
      <c r="BE6862" s="13">
        <v>4220.9273999999996</v>
      </c>
      <c r="BG6862" t="str">
        <f t="shared" si="336"/>
        <v>Micheal Gutierrez</v>
      </c>
      <c r="BH6862" s="20">
        <f t="shared" si="337"/>
        <v>4230.1826000000001</v>
      </c>
    </row>
    <row r="6863" spans="56:60" ht="21.6" x14ac:dyDescent="0.4">
      <c r="BD6863" s="4" t="s">
        <v>18543</v>
      </c>
      <c r="BE6863" s="13">
        <v>4220.9273999999996</v>
      </c>
      <c r="BG6863" t="str">
        <f t="shared" si="336"/>
        <v>Dylan Alexander</v>
      </c>
      <c r="BH6863" s="20">
        <f t="shared" si="337"/>
        <v>4227.4278999999997</v>
      </c>
    </row>
    <row r="6864" spans="56:60" ht="21.6" x14ac:dyDescent="0.4">
      <c r="BD6864" s="4" t="s">
        <v>18544</v>
      </c>
      <c r="BE6864" s="13">
        <v>4220.9273999999996</v>
      </c>
      <c r="BG6864" t="str">
        <f t="shared" si="336"/>
        <v>Dylan Moore</v>
      </c>
      <c r="BH6864" s="20">
        <f t="shared" si="337"/>
        <v>4220.9678999999996</v>
      </c>
    </row>
    <row r="6865" spans="56:60" ht="21.6" x14ac:dyDescent="0.4">
      <c r="BD6865" s="4" t="s">
        <v>18545</v>
      </c>
      <c r="BE6865" s="13">
        <v>4220.9273999999996</v>
      </c>
      <c r="BG6865" t="str">
        <f t="shared" si="336"/>
        <v>Wyatt Russell</v>
      </c>
      <c r="BH6865" s="20">
        <f t="shared" si="337"/>
        <v>4220.9273999999996</v>
      </c>
    </row>
    <row r="6866" spans="56:60" ht="21.6" x14ac:dyDescent="0.4">
      <c r="BD6866" s="4" t="s">
        <v>18546</v>
      </c>
      <c r="BE6866" s="13">
        <v>4220.9273999999996</v>
      </c>
      <c r="BG6866" t="str">
        <f t="shared" si="336"/>
        <v>Xavier Lee</v>
      </c>
      <c r="BH6866" s="20">
        <f t="shared" si="337"/>
        <v>4220.9273999999996</v>
      </c>
    </row>
    <row r="6867" spans="56:60" ht="21.6" x14ac:dyDescent="0.4">
      <c r="BD6867" s="4" t="s">
        <v>18547</v>
      </c>
      <c r="BE6867" s="13">
        <v>4220.9273999999996</v>
      </c>
      <c r="BG6867" t="str">
        <f t="shared" si="336"/>
        <v>Riley Coleman</v>
      </c>
      <c r="BH6867" s="20">
        <f t="shared" si="337"/>
        <v>4220.9273999999996</v>
      </c>
    </row>
    <row r="6868" spans="56:60" ht="21.6" x14ac:dyDescent="0.4">
      <c r="BD6868" s="4" t="s">
        <v>18548</v>
      </c>
      <c r="BE6868" s="13">
        <v>4220.9273999999996</v>
      </c>
      <c r="BG6868" t="str">
        <f t="shared" si="336"/>
        <v>Lucas Butler</v>
      </c>
      <c r="BH6868" s="20">
        <f t="shared" si="337"/>
        <v>4220.9273999999996</v>
      </c>
    </row>
    <row r="6869" spans="56:60" ht="21.6" x14ac:dyDescent="0.4">
      <c r="BD6869" s="4" t="s">
        <v>18549</v>
      </c>
      <c r="BE6869" s="13">
        <v>4220.9273999999996</v>
      </c>
      <c r="BG6869" t="str">
        <f t="shared" si="336"/>
        <v>Lucas Murphy</v>
      </c>
      <c r="BH6869" s="20">
        <f t="shared" si="337"/>
        <v>4220.9273999999996</v>
      </c>
    </row>
    <row r="6870" spans="56:60" ht="21.6" x14ac:dyDescent="0.4">
      <c r="BD6870" s="4" t="s">
        <v>18550</v>
      </c>
      <c r="BE6870" s="13">
        <v>4220.9273999999996</v>
      </c>
      <c r="BG6870" t="str">
        <f t="shared" si="336"/>
        <v>Kaylee Sanchez</v>
      </c>
      <c r="BH6870" s="20">
        <f t="shared" si="337"/>
        <v>4220.9273999999996</v>
      </c>
    </row>
    <row r="6871" spans="56:60" ht="21.6" x14ac:dyDescent="0.4">
      <c r="BD6871" s="4" t="s">
        <v>18551</v>
      </c>
      <c r="BE6871" s="13">
        <v>4220.9273999999996</v>
      </c>
      <c r="BG6871" t="str">
        <f t="shared" si="336"/>
        <v>Jay Sanchez</v>
      </c>
      <c r="BH6871" s="20">
        <f t="shared" si="337"/>
        <v>4220.9273999999996</v>
      </c>
    </row>
    <row r="6872" spans="56:60" ht="21.6" x14ac:dyDescent="0.4">
      <c r="BD6872" s="4" t="s">
        <v>18552</v>
      </c>
      <c r="BE6872" s="13">
        <v>4220.9273999999996</v>
      </c>
      <c r="BG6872" t="str">
        <f t="shared" si="336"/>
        <v>Ian Henderson</v>
      </c>
      <c r="BH6872" s="20">
        <f t="shared" si="337"/>
        <v>4220.9273999999996</v>
      </c>
    </row>
    <row r="6873" spans="56:60" ht="21.6" x14ac:dyDescent="0.4">
      <c r="BD6873" s="4" t="s">
        <v>18553</v>
      </c>
      <c r="BE6873" s="13">
        <v>4220.9273999999996</v>
      </c>
      <c r="BG6873" t="str">
        <f t="shared" si="336"/>
        <v>Eric Alexander</v>
      </c>
      <c r="BH6873" s="20">
        <f t="shared" si="337"/>
        <v>4220.9273999999996</v>
      </c>
    </row>
    <row r="6874" spans="56:60" ht="21.6" x14ac:dyDescent="0.4">
      <c r="BD6874" s="4" t="s">
        <v>18554</v>
      </c>
      <c r="BE6874" s="13">
        <v>4220.9273999999996</v>
      </c>
      <c r="BG6874" t="str">
        <f t="shared" si="336"/>
        <v>Gabrielle Coleman</v>
      </c>
      <c r="BH6874" s="20">
        <f t="shared" si="337"/>
        <v>4220.9273999999996</v>
      </c>
    </row>
    <row r="6875" spans="56:60" ht="21.6" x14ac:dyDescent="0.4">
      <c r="BD6875" s="4" t="s">
        <v>18555</v>
      </c>
      <c r="BE6875" s="13">
        <v>4220.9273999999996</v>
      </c>
      <c r="BG6875" t="str">
        <f t="shared" si="336"/>
        <v>Cassidy Coleman</v>
      </c>
      <c r="BH6875" s="20">
        <f t="shared" si="337"/>
        <v>4220.9273999999996</v>
      </c>
    </row>
    <row r="6876" spans="56:60" ht="21.6" x14ac:dyDescent="0.4">
      <c r="BD6876" s="4" t="s">
        <v>18556</v>
      </c>
      <c r="BE6876" s="13">
        <v>4220.9273999999996</v>
      </c>
      <c r="BG6876" t="str">
        <f t="shared" si="336"/>
        <v>Caroline Bryant</v>
      </c>
      <c r="BH6876" s="20">
        <f t="shared" si="337"/>
        <v>4220.9273999999996</v>
      </c>
    </row>
    <row r="6877" spans="56:60" ht="21.6" x14ac:dyDescent="0.4">
      <c r="BD6877" s="4" t="s">
        <v>13581</v>
      </c>
      <c r="BE6877" s="13">
        <v>4220.3546999999999</v>
      </c>
      <c r="BG6877" t="str">
        <f t="shared" si="336"/>
        <v>Caroline Long</v>
      </c>
      <c r="BH6877" s="20">
        <f t="shared" si="337"/>
        <v>4220.9273999999996</v>
      </c>
    </row>
    <row r="6878" spans="56:60" ht="21.6" x14ac:dyDescent="0.4">
      <c r="BD6878" s="4" t="s">
        <v>8130</v>
      </c>
      <c r="BE6878" s="13">
        <v>4219.4508999999998</v>
      </c>
      <c r="BG6878" t="str">
        <f t="shared" si="336"/>
        <v>Alexandria Brooks</v>
      </c>
      <c r="BH6878" s="20">
        <f t="shared" si="337"/>
        <v>4220.9273999999996</v>
      </c>
    </row>
    <row r="6879" spans="56:60" ht="21.6" x14ac:dyDescent="0.4">
      <c r="BD6879" s="4" t="s">
        <v>3446</v>
      </c>
      <c r="BE6879" s="13">
        <v>4219.1241999999993</v>
      </c>
      <c r="BG6879" t="str">
        <f t="shared" si="336"/>
        <v>Ashley Barnes</v>
      </c>
      <c r="BH6879" s="20">
        <f t="shared" si="337"/>
        <v>4220.9273999999996</v>
      </c>
    </row>
    <row r="6880" spans="56:60" ht="21.6" x14ac:dyDescent="0.4">
      <c r="BD6880" s="4" t="s">
        <v>6244</v>
      </c>
      <c r="BE6880" s="13">
        <v>4217.482</v>
      </c>
      <c r="BG6880" t="str">
        <f t="shared" si="336"/>
        <v>Billy Alvarez</v>
      </c>
      <c r="BH6880" s="20">
        <f t="shared" si="337"/>
        <v>4220.9273999999996</v>
      </c>
    </row>
    <row r="6881" spans="56:60" ht="21.6" x14ac:dyDescent="0.4">
      <c r="BD6881" s="4" t="s">
        <v>13583</v>
      </c>
      <c r="BE6881" s="13">
        <v>4217.4209000000001</v>
      </c>
      <c r="BG6881" t="str">
        <f t="shared" si="336"/>
        <v>Priscilla Shen</v>
      </c>
      <c r="BH6881" s="20">
        <f t="shared" si="337"/>
        <v>4220.3546999999999</v>
      </c>
    </row>
    <row r="6882" spans="56:60" ht="21.6" x14ac:dyDescent="0.4">
      <c r="BD6882" s="4" t="s">
        <v>10478</v>
      </c>
      <c r="BE6882" s="13">
        <v>4215.8548000000001</v>
      </c>
      <c r="BG6882" t="str">
        <f t="shared" si="336"/>
        <v>Maurice Deng</v>
      </c>
      <c r="BH6882" s="20">
        <f t="shared" si="337"/>
        <v>4219.4508999999998</v>
      </c>
    </row>
    <row r="6883" spans="56:60" ht="21.6" x14ac:dyDescent="0.4">
      <c r="BD6883" s="4" t="s">
        <v>812</v>
      </c>
      <c r="BE6883" s="13">
        <v>4214.1243999999997</v>
      </c>
      <c r="BG6883" t="str">
        <f t="shared" si="336"/>
        <v>Donald Suri</v>
      </c>
      <c r="BH6883" s="20">
        <f t="shared" si="337"/>
        <v>4219.1241999999993</v>
      </c>
    </row>
    <row r="6884" spans="56:60" ht="21.6" x14ac:dyDescent="0.4">
      <c r="BD6884" s="4" t="s">
        <v>10227</v>
      </c>
      <c r="BE6884" s="13">
        <v>4213.5780000000004</v>
      </c>
      <c r="BG6884" t="str">
        <f t="shared" si="336"/>
        <v>Joshua Thomas</v>
      </c>
      <c r="BH6884" s="20">
        <f t="shared" si="337"/>
        <v>4217.482</v>
      </c>
    </row>
    <row r="6885" spans="56:60" ht="21.6" x14ac:dyDescent="0.4">
      <c r="BD6885" s="4" t="s">
        <v>10108</v>
      </c>
      <c r="BE6885" s="13">
        <v>4211.5560999999998</v>
      </c>
      <c r="BG6885" t="str">
        <f t="shared" si="336"/>
        <v>Pamela Rodriguez</v>
      </c>
      <c r="BH6885" s="20">
        <f t="shared" si="337"/>
        <v>4217.4209000000001</v>
      </c>
    </row>
    <row r="6886" spans="56:60" ht="21.6" x14ac:dyDescent="0.4">
      <c r="BD6886" s="4" t="s">
        <v>14466</v>
      </c>
      <c r="BE6886" s="13">
        <v>4211.1513000000004</v>
      </c>
      <c r="BG6886" t="str">
        <f t="shared" si="336"/>
        <v>Stephanie Sanders</v>
      </c>
      <c r="BH6886" s="20">
        <f t="shared" si="337"/>
        <v>4215.8548000000001</v>
      </c>
    </row>
    <row r="6887" spans="56:60" ht="21.6" x14ac:dyDescent="0.4">
      <c r="BD6887" s="4" t="s">
        <v>13588</v>
      </c>
      <c r="BE6887" s="13">
        <v>4205.5241999999998</v>
      </c>
      <c r="BG6887" t="str">
        <f t="shared" si="336"/>
        <v>Amanda Hill</v>
      </c>
      <c r="BH6887" s="20">
        <f t="shared" si="337"/>
        <v>4214.1243999999997</v>
      </c>
    </row>
    <row r="6888" spans="56:60" ht="21.6" x14ac:dyDescent="0.4">
      <c r="BD6888" s="4" t="s">
        <v>1096</v>
      </c>
      <c r="BE6888" s="13">
        <v>4205.269400000001</v>
      </c>
      <c r="BG6888" t="str">
        <f t="shared" si="336"/>
        <v>Shane Sai</v>
      </c>
      <c r="BH6888" s="20">
        <f t="shared" si="337"/>
        <v>4213.5780000000004</v>
      </c>
    </row>
    <row r="6889" spans="56:60" ht="21.6" x14ac:dyDescent="0.4">
      <c r="BD6889" s="4" t="s">
        <v>13589</v>
      </c>
      <c r="BE6889" s="13">
        <v>4203.1086000000005</v>
      </c>
      <c r="BG6889" t="str">
        <f t="shared" si="336"/>
        <v>Sean Hill</v>
      </c>
      <c r="BH6889" s="20">
        <f t="shared" si="337"/>
        <v>4211.5560999999998</v>
      </c>
    </row>
    <row r="6890" spans="56:60" ht="21.6" x14ac:dyDescent="0.4">
      <c r="BD6890" s="4" t="s">
        <v>13860</v>
      </c>
      <c r="BE6890" s="13">
        <v>4199.4321</v>
      </c>
      <c r="BG6890" t="str">
        <f t="shared" si="336"/>
        <v>Armando Vazquez</v>
      </c>
      <c r="BH6890" s="20">
        <f t="shared" si="337"/>
        <v>4211.1513000000004</v>
      </c>
    </row>
    <row r="6891" spans="56:60" ht="21.6" x14ac:dyDescent="0.4">
      <c r="BD6891" s="4" t="s">
        <v>10250</v>
      </c>
      <c r="BE6891" s="13">
        <v>4197.5554000000002</v>
      </c>
      <c r="BG6891" t="str">
        <f t="shared" si="336"/>
        <v>Sarah Perry</v>
      </c>
      <c r="BH6891" s="20">
        <f t="shared" si="337"/>
        <v>4205.5241999999998</v>
      </c>
    </row>
    <row r="6892" spans="56:60" ht="21.6" x14ac:dyDescent="0.4">
      <c r="BD6892" s="4" t="s">
        <v>11323</v>
      </c>
      <c r="BE6892" s="13">
        <v>4194.8247000000001</v>
      </c>
      <c r="BG6892" t="str">
        <f t="shared" si="336"/>
        <v>Antonio Bennett</v>
      </c>
      <c r="BH6892" s="20">
        <f t="shared" si="337"/>
        <v>4205.269400000001</v>
      </c>
    </row>
    <row r="6893" spans="56:60" ht="21.6" x14ac:dyDescent="0.4">
      <c r="BD6893" s="4" t="s">
        <v>13593</v>
      </c>
      <c r="BE6893" s="13">
        <v>4189.3414000000002</v>
      </c>
      <c r="BG6893" t="str">
        <f t="shared" ref="BG6893:BG6956" si="338">BD6889</f>
        <v>Kaitlyn Edwards</v>
      </c>
      <c r="BH6893" s="20">
        <f t="shared" ref="BH6893:BH6956" si="339">BE6889</f>
        <v>4203.1086000000005</v>
      </c>
    </row>
    <row r="6894" spans="56:60" ht="21.6" x14ac:dyDescent="0.4">
      <c r="BD6894" s="4" t="s">
        <v>7468</v>
      </c>
      <c r="BE6894" s="13">
        <v>4189.0789999999997</v>
      </c>
      <c r="BG6894" t="str">
        <f t="shared" si="338"/>
        <v>Thomas Wright</v>
      </c>
      <c r="BH6894" s="20">
        <f t="shared" si="339"/>
        <v>4199.4321</v>
      </c>
    </row>
    <row r="6895" spans="56:60" ht="21.6" x14ac:dyDescent="0.4">
      <c r="BD6895" s="4" t="s">
        <v>10504</v>
      </c>
      <c r="BE6895" s="13">
        <v>4186.8233</v>
      </c>
      <c r="BG6895" t="str">
        <f t="shared" si="338"/>
        <v>Shannon Ortega</v>
      </c>
      <c r="BH6895" s="20">
        <f t="shared" si="339"/>
        <v>4197.5554000000002</v>
      </c>
    </row>
    <row r="6896" spans="56:60" ht="21.6" x14ac:dyDescent="0.4">
      <c r="BD6896" s="4" t="s">
        <v>742</v>
      </c>
      <c r="BE6896" s="13">
        <v>4185.6881999999996</v>
      </c>
      <c r="BG6896" t="str">
        <f t="shared" si="338"/>
        <v>Wesley Zhang</v>
      </c>
      <c r="BH6896" s="20">
        <f t="shared" si="339"/>
        <v>4194.8247000000001</v>
      </c>
    </row>
    <row r="6897" spans="56:60" ht="21.6" x14ac:dyDescent="0.4">
      <c r="BD6897" s="4" t="s">
        <v>13595</v>
      </c>
      <c r="BE6897" s="13">
        <v>4182.5623999999998</v>
      </c>
      <c r="BG6897" t="str">
        <f t="shared" si="338"/>
        <v>Katie Yuan</v>
      </c>
      <c r="BH6897" s="20">
        <f t="shared" si="339"/>
        <v>4189.3414000000002</v>
      </c>
    </row>
    <row r="6898" spans="56:60" ht="21.6" x14ac:dyDescent="0.4">
      <c r="BD6898" s="4" t="s">
        <v>13596</v>
      </c>
      <c r="BE6898" s="13">
        <v>4182.4093000000003</v>
      </c>
      <c r="BG6898" t="str">
        <f t="shared" si="338"/>
        <v>Lori Gutierrez</v>
      </c>
      <c r="BH6898" s="20">
        <f t="shared" si="339"/>
        <v>4189.0789999999997</v>
      </c>
    </row>
    <row r="6899" spans="56:60" ht="21.6" x14ac:dyDescent="0.4">
      <c r="BD6899" s="4" t="s">
        <v>10129</v>
      </c>
      <c r="BE6899" s="13">
        <v>4182.0693000000001</v>
      </c>
      <c r="BG6899" t="str">
        <f t="shared" si="338"/>
        <v>Steven Brooks</v>
      </c>
      <c r="BH6899" s="20">
        <f t="shared" si="339"/>
        <v>4186.8233</v>
      </c>
    </row>
    <row r="6900" spans="56:60" ht="21.6" x14ac:dyDescent="0.4">
      <c r="BD6900" s="4" t="s">
        <v>3983</v>
      </c>
      <c r="BE6900" s="13">
        <v>4175.6811999999991</v>
      </c>
      <c r="BG6900" t="str">
        <f t="shared" si="338"/>
        <v>Alvin Lal</v>
      </c>
      <c r="BH6900" s="20">
        <f t="shared" si="339"/>
        <v>4185.6881999999996</v>
      </c>
    </row>
    <row r="6901" spans="56:60" ht="21.6" x14ac:dyDescent="0.4">
      <c r="BD6901" s="4" t="s">
        <v>13597</v>
      </c>
      <c r="BE6901" s="13">
        <v>4174.2358000000004</v>
      </c>
      <c r="BG6901" t="str">
        <f t="shared" si="338"/>
        <v>Jeffery Wu</v>
      </c>
      <c r="BH6901" s="20">
        <f t="shared" si="339"/>
        <v>4182.5623999999998</v>
      </c>
    </row>
    <row r="6902" spans="56:60" ht="21.6" x14ac:dyDescent="0.4">
      <c r="BD6902" s="4" t="s">
        <v>7541</v>
      </c>
      <c r="BE6902" s="13">
        <v>4172.0348000000004</v>
      </c>
      <c r="BG6902" t="str">
        <f t="shared" si="338"/>
        <v>Jessica Cook</v>
      </c>
      <c r="BH6902" s="20">
        <f t="shared" si="339"/>
        <v>4182.4093000000003</v>
      </c>
    </row>
    <row r="6903" spans="56:60" ht="21.6" x14ac:dyDescent="0.4">
      <c r="BD6903" s="4" t="s">
        <v>8521</v>
      </c>
      <c r="BE6903" s="13">
        <v>4172.0348000000004</v>
      </c>
      <c r="BG6903" t="str">
        <f t="shared" si="338"/>
        <v>Sean Wright</v>
      </c>
      <c r="BH6903" s="20">
        <f t="shared" si="339"/>
        <v>4182.0693000000001</v>
      </c>
    </row>
    <row r="6904" spans="56:60" ht="21.6" x14ac:dyDescent="0.4">
      <c r="BD6904" s="4" t="s">
        <v>13598</v>
      </c>
      <c r="BE6904" s="13">
        <v>4172.0348000000004</v>
      </c>
      <c r="BG6904" t="str">
        <f t="shared" si="338"/>
        <v>Ernest Liang</v>
      </c>
      <c r="BH6904" s="20">
        <f t="shared" si="339"/>
        <v>4175.6811999999991</v>
      </c>
    </row>
    <row r="6905" spans="56:60" ht="21.6" x14ac:dyDescent="0.4">
      <c r="BD6905" s="4" t="s">
        <v>13600</v>
      </c>
      <c r="BE6905" s="13">
        <v>4171.4653000000008</v>
      </c>
      <c r="BG6905" t="str">
        <f t="shared" si="338"/>
        <v>Amanda Henderson</v>
      </c>
      <c r="BH6905" s="20">
        <f t="shared" si="339"/>
        <v>4174.2358000000004</v>
      </c>
    </row>
    <row r="6906" spans="56:60" ht="21.6" x14ac:dyDescent="0.4">
      <c r="BD6906" s="4" t="s">
        <v>6944</v>
      </c>
      <c r="BE6906" s="13">
        <v>4168.5415999999996</v>
      </c>
      <c r="BG6906" t="str">
        <f t="shared" si="338"/>
        <v>Lucas Reed</v>
      </c>
      <c r="BH6906" s="20">
        <f t="shared" si="339"/>
        <v>4172.0348000000004</v>
      </c>
    </row>
    <row r="6907" spans="56:60" ht="21.6" x14ac:dyDescent="0.4">
      <c r="BD6907" s="4" t="s">
        <v>13603</v>
      </c>
      <c r="BE6907" s="13">
        <v>4157.9697999999999</v>
      </c>
      <c r="BG6907" t="str">
        <f t="shared" si="338"/>
        <v>Miranda Henderson</v>
      </c>
      <c r="BH6907" s="20">
        <f t="shared" si="339"/>
        <v>4172.0348000000004</v>
      </c>
    </row>
    <row r="6908" spans="56:60" ht="21.6" x14ac:dyDescent="0.4">
      <c r="BD6908" s="4" t="s">
        <v>8039</v>
      </c>
      <c r="BE6908" s="13">
        <v>4156.1444000000001</v>
      </c>
      <c r="BG6908" t="str">
        <f t="shared" si="338"/>
        <v>James Williams</v>
      </c>
      <c r="BH6908" s="20">
        <f t="shared" si="339"/>
        <v>4172.0348000000004</v>
      </c>
    </row>
    <row r="6909" spans="56:60" ht="21.6" x14ac:dyDescent="0.4">
      <c r="BD6909" s="4" t="s">
        <v>11119</v>
      </c>
      <c r="BE6909" s="13">
        <v>4151.4102000000003</v>
      </c>
      <c r="BG6909" t="str">
        <f t="shared" si="338"/>
        <v>Brett Perez</v>
      </c>
      <c r="BH6909" s="20">
        <f t="shared" si="339"/>
        <v>4171.4653000000008</v>
      </c>
    </row>
    <row r="6910" spans="56:60" ht="21.6" x14ac:dyDescent="0.4">
      <c r="BD6910" s="4" t="s">
        <v>13605</v>
      </c>
      <c r="BE6910" s="13">
        <v>4147.9675999999999</v>
      </c>
      <c r="BG6910" t="str">
        <f t="shared" si="338"/>
        <v>Krista Munoz</v>
      </c>
      <c r="BH6910" s="20">
        <f t="shared" si="339"/>
        <v>4168.5415999999996</v>
      </c>
    </row>
    <row r="6911" spans="56:60" ht="21.6" x14ac:dyDescent="0.4">
      <c r="BD6911" s="4" t="s">
        <v>11455</v>
      </c>
      <c r="BE6911" s="13">
        <v>4146.6517000000003</v>
      </c>
      <c r="BG6911" t="str">
        <f t="shared" si="338"/>
        <v>Adrian Rivera</v>
      </c>
      <c r="BH6911" s="20">
        <f t="shared" si="339"/>
        <v>4157.9697999999999</v>
      </c>
    </row>
    <row r="6912" spans="56:60" ht="21.6" x14ac:dyDescent="0.4">
      <c r="BD6912" s="4" t="s">
        <v>3316</v>
      </c>
      <c r="BE6912" s="13">
        <v>4146.6378999999997</v>
      </c>
      <c r="BG6912" t="str">
        <f t="shared" si="338"/>
        <v>Marvin Dominguez</v>
      </c>
      <c r="BH6912" s="20">
        <f t="shared" si="339"/>
        <v>4156.1444000000001</v>
      </c>
    </row>
    <row r="6913" spans="56:60" ht="21.6" x14ac:dyDescent="0.4">
      <c r="BD6913" s="4" t="s">
        <v>13606</v>
      </c>
      <c r="BE6913" s="13">
        <v>4146.0820000000003</v>
      </c>
      <c r="BG6913" t="str">
        <f t="shared" si="338"/>
        <v>Valerie Chen</v>
      </c>
      <c r="BH6913" s="20">
        <f t="shared" si="339"/>
        <v>4151.4102000000003</v>
      </c>
    </row>
    <row r="6914" spans="56:60" ht="21.6" x14ac:dyDescent="0.4">
      <c r="BD6914" s="4" t="s">
        <v>613</v>
      </c>
      <c r="BE6914" s="13">
        <v>4145.8915999999999</v>
      </c>
      <c r="BG6914" t="str">
        <f t="shared" si="338"/>
        <v>Zachary Jones</v>
      </c>
      <c r="BH6914" s="20">
        <f t="shared" si="339"/>
        <v>4147.9675999999999</v>
      </c>
    </row>
    <row r="6915" spans="56:60" ht="21.6" x14ac:dyDescent="0.4">
      <c r="BD6915" s="4" t="s">
        <v>7866</v>
      </c>
      <c r="BE6915" s="13">
        <v>4145.8450000000003</v>
      </c>
      <c r="BG6915" t="str">
        <f t="shared" si="338"/>
        <v>Xavier Sanchez</v>
      </c>
      <c r="BH6915" s="20">
        <f t="shared" si="339"/>
        <v>4146.6517000000003</v>
      </c>
    </row>
    <row r="6916" spans="56:60" ht="21.6" x14ac:dyDescent="0.4">
      <c r="BD6916" s="4" t="s">
        <v>441</v>
      </c>
      <c r="BE6916" s="13">
        <v>4145.4269999999997</v>
      </c>
      <c r="BG6916" t="str">
        <f t="shared" si="338"/>
        <v>Devin Alexander</v>
      </c>
      <c r="BH6916" s="20">
        <f t="shared" si="339"/>
        <v>4146.6378999999997</v>
      </c>
    </row>
    <row r="6917" spans="56:60" ht="21.6" x14ac:dyDescent="0.4">
      <c r="BD6917" s="4" t="s">
        <v>6719</v>
      </c>
      <c r="BE6917" s="13">
        <v>4143.1109999999999</v>
      </c>
      <c r="BG6917" t="str">
        <f t="shared" si="338"/>
        <v>Shawna Pal</v>
      </c>
      <c r="BH6917" s="20">
        <f t="shared" si="339"/>
        <v>4146.0820000000003</v>
      </c>
    </row>
    <row r="6918" spans="56:60" ht="21.6" x14ac:dyDescent="0.4">
      <c r="BD6918" s="4" t="s">
        <v>14083</v>
      </c>
      <c r="BE6918" s="13">
        <v>4140.7456999999995</v>
      </c>
      <c r="BG6918" t="str">
        <f t="shared" si="338"/>
        <v>Alfredo Alonso</v>
      </c>
      <c r="BH6918" s="20">
        <f t="shared" si="339"/>
        <v>4145.8915999999999</v>
      </c>
    </row>
    <row r="6919" spans="56:60" ht="21.6" x14ac:dyDescent="0.4">
      <c r="BD6919" s="4" t="s">
        <v>6588</v>
      </c>
      <c r="BE6919" s="13">
        <v>4139.6715000000004</v>
      </c>
      <c r="BG6919" t="str">
        <f t="shared" si="338"/>
        <v>Margaret Stewart</v>
      </c>
      <c r="BH6919" s="20">
        <f t="shared" si="339"/>
        <v>4145.8450000000003</v>
      </c>
    </row>
    <row r="6920" spans="56:60" ht="21.6" x14ac:dyDescent="0.4">
      <c r="BD6920" s="4" t="s">
        <v>13608</v>
      </c>
      <c r="BE6920" s="13">
        <v>4139.3604999999998</v>
      </c>
      <c r="BG6920" t="str">
        <f t="shared" si="338"/>
        <v>Alex Parker</v>
      </c>
      <c r="BH6920" s="20">
        <f t="shared" si="339"/>
        <v>4145.4269999999997</v>
      </c>
    </row>
    <row r="6921" spans="56:60" ht="21.6" x14ac:dyDescent="0.4">
      <c r="BD6921" s="4" t="s">
        <v>7019</v>
      </c>
      <c r="BE6921" s="13">
        <v>4131.04</v>
      </c>
      <c r="BG6921" t="str">
        <f t="shared" si="338"/>
        <v>Kayla Russell</v>
      </c>
      <c r="BH6921" s="20">
        <f t="shared" si="339"/>
        <v>4143.1109999999999</v>
      </c>
    </row>
    <row r="6922" spans="56:60" ht="21.6" x14ac:dyDescent="0.4">
      <c r="BD6922" s="4" t="s">
        <v>3543</v>
      </c>
      <c r="BE6922" s="13">
        <v>4130.3922000000002</v>
      </c>
      <c r="BG6922" t="str">
        <f t="shared" si="338"/>
        <v>Jasmine Torres</v>
      </c>
      <c r="BH6922" s="20">
        <f t="shared" si="339"/>
        <v>4140.7456999999995</v>
      </c>
    </row>
    <row r="6923" spans="56:60" ht="21.6" x14ac:dyDescent="0.4">
      <c r="BD6923" s="4" t="s">
        <v>13610</v>
      </c>
      <c r="BE6923" s="13">
        <v>4128.2645000000002</v>
      </c>
      <c r="BG6923" t="str">
        <f t="shared" si="338"/>
        <v>Katherine Clark</v>
      </c>
      <c r="BH6923" s="20">
        <f t="shared" si="339"/>
        <v>4139.6715000000004</v>
      </c>
    </row>
    <row r="6924" spans="56:60" ht="21.6" x14ac:dyDescent="0.4">
      <c r="BD6924" s="4" t="s">
        <v>3023</v>
      </c>
      <c r="BE6924" s="13">
        <v>4127.0502999999999</v>
      </c>
      <c r="BG6924" t="str">
        <f t="shared" si="338"/>
        <v>Carson Gonzales</v>
      </c>
      <c r="BH6924" s="20">
        <f t="shared" si="339"/>
        <v>4139.3604999999998</v>
      </c>
    </row>
    <row r="6925" spans="56:60" ht="21.6" x14ac:dyDescent="0.4">
      <c r="BD6925" s="4" t="s">
        <v>13611</v>
      </c>
      <c r="BE6925" s="13">
        <v>4124.2410999999993</v>
      </c>
      <c r="BG6925" t="str">
        <f t="shared" si="338"/>
        <v>Kristine Alonso</v>
      </c>
      <c r="BH6925" s="20">
        <f t="shared" si="339"/>
        <v>4131.04</v>
      </c>
    </row>
    <row r="6926" spans="56:60" ht="21.6" x14ac:dyDescent="0.4">
      <c r="BD6926" s="4" t="s">
        <v>1608</v>
      </c>
      <c r="BE6926" s="13">
        <v>4123.7727999999997</v>
      </c>
      <c r="BG6926" t="str">
        <f t="shared" si="338"/>
        <v>Ebony Alvarez</v>
      </c>
      <c r="BH6926" s="20">
        <f t="shared" si="339"/>
        <v>4130.3922000000002</v>
      </c>
    </row>
    <row r="6927" spans="56:60" ht="21.6" x14ac:dyDescent="0.4">
      <c r="BD6927" s="4" t="s">
        <v>8574</v>
      </c>
      <c r="BE6927" s="13">
        <v>4121.9350000000004</v>
      </c>
      <c r="BG6927" t="str">
        <f t="shared" si="338"/>
        <v>Devin Butler</v>
      </c>
      <c r="BH6927" s="20">
        <f t="shared" si="339"/>
        <v>4128.2645000000002</v>
      </c>
    </row>
    <row r="6928" spans="56:60" ht="21.6" x14ac:dyDescent="0.4">
      <c r="BD6928" s="4" t="s">
        <v>2039</v>
      </c>
      <c r="BE6928" s="13">
        <v>4118.9175999999998</v>
      </c>
      <c r="BG6928" t="str">
        <f t="shared" si="338"/>
        <v>Danny Gill</v>
      </c>
      <c r="BH6928" s="20">
        <f t="shared" si="339"/>
        <v>4127.0502999999999</v>
      </c>
    </row>
    <row r="6929" spans="56:60" ht="21.6" x14ac:dyDescent="0.4">
      <c r="BD6929" s="4" t="s">
        <v>13613</v>
      </c>
      <c r="BE6929" s="13">
        <v>4117.9093999999996</v>
      </c>
      <c r="BG6929" t="str">
        <f t="shared" si="338"/>
        <v>Ricardo Andersen</v>
      </c>
      <c r="BH6929" s="20">
        <f t="shared" si="339"/>
        <v>4124.2410999999993</v>
      </c>
    </row>
    <row r="6930" spans="56:60" ht="21.6" x14ac:dyDescent="0.4">
      <c r="BD6930" s="4" t="s">
        <v>2028</v>
      </c>
      <c r="BE6930" s="13">
        <v>4114.0267999999996</v>
      </c>
      <c r="BG6930" t="str">
        <f t="shared" si="338"/>
        <v>Brandon Bryant</v>
      </c>
      <c r="BH6930" s="20">
        <f t="shared" si="339"/>
        <v>4123.7727999999997</v>
      </c>
    </row>
    <row r="6931" spans="56:60" ht="21.6" x14ac:dyDescent="0.4">
      <c r="BD6931" s="4" t="s">
        <v>4738</v>
      </c>
      <c r="BE6931" s="13">
        <v>4106.8657999999996</v>
      </c>
      <c r="BG6931" t="str">
        <f t="shared" si="338"/>
        <v>Monica Patel</v>
      </c>
      <c r="BH6931" s="20">
        <f t="shared" si="339"/>
        <v>4121.9350000000004</v>
      </c>
    </row>
    <row r="6932" spans="56:60" ht="21.6" x14ac:dyDescent="0.4">
      <c r="BD6932" s="4" t="s">
        <v>7597</v>
      </c>
      <c r="BE6932" s="13">
        <v>4103.2725</v>
      </c>
      <c r="BG6932" t="str">
        <f t="shared" si="338"/>
        <v>Cara Liang</v>
      </c>
      <c r="BH6932" s="20">
        <f t="shared" si="339"/>
        <v>4118.9175999999998</v>
      </c>
    </row>
    <row r="6933" spans="56:60" ht="21.6" x14ac:dyDescent="0.4">
      <c r="BD6933" s="4" t="s">
        <v>5652</v>
      </c>
      <c r="BE6933" s="13">
        <v>4100.7583000000004</v>
      </c>
      <c r="BG6933" t="str">
        <f t="shared" si="338"/>
        <v>Jenny Wu</v>
      </c>
      <c r="BH6933" s="20">
        <f t="shared" si="339"/>
        <v>4117.9093999999996</v>
      </c>
    </row>
    <row r="6934" spans="56:60" ht="21.6" x14ac:dyDescent="0.4">
      <c r="BD6934" s="4" t="s">
        <v>716</v>
      </c>
      <c r="BE6934" s="13">
        <v>4098.9373999999998</v>
      </c>
      <c r="BG6934" t="str">
        <f t="shared" si="338"/>
        <v>Candice Hu</v>
      </c>
      <c r="BH6934" s="20">
        <f t="shared" si="339"/>
        <v>4114.0267999999996</v>
      </c>
    </row>
    <row r="6935" spans="56:60" ht="21.6" x14ac:dyDescent="0.4">
      <c r="BD6935" s="4" t="s">
        <v>13615</v>
      </c>
      <c r="BE6935" s="13">
        <v>4098.6755000000003</v>
      </c>
      <c r="BG6935" t="str">
        <f t="shared" si="338"/>
        <v>Hector Martin</v>
      </c>
      <c r="BH6935" s="20">
        <f t="shared" si="339"/>
        <v>4106.8657999999996</v>
      </c>
    </row>
    <row r="6936" spans="56:60" ht="21.6" x14ac:dyDescent="0.4">
      <c r="BD6936" s="4" t="s">
        <v>190</v>
      </c>
      <c r="BE6936" s="13">
        <v>4093.9705999999996</v>
      </c>
      <c r="BG6936" t="str">
        <f t="shared" si="338"/>
        <v>Luke Hughes</v>
      </c>
      <c r="BH6936" s="20">
        <f t="shared" si="339"/>
        <v>4103.2725</v>
      </c>
    </row>
    <row r="6937" spans="56:60" ht="21.6" x14ac:dyDescent="0.4">
      <c r="BD6937" s="4" t="s">
        <v>13616</v>
      </c>
      <c r="BE6937" s="13">
        <v>4093.7638999999999</v>
      </c>
      <c r="BG6937" t="str">
        <f t="shared" si="338"/>
        <v>Jeremiah Thomas</v>
      </c>
      <c r="BH6937" s="20">
        <f t="shared" si="339"/>
        <v>4100.7583000000004</v>
      </c>
    </row>
    <row r="6938" spans="56:60" ht="21.6" x14ac:dyDescent="0.4">
      <c r="BD6938" s="4" t="s">
        <v>10370</v>
      </c>
      <c r="BE6938" s="13">
        <v>4092.6565999999998</v>
      </c>
      <c r="BG6938" t="str">
        <f t="shared" si="338"/>
        <v>Allison Hernandez</v>
      </c>
      <c r="BH6938" s="20">
        <f t="shared" si="339"/>
        <v>4098.9373999999998</v>
      </c>
    </row>
    <row r="6939" spans="56:60" ht="21.6" x14ac:dyDescent="0.4">
      <c r="BD6939" s="4" t="s">
        <v>4907</v>
      </c>
      <c r="BE6939" s="13">
        <v>4092.5293999999999</v>
      </c>
      <c r="BG6939" t="str">
        <f t="shared" si="338"/>
        <v>Colin Ye</v>
      </c>
      <c r="BH6939" s="20">
        <f t="shared" si="339"/>
        <v>4098.6755000000003</v>
      </c>
    </row>
    <row r="6940" spans="56:60" ht="21.6" x14ac:dyDescent="0.4">
      <c r="BD6940" s="4" t="s">
        <v>14560</v>
      </c>
      <c r="BE6940" s="13">
        <v>4091.1657000000005</v>
      </c>
      <c r="BG6940" t="str">
        <f t="shared" si="338"/>
        <v>Aaron Flores</v>
      </c>
      <c r="BH6940" s="20">
        <f t="shared" si="339"/>
        <v>4093.9705999999996</v>
      </c>
    </row>
    <row r="6941" spans="56:60" ht="21.6" x14ac:dyDescent="0.4">
      <c r="BD6941" s="4" t="s">
        <v>14621</v>
      </c>
      <c r="BE6941" s="13">
        <v>4086.5847999999996</v>
      </c>
      <c r="BG6941" t="str">
        <f t="shared" si="338"/>
        <v>Melanie Hayes</v>
      </c>
      <c r="BH6941" s="20">
        <f t="shared" si="339"/>
        <v>4093.7638999999999</v>
      </c>
    </row>
    <row r="6942" spans="56:60" ht="21.6" x14ac:dyDescent="0.4">
      <c r="BD6942" s="4" t="s">
        <v>2518</v>
      </c>
      <c r="BE6942" s="13">
        <v>4085.9986999999996</v>
      </c>
      <c r="BG6942" t="str">
        <f t="shared" si="338"/>
        <v>Sierra Turner</v>
      </c>
      <c r="BH6942" s="20">
        <f t="shared" si="339"/>
        <v>4092.6565999999998</v>
      </c>
    </row>
    <row r="6943" spans="56:60" ht="21.6" x14ac:dyDescent="0.4">
      <c r="BD6943" s="4" t="s">
        <v>6083</v>
      </c>
      <c r="BE6943" s="13">
        <v>4084.1846</v>
      </c>
      <c r="BG6943" t="str">
        <f t="shared" si="338"/>
        <v>Isaac Watson</v>
      </c>
      <c r="BH6943" s="20">
        <f t="shared" si="339"/>
        <v>4092.5293999999999</v>
      </c>
    </row>
    <row r="6944" spans="56:60" ht="21.6" x14ac:dyDescent="0.4">
      <c r="BD6944" s="4" t="s">
        <v>4282</v>
      </c>
      <c r="BE6944" s="13">
        <v>4082.8621000000003</v>
      </c>
      <c r="BG6944" t="str">
        <f t="shared" si="338"/>
        <v>Jimmy Rubio</v>
      </c>
      <c r="BH6944" s="20">
        <f t="shared" si="339"/>
        <v>4091.1657000000005</v>
      </c>
    </row>
    <row r="6945" spans="56:60" ht="21.6" x14ac:dyDescent="0.4">
      <c r="BD6945" s="4" t="s">
        <v>10080</v>
      </c>
      <c r="BE6945" s="13">
        <v>4081.2347</v>
      </c>
      <c r="BG6945" t="str">
        <f t="shared" si="338"/>
        <v>Eduardo Wood</v>
      </c>
      <c r="BH6945" s="20">
        <f t="shared" si="339"/>
        <v>4086.5847999999996</v>
      </c>
    </row>
    <row r="6946" spans="56:60" ht="21.6" x14ac:dyDescent="0.4">
      <c r="BD6946" s="4" t="s">
        <v>242</v>
      </c>
      <c r="BE6946" s="13">
        <v>4077.1731</v>
      </c>
      <c r="BG6946" t="str">
        <f t="shared" si="338"/>
        <v>Christy Andersen</v>
      </c>
      <c r="BH6946" s="20">
        <f t="shared" si="339"/>
        <v>4085.9986999999996</v>
      </c>
    </row>
    <row r="6947" spans="56:60" ht="21.6" x14ac:dyDescent="0.4">
      <c r="BD6947" s="4" t="s">
        <v>13618</v>
      </c>
      <c r="BE6947" s="13">
        <v>4074.4242999999997</v>
      </c>
      <c r="BG6947" t="str">
        <f t="shared" si="338"/>
        <v>Jonathan Yang</v>
      </c>
      <c r="BH6947" s="20">
        <f t="shared" si="339"/>
        <v>4084.1846</v>
      </c>
    </row>
    <row r="6948" spans="56:60" ht="21.6" x14ac:dyDescent="0.4">
      <c r="BD6948" s="4" t="s">
        <v>13619</v>
      </c>
      <c r="BE6948" s="13">
        <v>4074.1019999999999</v>
      </c>
      <c r="BG6948" t="str">
        <f t="shared" si="338"/>
        <v>Gabriella Hall</v>
      </c>
      <c r="BH6948" s="20">
        <f t="shared" si="339"/>
        <v>4082.8621000000003</v>
      </c>
    </row>
    <row r="6949" spans="56:60" ht="21.6" x14ac:dyDescent="0.4">
      <c r="BD6949" s="4" t="s">
        <v>6747</v>
      </c>
      <c r="BE6949" s="13">
        <v>4074.1019999999999</v>
      </c>
      <c r="BG6949" t="str">
        <f t="shared" si="338"/>
        <v>Savannah James</v>
      </c>
      <c r="BH6949" s="20">
        <f t="shared" si="339"/>
        <v>4081.2347</v>
      </c>
    </row>
    <row r="6950" spans="56:60" ht="21.6" x14ac:dyDescent="0.4">
      <c r="BD6950" s="4" t="s">
        <v>5509</v>
      </c>
      <c r="BE6950" s="13">
        <v>4074.1019999999999</v>
      </c>
      <c r="BG6950" t="str">
        <f t="shared" si="338"/>
        <v>Abigail Price</v>
      </c>
      <c r="BH6950" s="20">
        <f t="shared" si="339"/>
        <v>4077.1731</v>
      </c>
    </row>
    <row r="6951" spans="56:60" ht="21.6" x14ac:dyDescent="0.4">
      <c r="BD6951" s="4" t="s">
        <v>13620</v>
      </c>
      <c r="BE6951" s="13">
        <v>4074.1019999999999</v>
      </c>
      <c r="BG6951" t="str">
        <f t="shared" si="338"/>
        <v>Karen Liang</v>
      </c>
      <c r="BH6951" s="20">
        <f t="shared" si="339"/>
        <v>4074.4242999999997</v>
      </c>
    </row>
    <row r="6952" spans="56:60" ht="21.6" x14ac:dyDescent="0.4">
      <c r="BD6952" s="4" t="s">
        <v>13621</v>
      </c>
      <c r="BE6952" s="13">
        <v>4074.1019999999999</v>
      </c>
      <c r="BG6952" t="str">
        <f t="shared" si="338"/>
        <v>Robert Jackson</v>
      </c>
      <c r="BH6952" s="20">
        <f t="shared" si="339"/>
        <v>4074.1019999999999</v>
      </c>
    </row>
    <row r="6953" spans="56:60" ht="21.6" x14ac:dyDescent="0.4">
      <c r="BD6953" s="4" t="s">
        <v>13622</v>
      </c>
      <c r="BE6953" s="13">
        <v>4070.1902999999998</v>
      </c>
      <c r="BG6953" t="str">
        <f t="shared" si="338"/>
        <v>Kaylee Perez</v>
      </c>
      <c r="BH6953" s="20">
        <f t="shared" si="339"/>
        <v>4074.1019999999999</v>
      </c>
    </row>
    <row r="6954" spans="56:60" ht="21.6" x14ac:dyDescent="0.4">
      <c r="BD6954" s="4" t="s">
        <v>7023</v>
      </c>
      <c r="BE6954" s="13">
        <v>4065.2838999999999</v>
      </c>
      <c r="BG6954" t="str">
        <f t="shared" si="338"/>
        <v>Jeffery Guo</v>
      </c>
      <c r="BH6954" s="20">
        <f t="shared" si="339"/>
        <v>4074.1019999999999</v>
      </c>
    </row>
    <row r="6955" spans="56:60" ht="21.6" x14ac:dyDescent="0.4">
      <c r="BD6955" s="4" t="s">
        <v>13624</v>
      </c>
      <c r="BE6955" s="13">
        <v>4063.2225000000003</v>
      </c>
      <c r="BG6955" t="str">
        <f t="shared" si="338"/>
        <v>Cameron Kumar</v>
      </c>
      <c r="BH6955" s="20">
        <f t="shared" si="339"/>
        <v>4074.1019999999999</v>
      </c>
    </row>
    <row r="6956" spans="56:60" ht="21.6" x14ac:dyDescent="0.4">
      <c r="BD6956" s="4" t="s">
        <v>7996</v>
      </c>
      <c r="BE6956" s="13">
        <v>4061.7994000000003</v>
      </c>
      <c r="BG6956" t="str">
        <f t="shared" si="338"/>
        <v>Alexandria Peterson</v>
      </c>
      <c r="BH6956" s="20">
        <f t="shared" si="339"/>
        <v>4074.1019999999999</v>
      </c>
    </row>
    <row r="6957" spans="56:60" ht="21.6" x14ac:dyDescent="0.4">
      <c r="BD6957" s="4" t="s">
        <v>1247</v>
      </c>
      <c r="BE6957" s="13">
        <v>4061.3392000000003</v>
      </c>
      <c r="BG6957" t="str">
        <f t="shared" ref="BG6957:BG7020" si="340">BD6953</f>
        <v>Alfredo Hernandez</v>
      </c>
      <c r="BH6957" s="20">
        <f t="shared" ref="BH6957:BH7020" si="341">BE6953</f>
        <v>4070.1902999999998</v>
      </c>
    </row>
    <row r="6958" spans="56:60" ht="21.6" x14ac:dyDescent="0.4">
      <c r="BD6958" s="4" t="s">
        <v>5374</v>
      </c>
      <c r="BE6958" s="13">
        <v>4060.9584</v>
      </c>
      <c r="BG6958" t="str">
        <f t="shared" si="340"/>
        <v>Kristine Martin</v>
      </c>
      <c r="BH6958" s="20">
        <f t="shared" si="341"/>
        <v>4065.2838999999999</v>
      </c>
    </row>
    <row r="6959" spans="56:60" ht="21.6" x14ac:dyDescent="0.4">
      <c r="BD6959" s="4" t="s">
        <v>185</v>
      </c>
      <c r="BE6959" s="13">
        <v>4060.9584</v>
      </c>
      <c r="BG6959" t="str">
        <f t="shared" si="340"/>
        <v>Timothy Reed</v>
      </c>
      <c r="BH6959" s="20">
        <f t="shared" si="341"/>
        <v>4063.2225000000003</v>
      </c>
    </row>
    <row r="6960" spans="56:60" ht="21.6" x14ac:dyDescent="0.4">
      <c r="BD6960" s="4" t="s">
        <v>14293</v>
      </c>
      <c r="BE6960" s="13">
        <v>4059.9589000000001</v>
      </c>
      <c r="BG6960" t="str">
        <f t="shared" si="340"/>
        <v>Marshall Liang</v>
      </c>
      <c r="BH6960" s="20">
        <f t="shared" si="341"/>
        <v>4061.7994000000003</v>
      </c>
    </row>
    <row r="6961" spans="56:60" ht="21.6" x14ac:dyDescent="0.4">
      <c r="BD6961" s="4" t="s">
        <v>13627</v>
      </c>
      <c r="BE6961" s="13">
        <v>4059.5293999999999</v>
      </c>
      <c r="BG6961" t="str">
        <f t="shared" si="340"/>
        <v>Ashley Flores</v>
      </c>
      <c r="BH6961" s="20">
        <f t="shared" si="341"/>
        <v>4061.3392000000003</v>
      </c>
    </row>
    <row r="6962" spans="56:60" ht="21.6" x14ac:dyDescent="0.4">
      <c r="BD6962" s="4" t="s">
        <v>8834</v>
      </c>
      <c r="BE6962" s="13">
        <v>4057.6358000000014</v>
      </c>
      <c r="BG6962" t="str">
        <f t="shared" si="340"/>
        <v>Jared Bailey</v>
      </c>
      <c r="BH6962" s="20">
        <f t="shared" si="341"/>
        <v>4060.9584</v>
      </c>
    </row>
    <row r="6963" spans="56:60" ht="21.6" x14ac:dyDescent="0.4">
      <c r="BD6963" s="4" t="s">
        <v>5703</v>
      </c>
      <c r="BE6963" s="13">
        <v>4054.5728999999997</v>
      </c>
      <c r="BG6963" t="str">
        <f t="shared" si="340"/>
        <v>Aaron Campbell</v>
      </c>
      <c r="BH6963" s="20">
        <f t="shared" si="341"/>
        <v>4060.9584</v>
      </c>
    </row>
    <row r="6964" spans="56:60" ht="21.6" x14ac:dyDescent="0.4">
      <c r="BD6964" s="4" t="s">
        <v>13628</v>
      </c>
      <c r="BE6964" s="13">
        <v>4053.0493999999999</v>
      </c>
      <c r="BG6964" t="str">
        <f t="shared" si="340"/>
        <v>Elijah Gonzales</v>
      </c>
      <c r="BH6964" s="20">
        <f t="shared" si="341"/>
        <v>4059.9589000000001</v>
      </c>
    </row>
    <row r="6965" spans="56:60" ht="21.6" x14ac:dyDescent="0.4">
      <c r="BD6965" s="4" t="s">
        <v>13629</v>
      </c>
      <c r="BE6965" s="13">
        <v>4052.1115</v>
      </c>
      <c r="BG6965" t="str">
        <f t="shared" si="340"/>
        <v>Stefanie Martinez</v>
      </c>
      <c r="BH6965" s="20">
        <f t="shared" si="341"/>
        <v>4059.5293999999999</v>
      </c>
    </row>
    <row r="6966" spans="56:60" ht="21.6" x14ac:dyDescent="0.4">
      <c r="BD6966" s="4" t="s">
        <v>8100</v>
      </c>
      <c r="BE6966" s="13">
        <v>4051.7406000000001</v>
      </c>
      <c r="BG6966" t="str">
        <f t="shared" si="340"/>
        <v>Nicholas Brown</v>
      </c>
      <c r="BH6966" s="20">
        <f t="shared" si="341"/>
        <v>4057.6358000000014</v>
      </c>
    </row>
    <row r="6967" spans="56:60" ht="21.6" x14ac:dyDescent="0.4">
      <c r="BD6967" s="4" t="s">
        <v>9801</v>
      </c>
      <c r="BE6967" s="13">
        <v>4048.8581999999997</v>
      </c>
      <c r="BG6967" t="str">
        <f t="shared" si="340"/>
        <v>Jerome Martin</v>
      </c>
      <c r="BH6967" s="20">
        <f t="shared" si="341"/>
        <v>4054.5728999999997</v>
      </c>
    </row>
    <row r="6968" spans="56:60" ht="21.6" x14ac:dyDescent="0.4">
      <c r="BD6968" s="4" t="s">
        <v>4487</v>
      </c>
      <c r="BE6968" s="13">
        <v>4048.5703000000003</v>
      </c>
      <c r="BG6968" t="str">
        <f t="shared" si="340"/>
        <v>Virginia Lopez</v>
      </c>
      <c r="BH6968" s="20">
        <f t="shared" si="341"/>
        <v>4053.0493999999999</v>
      </c>
    </row>
    <row r="6969" spans="56:60" ht="21.6" x14ac:dyDescent="0.4">
      <c r="BD6969" s="4" t="s">
        <v>2304</v>
      </c>
      <c r="BE6969" s="13">
        <v>4048.4755999999998</v>
      </c>
      <c r="BG6969" t="str">
        <f t="shared" si="340"/>
        <v>Harold Raman</v>
      </c>
      <c r="BH6969" s="20">
        <f t="shared" si="341"/>
        <v>4052.1115</v>
      </c>
    </row>
    <row r="6970" spans="56:60" ht="21.6" x14ac:dyDescent="0.4">
      <c r="BD6970" s="4" t="s">
        <v>8201</v>
      </c>
      <c r="BE6970" s="13">
        <v>4045.6176</v>
      </c>
      <c r="BG6970" t="str">
        <f t="shared" si="340"/>
        <v>Mason Wright</v>
      </c>
      <c r="BH6970" s="20">
        <f t="shared" si="341"/>
        <v>4051.7406000000001</v>
      </c>
    </row>
    <row r="6971" spans="56:60" ht="21.6" x14ac:dyDescent="0.4">
      <c r="BD6971" s="4" t="s">
        <v>13632</v>
      </c>
      <c r="BE6971" s="13">
        <v>4045.2267999999999</v>
      </c>
      <c r="BG6971" t="str">
        <f t="shared" si="340"/>
        <v>Ross Rana</v>
      </c>
      <c r="BH6971" s="20">
        <f t="shared" si="341"/>
        <v>4048.8581999999997</v>
      </c>
    </row>
    <row r="6972" spans="56:60" ht="21.6" x14ac:dyDescent="0.4">
      <c r="BD6972" s="4" t="s">
        <v>8306</v>
      </c>
      <c r="BE6972" s="13">
        <v>4043.6408000000001</v>
      </c>
      <c r="BG6972" t="str">
        <f t="shared" si="340"/>
        <v>Gina Torres</v>
      </c>
      <c r="BH6972" s="20">
        <f t="shared" si="341"/>
        <v>4048.5703000000003</v>
      </c>
    </row>
    <row r="6973" spans="56:60" ht="21.6" x14ac:dyDescent="0.4">
      <c r="BD6973" s="4" t="s">
        <v>13634</v>
      </c>
      <c r="BE6973" s="13">
        <v>4040.4786000000004</v>
      </c>
      <c r="BG6973" t="str">
        <f t="shared" si="340"/>
        <v>Cesar Perez</v>
      </c>
      <c r="BH6973" s="20">
        <f t="shared" si="341"/>
        <v>4048.4755999999998</v>
      </c>
    </row>
    <row r="6974" spans="56:60" ht="21.6" x14ac:dyDescent="0.4">
      <c r="BD6974" s="4" t="s">
        <v>13635</v>
      </c>
      <c r="BE6974" s="13">
        <v>4039.3620000000001</v>
      </c>
      <c r="BG6974" t="str">
        <f t="shared" si="340"/>
        <v>Megan Moore</v>
      </c>
      <c r="BH6974" s="20">
        <f t="shared" si="341"/>
        <v>4045.6176</v>
      </c>
    </row>
    <row r="6975" spans="56:60" ht="21.6" x14ac:dyDescent="0.4">
      <c r="BD6975" s="4" t="s">
        <v>13636</v>
      </c>
      <c r="BE6975" s="13">
        <v>4039.3620000000001</v>
      </c>
      <c r="BG6975" t="str">
        <f t="shared" si="340"/>
        <v>Abby Kapoor</v>
      </c>
      <c r="BH6975" s="20">
        <f t="shared" si="341"/>
        <v>4045.2267999999999</v>
      </c>
    </row>
    <row r="6976" spans="56:60" ht="21.6" x14ac:dyDescent="0.4">
      <c r="BD6976" s="4" t="s">
        <v>6393</v>
      </c>
      <c r="BE6976" s="13">
        <v>4038.0974000000001</v>
      </c>
      <c r="BG6976" t="str">
        <f t="shared" si="340"/>
        <v>Melody Gomez</v>
      </c>
      <c r="BH6976" s="20">
        <f t="shared" si="341"/>
        <v>4043.6408000000001</v>
      </c>
    </row>
    <row r="6977" spans="56:60" ht="21.6" x14ac:dyDescent="0.4">
      <c r="BD6977" s="4" t="s">
        <v>10696</v>
      </c>
      <c r="BE6977" s="13">
        <v>4035.2168000000001</v>
      </c>
      <c r="BG6977" t="str">
        <f t="shared" si="340"/>
        <v>Pedro Ruiz</v>
      </c>
      <c r="BH6977" s="20">
        <f t="shared" si="341"/>
        <v>4040.4786000000004</v>
      </c>
    </row>
    <row r="6978" spans="56:60" ht="21.6" x14ac:dyDescent="0.4">
      <c r="BD6978" s="4" t="s">
        <v>13637</v>
      </c>
      <c r="BE6978" s="13">
        <v>4034.9485</v>
      </c>
      <c r="BG6978" t="str">
        <f t="shared" si="340"/>
        <v>Marie Garcia</v>
      </c>
      <c r="BH6978" s="20">
        <f t="shared" si="341"/>
        <v>4039.3620000000001</v>
      </c>
    </row>
    <row r="6979" spans="56:60" ht="21.6" x14ac:dyDescent="0.4">
      <c r="BD6979" s="4" t="s">
        <v>13638</v>
      </c>
      <c r="BE6979" s="13">
        <v>4034.3540000000003</v>
      </c>
      <c r="BG6979" t="str">
        <f t="shared" si="340"/>
        <v>Benjamin Gonzales</v>
      </c>
      <c r="BH6979" s="20">
        <f t="shared" si="341"/>
        <v>4039.3620000000001</v>
      </c>
    </row>
    <row r="6980" spans="56:60" ht="21.6" x14ac:dyDescent="0.4">
      <c r="BD6980" s="4" t="s">
        <v>13639</v>
      </c>
      <c r="BE6980" s="13">
        <v>4031.5369999999998</v>
      </c>
      <c r="BG6980" t="str">
        <f t="shared" si="340"/>
        <v>Justin Powell</v>
      </c>
      <c r="BH6980" s="20">
        <f t="shared" si="341"/>
        <v>4038.0974000000001</v>
      </c>
    </row>
    <row r="6981" spans="56:60" ht="21.6" x14ac:dyDescent="0.4">
      <c r="BD6981" s="4" t="s">
        <v>13640</v>
      </c>
      <c r="BE6981" s="13">
        <v>4028.913</v>
      </c>
      <c r="BG6981" t="str">
        <f t="shared" si="340"/>
        <v>Tara Nath</v>
      </c>
      <c r="BH6981" s="20">
        <f t="shared" si="341"/>
        <v>4035.2168000000001</v>
      </c>
    </row>
    <row r="6982" spans="56:60" ht="21.6" x14ac:dyDescent="0.4">
      <c r="BD6982" s="4" t="s">
        <v>3607</v>
      </c>
      <c r="BE6982" s="13">
        <v>4027.5893999999998</v>
      </c>
      <c r="BG6982" t="str">
        <f t="shared" si="340"/>
        <v>Kelvin He</v>
      </c>
      <c r="BH6982" s="20">
        <f t="shared" si="341"/>
        <v>4034.9485</v>
      </c>
    </row>
    <row r="6983" spans="56:60" ht="21.6" x14ac:dyDescent="0.4">
      <c r="BD6983" s="4" t="s">
        <v>13641</v>
      </c>
      <c r="BE6983" s="13">
        <v>4027.4470000000001</v>
      </c>
      <c r="BG6983" t="str">
        <f t="shared" si="340"/>
        <v>Robyn Sanz</v>
      </c>
      <c r="BH6983" s="20">
        <f t="shared" si="341"/>
        <v>4034.3540000000003</v>
      </c>
    </row>
    <row r="6984" spans="56:60" ht="21.6" x14ac:dyDescent="0.4">
      <c r="BD6984" s="4" t="s">
        <v>13642</v>
      </c>
      <c r="BE6984" s="13">
        <v>4026.8829999999998</v>
      </c>
      <c r="BG6984" t="str">
        <f t="shared" si="340"/>
        <v>Bridget Yuan</v>
      </c>
      <c r="BH6984" s="20">
        <f t="shared" si="341"/>
        <v>4031.5369999999998</v>
      </c>
    </row>
    <row r="6985" spans="56:60" ht="21.6" x14ac:dyDescent="0.4">
      <c r="BD6985" s="4" t="s">
        <v>2468</v>
      </c>
      <c r="BE6985" s="13">
        <v>4025.0857999999994</v>
      </c>
      <c r="BG6985" t="str">
        <f t="shared" si="340"/>
        <v>Cameron Jackson</v>
      </c>
      <c r="BH6985" s="20">
        <f t="shared" si="341"/>
        <v>4028.913</v>
      </c>
    </row>
    <row r="6986" spans="56:60" ht="21.6" x14ac:dyDescent="0.4">
      <c r="BD6986" s="4" t="s">
        <v>9422</v>
      </c>
      <c r="BE6986" s="13">
        <v>4024.7433999999994</v>
      </c>
      <c r="BG6986" t="str">
        <f t="shared" si="340"/>
        <v>Eduardo Brooks</v>
      </c>
      <c r="BH6986" s="20">
        <f t="shared" si="341"/>
        <v>4027.5893999999998</v>
      </c>
    </row>
    <row r="6987" spans="56:60" ht="21.6" x14ac:dyDescent="0.4">
      <c r="BD6987" s="4" t="s">
        <v>4818</v>
      </c>
      <c r="BE6987" s="13">
        <v>4021.6325999999999</v>
      </c>
      <c r="BG6987" t="str">
        <f t="shared" si="340"/>
        <v>Latasha Martin</v>
      </c>
      <c r="BH6987" s="20">
        <f t="shared" si="341"/>
        <v>4027.4470000000001</v>
      </c>
    </row>
    <row r="6988" spans="56:60" ht="21.6" x14ac:dyDescent="0.4">
      <c r="BD6988" s="4" t="s">
        <v>4875</v>
      </c>
      <c r="BE6988" s="13">
        <v>4018.5754000000002</v>
      </c>
      <c r="BG6988" t="str">
        <f t="shared" si="340"/>
        <v>Whitney Gonzalez</v>
      </c>
      <c r="BH6988" s="20">
        <f t="shared" si="341"/>
        <v>4026.8829999999998</v>
      </c>
    </row>
    <row r="6989" spans="56:60" ht="21.6" x14ac:dyDescent="0.4">
      <c r="BD6989" s="4" t="s">
        <v>10600</v>
      </c>
      <c r="BE6989" s="13">
        <v>4017.7483999999999</v>
      </c>
      <c r="BG6989" t="str">
        <f t="shared" si="340"/>
        <v>Christian Long</v>
      </c>
      <c r="BH6989" s="20">
        <f t="shared" si="341"/>
        <v>4025.0857999999994</v>
      </c>
    </row>
    <row r="6990" spans="56:60" ht="21.6" x14ac:dyDescent="0.4">
      <c r="BD6990" s="4" t="s">
        <v>13643</v>
      </c>
      <c r="BE6990" s="13">
        <v>4017.5318000000002</v>
      </c>
      <c r="BG6990" t="str">
        <f t="shared" si="340"/>
        <v>Rebecca Collins</v>
      </c>
      <c r="BH6990" s="20">
        <f t="shared" si="341"/>
        <v>4024.7433999999994</v>
      </c>
    </row>
    <row r="6991" spans="56:60" ht="21.6" x14ac:dyDescent="0.4">
      <c r="BD6991" s="4" t="s">
        <v>13644</v>
      </c>
      <c r="BE6991" s="13">
        <v>4017.0248999999999</v>
      </c>
      <c r="BG6991" t="str">
        <f t="shared" si="340"/>
        <v>Hunter Wang</v>
      </c>
      <c r="BH6991" s="20">
        <f t="shared" si="341"/>
        <v>4021.6325999999999</v>
      </c>
    </row>
    <row r="6992" spans="56:60" ht="21.6" x14ac:dyDescent="0.4">
      <c r="BD6992" s="4" t="s">
        <v>13645</v>
      </c>
      <c r="BE6992" s="13">
        <v>4014.4227999999998</v>
      </c>
      <c r="BG6992" t="str">
        <f t="shared" si="340"/>
        <v>Ian Watson</v>
      </c>
      <c r="BH6992" s="20">
        <f t="shared" si="341"/>
        <v>4018.5754000000002</v>
      </c>
    </row>
    <row r="6993" spans="56:60" ht="21.6" x14ac:dyDescent="0.4">
      <c r="BD6993" s="4" t="s">
        <v>515</v>
      </c>
      <c r="BE6993" s="13">
        <v>4014.4227999999998</v>
      </c>
      <c r="BG6993" t="str">
        <f t="shared" si="340"/>
        <v>Sydney Phillips</v>
      </c>
      <c r="BH6993" s="20">
        <f t="shared" si="341"/>
        <v>4017.7483999999999</v>
      </c>
    </row>
    <row r="6994" spans="56:60" ht="21.6" x14ac:dyDescent="0.4">
      <c r="BD6994" s="4" t="s">
        <v>13646</v>
      </c>
      <c r="BE6994" s="13">
        <v>4013.9874</v>
      </c>
      <c r="BG6994" t="str">
        <f t="shared" si="340"/>
        <v>Kristy Martin</v>
      </c>
      <c r="BH6994" s="20">
        <f t="shared" si="341"/>
        <v>4017.5318000000002</v>
      </c>
    </row>
    <row r="6995" spans="56:60" ht="21.6" x14ac:dyDescent="0.4">
      <c r="BD6995" s="4" t="s">
        <v>10126</v>
      </c>
      <c r="BE6995" s="13">
        <v>4011.7485000000001</v>
      </c>
      <c r="BG6995" t="str">
        <f t="shared" si="340"/>
        <v>Ashlee Beck</v>
      </c>
      <c r="BH6995" s="20">
        <f t="shared" si="341"/>
        <v>4017.0248999999999</v>
      </c>
    </row>
    <row r="6996" spans="56:60" ht="21.6" x14ac:dyDescent="0.4">
      <c r="BD6996" s="4" t="s">
        <v>13647</v>
      </c>
      <c r="BE6996" s="13">
        <v>4011.2488000000003</v>
      </c>
      <c r="BG6996" t="str">
        <f t="shared" si="340"/>
        <v>Colleen Kumar</v>
      </c>
      <c r="BH6996" s="20">
        <f t="shared" si="341"/>
        <v>4014.4227999999998</v>
      </c>
    </row>
    <row r="6997" spans="56:60" ht="21.6" x14ac:dyDescent="0.4">
      <c r="BD6997" s="4" t="s">
        <v>13648</v>
      </c>
      <c r="BE6997" s="13">
        <v>4011.2235000000001</v>
      </c>
      <c r="BG6997" t="str">
        <f t="shared" si="340"/>
        <v>Alexandra Nelson</v>
      </c>
      <c r="BH6997" s="20">
        <f t="shared" si="341"/>
        <v>4014.4227999999998</v>
      </c>
    </row>
    <row r="6998" spans="56:60" ht="21.6" x14ac:dyDescent="0.4">
      <c r="BD6998" s="4" t="s">
        <v>13649</v>
      </c>
      <c r="BE6998" s="13">
        <v>4010.5911999999998</v>
      </c>
      <c r="BG6998" t="str">
        <f t="shared" si="340"/>
        <v>Carla Lopez</v>
      </c>
      <c r="BH6998" s="20">
        <f t="shared" si="341"/>
        <v>4013.9874</v>
      </c>
    </row>
    <row r="6999" spans="56:60" ht="21.6" x14ac:dyDescent="0.4">
      <c r="BD6999" s="4" t="s">
        <v>10123</v>
      </c>
      <c r="BE6999" s="13">
        <v>4005.1085999999996</v>
      </c>
      <c r="BG6999" t="str">
        <f t="shared" si="340"/>
        <v>Sean Stewart</v>
      </c>
      <c r="BH6999" s="20">
        <f t="shared" si="341"/>
        <v>4011.7485000000001</v>
      </c>
    </row>
    <row r="7000" spans="56:60" ht="21.6" x14ac:dyDescent="0.4">
      <c r="BD7000" s="4" t="s">
        <v>13650</v>
      </c>
      <c r="BE7000" s="13">
        <v>4004.4666000000002</v>
      </c>
      <c r="BG7000" t="str">
        <f t="shared" si="340"/>
        <v>Jeremy Campbell</v>
      </c>
      <c r="BH7000" s="20">
        <f t="shared" si="341"/>
        <v>4011.2488000000003</v>
      </c>
    </row>
    <row r="7001" spans="56:60" ht="21.6" x14ac:dyDescent="0.4">
      <c r="BD7001" s="4" t="s">
        <v>3026</v>
      </c>
      <c r="BE7001" s="13">
        <v>4003.9911000000002</v>
      </c>
      <c r="BG7001" t="str">
        <f t="shared" si="340"/>
        <v>Jill Gill</v>
      </c>
      <c r="BH7001" s="20">
        <f t="shared" si="341"/>
        <v>4011.2235000000001</v>
      </c>
    </row>
    <row r="7002" spans="56:60" ht="21.6" x14ac:dyDescent="0.4">
      <c r="BD7002" s="4" t="s">
        <v>18557</v>
      </c>
      <c r="BE7002" s="13">
        <v>4003.3265999999999</v>
      </c>
      <c r="BG7002" t="str">
        <f t="shared" si="340"/>
        <v>Haley Hughes</v>
      </c>
      <c r="BH7002" s="20">
        <f t="shared" si="341"/>
        <v>4010.5911999999998</v>
      </c>
    </row>
    <row r="7003" spans="56:60" ht="21.6" x14ac:dyDescent="0.4">
      <c r="BD7003" s="4" t="s">
        <v>13651</v>
      </c>
      <c r="BE7003" s="13">
        <v>3999.9611</v>
      </c>
      <c r="BG7003" t="str">
        <f t="shared" si="340"/>
        <v>Sean Sanchez</v>
      </c>
      <c r="BH7003" s="20">
        <f t="shared" si="341"/>
        <v>4005.1085999999996</v>
      </c>
    </row>
    <row r="7004" spans="56:60" ht="21.6" x14ac:dyDescent="0.4">
      <c r="BD7004" s="4" t="s">
        <v>4077</v>
      </c>
      <c r="BE7004" s="13">
        <v>3998.2069000000001</v>
      </c>
      <c r="BG7004" t="str">
        <f t="shared" si="340"/>
        <v>Justin Russell</v>
      </c>
      <c r="BH7004" s="20">
        <f t="shared" si="341"/>
        <v>4004.4666000000002</v>
      </c>
    </row>
    <row r="7005" spans="56:60" ht="21.6" x14ac:dyDescent="0.4">
      <c r="BD7005" s="4" t="s">
        <v>13652</v>
      </c>
      <c r="BE7005" s="13">
        <v>3997.0310999999997</v>
      </c>
      <c r="BG7005" t="str">
        <f t="shared" si="340"/>
        <v>Danny Jiménez</v>
      </c>
      <c r="BH7005" s="20">
        <f t="shared" si="341"/>
        <v>4003.9911000000002</v>
      </c>
    </row>
    <row r="7006" spans="56:60" ht="21.6" x14ac:dyDescent="0.4">
      <c r="BD7006" s="4" t="s">
        <v>10913</v>
      </c>
      <c r="BE7006" s="13">
        <v>3994.0715</v>
      </c>
      <c r="BG7006" t="str">
        <f t="shared" si="340"/>
        <v>Vanessa Powell</v>
      </c>
      <c r="BH7006" s="20">
        <f t="shared" si="341"/>
        <v>4003.3265999999999</v>
      </c>
    </row>
    <row r="7007" spans="56:60" ht="21.6" x14ac:dyDescent="0.4">
      <c r="BD7007" s="4" t="s">
        <v>6760</v>
      </c>
      <c r="BE7007" s="13">
        <v>3993.8348000000001</v>
      </c>
      <c r="BG7007" t="str">
        <f t="shared" si="340"/>
        <v>Michael Brown</v>
      </c>
      <c r="BH7007" s="20">
        <f t="shared" si="341"/>
        <v>3999.9611</v>
      </c>
    </row>
    <row r="7008" spans="56:60" ht="21.6" x14ac:dyDescent="0.4">
      <c r="BD7008" s="4" t="s">
        <v>14232</v>
      </c>
      <c r="BE7008" s="13">
        <v>3993.5230000000001</v>
      </c>
      <c r="BG7008" t="str">
        <f t="shared" si="340"/>
        <v>Evan Turner</v>
      </c>
      <c r="BH7008" s="20">
        <f t="shared" si="341"/>
        <v>3998.2069000000001</v>
      </c>
    </row>
    <row r="7009" spans="56:60" ht="21.6" x14ac:dyDescent="0.4">
      <c r="BD7009" s="4" t="s">
        <v>13653</v>
      </c>
      <c r="BE7009" s="13">
        <v>3992.5191</v>
      </c>
      <c r="BG7009" t="str">
        <f t="shared" si="340"/>
        <v>Clarence Lin</v>
      </c>
      <c r="BH7009" s="20">
        <f t="shared" si="341"/>
        <v>3997.0310999999997</v>
      </c>
    </row>
    <row r="7010" spans="56:60" ht="21.6" x14ac:dyDescent="0.4">
      <c r="BD7010" s="4" t="s">
        <v>13655</v>
      </c>
      <c r="BE7010" s="13">
        <v>3991.2209000000003</v>
      </c>
      <c r="BG7010" t="str">
        <f t="shared" si="340"/>
        <v>Timothy Mitchell</v>
      </c>
      <c r="BH7010" s="20">
        <f t="shared" si="341"/>
        <v>3994.0715</v>
      </c>
    </row>
    <row r="7011" spans="56:60" ht="21.6" x14ac:dyDescent="0.4">
      <c r="BD7011" s="4" t="s">
        <v>13656</v>
      </c>
      <c r="BE7011" s="13">
        <v>3989.5982000000004</v>
      </c>
      <c r="BG7011" t="str">
        <f t="shared" si="340"/>
        <v>Keith Jai</v>
      </c>
      <c r="BH7011" s="20">
        <f t="shared" si="341"/>
        <v>3993.8348000000001</v>
      </c>
    </row>
    <row r="7012" spans="56:60" ht="21.6" x14ac:dyDescent="0.4">
      <c r="BD7012" s="4" t="s">
        <v>13657</v>
      </c>
      <c r="BE7012" s="13">
        <v>3985.1125999999999</v>
      </c>
      <c r="BG7012" t="str">
        <f t="shared" si="340"/>
        <v>Isabelle Long</v>
      </c>
      <c r="BH7012" s="20">
        <f t="shared" si="341"/>
        <v>3993.5230000000001</v>
      </c>
    </row>
    <row r="7013" spans="56:60" ht="21.6" x14ac:dyDescent="0.4">
      <c r="BD7013" s="4" t="s">
        <v>4499</v>
      </c>
      <c r="BE7013" s="13">
        <v>3984.9441000000002</v>
      </c>
      <c r="BG7013" t="str">
        <f t="shared" si="340"/>
        <v>Lucas Barnes</v>
      </c>
      <c r="BH7013" s="20">
        <f t="shared" si="341"/>
        <v>3992.5191</v>
      </c>
    </row>
    <row r="7014" spans="56:60" ht="21.6" x14ac:dyDescent="0.4">
      <c r="BD7014" s="4" t="s">
        <v>4212</v>
      </c>
      <c r="BE7014" s="13">
        <v>3984.6637999999998</v>
      </c>
      <c r="BG7014" t="str">
        <f t="shared" si="340"/>
        <v>Adam Henderson</v>
      </c>
      <c r="BH7014" s="20">
        <f t="shared" si="341"/>
        <v>3991.2209000000003</v>
      </c>
    </row>
    <row r="7015" spans="56:60" ht="21.6" x14ac:dyDescent="0.4">
      <c r="BD7015" s="4" t="s">
        <v>10641</v>
      </c>
      <c r="BE7015" s="13">
        <v>3984.5362999999998</v>
      </c>
      <c r="BG7015" t="str">
        <f t="shared" si="340"/>
        <v>Francis Carlson</v>
      </c>
      <c r="BH7015" s="20">
        <f t="shared" si="341"/>
        <v>3989.5982000000004</v>
      </c>
    </row>
    <row r="7016" spans="56:60" ht="21.6" x14ac:dyDescent="0.4">
      <c r="BD7016" s="4" t="s">
        <v>4217</v>
      </c>
      <c r="BE7016" s="13">
        <v>3984.2397000000001</v>
      </c>
      <c r="BG7016" t="str">
        <f t="shared" si="340"/>
        <v>Xavier Adams</v>
      </c>
      <c r="BH7016" s="20">
        <f t="shared" si="341"/>
        <v>3985.1125999999999</v>
      </c>
    </row>
    <row r="7017" spans="56:60" ht="21.6" x14ac:dyDescent="0.4">
      <c r="BD7017" s="4" t="s">
        <v>8163</v>
      </c>
      <c r="BE7017" s="13">
        <v>3982.9879000000001</v>
      </c>
      <c r="BG7017" t="str">
        <f t="shared" si="340"/>
        <v>Glenn Wu</v>
      </c>
      <c r="BH7017" s="20">
        <f t="shared" si="341"/>
        <v>3984.9441000000002</v>
      </c>
    </row>
    <row r="7018" spans="56:60" ht="21.6" x14ac:dyDescent="0.4">
      <c r="BD7018" s="4" t="s">
        <v>4144</v>
      </c>
      <c r="BE7018" s="13">
        <v>3980.2143000000001</v>
      </c>
      <c r="BG7018" t="str">
        <f t="shared" si="340"/>
        <v>Frank Romero</v>
      </c>
      <c r="BH7018" s="20">
        <f t="shared" si="341"/>
        <v>3984.6637999999998</v>
      </c>
    </row>
    <row r="7019" spans="56:60" ht="21.6" x14ac:dyDescent="0.4">
      <c r="BD7019" s="4" t="s">
        <v>2203</v>
      </c>
      <c r="BE7019" s="13">
        <v>3976.2012000000004</v>
      </c>
      <c r="BG7019" t="str">
        <f t="shared" si="340"/>
        <v>Tamara Anand</v>
      </c>
      <c r="BH7019" s="20">
        <f t="shared" si="341"/>
        <v>3984.5362999999998</v>
      </c>
    </row>
    <row r="7020" spans="56:60" ht="21.6" x14ac:dyDescent="0.4">
      <c r="BD7020" s="4" t="s">
        <v>3149</v>
      </c>
      <c r="BE7020" s="13">
        <v>3971.9591</v>
      </c>
      <c r="BG7020" t="str">
        <f t="shared" si="340"/>
        <v>Franklin Ferrier</v>
      </c>
      <c r="BH7020" s="20">
        <f t="shared" si="341"/>
        <v>3984.2397000000001</v>
      </c>
    </row>
    <row r="7021" spans="56:60" ht="21.6" x14ac:dyDescent="0.4">
      <c r="BD7021" s="4" t="s">
        <v>1588</v>
      </c>
      <c r="BE7021" s="13">
        <v>3970.0492000000004</v>
      </c>
      <c r="BG7021" t="str">
        <f t="shared" ref="BG7021:BG7084" si="342">BD7017</f>
        <v>Mayra Perez</v>
      </c>
      <c r="BH7021" s="20">
        <f t="shared" ref="BH7021:BH7084" si="343">BE7017</f>
        <v>3982.9879000000001</v>
      </c>
    </row>
    <row r="7022" spans="56:60" ht="21.6" x14ac:dyDescent="0.4">
      <c r="BD7022" s="4" t="s">
        <v>9373</v>
      </c>
      <c r="BE7022" s="13">
        <v>3968.5920999999998</v>
      </c>
      <c r="BG7022" t="str">
        <f t="shared" si="342"/>
        <v>Fernando Edwards</v>
      </c>
      <c r="BH7022" s="20">
        <f t="shared" si="343"/>
        <v>3980.2143000000001</v>
      </c>
    </row>
    <row r="7023" spans="56:60" ht="21.6" x14ac:dyDescent="0.4">
      <c r="BD7023" s="4" t="s">
        <v>14785</v>
      </c>
      <c r="BE7023" s="13">
        <v>3968.1279999999997</v>
      </c>
      <c r="BG7023" t="str">
        <f t="shared" si="342"/>
        <v>Casey Chander</v>
      </c>
      <c r="BH7023" s="20">
        <f t="shared" si="343"/>
        <v>3976.2012000000004</v>
      </c>
    </row>
    <row r="7024" spans="56:60" ht="21.6" x14ac:dyDescent="0.4">
      <c r="BD7024" s="4" t="s">
        <v>13662</v>
      </c>
      <c r="BE7024" s="13">
        <v>3968.0610000000001</v>
      </c>
      <c r="BG7024" t="str">
        <f t="shared" si="342"/>
        <v>Dawn Zeng</v>
      </c>
      <c r="BH7024" s="20">
        <f t="shared" si="343"/>
        <v>3971.9591</v>
      </c>
    </row>
    <row r="7025" spans="56:60" ht="21.6" x14ac:dyDescent="0.4">
      <c r="BD7025" s="4" t="s">
        <v>13663</v>
      </c>
      <c r="BE7025" s="13">
        <v>3967.9017999999996</v>
      </c>
      <c r="BG7025" t="str">
        <f t="shared" si="342"/>
        <v>Bradley Tang</v>
      </c>
      <c r="BH7025" s="20">
        <f t="shared" si="343"/>
        <v>3970.0492000000004</v>
      </c>
    </row>
    <row r="7026" spans="56:60" ht="21.6" x14ac:dyDescent="0.4">
      <c r="BD7026" s="4" t="s">
        <v>13665</v>
      </c>
      <c r="BE7026" s="13">
        <v>3965.2509999999997</v>
      </c>
      <c r="BG7026" t="str">
        <f t="shared" si="342"/>
        <v>Randall Ortega</v>
      </c>
      <c r="BH7026" s="20">
        <f t="shared" si="343"/>
        <v>3968.5920999999998</v>
      </c>
    </row>
    <row r="7027" spans="56:60" ht="21.6" x14ac:dyDescent="0.4">
      <c r="BD7027" s="4" t="s">
        <v>5222</v>
      </c>
      <c r="BE7027" s="13">
        <v>3962.7442000000001</v>
      </c>
      <c r="BG7027" t="str">
        <f t="shared" si="342"/>
        <v>Andres Raje</v>
      </c>
      <c r="BH7027" s="20">
        <f t="shared" si="343"/>
        <v>3968.1279999999997</v>
      </c>
    </row>
    <row r="7028" spans="56:60" ht="21.6" x14ac:dyDescent="0.4">
      <c r="BD7028" s="4" t="s">
        <v>1382</v>
      </c>
      <c r="BE7028" s="13">
        <v>3956.9120999999996</v>
      </c>
      <c r="BG7028" t="str">
        <f t="shared" si="342"/>
        <v>Keith Nara</v>
      </c>
      <c r="BH7028" s="20">
        <f t="shared" si="343"/>
        <v>3968.0610000000001</v>
      </c>
    </row>
    <row r="7029" spans="56:60" ht="21.6" x14ac:dyDescent="0.4">
      <c r="BD7029" s="4" t="s">
        <v>7817</v>
      </c>
      <c r="BE7029" s="13">
        <v>3955.2508000000003</v>
      </c>
      <c r="BG7029" t="str">
        <f t="shared" si="342"/>
        <v>Bailey Gray</v>
      </c>
      <c r="BH7029" s="20">
        <f t="shared" si="343"/>
        <v>3967.9017999999996</v>
      </c>
    </row>
    <row r="7030" spans="56:60" ht="21.6" x14ac:dyDescent="0.4">
      <c r="BD7030" s="4" t="s">
        <v>1136</v>
      </c>
      <c r="BE7030" s="13">
        <v>3955.1835999999998</v>
      </c>
      <c r="BG7030" t="str">
        <f t="shared" si="342"/>
        <v>Jeremy Rodriguez</v>
      </c>
      <c r="BH7030" s="20">
        <f t="shared" si="343"/>
        <v>3965.2509999999997</v>
      </c>
    </row>
    <row r="7031" spans="56:60" ht="21.6" x14ac:dyDescent="0.4">
      <c r="BD7031" s="4" t="s">
        <v>2390</v>
      </c>
      <c r="BE7031" s="13">
        <v>3954.7265999999995</v>
      </c>
      <c r="BG7031" t="str">
        <f t="shared" si="342"/>
        <v>Jaime Rai</v>
      </c>
      <c r="BH7031" s="20">
        <f t="shared" si="343"/>
        <v>3962.7442000000001</v>
      </c>
    </row>
    <row r="7032" spans="56:60" ht="21.6" x14ac:dyDescent="0.4">
      <c r="BD7032" s="4" t="s">
        <v>13668</v>
      </c>
      <c r="BE7032" s="13">
        <v>3954.3664999999996</v>
      </c>
      <c r="BG7032" t="str">
        <f t="shared" si="342"/>
        <v>Barbara Zheng</v>
      </c>
      <c r="BH7032" s="20">
        <f t="shared" si="343"/>
        <v>3956.9120999999996</v>
      </c>
    </row>
    <row r="7033" spans="56:60" ht="21.6" x14ac:dyDescent="0.4">
      <c r="BD7033" s="4" t="s">
        <v>7530</v>
      </c>
      <c r="BE7033" s="13">
        <v>3952.0094999999997</v>
      </c>
      <c r="BG7033" t="str">
        <f t="shared" si="342"/>
        <v>Marcus Gray</v>
      </c>
      <c r="BH7033" s="20">
        <f t="shared" si="343"/>
        <v>3955.2508000000003</v>
      </c>
    </row>
    <row r="7034" spans="56:60" ht="21.6" x14ac:dyDescent="0.4">
      <c r="BD7034" s="4" t="s">
        <v>9891</v>
      </c>
      <c r="BE7034" s="13">
        <v>3951.3391000000001</v>
      </c>
      <c r="BG7034" t="str">
        <f t="shared" si="342"/>
        <v>Ariana Ward</v>
      </c>
      <c r="BH7034" s="20">
        <f t="shared" si="343"/>
        <v>3955.1835999999998</v>
      </c>
    </row>
    <row r="7035" spans="56:60" ht="21.6" x14ac:dyDescent="0.4">
      <c r="BD7035" s="4" t="s">
        <v>6141</v>
      </c>
      <c r="BE7035" s="13">
        <v>3950.9231</v>
      </c>
      <c r="BG7035" t="str">
        <f t="shared" si="342"/>
        <v>Chelsea Raman</v>
      </c>
      <c r="BH7035" s="20">
        <f t="shared" si="343"/>
        <v>3954.7265999999995</v>
      </c>
    </row>
    <row r="7036" spans="56:60" ht="21.6" x14ac:dyDescent="0.4">
      <c r="BD7036" s="4" t="s">
        <v>9954</v>
      </c>
      <c r="BE7036" s="13">
        <v>3950.1486</v>
      </c>
      <c r="BG7036" t="str">
        <f t="shared" si="342"/>
        <v>Dale Raje</v>
      </c>
      <c r="BH7036" s="20">
        <f t="shared" si="343"/>
        <v>3954.3664999999996</v>
      </c>
    </row>
    <row r="7037" spans="56:60" ht="21.6" x14ac:dyDescent="0.4">
      <c r="BD7037" s="4" t="s">
        <v>6192</v>
      </c>
      <c r="BE7037" s="13">
        <v>3948.9157</v>
      </c>
      <c r="BG7037" t="str">
        <f t="shared" si="342"/>
        <v>Lucas Martinez</v>
      </c>
      <c r="BH7037" s="20">
        <f t="shared" si="343"/>
        <v>3952.0094999999997</v>
      </c>
    </row>
    <row r="7038" spans="56:60" ht="21.6" x14ac:dyDescent="0.4">
      <c r="BD7038" s="4" t="s">
        <v>6598</v>
      </c>
      <c r="BE7038" s="13">
        <v>3948.8368</v>
      </c>
      <c r="BG7038" t="str">
        <f t="shared" si="342"/>
        <v>Ryan Chen</v>
      </c>
      <c r="BH7038" s="20">
        <f t="shared" si="343"/>
        <v>3951.3391000000001</v>
      </c>
    </row>
    <row r="7039" spans="56:60" ht="21.6" x14ac:dyDescent="0.4">
      <c r="BD7039" s="4" t="s">
        <v>13670</v>
      </c>
      <c r="BE7039" s="13">
        <v>3947.4850000000001</v>
      </c>
      <c r="BG7039" t="str">
        <f t="shared" si="342"/>
        <v>Jordyn Gonzales</v>
      </c>
      <c r="BH7039" s="20">
        <f t="shared" si="343"/>
        <v>3950.9231</v>
      </c>
    </row>
    <row r="7040" spans="56:60" ht="21.6" x14ac:dyDescent="0.4">
      <c r="BD7040" s="4" t="s">
        <v>10372</v>
      </c>
      <c r="BE7040" s="13">
        <v>3941.9381000000008</v>
      </c>
      <c r="BG7040" t="str">
        <f t="shared" si="342"/>
        <v>Samantha Russell</v>
      </c>
      <c r="BH7040" s="20">
        <f t="shared" si="343"/>
        <v>3950.1486</v>
      </c>
    </row>
    <row r="7041" spans="56:60" ht="21.6" x14ac:dyDescent="0.4">
      <c r="BD7041" s="4" t="s">
        <v>14252</v>
      </c>
      <c r="BE7041" s="13">
        <v>3940.4557000000004</v>
      </c>
      <c r="BG7041" t="str">
        <f t="shared" si="342"/>
        <v>Jose Lee</v>
      </c>
      <c r="BH7041" s="20">
        <f t="shared" si="343"/>
        <v>3948.9157</v>
      </c>
    </row>
    <row r="7042" spans="56:60" ht="21.6" x14ac:dyDescent="0.4">
      <c r="BD7042" s="4" t="s">
        <v>5702</v>
      </c>
      <c r="BE7042" s="13">
        <v>3940.3790999999997</v>
      </c>
      <c r="BG7042" t="str">
        <f t="shared" si="342"/>
        <v>Katherine Hall</v>
      </c>
      <c r="BH7042" s="20">
        <f t="shared" si="343"/>
        <v>3948.8368</v>
      </c>
    </row>
    <row r="7043" spans="56:60" ht="21.6" x14ac:dyDescent="0.4">
      <c r="BD7043" s="4" t="s">
        <v>13672</v>
      </c>
      <c r="BE7043" s="13">
        <v>3937.0839000000001</v>
      </c>
      <c r="BG7043" t="str">
        <f t="shared" si="342"/>
        <v>Fernando Jenkins</v>
      </c>
      <c r="BH7043" s="20">
        <f t="shared" si="343"/>
        <v>3947.4850000000001</v>
      </c>
    </row>
    <row r="7044" spans="56:60" ht="21.6" x14ac:dyDescent="0.4">
      <c r="BD7044" s="4" t="s">
        <v>5903</v>
      </c>
      <c r="BE7044" s="13">
        <v>3936.8498</v>
      </c>
      <c r="BG7044" t="str">
        <f t="shared" si="342"/>
        <v>Sierra Young</v>
      </c>
      <c r="BH7044" s="20">
        <f t="shared" si="343"/>
        <v>3941.9381000000008</v>
      </c>
    </row>
    <row r="7045" spans="56:60" ht="21.6" x14ac:dyDescent="0.4">
      <c r="BD7045" s="4" t="s">
        <v>4392</v>
      </c>
      <c r="BE7045" s="13">
        <v>3936.4751000000001</v>
      </c>
      <c r="BG7045" t="str">
        <f t="shared" si="342"/>
        <v>Candace Sai</v>
      </c>
      <c r="BH7045" s="20">
        <f t="shared" si="343"/>
        <v>3940.4557000000004</v>
      </c>
    </row>
    <row r="7046" spans="56:60" ht="21.6" x14ac:dyDescent="0.4">
      <c r="BD7046" s="4" t="s">
        <v>4403</v>
      </c>
      <c r="BE7046" s="13">
        <v>3936.3344999999999</v>
      </c>
      <c r="BG7046" t="str">
        <f t="shared" si="342"/>
        <v>Jerome Johnsen</v>
      </c>
      <c r="BH7046" s="20">
        <f t="shared" si="343"/>
        <v>3940.3790999999997</v>
      </c>
    </row>
    <row r="7047" spans="56:60" ht="21.6" x14ac:dyDescent="0.4">
      <c r="BD7047" s="4" t="s">
        <v>2915</v>
      </c>
      <c r="BE7047" s="13">
        <v>3935.9969999999994</v>
      </c>
      <c r="BG7047" t="str">
        <f t="shared" si="342"/>
        <v>Carmen Subram</v>
      </c>
      <c r="BH7047" s="20">
        <f t="shared" si="343"/>
        <v>3937.0839000000001</v>
      </c>
    </row>
    <row r="7048" spans="56:60" ht="21.6" x14ac:dyDescent="0.4">
      <c r="BD7048" s="4" t="s">
        <v>13673</v>
      </c>
      <c r="BE7048" s="13">
        <v>3932.6727999999998</v>
      </c>
      <c r="BG7048" t="str">
        <f t="shared" si="342"/>
        <v>Joanna Serrano</v>
      </c>
      <c r="BH7048" s="20">
        <f t="shared" si="343"/>
        <v>3936.8498</v>
      </c>
    </row>
    <row r="7049" spans="56:60" ht="21.6" x14ac:dyDescent="0.4">
      <c r="BD7049" s="4" t="s">
        <v>13674</v>
      </c>
      <c r="BE7049" s="13">
        <v>3930.3535999999999</v>
      </c>
      <c r="BG7049" t="str">
        <f t="shared" si="342"/>
        <v>Gavin Powell</v>
      </c>
      <c r="BH7049" s="20">
        <f t="shared" si="343"/>
        <v>3936.4751000000001</v>
      </c>
    </row>
    <row r="7050" spans="56:60" ht="21.6" x14ac:dyDescent="0.4">
      <c r="BD7050" s="4" t="s">
        <v>6818</v>
      </c>
      <c r="BE7050" s="13">
        <v>3928.0965999999999</v>
      </c>
      <c r="BG7050" t="str">
        <f t="shared" si="342"/>
        <v>Geoffrey Patel</v>
      </c>
      <c r="BH7050" s="20">
        <f t="shared" si="343"/>
        <v>3936.3344999999999</v>
      </c>
    </row>
    <row r="7051" spans="56:60" ht="21.6" x14ac:dyDescent="0.4">
      <c r="BD7051" s="4" t="s">
        <v>8299</v>
      </c>
      <c r="BE7051" s="13">
        <v>3927.6008999999999</v>
      </c>
      <c r="BG7051" t="str">
        <f t="shared" si="342"/>
        <v>Dalton Gonzalez</v>
      </c>
      <c r="BH7051" s="20">
        <f t="shared" si="343"/>
        <v>3935.9969999999994</v>
      </c>
    </row>
    <row r="7052" spans="56:60" ht="21.6" x14ac:dyDescent="0.4">
      <c r="BD7052" s="4" t="s">
        <v>9072</v>
      </c>
      <c r="BE7052" s="13">
        <v>3926.808</v>
      </c>
      <c r="BG7052" t="str">
        <f t="shared" si="342"/>
        <v>Lacey Zhou</v>
      </c>
      <c r="BH7052" s="20">
        <f t="shared" si="343"/>
        <v>3932.6727999999998</v>
      </c>
    </row>
    <row r="7053" spans="56:60" ht="21.6" x14ac:dyDescent="0.4">
      <c r="BD7053" s="4" t="s">
        <v>13676</v>
      </c>
      <c r="BE7053" s="13">
        <v>3926.808</v>
      </c>
      <c r="BG7053" t="str">
        <f t="shared" si="342"/>
        <v>Bob Alan</v>
      </c>
      <c r="BH7053" s="20">
        <f t="shared" si="343"/>
        <v>3930.3535999999999</v>
      </c>
    </row>
    <row r="7054" spans="56:60" ht="21.6" x14ac:dyDescent="0.4">
      <c r="BD7054" s="4" t="s">
        <v>5832</v>
      </c>
      <c r="BE7054" s="13">
        <v>3926.808</v>
      </c>
      <c r="BG7054" t="str">
        <f t="shared" si="342"/>
        <v>Kelly Griffin</v>
      </c>
      <c r="BH7054" s="20">
        <f t="shared" si="343"/>
        <v>3928.0965999999999</v>
      </c>
    </row>
    <row r="7055" spans="56:60" ht="21.6" x14ac:dyDescent="0.4">
      <c r="BD7055" s="4" t="s">
        <v>13677</v>
      </c>
      <c r="BE7055" s="13">
        <v>3926.808</v>
      </c>
      <c r="BG7055" t="str">
        <f t="shared" si="342"/>
        <v>Melissa Simmons</v>
      </c>
      <c r="BH7055" s="20">
        <f t="shared" si="343"/>
        <v>3927.6008999999999</v>
      </c>
    </row>
    <row r="7056" spans="56:60" ht="21.6" x14ac:dyDescent="0.4">
      <c r="BD7056" s="4" t="s">
        <v>13678</v>
      </c>
      <c r="BE7056" s="13">
        <v>3922.6648</v>
      </c>
      <c r="BG7056" t="str">
        <f t="shared" si="342"/>
        <v>Orlando Torres</v>
      </c>
      <c r="BH7056" s="20">
        <f t="shared" si="343"/>
        <v>3926.808</v>
      </c>
    </row>
    <row r="7057" spans="56:60" ht="21.6" x14ac:dyDescent="0.4">
      <c r="BD7057" s="4" t="s">
        <v>5537</v>
      </c>
      <c r="BE7057" s="13">
        <v>3922.5407</v>
      </c>
      <c r="BG7057" t="str">
        <f t="shared" si="342"/>
        <v>Jonathan Harris</v>
      </c>
      <c r="BH7057" s="20">
        <f t="shared" si="343"/>
        <v>3926.808</v>
      </c>
    </row>
    <row r="7058" spans="56:60" ht="21.6" x14ac:dyDescent="0.4">
      <c r="BD7058" s="4" t="s">
        <v>4022</v>
      </c>
      <c r="BE7058" s="13">
        <v>3914.3114999999998</v>
      </c>
      <c r="BG7058" t="str">
        <f t="shared" si="342"/>
        <v>Jésus Sanz</v>
      </c>
      <c r="BH7058" s="20">
        <f t="shared" si="343"/>
        <v>3926.808</v>
      </c>
    </row>
    <row r="7059" spans="56:60" ht="21.6" x14ac:dyDescent="0.4">
      <c r="BD7059" s="4" t="s">
        <v>7993</v>
      </c>
      <c r="BE7059" s="13">
        <v>3913.1057000000001</v>
      </c>
      <c r="BG7059" t="str">
        <f t="shared" si="342"/>
        <v>Cheryl Torres</v>
      </c>
      <c r="BH7059" s="20">
        <f t="shared" si="343"/>
        <v>3926.808</v>
      </c>
    </row>
    <row r="7060" spans="56:60" ht="21.6" x14ac:dyDescent="0.4">
      <c r="BD7060" s="4" t="s">
        <v>13682</v>
      </c>
      <c r="BE7060" s="13">
        <v>3907.1172999999999</v>
      </c>
      <c r="BG7060" t="str">
        <f t="shared" si="342"/>
        <v>Austin Yang</v>
      </c>
      <c r="BH7060" s="20">
        <f t="shared" si="343"/>
        <v>3922.6648</v>
      </c>
    </row>
    <row r="7061" spans="56:60" ht="21.6" x14ac:dyDescent="0.4">
      <c r="BD7061" s="4" t="s">
        <v>7629</v>
      </c>
      <c r="BE7061" s="13">
        <v>3902.6280999999999</v>
      </c>
      <c r="BG7061" t="str">
        <f t="shared" si="342"/>
        <v>Jenna Young</v>
      </c>
      <c r="BH7061" s="20">
        <f t="shared" si="343"/>
        <v>3922.5407</v>
      </c>
    </row>
    <row r="7062" spans="56:60" ht="21.6" x14ac:dyDescent="0.4">
      <c r="BD7062" s="4" t="s">
        <v>13683</v>
      </c>
      <c r="BE7062" s="13">
        <v>3899.2343999999998</v>
      </c>
      <c r="BG7062" t="str">
        <f t="shared" si="342"/>
        <v>Ethan Walker</v>
      </c>
      <c r="BH7062" s="20">
        <f t="shared" si="343"/>
        <v>3914.3114999999998</v>
      </c>
    </row>
    <row r="7063" spans="56:60" ht="21.6" x14ac:dyDescent="0.4">
      <c r="BD7063" s="4" t="s">
        <v>13684</v>
      </c>
      <c r="BE7063" s="13">
        <v>3897.3991000000001</v>
      </c>
      <c r="BG7063" t="str">
        <f t="shared" si="342"/>
        <v>Marshall Jai</v>
      </c>
      <c r="BH7063" s="20">
        <f t="shared" si="343"/>
        <v>3913.1057000000001</v>
      </c>
    </row>
    <row r="7064" spans="56:60" ht="21.6" x14ac:dyDescent="0.4">
      <c r="BD7064" s="4" t="s">
        <v>13685</v>
      </c>
      <c r="BE7064" s="13">
        <v>3896.3635000000004</v>
      </c>
      <c r="BG7064" t="str">
        <f t="shared" si="342"/>
        <v>Robert Lopez</v>
      </c>
      <c r="BH7064" s="20">
        <f t="shared" si="343"/>
        <v>3907.1172999999999</v>
      </c>
    </row>
    <row r="7065" spans="56:60" ht="21.6" x14ac:dyDescent="0.4">
      <c r="BD7065" s="4" t="s">
        <v>13686</v>
      </c>
      <c r="BE7065" s="13">
        <v>3894.8887999999997</v>
      </c>
      <c r="BG7065" t="str">
        <f t="shared" si="342"/>
        <v>Mackenzie Allen</v>
      </c>
      <c r="BH7065" s="20">
        <f t="shared" si="343"/>
        <v>3902.6280999999999</v>
      </c>
    </row>
    <row r="7066" spans="56:60" ht="21.6" x14ac:dyDescent="0.4">
      <c r="BD7066" s="4" t="s">
        <v>13687</v>
      </c>
      <c r="BE7066" s="13">
        <v>3891.9</v>
      </c>
      <c r="BG7066" t="str">
        <f t="shared" si="342"/>
        <v>Devin Robinson</v>
      </c>
      <c r="BH7066" s="20">
        <f t="shared" si="343"/>
        <v>3899.2343999999998</v>
      </c>
    </row>
    <row r="7067" spans="56:60" ht="21.6" x14ac:dyDescent="0.4">
      <c r="BD7067" s="4" t="s">
        <v>7632</v>
      </c>
      <c r="BE7067" s="13">
        <v>3891.1473999999998</v>
      </c>
      <c r="BG7067" t="str">
        <f t="shared" si="342"/>
        <v>Chloe Evans</v>
      </c>
      <c r="BH7067" s="20">
        <f t="shared" si="343"/>
        <v>3897.3991000000001</v>
      </c>
    </row>
    <row r="7068" spans="56:60" ht="21.6" x14ac:dyDescent="0.4">
      <c r="BD7068" s="4" t="s">
        <v>13691</v>
      </c>
      <c r="BE7068" s="13">
        <v>3890.2838000000002</v>
      </c>
      <c r="BG7068" t="str">
        <f t="shared" si="342"/>
        <v>Franklin Hu</v>
      </c>
      <c r="BH7068" s="20">
        <f t="shared" si="343"/>
        <v>3896.3635000000004</v>
      </c>
    </row>
    <row r="7069" spans="56:60" ht="21.6" x14ac:dyDescent="0.4">
      <c r="BD7069" s="4" t="s">
        <v>6264</v>
      </c>
      <c r="BE7069" s="13">
        <v>3887.0800000000004</v>
      </c>
      <c r="BG7069" t="str">
        <f t="shared" si="342"/>
        <v>Dalton Russell</v>
      </c>
      <c r="BH7069" s="20">
        <f t="shared" si="343"/>
        <v>3894.8887999999997</v>
      </c>
    </row>
    <row r="7070" spans="56:60" ht="21.6" x14ac:dyDescent="0.4">
      <c r="BD7070" s="4" t="s">
        <v>13693</v>
      </c>
      <c r="BE7070" s="13">
        <v>3885.7287999999999</v>
      </c>
      <c r="BG7070" t="str">
        <f t="shared" si="342"/>
        <v>Morgan Gray</v>
      </c>
      <c r="BH7070" s="20">
        <f t="shared" si="343"/>
        <v>3891.9</v>
      </c>
    </row>
    <row r="7071" spans="56:60" ht="21.6" x14ac:dyDescent="0.4">
      <c r="BD7071" s="4" t="s">
        <v>10582</v>
      </c>
      <c r="BE7071" s="13">
        <v>3885.7035999999998</v>
      </c>
      <c r="BG7071" t="str">
        <f t="shared" si="342"/>
        <v>Mackenzie Carter</v>
      </c>
      <c r="BH7071" s="20">
        <f t="shared" si="343"/>
        <v>3891.1473999999998</v>
      </c>
    </row>
    <row r="7072" spans="56:60" ht="21.6" x14ac:dyDescent="0.4">
      <c r="BD7072" s="4" t="s">
        <v>2822</v>
      </c>
      <c r="BE7072" s="13">
        <v>3880.2126000000003</v>
      </c>
      <c r="BG7072" t="str">
        <f t="shared" si="342"/>
        <v>Robert Russell</v>
      </c>
      <c r="BH7072" s="20">
        <f t="shared" si="343"/>
        <v>3890.2838000000002</v>
      </c>
    </row>
    <row r="7073" spans="56:60" ht="21.6" x14ac:dyDescent="0.4">
      <c r="BD7073" s="4" t="s">
        <v>7526</v>
      </c>
      <c r="BE7073" s="13">
        <v>3876.9756000000002</v>
      </c>
      <c r="BG7073" t="str">
        <f t="shared" si="342"/>
        <v>Juan Brooks</v>
      </c>
      <c r="BH7073" s="20">
        <f t="shared" si="343"/>
        <v>3887.0800000000004</v>
      </c>
    </row>
    <row r="7074" spans="56:60" ht="21.6" x14ac:dyDescent="0.4">
      <c r="BD7074" s="4" t="s">
        <v>3654</v>
      </c>
      <c r="BE7074" s="13">
        <v>3876.2737999999999</v>
      </c>
      <c r="BG7074" t="str">
        <f t="shared" si="342"/>
        <v>Katelyn Stewart</v>
      </c>
      <c r="BH7074" s="20">
        <f t="shared" si="343"/>
        <v>3885.7287999999999</v>
      </c>
    </row>
    <row r="7075" spans="56:60" ht="21.6" x14ac:dyDescent="0.4">
      <c r="BD7075" s="4" t="s">
        <v>13695</v>
      </c>
      <c r="BE7075" s="13">
        <v>3871.3728000000001</v>
      </c>
      <c r="BG7075" t="str">
        <f t="shared" si="342"/>
        <v>Sydney Howard</v>
      </c>
      <c r="BH7075" s="20">
        <f t="shared" si="343"/>
        <v>3885.7035999999998</v>
      </c>
    </row>
    <row r="7076" spans="56:60" ht="21.6" x14ac:dyDescent="0.4">
      <c r="BD7076" s="4" t="s">
        <v>13696</v>
      </c>
      <c r="BE7076" s="13">
        <v>3871.2489999999998</v>
      </c>
      <c r="BG7076" t="str">
        <f t="shared" si="342"/>
        <v>Crystal Chen</v>
      </c>
      <c r="BH7076" s="20">
        <f t="shared" si="343"/>
        <v>3880.2126000000003</v>
      </c>
    </row>
    <row r="7077" spans="56:60" ht="21.6" x14ac:dyDescent="0.4">
      <c r="BD7077" s="4" t="s">
        <v>13697</v>
      </c>
      <c r="BE7077" s="13">
        <v>3868.6309000000001</v>
      </c>
      <c r="BG7077" t="str">
        <f t="shared" si="342"/>
        <v>Lucas Jenkins</v>
      </c>
      <c r="BH7077" s="20">
        <f t="shared" si="343"/>
        <v>3876.9756000000002</v>
      </c>
    </row>
    <row r="7078" spans="56:60" ht="21.6" x14ac:dyDescent="0.4">
      <c r="BD7078" s="4" t="s">
        <v>13698</v>
      </c>
      <c r="BE7078" s="13">
        <v>3867.317</v>
      </c>
      <c r="BG7078" t="str">
        <f t="shared" si="342"/>
        <v>Eduardo Torres</v>
      </c>
      <c r="BH7078" s="20">
        <f t="shared" si="343"/>
        <v>3876.2737999999999</v>
      </c>
    </row>
    <row r="7079" spans="56:60" ht="21.6" x14ac:dyDescent="0.4">
      <c r="BD7079" s="4" t="s">
        <v>5129</v>
      </c>
      <c r="BE7079" s="13">
        <v>3861.8897999999999</v>
      </c>
      <c r="BG7079" t="str">
        <f t="shared" si="342"/>
        <v>Valerie Ye</v>
      </c>
      <c r="BH7079" s="20">
        <f t="shared" si="343"/>
        <v>3871.3728000000001</v>
      </c>
    </row>
    <row r="7080" spans="56:60" ht="21.6" x14ac:dyDescent="0.4">
      <c r="BD7080" s="4" t="s">
        <v>4178</v>
      </c>
      <c r="BE7080" s="13">
        <v>3859.8795</v>
      </c>
      <c r="BG7080" t="str">
        <f t="shared" si="342"/>
        <v>Rachel Sanders</v>
      </c>
      <c r="BH7080" s="20">
        <f t="shared" si="343"/>
        <v>3871.2489999999998</v>
      </c>
    </row>
    <row r="7081" spans="56:60" ht="21.6" x14ac:dyDescent="0.4">
      <c r="BD7081" s="4" t="s">
        <v>4302</v>
      </c>
      <c r="BE7081" s="13">
        <v>3859.6886999999997</v>
      </c>
      <c r="BG7081" t="str">
        <f t="shared" si="342"/>
        <v>Angel Sanders</v>
      </c>
      <c r="BH7081" s="20">
        <f t="shared" si="343"/>
        <v>3868.6309000000001</v>
      </c>
    </row>
    <row r="7082" spans="56:60" ht="21.6" x14ac:dyDescent="0.4">
      <c r="BD7082" s="4" t="s">
        <v>13700</v>
      </c>
      <c r="BE7082" s="13">
        <v>3858.8318000000004</v>
      </c>
      <c r="BG7082" t="str">
        <f t="shared" si="342"/>
        <v>Lucas Gonzalez</v>
      </c>
      <c r="BH7082" s="20">
        <f t="shared" si="343"/>
        <v>3867.317</v>
      </c>
    </row>
    <row r="7083" spans="56:60" ht="21.6" x14ac:dyDescent="0.4">
      <c r="BD7083" s="4" t="s">
        <v>10802</v>
      </c>
      <c r="BE7083" s="13">
        <v>3858.4144000000001</v>
      </c>
      <c r="BG7083" t="str">
        <f t="shared" si="342"/>
        <v>Jacob Walker</v>
      </c>
      <c r="BH7083" s="20">
        <f t="shared" si="343"/>
        <v>3861.8897999999999</v>
      </c>
    </row>
    <row r="7084" spans="56:60" ht="21.6" x14ac:dyDescent="0.4">
      <c r="BD7084" s="4" t="s">
        <v>13701</v>
      </c>
      <c r="BE7084" s="13">
        <v>3856.7809999999999</v>
      </c>
      <c r="BG7084" t="str">
        <f t="shared" si="342"/>
        <v>Francis Moreno</v>
      </c>
      <c r="BH7084" s="20">
        <f t="shared" si="343"/>
        <v>3859.8795</v>
      </c>
    </row>
    <row r="7085" spans="56:60" ht="21.6" x14ac:dyDescent="0.4">
      <c r="BD7085" s="4" t="s">
        <v>3272</v>
      </c>
      <c r="BE7085" s="13">
        <v>3853.0879999999997</v>
      </c>
      <c r="BG7085" t="str">
        <f t="shared" ref="BG7085:BG7148" si="344">BD7081</f>
        <v>Gabrielle Barnes</v>
      </c>
      <c r="BH7085" s="20">
        <f t="shared" ref="BH7085:BH7148" si="345">BE7081</f>
        <v>3859.6886999999997</v>
      </c>
    </row>
    <row r="7086" spans="56:60" ht="21.6" x14ac:dyDescent="0.4">
      <c r="BD7086" s="4" t="s">
        <v>648</v>
      </c>
      <c r="BE7086" s="13">
        <v>3852.9573</v>
      </c>
      <c r="BG7086" t="str">
        <f t="shared" si="344"/>
        <v>Brent Zhao</v>
      </c>
      <c r="BH7086" s="20">
        <f t="shared" si="345"/>
        <v>3858.8318000000004</v>
      </c>
    </row>
    <row r="7087" spans="56:60" ht="21.6" x14ac:dyDescent="0.4">
      <c r="BD7087" s="4" t="s">
        <v>13702</v>
      </c>
      <c r="BE7087" s="13">
        <v>3851.6842000000001</v>
      </c>
      <c r="BG7087" t="str">
        <f t="shared" si="344"/>
        <v>Terry Nara</v>
      </c>
      <c r="BH7087" s="20">
        <f t="shared" si="345"/>
        <v>3858.4144000000001</v>
      </c>
    </row>
    <row r="7088" spans="56:60" ht="21.6" x14ac:dyDescent="0.4">
      <c r="BD7088" s="4" t="s">
        <v>13703</v>
      </c>
      <c r="BE7088" s="13">
        <v>3851.6842000000001</v>
      </c>
      <c r="BG7088" t="str">
        <f t="shared" si="344"/>
        <v>Holly Lopez</v>
      </c>
      <c r="BH7088" s="20">
        <f t="shared" si="345"/>
        <v>3856.7809999999999</v>
      </c>
    </row>
    <row r="7089" spans="56:60" ht="21.6" x14ac:dyDescent="0.4">
      <c r="BD7089" s="4" t="s">
        <v>13704</v>
      </c>
      <c r="BE7089" s="13">
        <v>3851.5814999999998</v>
      </c>
      <c r="BG7089" t="str">
        <f t="shared" si="344"/>
        <v>Desiree Torres</v>
      </c>
      <c r="BH7089" s="20">
        <f t="shared" si="345"/>
        <v>3853.0879999999997</v>
      </c>
    </row>
    <row r="7090" spans="56:60" ht="21.6" x14ac:dyDescent="0.4">
      <c r="BD7090" s="4" t="s">
        <v>13705</v>
      </c>
      <c r="BE7090" s="13">
        <v>3851.5814999999998</v>
      </c>
      <c r="BG7090" t="str">
        <f t="shared" si="344"/>
        <v>Alisha Deng</v>
      </c>
      <c r="BH7090" s="20">
        <f t="shared" si="345"/>
        <v>3852.9573</v>
      </c>
    </row>
    <row r="7091" spans="56:60" ht="21.6" x14ac:dyDescent="0.4">
      <c r="BD7091" s="4" t="s">
        <v>11201</v>
      </c>
      <c r="BE7091" s="13">
        <v>3851.5419000000002</v>
      </c>
      <c r="BG7091" t="str">
        <f t="shared" si="344"/>
        <v>Richard Thomas</v>
      </c>
      <c r="BH7091" s="20">
        <f t="shared" si="345"/>
        <v>3851.6842000000001</v>
      </c>
    </row>
    <row r="7092" spans="56:60" ht="21.6" x14ac:dyDescent="0.4">
      <c r="BD7092" s="4" t="s">
        <v>1584</v>
      </c>
      <c r="BE7092" s="13">
        <v>3851.4369999999999</v>
      </c>
      <c r="BG7092" t="str">
        <f t="shared" si="344"/>
        <v>Emily Davis</v>
      </c>
      <c r="BH7092" s="20">
        <f t="shared" si="345"/>
        <v>3851.6842000000001</v>
      </c>
    </row>
    <row r="7093" spans="56:60" ht="21.6" x14ac:dyDescent="0.4">
      <c r="BD7093" s="4" t="s">
        <v>13706</v>
      </c>
      <c r="BE7093" s="13">
        <v>3851.3773000000001</v>
      </c>
      <c r="BG7093" t="str">
        <f t="shared" si="344"/>
        <v>Gregory Yuan</v>
      </c>
      <c r="BH7093" s="20">
        <f t="shared" si="345"/>
        <v>3851.5814999999998</v>
      </c>
    </row>
    <row r="7094" spans="56:60" ht="21.6" x14ac:dyDescent="0.4">
      <c r="BD7094" s="4" t="s">
        <v>5805</v>
      </c>
      <c r="BE7094" s="13">
        <v>3850.4508000000001</v>
      </c>
      <c r="BG7094" t="str">
        <f t="shared" si="344"/>
        <v>Destiny Williams</v>
      </c>
      <c r="BH7094" s="20">
        <f t="shared" si="345"/>
        <v>3851.5814999999998</v>
      </c>
    </row>
    <row r="7095" spans="56:60" ht="21.6" x14ac:dyDescent="0.4">
      <c r="BD7095" s="4" t="s">
        <v>4965</v>
      </c>
      <c r="BE7095" s="13">
        <v>3844.1110000000003</v>
      </c>
      <c r="BG7095" t="str">
        <f t="shared" si="344"/>
        <v>Victoria Powell</v>
      </c>
      <c r="BH7095" s="20">
        <f t="shared" si="345"/>
        <v>3851.5419000000002</v>
      </c>
    </row>
    <row r="7096" spans="56:60" ht="21.6" x14ac:dyDescent="0.4">
      <c r="BD7096" s="4" t="s">
        <v>13709</v>
      </c>
      <c r="BE7096" s="13">
        <v>3843.2714000000001</v>
      </c>
      <c r="BG7096" t="str">
        <f t="shared" si="344"/>
        <v>Bradley Raji</v>
      </c>
      <c r="BH7096" s="20">
        <f t="shared" si="345"/>
        <v>3851.4369999999999</v>
      </c>
    </row>
    <row r="7097" spans="56:60" ht="21.6" x14ac:dyDescent="0.4">
      <c r="BD7097" s="4" t="s">
        <v>13710</v>
      </c>
      <c r="BE7097" s="13">
        <v>3842.7386000000001</v>
      </c>
      <c r="BG7097" t="str">
        <f t="shared" si="344"/>
        <v>Bob Gonzalez</v>
      </c>
      <c r="BH7097" s="20">
        <f t="shared" si="345"/>
        <v>3851.3773000000001</v>
      </c>
    </row>
    <row r="7098" spans="56:60" ht="21.6" x14ac:dyDescent="0.4">
      <c r="BD7098" s="4" t="s">
        <v>10784</v>
      </c>
      <c r="BE7098" s="13">
        <v>3840.779</v>
      </c>
      <c r="BG7098" t="str">
        <f t="shared" si="344"/>
        <v>Jessie He</v>
      </c>
      <c r="BH7098" s="20">
        <f t="shared" si="345"/>
        <v>3850.4508000000001</v>
      </c>
    </row>
    <row r="7099" spans="56:60" ht="21.6" x14ac:dyDescent="0.4">
      <c r="BD7099" s="4" t="s">
        <v>13711</v>
      </c>
      <c r="BE7099" s="13">
        <v>3840.7411999999999</v>
      </c>
      <c r="BG7099" t="str">
        <f t="shared" si="344"/>
        <v>Isabella Russell</v>
      </c>
      <c r="BH7099" s="20">
        <f t="shared" si="345"/>
        <v>3844.1110000000003</v>
      </c>
    </row>
    <row r="7100" spans="56:60" ht="21.6" x14ac:dyDescent="0.4">
      <c r="BD7100" s="4" t="s">
        <v>296</v>
      </c>
      <c r="BE7100" s="13">
        <v>3837.8361</v>
      </c>
      <c r="BG7100" t="str">
        <f t="shared" si="344"/>
        <v>Lisa Zeng</v>
      </c>
      <c r="BH7100" s="20">
        <f t="shared" si="345"/>
        <v>3843.2714000000001</v>
      </c>
    </row>
    <row r="7101" spans="56:60" ht="21.6" x14ac:dyDescent="0.4">
      <c r="BD7101" s="4" t="s">
        <v>13994</v>
      </c>
      <c r="BE7101" s="13">
        <v>3837.2377999999999</v>
      </c>
      <c r="BG7101" t="str">
        <f t="shared" si="344"/>
        <v>Robert Diaz</v>
      </c>
      <c r="BH7101" s="20">
        <f t="shared" si="345"/>
        <v>3842.7386000000001</v>
      </c>
    </row>
    <row r="7102" spans="56:60" ht="21.6" x14ac:dyDescent="0.4">
      <c r="BD7102" s="4" t="s">
        <v>13713</v>
      </c>
      <c r="BE7102" s="13">
        <v>3836.8635999999997</v>
      </c>
      <c r="BG7102" t="str">
        <f t="shared" si="344"/>
        <v>Terrence Andersen</v>
      </c>
      <c r="BH7102" s="20">
        <f t="shared" si="345"/>
        <v>3840.779</v>
      </c>
    </row>
    <row r="7103" spans="56:60" ht="21.6" x14ac:dyDescent="0.4">
      <c r="BD7103" s="4" t="s">
        <v>6581</v>
      </c>
      <c r="BE7103" s="13">
        <v>3836.2919999999999</v>
      </c>
      <c r="BG7103" t="str">
        <f t="shared" si="344"/>
        <v>Erik Ortega</v>
      </c>
      <c r="BH7103" s="20">
        <f t="shared" si="345"/>
        <v>3840.7411999999999</v>
      </c>
    </row>
    <row r="7104" spans="56:60" ht="21.6" x14ac:dyDescent="0.4">
      <c r="BD7104" s="4" t="s">
        <v>507</v>
      </c>
      <c r="BE7104" s="13">
        <v>3834.3458999999998</v>
      </c>
      <c r="BG7104" t="str">
        <f t="shared" si="344"/>
        <v>Adrian Cooper</v>
      </c>
      <c r="BH7104" s="20">
        <f t="shared" si="345"/>
        <v>3837.8361</v>
      </c>
    </row>
    <row r="7105" spans="56:60" ht="21.6" x14ac:dyDescent="0.4">
      <c r="BD7105" s="4" t="s">
        <v>9248</v>
      </c>
      <c r="BE7105" s="13">
        <v>3833.7858999999999</v>
      </c>
      <c r="BG7105" t="str">
        <f t="shared" si="344"/>
        <v>Cynthia Martinez</v>
      </c>
      <c r="BH7105" s="20">
        <f t="shared" si="345"/>
        <v>3837.2377999999999</v>
      </c>
    </row>
    <row r="7106" spans="56:60" ht="21.6" x14ac:dyDescent="0.4">
      <c r="BD7106" s="4" t="s">
        <v>13714</v>
      </c>
      <c r="BE7106" s="13">
        <v>3833.2668000000003</v>
      </c>
      <c r="BG7106" t="str">
        <f t="shared" si="344"/>
        <v>Audrey Navarro</v>
      </c>
      <c r="BH7106" s="20">
        <f t="shared" si="345"/>
        <v>3836.8635999999997</v>
      </c>
    </row>
    <row r="7107" spans="56:60" ht="21.6" x14ac:dyDescent="0.4">
      <c r="BD7107" s="4" t="s">
        <v>3927</v>
      </c>
      <c r="BE7107" s="13">
        <v>3832.6174000000001</v>
      </c>
      <c r="BG7107" t="str">
        <f t="shared" si="344"/>
        <v>Katherine Anderson</v>
      </c>
      <c r="BH7107" s="20">
        <f t="shared" si="345"/>
        <v>3836.2919999999999</v>
      </c>
    </row>
    <row r="7108" spans="56:60" ht="21.6" x14ac:dyDescent="0.4">
      <c r="BD7108" s="4" t="s">
        <v>9364</v>
      </c>
      <c r="BE7108" s="13">
        <v>3830.8498</v>
      </c>
      <c r="BG7108" t="str">
        <f t="shared" si="344"/>
        <v>Alexandra Jenkins</v>
      </c>
      <c r="BH7108" s="20">
        <f t="shared" si="345"/>
        <v>3834.3458999999998</v>
      </c>
    </row>
    <row r="7109" spans="56:60" ht="21.6" x14ac:dyDescent="0.4">
      <c r="BD7109" s="4" t="s">
        <v>7282</v>
      </c>
      <c r="BE7109" s="13">
        <v>3826.9972000000002</v>
      </c>
      <c r="BG7109" t="str">
        <f t="shared" si="344"/>
        <v>Preston Madan</v>
      </c>
      <c r="BH7109" s="20">
        <f t="shared" si="345"/>
        <v>3833.7858999999999</v>
      </c>
    </row>
    <row r="7110" spans="56:60" ht="21.6" x14ac:dyDescent="0.4">
      <c r="BD7110" s="4" t="s">
        <v>10042</v>
      </c>
      <c r="BE7110" s="13">
        <v>3826.5553</v>
      </c>
      <c r="BG7110" t="str">
        <f t="shared" si="344"/>
        <v>Bradley Raje</v>
      </c>
      <c r="BH7110" s="20">
        <f t="shared" si="345"/>
        <v>3833.2668000000003</v>
      </c>
    </row>
    <row r="7111" spans="56:60" ht="21.6" x14ac:dyDescent="0.4">
      <c r="BD7111" s="4" t="s">
        <v>3303</v>
      </c>
      <c r="BE7111" s="13">
        <v>3822.7752</v>
      </c>
      <c r="BG7111" t="str">
        <f t="shared" si="344"/>
        <v>Erica Zeng</v>
      </c>
      <c r="BH7111" s="20">
        <f t="shared" si="345"/>
        <v>3832.6174000000001</v>
      </c>
    </row>
    <row r="7112" spans="56:60" ht="21.6" x14ac:dyDescent="0.4">
      <c r="BD7112" s="4" t="s">
        <v>13716</v>
      </c>
      <c r="BE7112" s="13">
        <v>3820.0176999999999</v>
      </c>
      <c r="BG7112" t="str">
        <f t="shared" si="344"/>
        <v>Randall Blanco</v>
      </c>
      <c r="BH7112" s="20">
        <f t="shared" si="345"/>
        <v>3830.8498</v>
      </c>
    </row>
    <row r="7113" spans="56:60" ht="21.6" x14ac:dyDescent="0.4">
      <c r="BD7113" s="4" t="s">
        <v>13717</v>
      </c>
      <c r="BE7113" s="13">
        <v>3814.2548000000002</v>
      </c>
      <c r="BG7113" t="str">
        <f t="shared" si="344"/>
        <v>Leah Lu</v>
      </c>
      <c r="BH7113" s="20">
        <f t="shared" si="345"/>
        <v>3826.9972000000002</v>
      </c>
    </row>
    <row r="7114" spans="56:60" ht="21.6" x14ac:dyDescent="0.4">
      <c r="BD7114" s="4" t="s">
        <v>13719</v>
      </c>
      <c r="BE7114" s="13">
        <v>3814.2548000000002</v>
      </c>
      <c r="BG7114" t="str">
        <f t="shared" si="344"/>
        <v>Sarah Barnes</v>
      </c>
      <c r="BH7114" s="20">
        <f t="shared" si="345"/>
        <v>3826.5553</v>
      </c>
    </row>
    <row r="7115" spans="56:60" ht="21.6" x14ac:dyDescent="0.4">
      <c r="BD7115" s="4" t="s">
        <v>13718</v>
      </c>
      <c r="BE7115" s="13">
        <v>3814.2548000000002</v>
      </c>
      <c r="BG7115" t="str">
        <f t="shared" si="344"/>
        <v>Destiny Ross</v>
      </c>
      <c r="BH7115" s="20">
        <f t="shared" si="345"/>
        <v>3822.7752</v>
      </c>
    </row>
    <row r="7116" spans="56:60" ht="21.6" x14ac:dyDescent="0.4">
      <c r="BD7116" s="4" t="s">
        <v>7094</v>
      </c>
      <c r="BE7116" s="13">
        <v>3811.1837999999998</v>
      </c>
      <c r="BG7116" t="str">
        <f t="shared" si="344"/>
        <v>Henry Nelson</v>
      </c>
      <c r="BH7116" s="20">
        <f t="shared" si="345"/>
        <v>3820.0176999999999</v>
      </c>
    </row>
    <row r="7117" spans="56:60" ht="21.6" x14ac:dyDescent="0.4">
      <c r="BD7117" s="4" t="s">
        <v>13720</v>
      </c>
      <c r="BE7117" s="13">
        <v>3808.9331000000002</v>
      </c>
      <c r="BG7117" t="str">
        <f t="shared" si="344"/>
        <v>Marissa Hayes</v>
      </c>
      <c r="BH7117" s="20">
        <f t="shared" si="345"/>
        <v>3814.2548000000002</v>
      </c>
    </row>
    <row r="7118" spans="56:60" ht="21.6" x14ac:dyDescent="0.4">
      <c r="BD7118" s="4" t="s">
        <v>13721</v>
      </c>
      <c r="BE7118" s="13">
        <v>3806.5171999999998</v>
      </c>
      <c r="BG7118" t="str">
        <f t="shared" si="344"/>
        <v>Hunter Johnson</v>
      </c>
      <c r="BH7118" s="20">
        <f t="shared" si="345"/>
        <v>3814.2548000000002</v>
      </c>
    </row>
    <row r="7119" spans="56:60" ht="21.6" x14ac:dyDescent="0.4">
      <c r="BD7119" s="4" t="s">
        <v>2750</v>
      </c>
      <c r="BE7119" s="13">
        <v>3806.2191000000003</v>
      </c>
      <c r="BG7119" t="str">
        <f t="shared" si="344"/>
        <v>James Edwards</v>
      </c>
      <c r="BH7119" s="20">
        <f t="shared" si="345"/>
        <v>3814.2548000000002</v>
      </c>
    </row>
    <row r="7120" spans="56:60" ht="21.6" x14ac:dyDescent="0.4">
      <c r="BD7120" s="4" t="s">
        <v>5182</v>
      </c>
      <c r="BE7120" s="13">
        <v>3805.4616000000001</v>
      </c>
      <c r="BG7120" t="str">
        <f t="shared" si="344"/>
        <v>Kyle Evans</v>
      </c>
      <c r="BH7120" s="20">
        <f t="shared" si="345"/>
        <v>3811.1837999999998</v>
      </c>
    </row>
    <row r="7121" spans="56:60" ht="21.6" x14ac:dyDescent="0.4">
      <c r="BD7121" s="4" t="s">
        <v>13722</v>
      </c>
      <c r="BE7121" s="13">
        <v>3799.8591000000001</v>
      </c>
      <c r="BG7121" t="str">
        <f t="shared" si="344"/>
        <v>Antonio Hughes</v>
      </c>
      <c r="BH7121" s="20">
        <f t="shared" si="345"/>
        <v>3808.9331000000002</v>
      </c>
    </row>
    <row r="7122" spans="56:60" ht="21.6" x14ac:dyDescent="0.4">
      <c r="BD7122" s="4" t="s">
        <v>7130</v>
      </c>
      <c r="BE7122" s="13">
        <v>3799.5126</v>
      </c>
      <c r="BG7122" t="str">
        <f t="shared" si="344"/>
        <v>Jon Rai</v>
      </c>
      <c r="BH7122" s="20">
        <f t="shared" si="345"/>
        <v>3806.5171999999998</v>
      </c>
    </row>
    <row r="7123" spans="56:60" ht="21.6" x14ac:dyDescent="0.4">
      <c r="BD7123" s="4" t="s">
        <v>7854</v>
      </c>
      <c r="BE7123" s="13">
        <v>3799.0113999999999</v>
      </c>
      <c r="BG7123" t="str">
        <f t="shared" si="344"/>
        <v>Connor Sharma</v>
      </c>
      <c r="BH7123" s="20">
        <f t="shared" si="345"/>
        <v>3806.2191000000003</v>
      </c>
    </row>
    <row r="7124" spans="56:60" ht="21.6" x14ac:dyDescent="0.4">
      <c r="BD7124" s="4" t="s">
        <v>446</v>
      </c>
      <c r="BE7124" s="13">
        <v>3798.9263999999998</v>
      </c>
      <c r="BG7124" t="str">
        <f t="shared" si="344"/>
        <v>Jada Parker</v>
      </c>
      <c r="BH7124" s="20">
        <f t="shared" si="345"/>
        <v>3805.4616000000001</v>
      </c>
    </row>
    <row r="7125" spans="56:60" ht="21.6" x14ac:dyDescent="0.4">
      <c r="BD7125" s="4" t="s">
        <v>3963</v>
      </c>
      <c r="BE7125" s="13">
        <v>3798.114</v>
      </c>
      <c r="BG7125" t="str">
        <f t="shared" si="344"/>
        <v>Kelli Chander</v>
      </c>
      <c r="BH7125" s="20">
        <f t="shared" si="345"/>
        <v>3799.8591000000001</v>
      </c>
    </row>
    <row r="7126" spans="56:60" ht="21.6" x14ac:dyDescent="0.4">
      <c r="BD7126" s="4" t="s">
        <v>13723</v>
      </c>
      <c r="BE7126" s="13">
        <v>3796.9715999999999</v>
      </c>
      <c r="BG7126" t="str">
        <f t="shared" si="344"/>
        <v>Lacey Liang</v>
      </c>
      <c r="BH7126" s="20">
        <f t="shared" si="345"/>
        <v>3799.5126</v>
      </c>
    </row>
    <row r="7127" spans="56:60" ht="21.6" x14ac:dyDescent="0.4">
      <c r="BD7127" s="4" t="s">
        <v>1340</v>
      </c>
      <c r="BE7127" s="13">
        <v>3795.8900000000003</v>
      </c>
      <c r="BG7127" t="str">
        <f t="shared" si="344"/>
        <v>Marcus Williams</v>
      </c>
      <c r="BH7127" s="20">
        <f t="shared" si="345"/>
        <v>3799.0113999999999</v>
      </c>
    </row>
    <row r="7128" spans="56:60" ht="21.6" x14ac:dyDescent="0.4">
      <c r="BD7128" s="4" t="s">
        <v>3815</v>
      </c>
      <c r="BE7128" s="13">
        <v>3791.3639000000003</v>
      </c>
      <c r="BG7128" t="str">
        <f t="shared" si="344"/>
        <v>Alex Rogers</v>
      </c>
      <c r="BH7128" s="20">
        <f t="shared" si="345"/>
        <v>3798.9263999999998</v>
      </c>
    </row>
    <row r="7129" spans="56:60" ht="21.6" x14ac:dyDescent="0.4">
      <c r="BD7129" s="4" t="s">
        <v>13724</v>
      </c>
      <c r="BE7129" s="13">
        <v>3790.9498000000003</v>
      </c>
      <c r="BG7129" t="str">
        <f t="shared" si="344"/>
        <v>Erika Ortega</v>
      </c>
      <c r="BH7129" s="20">
        <f t="shared" si="345"/>
        <v>3798.114</v>
      </c>
    </row>
    <row r="7130" spans="56:60" ht="21.6" x14ac:dyDescent="0.4">
      <c r="BD7130" s="4" t="s">
        <v>13725</v>
      </c>
      <c r="BE7130" s="13">
        <v>3789.7284999999997</v>
      </c>
      <c r="BG7130" t="str">
        <f t="shared" si="344"/>
        <v>Grace Peterson</v>
      </c>
      <c r="BH7130" s="20">
        <f t="shared" si="345"/>
        <v>3796.9715999999999</v>
      </c>
    </row>
    <row r="7131" spans="56:60" ht="21.6" x14ac:dyDescent="0.4">
      <c r="BD7131" s="4" t="s">
        <v>5580</v>
      </c>
      <c r="BE7131" s="13">
        <v>3787.8586999999998</v>
      </c>
      <c r="BG7131" t="str">
        <f t="shared" si="344"/>
        <v>Bailey Gonzalez</v>
      </c>
      <c r="BH7131" s="20">
        <f t="shared" si="345"/>
        <v>3795.8900000000003</v>
      </c>
    </row>
    <row r="7132" spans="56:60" ht="21.6" x14ac:dyDescent="0.4">
      <c r="BD7132" s="4" t="s">
        <v>1278</v>
      </c>
      <c r="BE7132" s="13">
        <v>3787.0326999999997</v>
      </c>
      <c r="BG7132" t="str">
        <f t="shared" si="344"/>
        <v>Emily Martinez</v>
      </c>
      <c r="BH7132" s="20">
        <f t="shared" si="345"/>
        <v>3791.3639000000003</v>
      </c>
    </row>
    <row r="7133" spans="56:60" ht="21.6" x14ac:dyDescent="0.4">
      <c r="BD7133" s="4" t="s">
        <v>3634</v>
      </c>
      <c r="BE7133" s="13">
        <v>3786.7219</v>
      </c>
      <c r="BG7133" t="str">
        <f t="shared" si="344"/>
        <v>Shawna Yuan</v>
      </c>
      <c r="BH7133" s="20">
        <f t="shared" si="345"/>
        <v>3790.9498000000003</v>
      </c>
    </row>
    <row r="7134" spans="56:60" ht="21.6" x14ac:dyDescent="0.4">
      <c r="BD7134" s="4" t="s">
        <v>2397</v>
      </c>
      <c r="BE7134" s="13">
        <v>3784.6779999999999</v>
      </c>
      <c r="BG7134" t="str">
        <f t="shared" si="344"/>
        <v>Brandon Anderson</v>
      </c>
      <c r="BH7134" s="20">
        <f t="shared" si="345"/>
        <v>3789.7284999999997</v>
      </c>
    </row>
    <row r="7135" spans="56:60" ht="21.6" x14ac:dyDescent="0.4">
      <c r="BD7135" s="4" t="s">
        <v>2600</v>
      </c>
      <c r="BE7135" s="13">
        <v>3781.2278000000001</v>
      </c>
      <c r="BG7135" t="str">
        <f t="shared" si="344"/>
        <v>Jennifer Reed</v>
      </c>
      <c r="BH7135" s="20">
        <f t="shared" si="345"/>
        <v>3787.8586999999998</v>
      </c>
    </row>
    <row r="7136" spans="56:60" ht="21.6" x14ac:dyDescent="0.4">
      <c r="BD7136" s="4" t="s">
        <v>13727</v>
      </c>
      <c r="BE7136" s="13">
        <v>3779.9727000000003</v>
      </c>
      <c r="BG7136" t="str">
        <f t="shared" si="344"/>
        <v>Audrey Diaz</v>
      </c>
      <c r="BH7136" s="20">
        <f t="shared" si="345"/>
        <v>3787.0326999999997</v>
      </c>
    </row>
    <row r="7137" spans="56:60" ht="21.6" x14ac:dyDescent="0.4">
      <c r="BD7137" s="4" t="s">
        <v>8215</v>
      </c>
      <c r="BE7137" s="13">
        <v>3779.9027000000001</v>
      </c>
      <c r="BG7137" t="str">
        <f t="shared" si="344"/>
        <v>Eduardo Martin</v>
      </c>
      <c r="BH7137" s="20">
        <f t="shared" si="345"/>
        <v>3786.7219</v>
      </c>
    </row>
    <row r="7138" spans="56:60" ht="21.6" x14ac:dyDescent="0.4">
      <c r="BD7138" s="4" t="s">
        <v>676</v>
      </c>
      <c r="BE7138" s="13">
        <v>3778.9679000000001</v>
      </c>
      <c r="BG7138" t="str">
        <f t="shared" si="344"/>
        <v>Cheryl Gutierrez</v>
      </c>
      <c r="BH7138" s="20">
        <f t="shared" si="345"/>
        <v>3784.6779999999999</v>
      </c>
    </row>
    <row r="7139" spans="56:60" ht="21.6" x14ac:dyDescent="0.4">
      <c r="BD7139" s="4" t="s">
        <v>13728</v>
      </c>
      <c r="BE7139" s="13">
        <v>3778.7734999999998</v>
      </c>
      <c r="BG7139" t="str">
        <f t="shared" si="344"/>
        <v>Clayton Guo</v>
      </c>
      <c r="BH7139" s="20">
        <f t="shared" si="345"/>
        <v>3781.2278000000001</v>
      </c>
    </row>
    <row r="7140" spans="56:60" ht="21.6" x14ac:dyDescent="0.4">
      <c r="BD7140" s="4" t="s">
        <v>10464</v>
      </c>
      <c r="BE7140" s="13">
        <v>3778.5757000000003</v>
      </c>
      <c r="BG7140" t="str">
        <f t="shared" si="344"/>
        <v>Gavin Hayes</v>
      </c>
      <c r="BH7140" s="20">
        <f t="shared" si="345"/>
        <v>3779.9727000000003</v>
      </c>
    </row>
    <row r="7141" spans="56:60" ht="21.6" x14ac:dyDescent="0.4">
      <c r="BD7141" s="4" t="s">
        <v>9257</v>
      </c>
      <c r="BE7141" s="13">
        <v>3777.0216999999998</v>
      </c>
      <c r="BG7141" t="str">
        <f t="shared" si="344"/>
        <v>Megan Torres</v>
      </c>
      <c r="BH7141" s="20">
        <f t="shared" si="345"/>
        <v>3779.9027000000001</v>
      </c>
    </row>
    <row r="7142" spans="56:60" ht="21.6" x14ac:dyDescent="0.4">
      <c r="BD7142" s="4" t="s">
        <v>13729</v>
      </c>
      <c r="BE7142" s="13">
        <v>3776.5911000000001</v>
      </c>
      <c r="BG7142" t="str">
        <f t="shared" si="344"/>
        <v>Alison Anand</v>
      </c>
      <c r="BH7142" s="20">
        <f t="shared" si="345"/>
        <v>3778.9679000000001</v>
      </c>
    </row>
    <row r="7143" spans="56:60" ht="21.6" x14ac:dyDescent="0.4">
      <c r="BD7143" s="4" t="s">
        <v>2887</v>
      </c>
      <c r="BE7143" s="13">
        <v>3776.5632000000001</v>
      </c>
      <c r="BG7143" t="str">
        <f t="shared" si="344"/>
        <v>Emma Stewart</v>
      </c>
      <c r="BH7143" s="20">
        <f t="shared" si="345"/>
        <v>3778.7734999999998</v>
      </c>
    </row>
    <row r="7144" spans="56:60" ht="21.6" x14ac:dyDescent="0.4">
      <c r="BD7144" s="4" t="s">
        <v>10727</v>
      </c>
      <c r="BE7144" s="13">
        <v>3775.8607999999999</v>
      </c>
      <c r="BG7144" t="str">
        <f t="shared" si="344"/>
        <v>Stephanie Hernandez</v>
      </c>
      <c r="BH7144" s="20">
        <f t="shared" si="345"/>
        <v>3778.5757000000003</v>
      </c>
    </row>
    <row r="7145" spans="56:60" ht="21.6" x14ac:dyDescent="0.4">
      <c r="BD7145" s="4" t="s">
        <v>7647</v>
      </c>
      <c r="BE7145" s="13">
        <v>3774.6592000000005</v>
      </c>
      <c r="BG7145" t="str">
        <f t="shared" si="344"/>
        <v>Priscilla Deng</v>
      </c>
      <c r="BH7145" s="20">
        <f t="shared" si="345"/>
        <v>3777.0216999999998</v>
      </c>
    </row>
    <row r="7146" spans="56:60" ht="21.6" x14ac:dyDescent="0.4">
      <c r="BD7146" s="4" t="s">
        <v>1823</v>
      </c>
      <c r="BE7146" s="13">
        <v>3774.2750000000001</v>
      </c>
      <c r="BG7146" t="str">
        <f t="shared" si="344"/>
        <v>Ronald Sanchez</v>
      </c>
      <c r="BH7146" s="20">
        <f t="shared" si="345"/>
        <v>3776.5911000000001</v>
      </c>
    </row>
    <row r="7147" spans="56:60" ht="21.6" x14ac:dyDescent="0.4">
      <c r="BD7147" s="4" t="s">
        <v>13730</v>
      </c>
      <c r="BE7147" s="13">
        <v>3773.1527999999998</v>
      </c>
      <c r="BG7147" t="str">
        <f t="shared" si="344"/>
        <v>Dakota Wood</v>
      </c>
      <c r="BH7147" s="20">
        <f t="shared" si="345"/>
        <v>3776.5632000000001</v>
      </c>
    </row>
    <row r="7148" spans="56:60" ht="21.6" x14ac:dyDescent="0.4">
      <c r="BD7148" s="4" t="s">
        <v>18558</v>
      </c>
      <c r="BE7148" s="13">
        <v>3773.1527999999998</v>
      </c>
      <c r="BG7148" t="str">
        <f t="shared" si="344"/>
        <v>Taylor Griffin</v>
      </c>
      <c r="BH7148" s="20">
        <f t="shared" si="345"/>
        <v>3775.8607999999999</v>
      </c>
    </row>
    <row r="7149" spans="56:60" ht="21.6" x14ac:dyDescent="0.4">
      <c r="BD7149" s="4" t="s">
        <v>2865</v>
      </c>
      <c r="BE7149" s="13">
        <v>3771.1019999999999</v>
      </c>
      <c r="BG7149" t="str">
        <f t="shared" ref="BG7149:BG7212" si="346">BD7145</f>
        <v>Mackenzie Reed</v>
      </c>
      <c r="BH7149" s="20">
        <f t="shared" ref="BH7149:BH7212" si="347">BE7145</f>
        <v>3774.6592000000005</v>
      </c>
    </row>
    <row r="7150" spans="56:60" ht="21.6" x14ac:dyDescent="0.4">
      <c r="BD7150" s="4" t="s">
        <v>13731</v>
      </c>
      <c r="BE7150" s="13">
        <v>3770.9115000000002</v>
      </c>
      <c r="BG7150" t="str">
        <f t="shared" si="346"/>
        <v>Brittney Zhao</v>
      </c>
      <c r="BH7150" s="20">
        <f t="shared" si="347"/>
        <v>3774.2750000000001</v>
      </c>
    </row>
    <row r="7151" spans="56:60" ht="21.6" x14ac:dyDescent="0.4">
      <c r="BD7151" s="4" t="s">
        <v>11222</v>
      </c>
      <c r="BE7151" s="13">
        <v>3765.1388999999999</v>
      </c>
      <c r="BG7151" t="str">
        <f t="shared" si="346"/>
        <v>Erin Murphy</v>
      </c>
      <c r="BH7151" s="20">
        <f t="shared" si="347"/>
        <v>3773.1527999999998</v>
      </c>
    </row>
    <row r="7152" spans="56:60" ht="21.6" x14ac:dyDescent="0.4">
      <c r="BD7152" s="4" t="s">
        <v>13732</v>
      </c>
      <c r="BE7152" s="13">
        <v>3764.1371999999997</v>
      </c>
      <c r="BG7152" t="str">
        <f t="shared" si="346"/>
        <v>Cory Chandra</v>
      </c>
      <c r="BH7152" s="20">
        <f t="shared" si="347"/>
        <v>3773.1527999999998</v>
      </c>
    </row>
    <row r="7153" spans="56:60" ht="21.6" x14ac:dyDescent="0.4">
      <c r="BD7153" s="4" t="s">
        <v>13733</v>
      </c>
      <c r="BE7153" s="13">
        <v>3762.8707000000004</v>
      </c>
      <c r="BG7153" t="str">
        <f t="shared" si="346"/>
        <v>Cynthia Weber</v>
      </c>
      <c r="BH7153" s="20">
        <f t="shared" si="347"/>
        <v>3771.1019999999999</v>
      </c>
    </row>
    <row r="7154" spans="56:60" ht="21.6" x14ac:dyDescent="0.4">
      <c r="BD7154" s="4" t="s">
        <v>13837</v>
      </c>
      <c r="BE7154" s="13">
        <v>3762.1291999999999</v>
      </c>
      <c r="BG7154" t="str">
        <f t="shared" si="346"/>
        <v>Anna Russell</v>
      </c>
      <c r="BH7154" s="20">
        <f t="shared" si="347"/>
        <v>3770.9115000000002</v>
      </c>
    </row>
    <row r="7155" spans="56:60" ht="21.6" x14ac:dyDescent="0.4">
      <c r="BD7155" s="4" t="s">
        <v>1059</v>
      </c>
      <c r="BE7155" s="13">
        <v>3761.5036999999998</v>
      </c>
      <c r="BG7155" t="str">
        <f t="shared" si="346"/>
        <v>Vincent Lin</v>
      </c>
      <c r="BH7155" s="20">
        <f t="shared" si="347"/>
        <v>3765.1388999999999</v>
      </c>
    </row>
    <row r="7156" spans="56:60" ht="21.6" x14ac:dyDescent="0.4">
      <c r="BD7156" s="4" t="s">
        <v>4437</v>
      </c>
      <c r="BE7156" s="13">
        <v>3757.6992</v>
      </c>
      <c r="BG7156" t="str">
        <f t="shared" si="346"/>
        <v>Gilbert Pal</v>
      </c>
      <c r="BH7156" s="20">
        <f t="shared" si="347"/>
        <v>3764.1371999999997</v>
      </c>
    </row>
    <row r="7157" spans="56:60" ht="21.6" x14ac:dyDescent="0.4">
      <c r="BD7157" s="4" t="s">
        <v>13735</v>
      </c>
      <c r="BE7157" s="13">
        <v>3757.5142000000001</v>
      </c>
      <c r="BG7157" t="str">
        <f t="shared" si="346"/>
        <v>Paige James</v>
      </c>
      <c r="BH7157" s="20">
        <f t="shared" si="347"/>
        <v>3762.8707000000004</v>
      </c>
    </row>
    <row r="7158" spans="56:60" ht="21.6" x14ac:dyDescent="0.4">
      <c r="BD7158" s="4" t="s">
        <v>11072</v>
      </c>
      <c r="BE7158" s="13">
        <v>3752.5672000000004</v>
      </c>
      <c r="BG7158" t="str">
        <f t="shared" si="346"/>
        <v>Amanda Ramirez</v>
      </c>
      <c r="BH7158" s="20">
        <f t="shared" si="347"/>
        <v>3762.1291999999999</v>
      </c>
    </row>
    <row r="7159" spans="56:60" ht="21.6" x14ac:dyDescent="0.4">
      <c r="BD7159" s="4" t="s">
        <v>1042</v>
      </c>
      <c r="BE7159" s="13">
        <v>3749.2629999999999</v>
      </c>
      <c r="BG7159" t="str">
        <f t="shared" si="346"/>
        <v>Anna Taylor</v>
      </c>
      <c r="BH7159" s="20">
        <f t="shared" si="347"/>
        <v>3761.5036999999998</v>
      </c>
    </row>
    <row r="7160" spans="56:60" ht="21.6" x14ac:dyDescent="0.4">
      <c r="BD7160" s="4" t="s">
        <v>4014</v>
      </c>
      <c r="BE7160" s="13">
        <v>3747.3507</v>
      </c>
      <c r="BG7160" t="str">
        <f t="shared" si="346"/>
        <v>Gerald Perez</v>
      </c>
      <c r="BH7160" s="20">
        <f t="shared" si="347"/>
        <v>3757.6992</v>
      </c>
    </row>
    <row r="7161" spans="56:60" ht="21.6" x14ac:dyDescent="0.4">
      <c r="BD7161" s="4" t="s">
        <v>7361</v>
      </c>
      <c r="BE7161" s="13">
        <v>3743.1188999999999</v>
      </c>
      <c r="BG7161" t="str">
        <f t="shared" si="346"/>
        <v>Angela Cooper</v>
      </c>
      <c r="BH7161" s="20">
        <f t="shared" si="347"/>
        <v>3757.5142000000001</v>
      </c>
    </row>
    <row r="7162" spans="56:60" ht="21.6" x14ac:dyDescent="0.4">
      <c r="BD7162" s="4" t="s">
        <v>13736</v>
      </c>
      <c r="BE7162" s="13">
        <v>3742.4902999999999</v>
      </c>
      <c r="BG7162" t="str">
        <f t="shared" si="346"/>
        <v>Troy Arun</v>
      </c>
      <c r="BH7162" s="20">
        <f t="shared" si="347"/>
        <v>3752.5672000000004</v>
      </c>
    </row>
    <row r="7163" spans="56:60" ht="21.6" x14ac:dyDescent="0.4">
      <c r="BD7163" s="4" t="s">
        <v>13737</v>
      </c>
      <c r="BE7163" s="13">
        <v>3741.1979999999999</v>
      </c>
      <c r="BG7163" t="str">
        <f t="shared" si="346"/>
        <v>Anna Lewis</v>
      </c>
      <c r="BH7163" s="20">
        <f t="shared" si="347"/>
        <v>3749.2629999999999</v>
      </c>
    </row>
    <row r="7164" spans="56:60" ht="21.6" x14ac:dyDescent="0.4">
      <c r="BD7164" s="4" t="s">
        <v>3867</v>
      </c>
      <c r="BE7164" s="13">
        <v>3740.8353999999999</v>
      </c>
      <c r="BG7164" t="str">
        <f t="shared" si="346"/>
        <v>Ethan Powell</v>
      </c>
      <c r="BH7164" s="20">
        <f t="shared" si="347"/>
        <v>3747.3507</v>
      </c>
    </row>
    <row r="7165" spans="56:60" ht="21.6" x14ac:dyDescent="0.4">
      <c r="BD7165" s="4" t="s">
        <v>13738</v>
      </c>
      <c r="BE7165" s="13">
        <v>3739.9506000000001</v>
      </c>
      <c r="BG7165" t="str">
        <f t="shared" si="346"/>
        <v>Linda Moreno</v>
      </c>
      <c r="BH7165" s="20">
        <f t="shared" si="347"/>
        <v>3743.1188999999999</v>
      </c>
    </row>
    <row r="7166" spans="56:60" ht="21.6" x14ac:dyDescent="0.4">
      <c r="BD7166" s="4" t="s">
        <v>13739</v>
      </c>
      <c r="BE7166" s="13">
        <v>3739.4472000000001</v>
      </c>
      <c r="BG7166" t="str">
        <f t="shared" si="346"/>
        <v>Shannon Romero</v>
      </c>
      <c r="BH7166" s="20">
        <f t="shared" si="347"/>
        <v>3742.4902999999999</v>
      </c>
    </row>
    <row r="7167" spans="56:60" ht="21.6" x14ac:dyDescent="0.4">
      <c r="BD7167" s="4" t="s">
        <v>10539</v>
      </c>
      <c r="BE7167" s="13">
        <v>3739.3824</v>
      </c>
      <c r="BG7167" t="str">
        <f t="shared" si="346"/>
        <v>Tamara Ma</v>
      </c>
      <c r="BH7167" s="20">
        <f t="shared" si="347"/>
        <v>3741.1979999999999</v>
      </c>
    </row>
    <row r="7168" spans="56:60" ht="21.6" x14ac:dyDescent="0.4">
      <c r="BD7168" s="4" t="s">
        <v>3258</v>
      </c>
      <c r="BE7168" s="13">
        <v>3736.3671999999997</v>
      </c>
      <c r="BG7168" t="str">
        <f t="shared" si="346"/>
        <v>Emma Thomas</v>
      </c>
      <c r="BH7168" s="20">
        <f t="shared" si="347"/>
        <v>3740.8353999999999</v>
      </c>
    </row>
    <row r="7169" spans="56:60" ht="21.6" x14ac:dyDescent="0.4">
      <c r="BD7169" s="4" t="s">
        <v>7896</v>
      </c>
      <c r="BE7169" s="13">
        <v>3735.4447</v>
      </c>
      <c r="BG7169" t="str">
        <f t="shared" si="346"/>
        <v>Anna Perry</v>
      </c>
      <c r="BH7169" s="20">
        <f t="shared" si="347"/>
        <v>3739.9506000000001</v>
      </c>
    </row>
    <row r="7170" spans="56:60" ht="21.6" x14ac:dyDescent="0.4">
      <c r="BD7170" s="4" t="s">
        <v>6601</v>
      </c>
      <c r="BE7170" s="13">
        <v>3734.1969999999997</v>
      </c>
      <c r="BG7170" t="str">
        <f t="shared" si="346"/>
        <v>Alex Cooper</v>
      </c>
      <c r="BH7170" s="20">
        <f t="shared" si="347"/>
        <v>3739.4472000000001</v>
      </c>
    </row>
    <row r="7171" spans="56:60" ht="21.6" x14ac:dyDescent="0.4">
      <c r="BD7171" s="4" t="s">
        <v>7943</v>
      </c>
      <c r="BE7171" s="13">
        <v>3732.8822</v>
      </c>
      <c r="BG7171" t="str">
        <f t="shared" si="346"/>
        <v>Susan Lin</v>
      </c>
      <c r="BH7171" s="20">
        <f t="shared" si="347"/>
        <v>3739.3824</v>
      </c>
    </row>
    <row r="7172" spans="56:60" ht="21.6" x14ac:dyDescent="0.4">
      <c r="BD7172" s="4" t="s">
        <v>6635</v>
      </c>
      <c r="BE7172" s="13">
        <v>3732.4029</v>
      </c>
      <c r="BG7172" t="str">
        <f t="shared" si="346"/>
        <v>Desiree Alvarez</v>
      </c>
      <c r="BH7172" s="20">
        <f t="shared" si="347"/>
        <v>3736.3671999999997</v>
      </c>
    </row>
    <row r="7173" spans="56:60" ht="21.6" x14ac:dyDescent="0.4">
      <c r="BD7173" s="4" t="s">
        <v>13740</v>
      </c>
      <c r="BE7173" s="13">
        <v>3732.221</v>
      </c>
      <c r="BG7173" t="str">
        <f t="shared" si="346"/>
        <v>Maria Lopez</v>
      </c>
      <c r="BH7173" s="20">
        <f t="shared" si="347"/>
        <v>3735.4447</v>
      </c>
    </row>
    <row r="7174" spans="56:60" ht="21.6" x14ac:dyDescent="0.4">
      <c r="BD7174" s="4" t="s">
        <v>13741</v>
      </c>
      <c r="BE7174" s="13">
        <v>3731.8993999999998</v>
      </c>
      <c r="BG7174" t="str">
        <f t="shared" si="346"/>
        <v>Katherine Howard</v>
      </c>
      <c r="BH7174" s="20">
        <f t="shared" si="347"/>
        <v>3734.1969999999997</v>
      </c>
    </row>
    <row r="7175" spans="56:60" ht="21.6" x14ac:dyDescent="0.4">
      <c r="BD7175" s="4" t="s">
        <v>11101</v>
      </c>
      <c r="BE7175" s="13">
        <v>3730.4675999999999</v>
      </c>
      <c r="BG7175" t="str">
        <f t="shared" si="346"/>
        <v>Marie Malhotra</v>
      </c>
      <c r="BH7175" s="20">
        <f t="shared" si="347"/>
        <v>3732.8822</v>
      </c>
    </row>
    <row r="7176" spans="56:60" ht="21.6" x14ac:dyDescent="0.4">
      <c r="BD7176" s="4" t="s">
        <v>8909</v>
      </c>
      <c r="BE7176" s="13">
        <v>3730.4675999999999</v>
      </c>
      <c r="BG7176" t="str">
        <f t="shared" si="346"/>
        <v>Katherine Torres</v>
      </c>
      <c r="BH7176" s="20">
        <f t="shared" si="347"/>
        <v>3732.4029</v>
      </c>
    </row>
    <row r="7177" spans="56:60" ht="21.6" x14ac:dyDescent="0.4">
      <c r="BD7177" s="4" t="s">
        <v>13742</v>
      </c>
      <c r="BE7177" s="13">
        <v>3730.4675999999999</v>
      </c>
      <c r="BG7177" t="str">
        <f t="shared" si="346"/>
        <v>Edwin Li</v>
      </c>
      <c r="BH7177" s="20">
        <f t="shared" si="347"/>
        <v>3732.221</v>
      </c>
    </row>
    <row r="7178" spans="56:60" ht="21.6" x14ac:dyDescent="0.4">
      <c r="BD7178" s="4" t="s">
        <v>2409</v>
      </c>
      <c r="BE7178" s="13">
        <v>3730.4675999999999</v>
      </c>
      <c r="BG7178" t="str">
        <f t="shared" si="346"/>
        <v>Casey Jiménez</v>
      </c>
      <c r="BH7178" s="20">
        <f t="shared" si="347"/>
        <v>3731.8993999999998</v>
      </c>
    </row>
    <row r="7179" spans="56:60" ht="21.6" x14ac:dyDescent="0.4">
      <c r="BD7179" s="4" t="s">
        <v>2938</v>
      </c>
      <c r="BE7179" s="13">
        <v>3730.0387000000001</v>
      </c>
      <c r="BG7179" t="str">
        <f t="shared" si="346"/>
        <v>Tyrone Alvarez</v>
      </c>
      <c r="BH7179" s="20">
        <f t="shared" si="347"/>
        <v>3730.4675999999999</v>
      </c>
    </row>
    <row r="7180" spans="56:60" ht="21.6" x14ac:dyDescent="0.4">
      <c r="BD7180" s="4" t="s">
        <v>13744</v>
      </c>
      <c r="BE7180" s="13">
        <v>3729.2665999999999</v>
      </c>
      <c r="BG7180" t="str">
        <f t="shared" si="346"/>
        <v>Nicole Powell</v>
      </c>
      <c r="BH7180" s="20">
        <f t="shared" si="347"/>
        <v>3730.4675999999999</v>
      </c>
    </row>
    <row r="7181" spans="56:60" ht="21.6" x14ac:dyDescent="0.4">
      <c r="BD7181" s="4" t="s">
        <v>9838</v>
      </c>
      <c r="BE7181" s="13">
        <v>3727.6949</v>
      </c>
      <c r="BG7181" t="str">
        <f t="shared" si="346"/>
        <v>Nathan Ross</v>
      </c>
      <c r="BH7181" s="20">
        <f t="shared" si="347"/>
        <v>3730.4675999999999</v>
      </c>
    </row>
    <row r="7182" spans="56:60" ht="21.6" x14ac:dyDescent="0.4">
      <c r="BD7182" s="4" t="s">
        <v>13745</v>
      </c>
      <c r="BE7182" s="13">
        <v>3724.2543000000001</v>
      </c>
      <c r="BG7182" t="str">
        <f t="shared" si="346"/>
        <v>Chloe Allen</v>
      </c>
      <c r="BH7182" s="20">
        <f t="shared" si="347"/>
        <v>3730.4675999999999</v>
      </c>
    </row>
    <row r="7183" spans="56:60" ht="21.6" x14ac:dyDescent="0.4">
      <c r="BD7183" s="4" t="s">
        <v>13746</v>
      </c>
      <c r="BE7183" s="13">
        <v>3723.5633000000003</v>
      </c>
      <c r="BG7183" t="str">
        <f t="shared" si="346"/>
        <v>Dalton Ramirez</v>
      </c>
      <c r="BH7183" s="20">
        <f t="shared" si="347"/>
        <v>3730.0387000000001</v>
      </c>
    </row>
    <row r="7184" spans="56:60" ht="21.6" x14ac:dyDescent="0.4">
      <c r="BD7184" s="4" t="s">
        <v>241</v>
      </c>
      <c r="BE7184" s="13">
        <v>3721.4010000000003</v>
      </c>
      <c r="BG7184" t="str">
        <f t="shared" si="346"/>
        <v>Alexis Ashe</v>
      </c>
      <c r="BH7184" s="20">
        <f t="shared" si="347"/>
        <v>3729.2665999999999</v>
      </c>
    </row>
    <row r="7185" spans="56:60" ht="21.6" x14ac:dyDescent="0.4">
      <c r="BD7185" s="4" t="s">
        <v>3028</v>
      </c>
      <c r="BE7185" s="13">
        <v>3720.0191999999997</v>
      </c>
      <c r="BG7185" t="str">
        <f t="shared" si="346"/>
        <v>Roy Vazquez</v>
      </c>
      <c r="BH7185" s="20">
        <f t="shared" si="347"/>
        <v>3727.6949</v>
      </c>
    </row>
    <row r="7186" spans="56:60" ht="21.6" x14ac:dyDescent="0.4">
      <c r="BD7186" s="4" t="s">
        <v>1912</v>
      </c>
      <c r="BE7186" s="13">
        <v>3719.5613000000003</v>
      </c>
      <c r="BG7186" t="str">
        <f t="shared" si="346"/>
        <v>Cody Richardson</v>
      </c>
      <c r="BH7186" s="20">
        <f t="shared" si="347"/>
        <v>3724.2543000000001</v>
      </c>
    </row>
    <row r="7187" spans="56:60" ht="21.6" x14ac:dyDescent="0.4">
      <c r="BD7187" s="4" t="s">
        <v>13748</v>
      </c>
      <c r="BE7187" s="13">
        <v>3719.3593000000001</v>
      </c>
      <c r="BG7187" t="str">
        <f t="shared" si="346"/>
        <v>David Williams</v>
      </c>
      <c r="BH7187" s="20">
        <f t="shared" si="347"/>
        <v>3723.5633000000003</v>
      </c>
    </row>
    <row r="7188" spans="56:60" ht="21.6" x14ac:dyDescent="0.4">
      <c r="BD7188" s="4" t="s">
        <v>6898</v>
      </c>
      <c r="BE7188" s="13">
        <v>3717.9054000000001</v>
      </c>
      <c r="BG7188" t="str">
        <f t="shared" si="346"/>
        <v>Abigail Powell</v>
      </c>
      <c r="BH7188" s="20">
        <f t="shared" si="347"/>
        <v>3721.4010000000003</v>
      </c>
    </row>
    <row r="7189" spans="56:60" ht="21.6" x14ac:dyDescent="0.4">
      <c r="BD7189" s="4" t="s">
        <v>9913</v>
      </c>
      <c r="BE7189" s="13">
        <v>3717.0831000000003</v>
      </c>
      <c r="BG7189" t="str">
        <f t="shared" si="346"/>
        <v>Danny Moreno</v>
      </c>
      <c r="BH7189" s="20">
        <f t="shared" si="347"/>
        <v>3720.0191999999997</v>
      </c>
    </row>
    <row r="7190" spans="56:60" ht="21.6" x14ac:dyDescent="0.4">
      <c r="BD7190" s="4" t="s">
        <v>11419</v>
      </c>
      <c r="BE7190" s="13">
        <v>3716.2364000000002</v>
      </c>
      <c r="BG7190" t="str">
        <f t="shared" si="346"/>
        <v>Byron Sanz</v>
      </c>
      <c r="BH7190" s="20">
        <f t="shared" si="347"/>
        <v>3719.5613000000003</v>
      </c>
    </row>
    <row r="7191" spans="56:60" ht="21.6" x14ac:dyDescent="0.4">
      <c r="BD7191" s="4" t="s">
        <v>13750</v>
      </c>
      <c r="BE7191" s="13">
        <v>3714.6292999999996</v>
      </c>
      <c r="BG7191" t="str">
        <f t="shared" si="346"/>
        <v>Thomas Diaz</v>
      </c>
      <c r="BH7191" s="20">
        <f t="shared" si="347"/>
        <v>3719.3593000000001</v>
      </c>
    </row>
    <row r="7192" spans="56:60" ht="21.6" x14ac:dyDescent="0.4">
      <c r="BD7192" s="4" t="s">
        <v>7134</v>
      </c>
      <c r="BE7192" s="13">
        <v>3712.9977999999996</v>
      </c>
      <c r="BG7192" t="str">
        <f t="shared" si="346"/>
        <v>Kevin Hall</v>
      </c>
      <c r="BH7192" s="20">
        <f t="shared" si="347"/>
        <v>3717.9054000000001</v>
      </c>
    </row>
    <row r="7193" spans="56:60" ht="21.6" x14ac:dyDescent="0.4">
      <c r="BD7193" s="4" t="s">
        <v>7949</v>
      </c>
      <c r="BE7193" s="13">
        <v>3712.2548000000002</v>
      </c>
      <c r="BG7193" t="str">
        <f t="shared" si="346"/>
        <v>Ryan Taylor</v>
      </c>
      <c r="BH7193" s="20">
        <f t="shared" si="347"/>
        <v>3717.0831000000003</v>
      </c>
    </row>
    <row r="7194" spans="56:60" ht="21.6" x14ac:dyDescent="0.4">
      <c r="BD7194" s="4" t="s">
        <v>14328</v>
      </c>
      <c r="BE7194" s="13">
        <v>3711.7645000000002</v>
      </c>
      <c r="BG7194" t="str">
        <f t="shared" si="346"/>
        <v>Xavier Baker</v>
      </c>
      <c r="BH7194" s="20">
        <f t="shared" si="347"/>
        <v>3716.2364000000002</v>
      </c>
    </row>
    <row r="7195" spans="56:60" ht="21.6" x14ac:dyDescent="0.4">
      <c r="BD7195" s="4" t="s">
        <v>8294</v>
      </c>
      <c r="BE7195" s="13">
        <v>3710.88</v>
      </c>
      <c r="BG7195" t="str">
        <f t="shared" si="346"/>
        <v>Jordan Phillips</v>
      </c>
      <c r="BH7195" s="20">
        <f t="shared" si="347"/>
        <v>3714.6292999999996</v>
      </c>
    </row>
    <row r="7196" spans="56:60" ht="21.6" x14ac:dyDescent="0.4">
      <c r="BD7196" s="4" t="s">
        <v>13751</v>
      </c>
      <c r="BE7196" s="13">
        <v>3710.88</v>
      </c>
      <c r="BG7196" t="str">
        <f t="shared" si="346"/>
        <v>Lacey Nara</v>
      </c>
      <c r="BH7196" s="20">
        <f t="shared" si="347"/>
        <v>3712.9977999999996</v>
      </c>
    </row>
    <row r="7197" spans="56:60" ht="21.6" x14ac:dyDescent="0.4">
      <c r="BD7197" s="4" t="s">
        <v>13752</v>
      </c>
      <c r="BE7197" s="13">
        <v>3710.88</v>
      </c>
      <c r="BG7197" t="str">
        <f t="shared" si="346"/>
        <v>Marie Rodriguez</v>
      </c>
      <c r="BH7197" s="20">
        <f t="shared" si="347"/>
        <v>3712.2548000000002</v>
      </c>
    </row>
    <row r="7198" spans="56:60" ht="21.6" x14ac:dyDescent="0.4">
      <c r="BD7198" s="4" t="s">
        <v>2904</v>
      </c>
      <c r="BE7198" s="13">
        <v>3710.88</v>
      </c>
      <c r="BG7198" t="str">
        <f t="shared" si="346"/>
        <v>Lacey Shan</v>
      </c>
      <c r="BH7198" s="20">
        <f t="shared" si="347"/>
        <v>3711.7645000000002</v>
      </c>
    </row>
    <row r="7199" spans="56:60" ht="21.6" x14ac:dyDescent="0.4">
      <c r="BD7199" s="4" t="s">
        <v>3051</v>
      </c>
      <c r="BE7199" s="13">
        <v>3707.1689000000001</v>
      </c>
      <c r="BG7199" t="str">
        <f t="shared" si="346"/>
        <v>Melissa Price</v>
      </c>
      <c r="BH7199" s="20">
        <f t="shared" si="347"/>
        <v>3710.88</v>
      </c>
    </row>
    <row r="7200" spans="56:60" ht="21.6" x14ac:dyDescent="0.4">
      <c r="BD7200" s="4" t="s">
        <v>10465</v>
      </c>
      <c r="BE7200" s="13">
        <v>3704.8854000000001</v>
      </c>
      <c r="BG7200" t="str">
        <f t="shared" si="346"/>
        <v>Miranda Griffin</v>
      </c>
      <c r="BH7200" s="20">
        <f t="shared" si="347"/>
        <v>3710.88</v>
      </c>
    </row>
    <row r="7201" spans="56:60" ht="21.6" x14ac:dyDescent="0.4">
      <c r="BD7201" s="4" t="s">
        <v>3062</v>
      </c>
      <c r="BE7201" s="13">
        <v>3704.5672</v>
      </c>
      <c r="BG7201" t="str">
        <f t="shared" si="346"/>
        <v>Cassie Xu</v>
      </c>
      <c r="BH7201" s="20">
        <f t="shared" si="347"/>
        <v>3710.88</v>
      </c>
    </row>
    <row r="7202" spans="56:60" ht="21.6" x14ac:dyDescent="0.4">
      <c r="BD7202" s="4" t="s">
        <v>18559</v>
      </c>
      <c r="BE7202" s="13">
        <v>3698.2543999999998</v>
      </c>
      <c r="BG7202" t="str">
        <f t="shared" si="346"/>
        <v>Dalton Barnes</v>
      </c>
      <c r="BH7202" s="20">
        <f t="shared" si="347"/>
        <v>3710.88</v>
      </c>
    </row>
    <row r="7203" spans="56:60" ht="21.6" x14ac:dyDescent="0.4">
      <c r="BD7203" s="4" t="s">
        <v>18560</v>
      </c>
      <c r="BE7203" s="13">
        <v>3698.2543999999998</v>
      </c>
      <c r="BG7203" t="str">
        <f t="shared" si="346"/>
        <v>Darren Alonso</v>
      </c>
      <c r="BH7203" s="20">
        <f t="shared" si="347"/>
        <v>3707.1689000000001</v>
      </c>
    </row>
    <row r="7204" spans="56:60" ht="21.6" x14ac:dyDescent="0.4">
      <c r="BD7204" s="4" t="s">
        <v>5601</v>
      </c>
      <c r="BE7204" s="13">
        <v>3697.9792000000002</v>
      </c>
      <c r="BG7204" t="str">
        <f t="shared" si="346"/>
        <v>Stephanie Hill</v>
      </c>
      <c r="BH7204" s="20">
        <f t="shared" si="347"/>
        <v>3704.8854000000001</v>
      </c>
    </row>
    <row r="7205" spans="56:60" ht="21.6" x14ac:dyDescent="0.4">
      <c r="BD7205" s="4" t="s">
        <v>13754</v>
      </c>
      <c r="BE7205" s="13">
        <v>3697.1028999999999</v>
      </c>
      <c r="BG7205" t="str">
        <f t="shared" si="346"/>
        <v>Darren Munoz</v>
      </c>
      <c r="BH7205" s="20">
        <f t="shared" si="347"/>
        <v>3704.5672</v>
      </c>
    </row>
    <row r="7206" spans="56:60" ht="21.6" x14ac:dyDescent="0.4">
      <c r="BD7206" s="4" t="s">
        <v>730</v>
      </c>
      <c r="BE7206" s="13">
        <v>3696.0697</v>
      </c>
      <c r="BG7206" t="str">
        <f t="shared" si="346"/>
        <v>Stephanie Price</v>
      </c>
      <c r="BH7206" s="20">
        <f t="shared" si="347"/>
        <v>3698.2543999999998</v>
      </c>
    </row>
    <row r="7207" spans="56:60" ht="21.6" x14ac:dyDescent="0.4">
      <c r="BD7207" s="4" t="s">
        <v>13755</v>
      </c>
      <c r="BE7207" s="13">
        <v>3695.5750000000003</v>
      </c>
      <c r="BG7207" t="str">
        <f t="shared" si="346"/>
        <v>Nelson Hernandez</v>
      </c>
      <c r="BH7207" s="20">
        <f t="shared" si="347"/>
        <v>3698.2543999999998</v>
      </c>
    </row>
    <row r="7208" spans="56:60" ht="21.6" x14ac:dyDescent="0.4">
      <c r="BD7208" s="4" t="s">
        <v>7988</v>
      </c>
      <c r="BE7208" s="13">
        <v>3695.5457999999999</v>
      </c>
      <c r="BG7208" t="str">
        <f t="shared" si="346"/>
        <v>Jenny Goel</v>
      </c>
      <c r="BH7208" s="20">
        <f t="shared" si="347"/>
        <v>3697.9792000000002</v>
      </c>
    </row>
    <row r="7209" spans="56:60" ht="21.6" x14ac:dyDescent="0.4">
      <c r="BD7209" s="4" t="s">
        <v>13756</v>
      </c>
      <c r="BE7209" s="13">
        <v>3694.0612000000001</v>
      </c>
      <c r="BG7209" t="str">
        <f t="shared" si="346"/>
        <v>Luis Adams</v>
      </c>
      <c r="BH7209" s="20">
        <f t="shared" si="347"/>
        <v>3697.1028999999999</v>
      </c>
    </row>
    <row r="7210" spans="56:60" ht="21.6" x14ac:dyDescent="0.4">
      <c r="BD7210" s="4" t="s">
        <v>13757</v>
      </c>
      <c r="BE7210" s="13">
        <v>3692.3476999999998</v>
      </c>
      <c r="BG7210" t="str">
        <f t="shared" si="346"/>
        <v>Allison Watson</v>
      </c>
      <c r="BH7210" s="20">
        <f t="shared" si="347"/>
        <v>3696.0697</v>
      </c>
    </row>
    <row r="7211" spans="56:60" ht="21.6" x14ac:dyDescent="0.4">
      <c r="BD7211" s="4" t="s">
        <v>2653</v>
      </c>
      <c r="BE7211" s="13">
        <v>3691.6523999999999</v>
      </c>
      <c r="BG7211" t="str">
        <f t="shared" si="346"/>
        <v>Noah Mitchell</v>
      </c>
      <c r="BH7211" s="20">
        <f t="shared" si="347"/>
        <v>3695.5750000000003</v>
      </c>
    </row>
    <row r="7212" spans="56:60" ht="21.6" x14ac:dyDescent="0.4">
      <c r="BD7212" s="4" t="s">
        <v>13759</v>
      </c>
      <c r="BE7212" s="13">
        <v>3688.5954999999999</v>
      </c>
      <c r="BG7212" t="str">
        <f t="shared" si="346"/>
        <v>Marshall Goel</v>
      </c>
      <c r="BH7212" s="20">
        <f t="shared" si="347"/>
        <v>3695.5457999999999</v>
      </c>
    </row>
    <row r="7213" spans="56:60" ht="21.6" x14ac:dyDescent="0.4">
      <c r="BD7213" s="4" t="s">
        <v>13761</v>
      </c>
      <c r="BE7213" s="13">
        <v>3684.8231000000001</v>
      </c>
      <c r="BG7213" t="str">
        <f t="shared" ref="BG7213:BG7276" si="348">BD7209</f>
        <v>Ruben Ramos</v>
      </c>
      <c r="BH7213" s="20">
        <f t="shared" ref="BH7213:BH7276" si="349">BE7209</f>
        <v>3694.0612000000001</v>
      </c>
    </row>
    <row r="7214" spans="56:60" ht="21.6" x14ac:dyDescent="0.4">
      <c r="BD7214" s="4" t="s">
        <v>13762</v>
      </c>
      <c r="BE7214" s="13">
        <v>3681.5126999999998</v>
      </c>
      <c r="BG7214" t="str">
        <f t="shared" si="348"/>
        <v>Hector Serrano</v>
      </c>
      <c r="BH7214" s="20">
        <f t="shared" si="349"/>
        <v>3692.3476999999998</v>
      </c>
    </row>
    <row r="7215" spans="56:60" ht="21.6" x14ac:dyDescent="0.4">
      <c r="BD7215" s="4" t="s">
        <v>13763</v>
      </c>
      <c r="BE7215" s="13">
        <v>3681.1545000000001</v>
      </c>
      <c r="BG7215" t="str">
        <f t="shared" si="348"/>
        <v>Cody Rogers</v>
      </c>
      <c r="BH7215" s="20">
        <f t="shared" si="349"/>
        <v>3691.6523999999999</v>
      </c>
    </row>
    <row r="7216" spans="56:60" ht="21.6" x14ac:dyDescent="0.4">
      <c r="BD7216" s="4" t="s">
        <v>13764</v>
      </c>
      <c r="BE7216" s="13">
        <v>3681.1545000000001</v>
      </c>
      <c r="BG7216" t="str">
        <f t="shared" si="348"/>
        <v>Cedric Shan</v>
      </c>
      <c r="BH7216" s="20">
        <f t="shared" si="349"/>
        <v>3688.5954999999999</v>
      </c>
    </row>
    <row r="7217" spans="56:60" ht="21.6" x14ac:dyDescent="0.4">
      <c r="BD7217" s="4" t="s">
        <v>10442</v>
      </c>
      <c r="BE7217" s="13">
        <v>3679.4894999999997</v>
      </c>
      <c r="BG7217" t="str">
        <f t="shared" si="348"/>
        <v>Chelsea Perez</v>
      </c>
      <c r="BH7217" s="20">
        <f t="shared" si="349"/>
        <v>3684.8231000000001</v>
      </c>
    </row>
    <row r="7218" spans="56:60" ht="21.6" x14ac:dyDescent="0.4">
      <c r="BD7218" s="4" t="s">
        <v>13765</v>
      </c>
      <c r="BE7218" s="13">
        <v>3675.4519</v>
      </c>
      <c r="BG7218" t="str">
        <f t="shared" si="348"/>
        <v>Alyssa Howard</v>
      </c>
      <c r="BH7218" s="20">
        <f t="shared" si="349"/>
        <v>3681.5126999999998</v>
      </c>
    </row>
    <row r="7219" spans="56:60" ht="21.6" x14ac:dyDescent="0.4">
      <c r="BD7219" s="4" t="s">
        <v>2242</v>
      </c>
      <c r="BE7219" s="13">
        <v>3675.3890000000001</v>
      </c>
      <c r="BG7219" t="str">
        <f t="shared" si="348"/>
        <v>Dylan Russell</v>
      </c>
      <c r="BH7219" s="20">
        <f t="shared" si="349"/>
        <v>3681.1545000000001</v>
      </c>
    </row>
    <row r="7220" spans="56:60" ht="21.6" x14ac:dyDescent="0.4">
      <c r="BD7220" s="4" t="s">
        <v>11164</v>
      </c>
      <c r="BE7220" s="13">
        <v>3673.6713</v>
      </c>
      <c r="BG7220" t="str">
        <f t="shared" si="348"/>
        <v>Briana Alonso</v>
      </c>
      <c r="BH7220" s="20">
        <f t="shared" si="349"/>
        <v>3681.1545000000001</v>
      </c>
    </row>
    <row r="7221" spans="56:60" ht="21.6" x14ac:dyDescent="0.4">
      <c r="BD7221" s="4" t="s">
        <v>7700</v>
      </c>
      <c r="BE7221" s="13">
        <v>3668.7013999999999</v>
      </c>
      <c r="BG7221" t="str">
        <f t="shared" si="348"/>
        <v>Stefanie Malhotra</v>
      </c>
      <c r="BH7221" s="20">
        <f t="shared" si="349"/>
        <v>3679.4894999999997</v>
      </c>
    </row>
    <row r="7222" spans="56:60" ht="21.6" x14ac:dyDescent="0.4">
      <c r="BD7222" s="4" t="s">
        <v>225</v>
      </c>
      <c r="BE7222" s="13">
        <v>3668.0379000000003</v>
      </c>
      <c r="BG7222" t="str">
        <f t="shared" si="348"/>
        <v>Derek Sharma</v>
      </c>
      <c r="BH7222" s="20">
        <f t="shared" si="349"/>
        <v>3675.4519</v>
      </c>
    </row>
    <row r="7223" spans="56:60" ht="21.6" x14ac:dyDescent="0.4">
      <c r="BD7223" s="4" t="s">
        <v>10316</v>
      </c>
      <c r="BE7223" s="13">
        <v>3666.9382000000001</v>
      </c>
      <c r="BG7223" t="str">
        <f t="shared" si="348"/>
        <v>Cassidy Gonzales</v>
      </c>
      <c r="BH7223" s="20">
        <f t="shared" si="349"/>
        <v>3675.3890000000001</v>
      </c>
    </row>
    <row r="7224" spans="56:60" ht="21.6" x14ac:dyDescent="0.4">
      <c r="BD7224" s="4" t="s">
        <v>13767</v>
      </c>
      <c r="BE7224" s="13">
        <v>3666.6918000000001</v>
      </c>
      <c r="BG7224" t="str">
        <f t="shared" si="348"/>
        <v>Veronica Sara</v>
      </c>
      <c r="BH7224" s="20">
        <f t="shared" si="349"/>
        <v>3673.6713</v>
      </c>
    </row>
    <row r="7225" spans="56:60" ht="21.6" x14ac:dyDescent="0.4">
      <c r="BD7225" s="4" t="s">
        <v>4009</v>
      </c>
      <c r="BE7225" s="13">
        <v>3664.6846</v>
      </c>
      <c r="BG7225" t="str">
        <f t="shared" si="348"/>
        <v>Madison Ross</v>
      </c>
      <c r="BH7225" s="20">
        <f t="shared" si="349"/>
        <v>3668.7013999999999</v>
      </c>
    </row>
    <row r="7226" spans="56:60" ht="21.6" x14ac:dyDescent="0.4">
      <c r="BD7226" s="4" t="s">
        <v>2634</v>
      </c>
      <c r="BE7226" s="13">
        <v>3664.5741000000003</v>
      </c>
      <c r="BG7226" t="str">
        <f t="shared" si="348"/>
        <v>Abigail Diaz</v>
      </c>
      <c r="BH7226" s="20">
        <f t="shared" si="349"/>
        <v>3668.0379000000003</v>
      </c>
    </row>
    <row r="7227" spans="56:60" ht="21.6" x14ac:dyDescent="0.4">
      <c r="BD7227" s="4" t="s">
        <v>1933</v>
      </c>
      <c r="BE7227" s="13">
        <v>3662.7480999999993</v>
      </c>
      <c r="BG7227" t="str">
        <f t="shared" si="348"/>
        <v>Shawna Shan</v>
      </c>
      <c r="BH7227" s="20">
        <f t="shared" si="349"/>
        <v>3666.9382000000001</v>
      </c>
    </row>
    <row r="7228" spans="56:60" ht="21.6" x14ac:dyDescent="0.4">
      <c r="BD7228" s="4" t="s">
        <v>13769</v>
      </c>
      <c r="BE7228" s="13">
        <v>3659.0536000000002</v>
      </c>
      <c r="BG7228" t="str">
        <f t="shared" si="348"/>
        <v>Melvin Deng</v>
      </c>
      <c r="BH7228" s="20">
        <f t="shared" si="349"/>
        <v>3666.6918000000001</v>
      </c>
    </row>
    <row r="7229" spans="56:60" ht="21.6" x14ac:dyDescent="0.4">
      <c r="BD7229" s="4" t="s">
        <v>8441</v>
      </c>
      <c r="BE7229" s="13">
        <v>3656.9661000000001</v>
      </c>
      <c r="BG7229" t="str">
        <f t="shared" si="348"/>
        <v>Ethan Long</v>
      </c>
      <c r="BH7229" s="20">
        <f t="shared" si="349"/>
        <v>3664.6846</v>
      </c>
    </row>
    <row r="7230" spans="56:60" ht="21.6" x14ac:dyDescent="0.4">
      <c r="BD7230" s="4" t="s">
        <v>4287</v>
      </c>
      <c r="BE7230" s="13">
        <v>3655.8044</v>
      </c>
      <c r="BG7230" t="str">
        <f t="shared" si="348"/>
        <v>Clinton Hernandez</v>
      </c>
      <c r="BH7230" s="20">
        <f t="shared" si="349"/>
        <v>3664.5741000000003</v>
      </c>
    </row>
    <row r="7231" spans="56:60" ht="21.6" x14ac:dyDescent="0.4">
      <c r="BD7231" s="4" t="s">
        <v>9985</v>
      </c>
      <c r="BE7231" s="13">
        <v>3654.0441999999998</v>
      </c>
      <c r="BG7231" t="str">
        <f t="shared" si="348"/>
        <v>Caleb Allen</v>
      </c>
      <c r="BH7231" s="20">
        <f t="shared" si="349"/>
        <v>3662.7480999999993</v>
      </c>
    </row>
    <row r="7232" spans="56:60" ht="21.6" x14ac:dyDescent="0.4">
      <c r="BD7232" s="4" t="s">
        <v>13770</v>
      </c>
      <c r="BE7232" s="13">
        <v>3653.55</v>
      </c>
      <c r="BG7232" t="str">
        <f t="shared" si="348"/>
        <v>Jill Ramos</v>
      </c>
      <c r="BH7232" s="20">
        <f t="shared" si="349"/>
        <v>3659.0536000000002</v>
      </c>
    </row>
    <row r="7233" spans="56:60" ht="21.6" x14ac:dyDescent="0.4">
      <c r="BD7233" s="4" t="s">
        <v>8638</v>
      </c>
      <c r="BE7233" s="13">
        <v>3653.3002000000001</v>
      </c>
      <c r="BG7233" t="str">
        <f t="shared" si="348"/>
        <v>Michelle Morgan</v>
      </c>
      <c r="BH7233" s="20">
        <f t="shared" si="349"/>
        <v>3656.9661000000001</v>
      </c>
    </row>
    <row r="7234" spans="56:60" ht="21.6" x14ac:dyDescent="0.4">
      <c r="BD7234" s="4" t="s">
        <v>13771</v>
      </c>
      <c r="BE7234" s="13">
        <v>3653.2167999999997</v>
      </c>
      <c r="BG7234" t="str">
        <f t="shared" si="348"/>
        <v>Gabriella Mitchell</v>
      </c>
      <c r="BH7234" s="20">
        <f t="shared" si="349"/>
        <v>3655.8044</v>
      </c>
    </row>
    <row r="7235" spans="56:60" ht="21.6" x14ac:dyDescent="0.4">
      <c r="BD7235" s="4" t="s">
        <v>13772</v>
      </c>
      <c r="BE7235" s="13">
        <v>3652.4442999999997</v>
      </c>
      <c r="BG7235" t="str">
        <f t="shared" si="348"/>
        <v>Samuel Nelson</v>
      </c>
      <c r="BH7235" s="20">
        <f t="shared" si="349"/>
        <v>3654.0441999999998</v>
      </c>
    </row>
    <row r="7236" spans="56:60" ht="21.6" x14ac:dyDescent="0.4">
      <c r="BD7236" s="4" t="s">
        <v>5373</v>
      </c>
      <c r="BE7236" s="13">
        <v>3650.0882999999994</v>
      </c>
      <c r="BG7236" t="str">
        <f t="shared" si="348"/>
        <v>Jorge Leitão</v>
      </c>
      <c r="BH7236" s="20">
        <f t="shared" si="349"/>
        <v>3653.55</v>
      </c>
    </row>
    <row r="7237" spans="56:60" ht="21.6" x14ac:dyDescent="0.4">
      <c r="BD7237" s="4" t="s">
        <v>4534</v>
      </c>
      <c r="BE7237" s="13">
        <v>3649.51</v>
      </c>
      <c r="BG7237" t="str">
        <f t="shared" si="348"/>
        <v>Morgan Washington</v>
      </c>
      <c r="BH7237" s="20">
        <f t="shared" si="349"/>
        <v>3653.3002000000001</v>
      </c>
    </row>
    <row r="7238" spans="56:60" ht="21.6" x14ac:dyDescent="0.4">
      <c r="BD7238" s="4" t="s">
        <v>13774</v>
      </c>
      <c r="BE7238" s="13">
        <v>3646.6559999999999</v>
      </c>
      <c r="BG7238" t="str">
        <f t="shared" si="348"/>
        <v>Connor Phillips</v>
      </c>
      <c r="BH7238" s="20">
        <f t="shared" si="349"/>
        <v>3653.2167999999997</v>
      </c>
    </row>
    <row r="7239" spans="56:60" ht="21.6" x14ac:dyDescent="0.4">
      <c r="BD7239" s="4" t="s">
        <v>8242</v>
      </c>
      <c r="BE7239" s="13">
        <v>3646.1271000000002</v>
      </c>
      <c r="BG7239" t="str">
        <f t="shared" si="348"/>
        <v>Bryan Rogers</v>
      </c>
      <c r="BH7239" s="20">
        <f t="shared" si="349"/>
        <v>3652.4442999999997</v>
      </c>
    </row>
    <row r="7240" spans="56:60" ht="21.6" x14ac:dyDescent="0.4">
      <c r="BD7240" s="4" t="s">
        <v>4462</v>
      </c>
      <c r="BE7240" s="13">
        <v>3642.2928999999999</v>
      </c>
      <c r="BG7240" t="str">
        <f t="shared" si="348"/>
        <v>Janet Wright</v>
      </c>
      <c r="BH7240" s="20">
        <f t="shared" si="349"/>
        <v>3650.0882999999994</v>
      </c>
    </row>
    <row r="7241" spans="56:60" ht="21.6" x14ac:dyDescent="0.4">
      <c r="BD7241" s="4" t="s">
        <v>9696</v>
      </c>
      <c r="BE7241" s="13">
        <v>3641.7487999999998</v>
      </c>
      <c r="BG7241" t="str">
        <f t="shared" si="348"/>
        <v>Grace Howard</v>
      </c>
      <c r="BH7241" s="20">
        <f t="shared" si="349"/>
        <v>3649.51</v>
      </c>
    </row>
    <row r="7242" spans="56:60" ht="21.6" x14ac:dyDescent="0.4">
      <c r="BD7242" s="4" t="s">
        <v>13777</v>
      </c>
      <c r="BE7242" s="13">
        <v>3640.5827999999997</v>
      </c>
      <c r="BG7242" t="str">
        <f t="shared" si="348"/>
        <v>Stacy Gomez</v>
      </c>
      <c r="BH7242" s="20">
        <f t="shared" si="349"/>
        <v>3646.6559999999999</v>
      </c>
    </row>
    <row r="7243" spans="56:60" ht="21.6" x14ac:dyDescent="0.4">
      <c r="BD7243" s="4" t="s">
        <v>13779</v>
      </c>
      <c r="BE7243" s="13">
        <v>3635.4258</v>
      </c>
      <c r="BG7243" t="str">
        <f t="shared" si="348"/>
        <v>Melanie Flores</v>
      </c>
      <c r="BH7243" s="20">
        <f t="shared" si="349"/>
        <v>3646.1271000000002</v>
      </c>
    </row>
    <row r="7244" spans="56:60" ht="21.6" x14ac:dyDescent="0.4">
      <c r="BD7244" s="4" t="s">
        <v>13781</v>
      </c>
      <c r="BE7244" s="13">
        <v>3634.0646999999999</v>
      </c>
      <c r="BG7244" t="str">
        <f t="shared" si="348"/>
        <v>Gilbert Nara</v>
      </c>
      <c r="BH7244" s="20">
        <f t="shared" si="349"/>
        <v>3642.2928999999999</v>
      </c>
    </row>
    <row r="7245" spans="56:60" ht="21.6" x14ac:dyDescent="0.4">
      <c r="BD7245" s="4" t="s">
        <v>11376</v>
      </c>
      <c r="BE7245" s="13">
        <v>3631.2577000000001</v>
      </c>
      <c r="BG7245" t="str">
        <f t="shared" si="348"/>
        <v>Robyn Romero</v>
      </c>
      <c r="BH7245" s="20">
        <f t="shared" si="349"/>
        <v>3641.7487999999998</v>
      </c>
    </row>
    <row r="7246" spans="56:60" ht="21.6" x14ac:dyDescent="0.4">
      <c r="BD7246" s="4" t="s">
        <v>1981</v>
      </c>
      <c r="BE7246" s="13">
        <v>3631.0374999999999</v>
      </c>
      <c r="BG7246" t="str">
        <f t="shared" si="348"/>
        <v>Suzanne Ma</v>
      </c>
      <c r="BH7246" s="20">
        <f t="shared" si="349"/>
        <v>3640.5827999999997</v>
      </c>
    </row>
    <row r="7247" spans="56:60" ht="21.6" x14ac:dyDescent="0.4">
      <c r="BD7247" s="4" t="s">
        <v>7991</v>
      </c>
      <c r="BE7247" s="13">
        <v>3630.8598000000002</v>
      </c>
      <c r="BG7247" t="str">
        <f t="shared" si="348"/>
        <v>Jésus Martin</v>
      </c>
      <c r="BH7247" s="20">
        <f t="shared" si="349"/>
        <v>3635.4258</v>
      </c>
    </row>
    <row r="7248" spans="56:60" ht="21.6" x14ac:dyDescent="0.4">
      <c r="BD7248" s="4" t="s">
        <v>13782</v>
      </c>
      <c r="BE7248" s="13">
        <v>3630.4321</v>
      </c>
      <c r="BG7248" t="str">
        <f t="shared" si="348"/>
        <v>Dawn Xu</v>
      </c>
      <c r="BH7248" s="20">
        <f t="shared" si="349"/>
        <v>3634.0646999999999</v>
      </c>
    </row>
    <row r="7249" spans="56:60" ht="21.6" x14ac:dyDescent="0.4">
      <c r="BD7249" s="4" t="s">
        <v>5132</v>
      </c>
      <c r="BE7249" s="13">
        <v>3629.6764000000003</v>
      </c>
      <c r="BG7249" t="str">
        <f t="shared" si="348"/>
        <v>Willie Zheng</v>
      </c>
      <c r="BH7249" s="20">
        <f t="shared" si="349"/>
        <v>3631.2577000000001</v>
      </c>
    </row>
    <row r="7250" spans="56:60" ht="21.6" x14ac:dyDescent="0.4">
      <c r="BD7250" s="4" t="s">
        <v>908</v>
      </c>
      <c r="BE7250" s="13">
        <v>3629.2054000000003</v>
      </c>
      <c r="BG7250" t="str">
        <f t="shared" si="348"/>
        <v>Calvin Xu</v>
      </c>
      <c r="BH7250" s="20">
        <f t="shared" si="349"/>
        <v>3631.0374999999999</v>
      </c>
    </row>
    <row r="7251" spans="56:60" ht="21.6" x14ac:dyDescent="0.4">
      <c r="BD7251" s="4" t="s">
        <v>13783</v>
      </c>
      <c r="BE7251" s="13">
        <v>3628.4283</v>
      </c>
      <c r="BG7251" t="str">
        <f t="shared" si="348"/>
        <v>Marshall Hu</v>
      </c>
      <c r="BH7251" s="20">
        <f t="shared" si="349"/>
        <v>3630.8598000000002</v>
      </c>
    </row>
    <row r="7252" spans="56:60" ht="21.6" x14ac:dyDescent="0.4">
      <c r="BD7252" s="4" t="s">
        <v>13786</v>
      </c>
      <c r="BE7252" s="13">
        <v>3624.9337000000005</v>
      </c>
      <c r="BG7252" t="str">
        <f t="shared" si="348"/>
        <v>Marie Subram</v>
      </c>
      <c r="BH7252" s="20">
        <f t="shared" si="349"/>
        <v>3630.4321</v>
      </c>
    </row>
    <row r="7253" spans="56:60" ht="21.6" x14ac:dyDescent="0.4">
      <c r="BD7253" s="4" t="s">
        <v>4773</v>
      </c>
      <c r="BE7253" s="13">
        <v>3624.7649000000001</v>
      </c>
      <c r="BG7253" t="str">
        <f t="shared" si="348"/>
        <v>Jacqueline Alexander</v>
      </c>
      <c r="BH7253" s="20">
        <f t="shared" si="349"/>
        <v>3629.6764000000003</v>
      </c>
    </row>
    <row r="7254" spans="56:60" ht="21.6" x14ac:dyDescent="0.4">
      <c r="BD7254" s="4" t="s">
        <v>13788</v>
      </c>
      <c r="BE7254" s="13">
        <v>3609.7407999999996</v>
      </c>
      <c r="BG7254" t="str">
        <f t="shared" si="348"/>
        <v>Andrea Watson</v>
      </c>
      <c r="BH7254" s="20">
        <f t="shared" si="349"/>
        <v>3629.2054000000003</v>
      </c>
    </row>
    <row r="7255" spans="56:60" ht="21.6" x14ac:dyDescent="0.4">
      <c r="BD7255" s="4" t="s">
        <v>9746</v>
      </c>
      <c r="BE7255" s="13">
        <v>3608.5284000000001</v>
      </c>
      <c r="BG7255" t="str">
        <f t="shared" si="348"/>
        <v>Donald Sanchez</v>
      </c>
      <c r="BH7255" s="20">
        <f t="shared" si="349"/>
        <v>3628.4283</v>
      </c>
    </row>
    <row r="7256" spans="56:60" ht="21.6" x14ac:dyDescent="0.4">
      <c r="BD7256" s="4" t="s">
        <v>8481</v>
      </c>
      <c r="BE7256" s="13">
        <v>3608.5284000000001</v>
      </c>
      <c r="BG7256" t="str">
        <f t="shared" si="348"/>
        <v>Roger Zhao</v>
      </c>
      <c r="BH7256" s="20">
        <f t="shared" si="349"/>
        <v>3624.9337000000005</v>
      </c>
    </row>
    <row r="7257" spans="56:60" ht="21.6" x14ac:dyDescent="0.4">
      <c r="BD7257" s="4" t="s">
        <v>13789</v>
      </c>
      <c r="BE7257" s="13">
        <v>3608.5284000000001</v>
      </c>
      <c r="BG7257" t="str">
        <f t="shared" si="348"/>
        <v>Henry Vance</v>
      </c>
      <c r="BH7257" s="20">
        <f t="shared" si="349"/>
        <v>3624.7649000000001</v>
      </c>
    </row>
    <row r="7258" spans="56:60" ht="21.6" x14ac:dyDescent="0.4">
      <c r="BD7258" s="4" t="s">
        <v>13790</v>
      </c>
      <c r="BE7258" s="13">
        <v>3608.5284000000001</v>
      </c>
      <c r="BG7258" t="str">
        <f t="shared" si="348"/>
        <v>Robert Zhang</v>
      </c>
      <c r="BH7258" s="20">
        <f t="shared" si="349"/>
        <v>3609.7407999999996</v>
      </c>
    </row>
    <row r="7259" spans="56:60" ht="21.6" x14ac:dyDescent="0.4">
      <c r="BD7259" s="4" t="s">
        <v>13791</v>
      </c>
      <c r="BE7259" s="13">
        <v>3606.8407999999999</v>
      </c>
      <c r="BG7259" t="str">
        <f t="shared" si="348"/>
        <v>Ronald Prasad</v>
      </c>
      <c r="BH7259" s="20">
        <f t="shared" si="349"/>
        <v>3608.5284000000001</v>
      </c>
    </row>
    <row r="7260" spans="56:60" ht="21.6" x14ac:dyDescent="0.4">
      <c r="BD7260" s="4" t="s">
        <v>10628</v>
      </c>
      <c r="BE7260" s="13">
        <v>3605.6075999999998</v>
      </c>
      <c r="BG7260" t="str">
        <f t="shared" si="348"/>
        <v>Miguel Robinson</v>
      </c>
      <c r="BH7260" s="20">
        <f t="shared" si="349"/>
        <v>3608.5284000000001</v>
      </c>
    </row>
    <row r="7261" spans="56:60" ht="21.6" x14ac:dyDescent="0.4">
      <c r="BD7261" s="4" t="s">
        <v>9101</v>
      </c>
      <c r="BE7261" s="13">
        <v>3601.5237999999999</v>
      </c>
      <c r="BG7261" t="str">
        <f t="shared" si="348"/>
        <v>Bryan Morris</v>
      </c>
      <c r="BH7261" s="20">
        <f t="shared" si="349"/>
        <v>3608.5284000000001</v>
      </c>
    </row>
    <row r="7262" spans="56:60" ht="21.6" x14ac:dyDescent="0.4">
      <c r="BD7262" s="4" t="s">
        <v>8764</v>
      </c>
      <c r="BE7262" s="13">
        <v>3600.7608000000005</v>
      </c>
      <c r="BG7262" t="str">
        <f t="shared" si="348"/>
        <v>Alvin Zheng</v>
      </c>
      <c r="BH7262" s="20">
        <f t="shared" si="349"/>
        <v>3608.5284000000001</v>
      </c>
    </row>
    <row r="7263" spans="56:60" ht="21.6" x14ac:dyDescent="0.4">
      <c r="BD7263" s="4" t="s">
        <v>13793</v>
      </c>
      <c r="BE7263" s="13">
        <v>3598.63</v>
      </c>
      <c r="BG7263" t="str">
        <f t="shared" si="348"/>
        <v>Brenda Prasad</v>
      </c>
      <c r="BH7263" s="20">
        <f t="shared" si="349"/>
        <v>3606.8407999999999</v>
      </c>
    </row>
    <row r="7264" spans="56:60" ht="21.6" x14ac:dyDescent="0.4">
      <c r="BD7264" s="4" t="s">
        <v>13794</v>
      </c>
      <c r="BE7264" s="13">
        <v>3597.8658</v>
      </c>
      <c r="BG7264" t="str">
        <f t="shared" si="348"/>
        <v>Tabitha Navarro</v>
      </c>
      <c r="BH7264" s="20">
        <f t="shared" si="349"/>
        <v>3605.6075999999998</v>
      </c>
    </row>
    <row r="7265" spans="56:60" ht="21.6" x14ac:dyDescent="0.4">
      <c r="BD7265" s="4" t="s">
        <v>8605</v>
      </c>
      <c r="BE7265" s="13">
        <v>3595.4557999999997</v>
      </c>
      <c r="BG7265" t="str">
        <f t="shared" si="348"/>
        <v>Paige Jenkins</v>
      </c>
      <c r="BH7265" s="20">
        <f t="shared" si="349"/>
        <v>3601.5237999999999</v>
      </c>
    </row>
    <row r="7266" spans="56:60" ht="21.6" x14ac:dyDescent="0.4">
      <c r="BD7266" s="4" t="s">
        <v>3884</v>
      </c>
      <c r="BE7266" s="13">
        <v>3594.4258</v>
      </c>
      <c r="BG7266" t="str">
        <f t="shared" si="348"/>
        <v>Nathan Griffin</v>
      </c>
      <c r="BH7266" s="20">
        <f t="shared" si="349"/>
        <v>3600.7608000000005</v>
      </c>
    </row>
    <row r="7267" spans="56:60" ht="21.6" x14ac:dyDescent="0.4">
      <c r="BD7267" s="4" t="s">
        <v>13795</v>
      </c>
      <c r="BE7267" s="13">
        <v>3594.4236000000001</v>
      </c>
      <c r="BG7267" t="str">
        <f t="shared" si="348"/>
        <v>Xavier Hall</v>
      </c>
      <c r="BH7267" s="20">
        <f t="shared" si="349"/>
        <v>3598.63</v>
      </c>
    </row>
    <row r="7268" spans="56:60" ht="21.6" x14ac:dyDescent="0.4">
      <c r="BD7268" s="4" t="s">
        <v>13796</v>
      </c>
      <c r="BE7268" s="13">
        <v>3593.9010999999996</v>
      </c>
      <c r="BG7268" t="str">
        <f t="shared" si="348"/>
        <v>Clinton Gill</v>
      </c>
      <c r="BH7268" s="20">
        <f t="shared" si="349"/>
        <v>3597.8658</v>
      </c>
    </row>
    <row r="7269" spans="56:60" ht="21.6" x14ac:dyDescent="0.4">
      <c r="BD7269" s="4" t="s">
        <v>10906</v>
      </c>
      <c r="BE7269" s="13">
        <v>3592.8829999999998</v>
      </c>
      <c r="BG7269" t="str">
        <f t="shared" si="348"/>
        <v>Morgan Cox</v>
      </c>
      <c r="BH7269" s="20">
        <f t="shared" si="349"/>
        <v>3595.4557999999997</v>
      </c>
    </row>
    <row r="7270" spans="56:60" ht="21.6" x14ac:dyDescent="0.4">
      <c r="BD7270" s="4" t="s">
        <v>3118</v>
      </c>
      <c r="BE7270" s="13">
        <v>3592.0178999999998</v>
      </c>
      <c r="BG7270" t="str">
        <f t="shared" si="348"/>
        <v>Emmanuel Perez</v>
      </c>
      <c r="BH7270" s="20">
        <f t="shared" si="349"/>
        <v>3594.4258</v>
      </c>
    </row>
    <row r="7271" spans="56:60" ht="21.6" x14ac:dyDescent="0.4">
      <c r="BD7271" s="4" t="s">
        <v>8676</v>
      </c>
      <c r="BE7271" s="13">
        <v>3590.6998999999996</v>
      </c>
      <c r="BG7271" t="str">
        <f t="shared" si="348"/>
        <v>Renee Carlson</v>
      </c>
      <c r="BH7271" s="20">
        <f t="shared" si="349"/>
        <v>3594.4236000000001</v>
      </c>
    </row>
    <row r="7272" spans="56:60" ht="21.6" x14ac:dyDescent="0.4">
      <c r="BD7272" s="4" t="s">
        <v>8455</v>
      </c>
      <c r="BE7272" s="13">
        <v>3588.4174000000003</v>
      </c>
      <c r="BG7272" t="str">
        <f t="shared" si="348"/>
        <v>Tabitha Sai</v>
      </c>
      <c r="BH7272" s="20">
        <f t="shared" si="349"/>
        <v>3593.9010999999996</v>
      </c>
    </row>
    <row r="7273" spans="56:60" ht="21.6" x14ac:dyDescent="0.4">
      <c r="BD7273" s="4" t="s">
        <v>8056</v>
      </c>
      <c r="BE7273" s="13">
        <v>3587.8370999999997</v>
      </c>
      <c r="BG7273" t="str">
        <f t="shared" si="348"/>
        <v>Timothy Gray</v>
      </c>
      <c r="BH7273" s="20">
        <f t="shared" si="349"/>
        <v>3592.8829999999998</v>
      </c>
    </row>
    <row r="7274" spans="56:60" ht="21.6" x14ac:dyDescent="0.4">
      <c r="BD7274" s="4" t="s">
        <v>8072</v>
      </c>
      <c r="BE7274" s="13">
        <v>3586.9433000000004</v>
      </c>
      <c r="BG7274" t="str">
        <f t="shared" si="348"/>
        <v>David Wilson</v>
      </c>
      <c r="BH7274" s="20">
        <f t="shared" si="349"/>
        <v>3592.0178999999998</v>
      </c>
    </row>
    <row r="7275" spans="56:60" ht="21.6" x14ac:dyDescent="0.4">
      <c r="BD7275" s="4" t="s">
        <v>1923</v>
      </c>
      <c r="BE7275" s="13">
        <v>3586.3393999999998</v>
      </c>
      <c r="BG7275" t="str">
        <f t="shared" si="348"/>
        <v>Naomi Gill</v>
      </c>
      <c r="BH7275" s="20">
        <f t="shared" si="349"/>
        <v>3590.6998999999996</v>
      </c>
    </row>
    <row r="7276" spans="56:60" ht="21.6" x14ac:dyDescent="0.4">
      <c r="BD7276" s="4" t="s">
        <v>8656</v>
      </c>
      <c r="BE7276" s="13">
        <v>3580.7566000000002</v>
      </c>
      <c r="BG7276" t="str">
        <f t="shared" si="348"/>
        <v>Miguel Clark</v>
      </c>
      <c r="BH7276" s="20">
        <f t="shared" si="349"/>
        <v>3588.4174000000003</v>
      </c>
    </row>
    <row r="7277" spans="56:60" ht="21.6" x14ac:dyDescent="0.4">
      <c r="BD7277" s="4" t="s">
        <v>5072</v>
      </c>
      <c r="BE7277" s="13">
        <v>3579.7433000000001</v>
      </c>
      <c r="BG7277" t="str">
        <f t="shared" ref="BG7277:BG7340" si="350">BD7273</f>
        <v>Mary Foster</v>
      </c>
      <c r="BH7277" s="20">
        <f t="shared" ref="BH7277:BH7340" si="351">BE7273</f>
        <v>3587.8370999999997</v>
      </c>
    </row>
    <row r="7278" spans="56:60" ht="21.6" x14ac:dyDescent="0.4">
      <c r="BD7278" s="4" t="s">
        <v>6439</v>
      </c>
      <c r="BE7278" s="13">
        <v>3579.5405000000001</v>
      </c>
      <c r="BG7278" t="str">
        <f t="shared" si="350"/>
        <v>Mason Allen</v>
      </c>
      <c r="BH7278" s="20">
        <f t="shared" si="351"/>
        <v>3586.9433000000004</v>
      </c>
    </row>
    <row r="7279" spans="56:60" ht="21.6" x14ac:dyDescent="0.4">
      <c r="BD7279" s="4" t="s">
        <v>13797</v>
      </c>
      <c r="BE7279" s="13">
        <v>3577.9346</v>
      </c>
      <c r="BG7279" t="str">
        <f t="shared" si="350"/>
        <v>Caitlin Murphy</v>
      </c>
      <c r="BH7279" s="20">
        <f t="shared" si="351"/>
        <v>3586.3393999999998</v>
      </c>
    </row>
    <row r="7280" spans="56:60" ht="21.6" x14ac:dyDescent="0.4">
      <c r="BD7280" s="4" t="s">
        <v>1627</v>
      </c>
      <c r="BE7280" s="13">
        <v>3576.8305999999998</v>
      </c>
      <c r="BG7280" t="str">
        <f t="shared" si="350"/>
        <v>Mya Ross</v>
      </c>
      <c r="BH7280" s="20">
        <f t="shared" si="351"/>
        <v>3580.7566000000002</v>
      </c>
    </row>
    <row r="7281" spans="56:60" ht="21.6" x14ac:dyDescent="0.4">
      <c r="BD7281" s="4" t="s">
        <v>5303</v>
      </c>
      <c r="BE7281" s="13">
        <v>3573.5210999999999</v>
      </c>
      <c r="BG7281" t="str">
        <f t="shared" si="350"/>
        <v>Jackson Hill</v>
      </c>
      <c r="BH7281" s="20">
        <f t="shared" si="351"/>
        <v>3579.7433000000001</v>
      </c>
    </row>
    <row r="7282" spans="56:60" ht="21.6" x14ac:dyDescent="0.4">
      <c r="BD7282" s="4" t="s">
        <v>13799</v>
      </c>
      <c r="BE7282" s="13">
        <v>3571.8292999999994</v>
      </c>
      <c r="BG7282" t="str">
        <f t="shared" si="350"/>
        <v>Kaitlyn Moore</v>
      </c>
      <c r="BH7282" s="20">
        <f t="shared" si="351"/>
        <v>3579.5405000000001</v>
      </c>
    </row>
    <row r="7283" spans="56:60" ht="21.6" x14ac:dyDescent="0.4">
      <c r="BD7283" s="4" t="s">
        <v>11154</v>
      </c>
      <c r="BE7283" s="13">
        <v>3569.1859999999997</v>
      </c>
      <c r="BG7283" t="str">
        <f t="shared" si="350"/>
        <v>Adam Chen</v>
      </c>
      <c r="BH7283" s="20">
        <f t="shared" si="351"/>
        <v>3577.9346</v>
      </c>
    </row>
    <row r="7284" spans="56:60" ht="21.6" x14ac:dyDescent="0.4">
      <c r="BD7284" s="4" t="s">
        <v>9125</v>
      </c>
      <c r="BE7284" s="13">
        <v>3566.4827</v>
      </c>
      <c r="BG7284" t="str">
        <f t="shared" si="350"/>
        <v>Brandon Powell</v>
      </c>
      <c r="BH7284" s="20">
        <f t="shared" si="351"/>
        <v>3576.8305999999998</v>
      </c>
    </row>
    <row r="7285" spans="56:60" ht="21.6" x14ac:dyDescent="0.4">
      <c r="BD7285" s="4" t="s">
        <v>8317</v>
      </c>
      <c r="BE7285" s="13">
        <v>3566.4821000000002</v>
      </c>
      <c r="BG7285" t="str">
        <f t="shared" si="350"/>
        <v>James Washington</v>
      </c>
      <c r="BH7285" s="20">
        <f t="shared" si="351"/>
        <v>3573.5210999999999</v>
      </c>
    </row>
    <row r="7286" spans="56:60" ht="21.6" x14ac:dyDescent="0.4">
      <c r="BD7286" s="4" t="s">
        <v>13800</v>
      </c>
      <c r="BE7286" s="13">
        <v>3565.9333999999999</v>
      </c>
      <c r="BG7286" t="str">
        <f t="shared" si="350"/>
        <v>Brendan Deng</v>
      </c>
      <c r="BH7286" s="20">
        <f t="shared" si="351"/>
        <v>3571.8292999999994</v>
      </c>
    </row>
    <row r="7287" spans="56:60" ht="21.6" x14ac:dyDescent="0.4">
      <c r="BD7287" s="4" t="s">
        <v>8187</v>
      </c>
      <c r="BE7287" s="13">
        <v>3562.2656999999999</v>
      </c>
      <c r="BG7287" t="str">
        <f t="shared" si="350"/>
        <v>Veronica Malhotra</v>
      </c>
      <c r="BH7287" s="20">
        <f t="shared" si="351"/>
        <v>3569.1859999999997</v>
      </c>
    </row>
    <row r="7288" spans="56:60" ht="21.6" x14ac:dyDescent="0.4">
      <c r="BD7288" s="4" t="s">
        <v>13801</v>
      </c>
      <c r="BE7288" s="13">
        <v>3561.0072999999998</v>
      </c>
      <c r="BG7288" t="str">
        <f t="shared" si="350"/>
        <v>Pamela Sai</v>
      </c>
      <c r="BH7288" s="20">
        <f t="shared" si="351"/>
        <v>3566.4827</v>
      </c>
    </row>
    <row r="7289" spans="56:60" ht="21.6" x14ac:dyDescent="0.4">
      <c r="BD7289" s="4" t="s">
        <v>9146</v>
      </c>
      <c r="BE7289" s="13">
        <v>3560.4645</v>
      </c>
      <c r="BG7289" t="str">
        <f t="shared" si="350"/>
        <v>Melvin Jai</v>
      </c>
      <c r="BH7289" s="20">
        <f t="shared" si="351"/>
        <v>3566.4821000000002</v>
      </c>
    </row>
    <row r="7290" spans="56:60" ht="21.6" x14ac:dyDescent="0.4">
      <c r="BD7290" s="4" t="s">
        <v>13803</v>
      </c>
      <c r="BE7290" s="13">
        <v>3560.4262000000003</v>
      </c>
      <c r="BG7290" t="str">
        <f t="shared" si="350"/>
        <v>Monica Madan</v>
      </c>
      <c r="BH7290" s="20">
        <f t="shared" si="351"/>
        <v>3565.9333999999999</v>
      </c>
    </row>
    <row r="7291" spans="56:60" ht="21.6" x14ac:dyDescent="0.4">
      <c r="BD7291" s="4" t="s">
        <v>3921</v>
      </c>
      <c r="BE7291" s="13">
        <v>3557.6166999999996</v>
      </c>
      <c r="BG7291" t="str">
        <f t="shared" si="350"/>
        <v>Megan Davis</v>
      </c>
      <c r="BH7291" s="20">
        <f t="shared" si="351"/>
        <v>3562.2656999999999</v>
      </c>
    </row>
    <row r="7292" spans="56:60" ht="21.6" x14ac:dyDescent="0.4">
      <c r="BD7292" s="4" t="s">
        <v>13805</v>
      </c>
      <c r="BE7292" s="13">
        <v>3557.6166999999996</v>
      </c>
      <c r="BG7292" t="str">
        <f t="shared" si="350"/>
        <v>Grace Washington</v>
      </c>
      <c r="BH7292" s="20">
        <f t="shared" si="351"/>
        <v>3561.0072999999998</v>
      </c>
    </row>
    <row r="7293" spans="56:60" ht="21.6" x14ac:dyDescent="0.4">
      <c r="BD7293" s="4" t="s">
        <v>10652</v>
      </c>
      <c r="BE7293" s="13">
        <v>3555.5599000000002</v>
      </c>
      <c r="BG7293" t="str">
        <f t="shared" si="350"/>
        <v>Patrick Kelly</v>
      </c>
      <c r="BH7293" s="20">
        <f t="shared" si="351"/>
        <v>3560.4645</v>
      </c>
    </row>
    <row r="7294" spans="56:60" ht="21.6" x14ac:dyDescent="0.4">
      <c r="BD7294" s="4" t="s">
        <v>18561</v>
      </c>
      <c r="BE7294" s="13">
        <v>3555.4007999999999</v>
      </c>
      <c r="BG7294" t="str">
        <f t="shared" si="350"/>
        <v>Nicolas Jai</v>
      </c>
      <c r="BH7294" s="20">
        <f t="shared" si="351"/>
        <v>3560.4262000000003</v>
      </c>
    </row>
    <row r="7295" spans="56:60" ht="21.6" x14ac:dyDescent="0.4">
      <c r="BD7295" s="4" t="s">
        <v>18562</v>
      </c>
      <c r="BE7295" s="13">
        <v>3555.4007999999999</v>
      </c>
      <c r="BG7295" t="str">
        <f t="shared" si="350"/>
        <v>Erica Lu</v>
      </c>
      <c r="BH7295" s="20">
        <f t="shared" si="351"/>
        <v>3557.6166999999996</v>
      </c>
    </row>
    <row r="7296" spans="56:60" ht="21.6" x14ac:dyDescent="0.4">
      <c r="BD7296" s="4" t="s">
        <v>6858</v>
      </c>
      <c r="BE7296" s="13">
        <v>3553.6084000000001</v>
      </c>
      <c r="BG7296" t="str">
        <f t="shared" si="350"/>
        <v>Catherine Howard</v>
      </c>
      <c r="BH7296" s="20">
        <f t="shared" si="351"/>
        <v>3557.6166999999996</v>
      </c>
    </row>
    <row r="7297" spans="56:60" ht="21.6" x14ac:dyDescent="0.4">
      <c r="BD7297" s="4" t="s">
        <v>13812</v>
      </c>
      <c r="BE7297" s="13">
        <v>3553.0299999999997</v>
      </c>
      <c r="BG7297" t="str">
        <f t="shared" si="350"/>
        <v>Tamara Lin</v>
      </c>
      <c r="BH7297" s="20">
        <f t="shared" si="351"/>
        <v>3555.5599000000002</v>
      </c>
    </row>
    <row r="7298" spans="56:60" ht="21.6" x14ac:dyDescent="0.4">
      <c r="BD7298" s="4" t="s">
        <v>13813</v>
      </c>
      <c r="BE7298" s="13">
        <v>3552.8208999999997</v>
      </c>
      <c r="BG7298" t="str">
        <f t="shared" si="350"/>
        <v>Steven Cook</v>
      </c>
      <c r="BH7298" s="20">
        <f t="shared" si="351"/>
        <v>3555.4007999999999</v>
      </c>
    </row>
    <row r="7299" spans="56:60" ht="21.6" x14ac:dyDescent="0.4">
      <c r="BD7299" s="4" t="s">
        <v>2213</v>
      </c>
      <c r="BE7299" s="13">
        <v>3546.5709999999999</v>
      </c>
      <c r="BG7299" t="str">
        <f t="shared" si="350"/>
        <v>Christian Wilson</v>
      </c>
      <c r="BH7299" s="20">
        <f t="shared" si="351"/>
        <v>3555.4007999999999</v>
      </c>
    </row>
    <row r="7300" spans="56:60" ht="21.6" x14ac:dyDescent="0.4">
      <c r="BD7300" s="4" t="s">
        <v>13814</v>
      </c>
      <c r="BE7300" s="13">
        <v>3545.3825999999999</v>
      </c>
      <c r="BG7300" t="str">
        <f t="shared" si="350"/>
        <v>Kelvin Zeng</v>
      </c>
      <c r="BH7300" s="20">
        <f t="shared" si="351"/>
        <v>3553.6084000000001</v>
      </c>
    </row>
    <row r="7301" spans="56:60" ht="21.6" x14ac:dyDescent="0.4">
      <c r="BD7301" s="4" t="s">
        <v>13815</v>
      </c>
      <c r="BE7301" s="13">
        <v>3545.2627000000002</v>
      </c>
      <c r="BG7301" t="str">
        <f t="shared" si="350"/>
        <v>Jasmine Johnson</v>
      </c>
      <c r="BH7301" s="20">
        <f t="shared" si="351"/>
        <v>3553.0299999999997</v>
      </c>
    </row>
    <row r="7302" spans="56:60" ht="21.6" x14ac:dyDescent="0.4">
      <c r="BD7302" s="4" t="s">
        <v>14456</v>
      </c>
      <c r="BE7302" s="13">
        <v>3540.2365</v>
      </c>
      <c r="BG7302" t="str">
        <f t="shared" si="350"/>
        <v>Abby Kovár</v>
      </c>
      <c r="BH7302" s="20">
        <f t="shared" si="351"/>
        <v>3552.8208999999997</v>
      </c>
    </row>
    <row r="7303" spans="56:60" ht="21.6" x14ac:dyDescent="0.4">
      <c r="BD7303" s="4" t="s">
        <v>13818</v>
      </c>
      <c r="BE7303" s="13">
        <v>3539.9879000000001</v>
      </c>
      <c r="BG7303" t="str">
        <f t="shared" si="350"/>
        <v>Casey Rai</v>
      </c>
      <c r="BH7303" s="20">
        <f t="shared" si="351"/>
        <v>3546.5709999999999</v>
      </c>
    </row>
    <row r="7304" spans="56:60" ht="21.6" x14ac:dyDescent="0.4">
      <c r="BD7304" s="4" t="s">
        <v>13819</v>
      </c>
      <c r="BE7304" s="13">
        <v>3539.9878999999996</v>
      </c>
      <c r="BG7304" t="str">
        <f t="shared" si="350"/>
        <v>Natalie Mitchell</v>
      </c>
      <c r="BH7304" s="20">
        <f t="shared" si="351"/>
        <v>3545.3825999999999</v>
      </c>
    </row>
    <row r="7305" spans="56:60" ht="21.6" x14ac:dyDescent="0.4">
      <c r="BD7305" s="4" t="s">
        <v>13820</v>
      </c>
      <c r="BE7305" s="13">
        <v>3539.5772999999999</v>
      </c>
      <c r="BG7305" t="str">
        <f t="shared" si="350"/>
        <v>Mayra Srini</v>
      </c>
      <c r="BH7305" s="20">
        <f t="shared" si="351"/>
        <v>3545.2627000000002</v>
      </c>
    </row>
    <row r="7306" spans="56:60" ht="21.6" x14ac:dyDescent="0.4">
      <c r="BD7306" s="4" t="s">
        <v>9927</v>
      </c>
      <c r="BE7306" s="13">
        <v>3538.9564</v>
      </c>
      <c r="BG7306" t="str">
        <f t="shared" si="350"/>
        <v>Angelica Bryant</v>
      </c>
      <c r="BH7306" s="20">
        <f t="shared" si="351"/>
        <v>3540.2365</v>
      </c>
    </row>
    <row r="7307" spans="56:60" ht="21.6" x14ac:dyDescent="0.4">
      <c r="BD7307" s="4" t="s">
        <v>6621</v>
      </c>
      <c r="BE7307" s="13">
        <v>3534.9200999999998</v>
      </c>
      <c r="BG7307" t="str">
        <f t="shared" si="350"/>
        <v>David Kumar</v>
      </c>
      <c r="BH7307" s="20">
        <f t="shared" si="351"/>
        <v>3539.9879000000001</v>
      </c>
    </row>
    <row r="7308" spans="56:60" ht="21.6" x14ac:dyDescent="0.4">
      <c r="BD7308" s="4" t="s">
        <v>11265</v>
      </c>
      <c r="BE7308" s="13">
        <v>3534.1271999999999</v>
      </c>
      <c r="BG7308" t="str">
        <f t="shared" si="350"/>
        <v>Kristina Kovar</v>
      </c>
      <c r="BH7308" s="20">
        <f t="shared" si="351"/>
        <v>3539.9878999999996</v>
      </c>
    </row>
    <row r="7309" spans="56:60" ht="21.6" x14ac:dyDescent="0.4">
      <c r="BD7309" s="4" t="s">
        <v>9857</v>
      </c>
      <c r="BE7309" s="13">
        <v>3534.1271999999999</v>
      </c>
      <c r="BG7309" t="str">
        <f t="shared" si="350"/>
        <v>Dana Schmidt</v>
      </c>
      <c r="BH7309" s="20">
        <f t="shared" si="351"/>
        <v>3539.5772999999999</v>
      </c>
    </row>
    <row r="7310" spans="56:60" ht="21.6" x14ac:dyDescent="0.4">
      <c r="BD7310" s="4" t="s">
        <v>8907</v>
      </c>
      <c r="BE7310" s="13">
        <v>3534.1271999999999</v>
      </c>
      <c r="BG7310" t="str">
        <f t="shared" si="350"/>
        <v>Sabrina Romero</v>
      </c>
      <c r="BH7310" s="20">
        <f t="shared" si="351"/>
        <v>3538.9564</v>
      </c>
    </row>
    <row r="7311" spans="56:60" ht="21.6" x14ac:dyDescent="0.4">
      <c r="BD7311" s="4" t="s">
        <v>13822</v>
      </c>
      <c r="BE7311" s="13">
        <v>3534.1271999999999</v>
      </c>
      <c r="BG7311" t="str">
        <f t="shared" si="350"/>
        <v>Katherine Reed</v>
      </c>
      <c r="BH7311" s="20">
        <f t="shared" si="351"/>
        <v>3534.9200999999998</v>
      </c>
    </row>
    <row r="7312" spans="56:60" ht="21.6" x14ac:dyDescent="0.4">
      <c r="BD7312" s="4" t="s">
        <v>9114</v>
      </c>
      <c r="BE7312" s="13">
        <v>3534.1271999999999</v>
      </c>
      <c r="BG7312" t="str">
        <f t="shared" si="350"/>
        <v>Warren Hu</v>
      </c>
      <c r="BH7312" s="20">
        <f t="shared" si="351"/>
        <v>3534.1271999999999</v>
      </c>
    </row>
    <row r="7313" spans="56:60" ht="21.6" x14ac:dyDescent="0.4">
      <c r="BD7313" s="4" t="s">
        <v>9375</v>
      </c>
      <c r="BE7313" s="13">
        <v>3534.1271999999999</v>
      </c>
      <c r="BG7313" t="str">
        <f t="shared" si="350"/>
        <v>Ruben Saunders</v>
      </c>
      <c r="BH7313" s="20">
        <f t="shared" si="351"/>
        <v>3534.1271999999999</v>
      </c>
    </row>
    <row r="7314" spans="56:60" ht="21.6" x14ac:dyDescent="0.4">
      <c r="BD7314" s="4" t="s">
        <v>13823</v>
      </c>
      <c r="BE7314" s="13">
        <v>3534.1271999999999</v>
      </c>
      <c r="BG7314" t="str">
        <f t="shared" si="350"/>
        <v>Nicole Perry</v>
      </c>
      <c r="BH7314" s="20">
        <f t="shared" si="351"/>
        <v>3534.1271999999999</v>
      </c>
    </row>
    <row r="7315" spans="56:60" ht="21.6" x14ac:dyDescent="0.4">
      <c r="BD7315" s="4" t="s">
        <v>13825</v>
      </c>
      <c r="BE7315" s="13">
        <v>3532.6471999999994</v>
      </c>
      <c r="BG7315" t="str">
        <f t="shared" si="350"/>
        <v>Paula Munoz</v>
      </c>
      <c r="BH7315" s="20">
        <f t="shared" si="351"/>
        <v>3534.1271999999999</v>
      </c>
    </row>
    <row r="7316" spans="56:60" ht="21.6" x14ac:dyDescent="0.4">
      <c r="BD7316" s="4" t="s">
        <v>13826</v>
      </c>
      <c r="BE7316" s="13">
        <v>3530.4740000000002</v>
      </c>
      <c r="BG7316" t="str">
        <f t="shared" si="350"/>
        <v>Paige Stewart</v>
      </c>
      <c r="BH7316" s="20">
        <f t="shared" si="351"/>
        <v>3534.1271999999999</v>
      </c>
    </row>
    <row r="7317" spans="56:60" ht="21.6" x14ac:dyDescent="0.4">
      <c r="BD7317" s="4" t="s">
        <v>13827</v>
      </c>
      <c r="BE7317" s="13">
        <v>3530.4740000000002</v>
      </c>
      <c r="BG7317" t="str">
        <f t="shared" si="350"/>
        <v>Randall Serrano</v>
      </c>
      <c r="BH7317" s="20">
        <f t="shared" si="351"/>
        <v>3534.1271999999999</v>
      </c>
    </row>
    <row r="7318" spans="56:60" ht="21.6" x14ac:dyDescent="0.4">
      <c r="BD7318" s="4" t="s">
        <v>7304</v>
      </c>
      <c r="BE7318" s="13">
        <v>3529.9299000000001</v>
      </c>
      <c r="BG7318" t="str">
        <f t="shared" si="350"/>
        <v>Megan Griffin</v>
      </c>
      <c r="BH7318" s="20">
        <f t="shared" si="351"/>
        <v>3534.1271999999999</v>
      </c>
    </row>
    <row r="7319" spans="56:60" ht="21.6" x14ac:dyDescent="0.4">
      <c r="BD7319" s="4" t="s">
        <v>3614</v>
      </c>
      <c r="BE7319" s="13">
        <v>3523.4061000000002</v>
      </c>
      <c r="BG7319" t="str">
        <f t="shared" si="350"/>
        <v>Kristy Sanz</v>
      </c>
      <c r="BH7319" s="20">
        <f t="shared" si="351"/>
        <v>3532.6471999999994</v>
      </c>
    </row>
    <row r="7320" spans="56:60" ht="21.6" x14ac:dyDescent="0.4">
      <c r="BD7320" s="4" t="s">
        <v>9925</v>
      </c>
      <c r="BE7320" s="13">
        <v>3522.1259999999997</v>
      </c>
      <c r="BG7320" t="str">
        <f t="shared" si="350"/>
        <v>Maria Torres</v>
      </c>
      <c r="BH7320" s="20">
        <f t="shared" si="351"/>
        <v>3530.4740000000002</v>
      </c>
    </row>
    <row r="7321" spans="56:60" ht="21.6" x14ac:dyDescent="0.4">
      <c r="BD7321" s="4" t="s">
        <v>5812</v>
      </c>
      <c r="BE7321" s="13">
        <v>3522.1259999999997</v>
      </c>
      <c r="BG7321" t="str">
        <f t="shared" si="350"/>
        <v>Arthur Ruiz</v>
      </c>
      <c r="BH7321" s="20">
        <f t="shared" si="351"/>
        <v>3530.4740000000002</v>
      </c>
    </row>
    <row r="7322" spans="56:60" ht="21.6" x14ac:dyDescent="0.4">
      <c r="BD7322" s="4" t="s">
        <v>13828</v>
      </c>
      <c r="BE7322" s="13">
        <v>3521.1736999999998</v>
      </c>
      <c r="BG7322" t="str">
        <f t="shared" si="350"/>
        <v>Lee Suarez</v>
      </c>
      <c r="BH7322" s="20">
        <f t="shared" si="351"/>
        <v>3529.9299000000001</v>
      </c>
    </row>
    <row r="7323" spans="56:60" ht="21.6" x14ac:dyDescent="0.4">
      <c r="BD7323" s="4" t="s">
        <v>9379</v>
      </c>
      <c r="BE7323" s="13">
        <v>3520.1783999999998</v>
      </c>
      <c r="BG7323" t="str">
        <f t="shared" si="350"/>
        <v>Eduardo Collins</v>
      </c>
      <c r="BH7323" s="20">
        <f t="shared" si="351"/>
        <v>3523.4061000000002</v>
      </c>
    </row>
    <row r="7324" spans="56:60" ht="21.6" x14ac:dyDescent="0.4">
      <c r="BD7324" s="4" t="s">
        <v>4552</v>
      </c>
      <c r="BE7324" s="13">
        <v>3517.8858</v>
      </c>
      <c r="BG7324" t="str">
        <f t="shared" si="350"/>
        <v>Sabrina Martin</v>
      </c>
      <c r="BH7324" s="20">
        <f t="shared" si="351"/>
        <v>3522.1259999999997</v>
      </c>
    </row>
    <row r="7325" spans="56:60" ht="21.6" x14ac:dyDescent="0.4">
      <c r="BD7325" s="4" t="s">
        <v>9580</v>
      </c>
      <c r="BE7325" s="13">
        <v>3513.0164</v>
      </c>
      <c r="BG7325" t="str">
        <f t="shared" si="350"/>
        <v>Jessie Munoz</v>
      </c>
      <c r="BH7325" s="20">
        <f t="shared" si="351"/>
        <v>3522.1259999999997</v>
      </c>
    </row>
    <row r="7326" spans="56:60" ht="21.6" x14ac:dyDescent="0.4">
      <c r="BD7326" s="4" t="s">
        <v>14139</v>
      </c>
      <c r="BE7326" s="13">
        <v>3505.9889000000003</v>
      </c>
      <c r="BG7326" t="str">
        <f t="shared" si="350"/>
        <v>Desiree Suarez</v>
      </c>
      <c r="BH7326" s="20">
        <f t="shared" si="351"/>
        <v>3521.1736999999998</v>
      </c>
    </row>
    <row r="7327" spans="56:60" ht="21.6" x14ac:dyDescent="0.4">
      <c r="BD7327" s="4" t="s">
        <v>3500</v>
      </c>
      <c r="BE7327" s="13">
        <v>3501.5594000000001</v>
      </c>
      <c r="BG7327" t="str">
        <f t="shared" si="350"/>
        <v>Randy Huang</v>
      </c>
      <c r="BH7327" s="20">
        <f t="shared" si="351"/>
        <v>3520.1783999999998</v>
      </c>
    </row>
    <row r="7328" spans="56:60" ht="21.6" x14ac:dyDescent="0.4">
      <c r="BD7328" s="4" t="s">
        <v>6484</v>
      </c>
      <c r="BE7328" s="13">
        <v>3501.1736000000001</v>
      </c>
      <c r="BG7328" t="str">
        <f t="shared" si="350"/>
        <v>Grace Ward</v>
      </c>
      <c r="BH7328" s="20">
        <f t="shared" si="351"/>
        <v>3517.8858</v>
      </c>
    </row>
    <row r="7329" spans="56:60" ht="21.6" x14ac:dyDescent="0.4">
      <c r="BD7329" s="4" t="s">
        <v>14147</v>
      </c>
      <c r="BE7329" s="13">
        <v>3497.9315999999999</v>
      </c>
      <c r="BG7329" t="str">
        <f t="shared" si="350"/>
        <v>Ricky Alvarez</v>
      </c>
      <c r="BH7329" s="20">
        <f t="shared" si="351"/>
        <v>3513.0164</v>
      </c>
    </row>
    <row r="7330" spans="56:60" ht="21.6" x14ac:dyDescent="0.4">
      <c r="BD7330" s="4" t="s">
        <v>3243</v>
      </c>
      <c r="BE7330" s="13">
        <v>3497.2855999999997</v>
      </c>
      <c r="BG7330" t="str">
        <f t="shared" si="350"/>
        <v>Ronald Rodriguez</v>
      </c>
      <c r="BH7330" s="20">
        <f t="shared" si="351"/>
        <v>3505.9889000000003</v>
      </c>
    </row>
    <row r="7331" spans="56:60" ht="21.6" x14ac:dyDescent="0.4">
      <c r="BD7331" s="4" t="s">
        <v>7968</v>
      </c>
      <c r="BE7331" s="13">
        <v>3497.2466999999997</v>
      </c>
      <c r="BG7331" t="str">
        <f t="shared" si="350"/>
        <v>Dustin Shen</v>
      </c>
      <c r="BH7331" s="20">
        <f t="shared" si="351"/>
        <v>3501.5594000000001</v>
      </c>
    </row>
    <row r="7332" spans="56:60" ht="21.6" x14ac:dyDescent="0.4">
      <c r="BD7332" s="4" t="s">
        <v>5790</v>
      </c>
      <c r="BE7332" s="13">
        <v>3491.1126999999997</v>
      </c>
      <c r="BG7332" t="str">
        <f t="shared" si="350"/>
        <v>Karen Zhou</v>
      </c>
      <c r="BH7332" s="20">
        <f t="shared" si="351"/>
        <v>3501.1736000000001</v>
      </c>
    </row>
    <row r="7333" spans="56:60" ht="21.6" x14ac:dyDescent="0.4">
      <c r="BD7333" s="4" t="s">
        <v>13833</v>
      </c>
      <c r="BE7333" s="13">
        <v>3486.864</v>
      </c>
      <c r="BG7333" t="str">
        <f t="shared" si="350"/>
        <v>Ruth Madan</v>
      </c>
      <c r="BH7333" s="20">
        <f t="shared" si="351"/>
        <v>3497.9315999999999</v>
      </c>
    </row>
    <row r="7334" spans="56:60" ht="21.6" x14ac:dyDescent="0.4">
      <c r="BD7334" s="4" t="s">
        <v>13836</v>
      </c>
      <c r="BE7334" s="13">
        <v>3481.3096</v>
      </c>
      <c r="BG7334" t="str">
        <f t="shared" si="350"/>
        <v>Derek Yuan</v>
      </c>
      <c r="BH7334" s="20">
        <f t="shared" si="351"/>
        <v>3497.2855999999997</v>
      </c>
    </row>
    <row r="7335" spans="56:60" ht="21.6" x14ac:dyDescent="0.4">
      <c r="BD7335" s="4" t="s">
        <v>8333</v>
      </c>
      <c r="BE7335" s="13">
        <v>3480.7388000000001</v>
      </c>
      <c r="BG7335" t="str">
        <f t="shared" si="350"/>
        <v>Marissa Barnes</v>
      </c>
      <c r="BH7335" s="20">
        <f t="shared" si="351"/>
        <v>3497.2466999999997</v>
      </c>
    </row>
    <row r="7336" spans="56:60" ht="21.6" x14ac:dyDescent="0.4">
      <c r="BD7336" s="4" t="s">
        <v>9161</v>
      </c>
      <c r="BE7336" s="13">
        <v>3476.9043999999999</v>
      </c>
      <c r="BG7336" t="str">
        <f t="shared" si="350"/>
        <v>Jessica Smith</v>
      </c>
      <c r="BH7336" s="20">
        <f t="shared" si="351"/>
        <v>3491.1126999999997</v>
      </c>
    </row>
    <row r="7337" spans="56:60" ht="21.6" x14ac:dyDescent="0.4">
      <c r="BD7337" s="4" t="s">
        <v>10355</v>
      </c>
      <c r="BE7337" s="13">
        <v>3474.9623000000001</v>
      </c>
      <c r="BG7337" t="str">
        <f t="shared" si="350"/>
        <v>Jocelyn Russell</v>
      </c>
      <c r="BH7337" s="20">
        <f t="shared" si="351"/>
        <v>3486.864</v>
      </c>
    </row>
    <row r="7338" spans="56:60" ht="21.6" x14ac:dyDescent="0.4">
      <c r="BD7338" s="4" t="s">
        <v>13838</v>
      </c>
      <c r="BE7338" s="13">
        <v>3473.4209000000001</v>
      </c>
      <c r="BG7338" t="str">
        <f t="shared" si="350"/>
        <v>Devin Russell</v>
      </c>
      <c r="BH7338" s="20">
        <f t="shared" si="351"/>
        <v>3481.3096</v>
      </c>
    </row>
    <row r="7339" spans="56:60" ht="21.6" x14ac:dyDescent="0.4">
      <c r="BD7339" s="4" t="s">
        <v>13839</v>
      </c>
      <c r="BE7339" s="13">
        <v>3471.0533</v>
      </c>
      <c r="BG7339" t="str">
        <f t="shared" si="350"/>
        <v>Meredith Fernandez</v>
      </c>
      <c r="BH7339" s="20">
        <f t="shared" si="351"/>
        <v>3480.7388000000001</v>
      </c>
    </row>
    <row r="7340" spans="56:60" ht="21.6" x14ac:dyDescent="0.4">
      <c r="BD7340" s="4" t="s">
        <v>13840</v>
      </c>
      <c r="BE7340" s="13">
        <v>3470.3824999999997</v>
      </c>
      <c r="BG7340" t="str">
        <f t="shared" si="350"/>
        <v>Paula Dominguez</v>
      </c>
      <c r="BH7340" s="20">
        <f t="shared" si="351"/>
        <v>3476.9043999999999</v>
      </c>
    </row>
    <row r="7341" spans="56:60" ht="21.6" x14ac:dyDescent="0.4">
      <c r="BD7341" s="4" t="s">
        <v>11132</v>
      </c>
      <c r="BE7341" s="13">
        <v>3470.1410999999998</v>
      </c>
      <c r="BG7341" t="str">
        <f t="shared" ref="BG7341:BG7404" si="352">BD7337</f>
        <v>Shelby Ramirez</v>
      </c>
      <c r="BH7341" s="20">
        <f t="shared" ref="BH7341:BH7404" si="353">BE7337</f>
        <v>3474.9623000000001</v>
      </c>
    </row>
    <row r="7342" spans="56:60" ht="21.6" x14ac:dyDescent="0.4">
      <c r="BD7342" s="4" t="s">
        <v>8744</v>
      </c>
      <c r="BE7342" s="13">
        <v>3468.67</v>
      </c>
      <c r="BG7342" t="str">
        <f t="shared" si="352"/>
        <v>Melvin Ashe</v>
      </c>
      <c r="BH7342" s="20">
        <f t="shared" si="353"/>
        <v>3473.4209000000001</v>
      </c>
    </row>
    <row r="7343" spans="56:60" ht="21.6" x14ac:dyDescent="0.4">
      <c r="BD7343" s="4" t="s">
        <v>5115</v>
      </c>
      <c r="BE7343" s="13">
        <v>3462.3200999999999</v>
      </c>
      <c r="BG7343" t="str">
        <f t="shared" si="352"/>
        <v>Jade Reed</v>
      </c>
      <c r="BH7343" s="20">
        <f t="shared" si="353"/>
        <v>3471.0533</v>
      </c>
    </row>
    <row r="7344" spans="56:60" ht="21.6" x14ac:dyDescent="0.4">
      <c r="BD7344" s="4" t="s">
        <v>4330</v>
      </c>
      <c r="BE7344" s="13">
        <v>3458.8611000000001</v>
      </c>
      <c r="BG7344" t="str">
        <f t="shared" si="352"/>
        <v>Brianna Clark</v>
      </c>
      <c r="BH7344" s="20">
        <f t="shared" si="353"/>
        <v>3470.3824999999997</v>
      </c>
    </row>
    <row r="7345" spans="56:60" ht="21.6" x14ac:dyDescent="0.4">
      <c r="BD7345" s="4" t="s">
        <v>3419</v>
      </c>
      <c r="BE7345" s="13">
        <v>3458.4771999999998</v>
      </c>
      <c r="BG7345" t="str">
        <f t="shared" si="352"/>
        <v>Valerie Zheng</v>
      </c>
      <c r="BH7345" s="20">
        <f t="shared" si="353"/>
        <v>3470.1410999999998</v>
      </c>
    </row>
    <row r="7346" spans="56:60" ht="21.6" x14ac:dyDescent="0.4">
      <c r="BD7346" s="4" t="s">
        <v>14528</v>
      </c>
      <c r="BE7346" s="13">
        <v>3457.7695999999996</v>
      </c>
      <c r="BG7346" t="str">
        <f t="shared" si="352"/>
        <v>Natasha Gomez</v>
      </c>
      <c r="BH7346" s="20">
        <f t="shared" si="353"/>
        <v>3468.67</v>
      </c>
    </row>
    <row r="7347" spans="56:60" ht="21.6" x14ac:dyDescent="0.4">
      <c r="BD7347" s="4" t="s">
        <v>14334</v>
      </c>
      <c r="BE7347" s="13">
        <v>3454.8801000000003</v>
      </c>
      <c r="BG7347" t="str">
        <f t="shared" si="352"/>
        <v>Jaclyn Xie</v>
      </c>
      <c r="BH7347" s="20">
        <f t="shared" si="353"/>
        <v>3462.3200999999999</v>
      </c>
    </row>
    <row r="7348" spans="56:60" ht="21.6" x14ac:dyDescent="0.4">
      <c r="BD7348" s="4" t="s">
        <v>13842</v>
      </c>
      <c r="BE7348" s="13">
        <v>3454.5116000000003</v>
      </c>
      <c r="BG7348" t="str">
        <f t="shared" si="352"/>
        <v>Gabrielle Murphy</v>
      </c>
      <c r="BH7348" s="20">
        <f t="shared" si="353"/>
        <v>3458.8611000000001</v>
      </c>
    </row>
    <row r="7349" spans="56:60" ht="21.6" x14ac:dyDescent="0.4">
      <c r="BD7349" s="4" t="s">
        <v>13843</v>
      </c>
      <c r="BE7349" s="13">
        <v>3450.3407999999999</v>
      </c>
      <c r="BG7349" t="str">
        <f t="shared" si="352"/>
        <v>Dominique Jordan</v>
      </c>
      <c r="BH7349" s="20">
        <f t="shared" si="353"/>
        <v>3458.4771999999998</v>
      </c>
    </row>
    <row r="7350" spans="56:60" ht="21.6" x14ac:dyDescent="0.4">
      <c r="BD7350" s="4" t="s">
        <v>7531</v>
      </c>
      <c r="BE7350" s="13">
        <v>3449.4158000000002</v>
      </c>
      <c r="BG7350" t="str">
        <f t="shared" si="352"/>
        <v>Devon Chander</v>
      </c>
      <c r="BH7350" s="20">
        <f t="shared" si="353"/>
        <v>3457.7695999999996</v>
      </c>
    </row>
    <row r="7351" spans="56:60" ht="21.6" x14ac:dyDescent="0.4">
      <c r="BD7351" s="4" t="s">
        <v>4042</v>
      </c>
      <c r="BE7351" s="13">
        <v>3448.3040999999998</v>
      </c>
      <c r="BG7351" t="str">
        <f t="shared" si="352"/>
        <v>Ruben Torres</v>
      </c>
      <c r="BH7351" s="20">
        <f t="shared" si="353"/>
        <v>3454.8801000000003</v>
      </c>
    </row>
    <row r="7352" spans="56:60" ht="21.6" x14ac:dyDescent="0.4">
      <c r="BD7352" s="4" t="s">
        <v>10644</v>
      </c>
      <c r="BE7352" s="13">
        <v>3448.0981999999999</v>
      </c>
      <c r="BG7352" t="str">
        <f t="shared" si="352"/>
        <v>Gabriella Cox</v>
      </c>
      <c r="BH7352" s="20">
        <f t="shared" si="353"/>
        <v>3454.5116000000003</v>
      </c>
    </row>
    <row r="7353" spans="56:60" ht="21.6" x14ac:dyDescent="0.4">
      <c r="BD7353" s="4" t="s">
        <v>9597</v>
      </c>
      <c r="BE7353" s="13">
        <v>3447.1088</v>
      </c>
      <c r="BG7353" t="str">
        <f t="shared" si="352"/>
        <v>Grace Anderson</v>
      </c>
      <c r="BH7353" s="20">
        <f t="shared" si="353"/>
        <v>3450.3407999999999</v>
      </c>
    </row>
    <row r="7354" spans="56:60" ht="21.6" x14ac:dyDescent="0.4">
      <c r="BD7354" s="4" t="s">
        <v>5459</v>
      </c>
      <c r="BE7354" s="13">
        <v>3446.8552999999997</v>
      </c>
      <c r="BG7354" t="str">
        <f t="shared" si="352"/>
        <v>Lucas Miller</v>
      </c>
      <c r="BH7354" s="20">
        <f t="shared" si="353"/>
        <v>3449.4158000000002</v>
      </c>
    </row>
    <row r="7355" spans="56:60" ht="21.6" x14ac:dyDescent="0.4">
      <c r="BD7355" s="4" t="s">
        <v>13845</v>
      </c>
      <c r="BE7355" s="13">
        <v>3445.9082999999996</v>
      </c>
      <c r="BG7355" t="str">
        <f t="shared" si="352"/>
        <v>Eugene Zheng</v>
      </c>
      <c r="BH7355" s="20">
        <f t="shared" si="353"/>
        <v>3448.3040999999998</v>
      </c>
    </row>
    <row r="7356" spans="56:60" ht="21.6" x14ac:dyDescent="0.4">
      <c r="BD7356" s="4" t="s">
        <v>10222</v>
      </c>
      <c r="BE7356" s="13">
        <v>3445.5129000000002</v>
      </c>
      <c r="BG7356" t="str">
        <f t="shared" si="352"/>
        <v>Tamara Chande</v>
      </c>
      <c r="BH7356" s="20">
        <f t="shared" si="353"/>
        <v>3448.0981999999999</v>
      </c>
    </row>
    <row r="7357" spans="56:60" ht="21.6" x14ac:dyDescent="0.4">
      <c r="BD7357" s="4" t="s">
        <v>13846</v>
      </c>
      <c r="BE7357" s="13">
        <v>3444.7130999999999</v>
      </c>
      <c r="BG7357" t="str">
        <f t="shared" si="352"/>
        <v>Riley Blue</v>
      </c>
      <c r="BH7357" s="20">
        <f t="shared" si="353"/>
        <v>3447.1088</v>
      </c>
    </row>
    <row r="7358" spans="56:60" ht="21.6" x14ac:dyDescent="0.4">
      <c r="BD7358" s="4" t="s">
        <v>13847</v>
      </c>
      <c r="BE7358" s="13">
        <v>3444.4382000000001</v>
      </c>
      <c r="BG7358" t="str">
        <f t="shared" si="352"/>
        <v>Jason Phillips</v>
      </c>
      <c r="BH7358" s="20">
        <f t="shared" si="353"/>
        <v>3446.8552999999997</v>
      </c>
    </row>
    <row r="7359" spans="56:60" ht="21.6" x14ac:dyDescent="0.4">
      <c r="BD7359" s="4" t="s">
        <v>13848</v>
      </c>
      <c r="BE7359" s="13">
        <v>3443.7429999999999</v>
      </c>
      <c r="BG7359" t="str">
        <f t="shared" si="352"/>
        <v>Katherine Jackson</v>
      </c>
      <c r="BH7359" s="20">
        <f t="shared" si="353"/>
        <v>3445.9082999999996</v>
      </c>
    </row>
    <row r="7360" spans="56:60" ht="21.6" x14ac:dyDescent="0.4">
      <c r="BD7360" s="4" t="s">
        <v>13849</v>
      </c>
      <c r="BE7360" s="13">
        <v>3443.5938000000001</v>
      </c>
      <c r="BG7360" t="str">
        <f t="shared" si="352"/>
        <v>Shane Madan</v>
      </c>
      <c r="BH7360" s="20">
        <f t="shared" si="353"/>
        <v>3445.5129000000002</v>
      </c>
    </row>
    <row r="7361" spans="56:60" ht="21.6" x14ac:dyDescent="0.4">
      <c r="BD7361" s="4" t="s">
        <v>18563</v>
      </c>
      <c r="BE7361" s="13">
        <v>3443.5147999999999</v>
      </c>
      <c r="BG7361" t="str">
        <f t="shared" si="352"/>
        <v>Kristi Gutierrez</v>
      </c>
      <c r="BH7361" s="20">
        <f t="shared" si="353"/>
        <v>3444.7130999999999</v>
      </c>
    </row>
    <row r="7362" spans="56:60" ht="21.6" x14ac:dyDescent="0.4">
      <c r="BD7362" s="4" t="s">
        <v>13850</v>
      </c>
      <c r="BE7362" s="13">
        <v>3443.2682</v>
      </c>
      <c r="BG7362" t="str">
        <f t="shared" si="352"/>
        <v>Marcus Robinson</v>
      </c>
      <c r="BH7362" s="20">
        <f t="shared" si="353"/>
        <v>3444.4382000000001</v>
      </c>
    </row>
    <row r="7363" spans="56:60" ht="21.6" x14ac:dyDescent="0.4">
      <c r="BD7363" s="4" t="s">
        <v>13851</v>
      </c>
      <c r="BE7363" s="13">
        <v>3440.5541999999996</v>
      </c>
      <c r="BG7363" t="str">
        <f t="shared" si="352"/>
        <v>Kathryn Shan</v>
      </c>
      <c r="BH7363" s="20">
        <f t="shared" si="353"/>
        <v>3443.7429999999999</v>
      </c>
    </row>
    <row r="7364" spans="56:60" ht="21.6" x14ac:dyDescent="0.4">
      <c r="BD7364" s="4" t="s">
        <v>13852</v>
      </c>
      <c r="BE7364" s="13">
        <v>3439.0601999999999</v>
      </c>
      <c r="BG7364" t="str">
        <f t="shared" si="352"/>
        <v>Timothy James</v>
      </c>
      <c r="BH7364" s="20">
        <f t="shared" si="353"/>
        <v>3443.5938000000001</v>
      </c>
    </row>
    <row r="7365" spans="56:60" ht="21.6" x14ac:dyDescent="0.4">
      <c r="BD7365" s="4" t="s">
        <v>13853</v>
      </c>
      <c r="BE7365" s="13">
        <v>3436.8901999999998</v>
      </c>
      <c r="BG7365" t="str">
        <f t="shared" si="352"/>
        <v>Victoria Richardson</v>
      </c>
      <c r="BH7365" s="20">
        <f t="shared" si="353"/>
        <v>3443.5147999999999</v>
      </c>
    </row>
    <row r="7366" spans="56:60" ht="21.6" x14ac:dyDescent="0.4">
      <c r="BD7366" s="4" t="s">
        <v>5912</v>
      </c>
      <c r="BE7366" s="13">
        <v>3435.7442000000001</v>
      </c>
      <c r="BG7366" t="str">
        <f t="shared" si="352"/>
        <v>Pamela Srini</v>
      </c>
      <c r="BH7366" s="20">
        <f t="shared" si="353"/>
        <v>3443.2682</v>
      </c>
    </row>
    <row r="7367" spans="56:60" ht="21.6" x14ac:dyDescent="0.4">
      <c r="BD7367" s="4" t="s">
        <v>6279</v>
      </c>
      <c r="BE7367" s="13">
        <v>3434.5111999999999</v>
      </c>
      <c r="BG7367" t="str">
        <f t="shared" si="352"/>
        <v>Patrick James</v>
      </c>
      <c r="BH7367" s="20">
        <f t="shared" si="353"/>
        <v>3440.5541999999996</v>
      </c>
    </row>
    <row r="7368" spans="56:60" ht="21.6" x14ac:dyDescent="0.4">
      <c r="BD7368" s="4" t="s">
        <v>13854</v>
      </c>
      <c r="BE7368" s="13">
        <v>3434.0556000000001</v>
      </c>
      <c r="BG7368" t="str">
        <f t="shared" si="352"/>
        <v>Allison Carter</v>
      </c>
      <c r="BH7368" s="20">
        <f t="shared" si="353"/>
        <v>3439.0601999999999</v>
      </c>
    </row>
    <row r="7369" spans="56:60" ht="21.6" x14ac:dyDescent="0.4">
      <c r="BD7369" s="4" t="s">
        <v>10260</v>
      </c>
      <c r="BE7369" s="13">
        <v>3433.4324999999999</v>
      </c>
      <c r="BG7369" t="str">
        <f t="shared" si="352"/>
        <v>Candice Zhang</v>
      </c>
      <c r="BH7369" s="20">
        <f t="shared" si="353"/>
        <v>3436.8901999999998</v>
      </c>
    </row>
    <row r="7370" spans="56:60" ht="21.6" x14ac:dyDescent="0.4">
      <c r="BD7370" s="4" t="s">
        <v>2118</v>
      </c>
      <c r="BE7370" s="13">
        <v>3433.1293999999998</v>
      </c>
      <c r="BG7370" t="str">
        <f t="shared" si="352"/>
        <v>Jocelyn Hughes</v>
      </c>
      <c r="BH7370" s="20">
        <f t="shared" si="353"/>
        <v>3435.7442000000001</v>
      </c>
    </row>
    <row r="7371" spans="56:60" ht="21.6" x14ac:dyDescent="0.4">
      <c r="BD7371" s="4" t="s">
        <v>18564</v>
      </c>
      <c r="BE7371" s="13">
        <v>3431.4227999999998</v>
      </c>
      <c r="BG7371" t="str">
        <f t="shared" si="352"/>
        <v>Judith White</v>
      </c>
      <c r="BH7371" s="20">
        <f t="shared" si="353"/>
        <v>3434.5111999999999</v>
      </c>
    </row>
    <row r="7372" spans="56:60" ht="21.6" x14ac:dyDescent="0.4">
      <c r="BD7372" s="4" t="s">
        <v>18565</v>
      </c>
      <c r="BE7372" s="13">
        <v>3431.4227999999998</v>
      </c>
      <c r="BG7372" t="str">
        <f t="shared" si="352"/>
        <v>Eduardo Jenkins</v>
      </c>
      <c r="BH7372" s="20">
        <f t="shared" si="353"/>
        <v>3434.0556000000001</v>
      </c>
    </row>
    <row r="7373" spans="56:60" ht="21.6" x14ac:dyDescent="0.4">
      <c r="BD7373" s="4" t="s">
        <v>18566</v>
      </c>
      <c r="BE7373" s="13">
        <v>3431.4227999999998</v>
      </c>
      <c r="BG7373" t="str">
        <f t="shared" si="352"/>
        <v>Shannon Zeng</v>
      </c>
      <c r="BH7373" s="20">
        <f t="shared" si="353"/>
        <v>3433.4324999999999</v>
      </c>
    </row>
    <row r="7374" spans="56:60" ht="21.6" x14ac:dyDescent="0.4">
      <c r="BD7374" s="4" t="s">
        <v>11200</v>
      </c>
      <c r="BE7374" s="13">
        <v>3430.8827999999999</v>
      </c>
      <c r="BG7374" t="str">
        <f t="shared" si="352"/>
        <v>Carmen Kim</v>
      </c>
      <c r="BH7374" s="20">
        <f t="shared" si="353"/>
        <v>3433.1293999999998</v>
      </c>
    </row>
    <row r="7375" spans="56:60" ht="21.6" x14ac:dyDescent="0.4">
      <c r="BD7375" s="4" t="s">
        <v>13855</v>
      </c>
      <c r="BE7375" s="13">
        <v>3425.8705</v>
      </c>
      <c r="BG7375" t="str">
        <f t="shared" si="352"/>
        <v>Seth Lewis</v>
      </c>
      <c r="BH7375" s="20">
        <f t="shared" si="353"/>
        <v>3431.4227999999998</v>
      </c>
    </row>
    <row r="7376" spans="56:60" ht="21.6" x14ac:dyDescent="0.4">
      <c r="BD7376" s="4" t="s">
        <v>13856</v>
      </c>
      <c r="BE7376" s="13">
        <v>3425.4015999999997</v>
      </c>
      <c r="BG7376" t="str">
        <f t="shared" si="352"/>
        <v>Isabella Green</v>
      </c>
      <c r="BH7376" s="20">
        <f t="shared" si="353"/>
        <v>3431.4227999999998</v>
      </c>
    </row>
    <row r="7377" spans="56:60" ht="21.6" x14ac:dyDescent="0.4">
      <c r="BD7377" s="4" t="s">
        <v>7191</v>
      </c>
      <c r="BE7377" s="13">
        <v>3420.2241000000004</v>
      </c>
      <c r="BG7377" t="str">
        <f t="shared" si="352"/>
        <v>Benjamin Miller</v>
      </c>
      <c r="BH7377" s="20">
        <f t="shared" si="353"/>
        <v>3431.4227999999998</v>
      </c>
    </row>
    <row r="7378" spans="56:60" ht="21.6" x14ac:dyDescent="0.4">
      <c r="BD7378" s="4" t="s">
        <v>8672</v>
      </c>
      <c r="BE7378" s="13">
        <v>3417.3989999999999</v>
      </c>
      <c r="BG7378" t="str">
        <f t="shared" si="352"/>
        <v>Victoria Perry</v>
      </c>
      <c r="BH7378" s="20">
        <f t="shared" si="353"/>
        <v>3430.8827999999999</v>
      </c>
    </row>
    <row r="7379" spans="56:60" ht="21.6" x14ac:dyDescent="0.4">
      <c r="BD7379" s="4" t="s">
        <v>13857</v>
      </c>
      <c r="BE7379" s="13">
        <v>3413.8225000000002</v>
      </c>
      <c r="BG7379" t="str">
        <f t="shared" si="352"/>
        <v>Natalie Alexander</v>
      </c>
      <c r="BH7379" s="20">
        <f t="shared" si="353"/>
        <v>3425.8705</v>
      </c>
    </row>
    <row r="7380" spans="56:60" ht="21.6" x14ac:dyDescent="0.4">
      <c r="BD7380" s="4" t="s">
        <v>13859</v>
      </c>
      <c r="BE7380" s="13">
        <v>3411.7918</v>
      </c>
      <c r="BG7380" t="str">
        <f t="shared" si="352"/>
        <v>Nelson Romero</v>
      </c>
      <c r="BH7380" s="20">
        <f t="shared" si="353"/>
        <v>3425.4015999999997</v>
      </c>
    </row>
    <row r="7381" spans="56:60" ht="21.6" x14ac:dyDescent="0.4">
      <c r="BD7381" s="4" t="s">
        <v>5197</v>
      </c>
      <c r="BE7381" s="13">
        <v>3408.2939999999999</v>
      </c>
      <c r="BG7381" t="str">
        <f t="shared" si="352"/>
        <v>Latasha Gill</v>
      </c>
      <c r="BH7381" s="20">
        <f t="shared" si="353"/>
        <v>3420.2241000000004</v>
      </c>
    </row>
    <row r="7382" spans="56:60" ht="21.6" x14ac:dyDescent="0.4">
      <c r="BD7382" s="4" t="s">
        <v>13861</v>
      </c>
      <c r="BE7382" s="13">
        <v>3399.8152999999998</v>
      </c>
      <c r="BG7382" t="str">
        <f t="shared" si="352"/>
        <v>Nancy Subram</v>
      </c>
      <c r="BH7382" s="20">
        <f t="shared" si="353"/>
        <v>3417.3989999999999</v>
      </c>
    </row>
    <row r="7383" spans="56:60" ht="21.6" x14ac:dyDescent="0.4">
      <c r="BD7383" s="4" t="s">
        <v>13862</v>
      </c>
      <c r="BE7383" s="13">
        <v>3399.1095999999998</v>
      </c>
      <c r="BG7383" t="str">
        <f t="shared" si="352"/>
        <v>Sean Cooper</v>
      </c>
      <c r="BH7383" s="20">
        <f t="shared" si="353"/>
        <v>3413.8225000000002</v>
      </c>
    </row>
    <row r="7384" spans="56:60" ht="21.6" x14ac:dyDescent="0.4">
      <c r="BD7384" s="4" t="s">
        <v>1491</v>
      </c>
      <c r="BE7384" s="13">
        <v>3399.0518000000002</v>
      </c>
      <c r="BG7384" t="str">
        <f t="shared" si="352"/>
        <v>Barbara Kumar</v>
      </c>
      <c r="BH7384" s="20">
        <f t="shared" si="353"/>
        <v>3411.7918</v>
      </c>
    </row>
    <row r="7385" spans="56:60" ht="21.6" x14ac:dyDescent="0.4">
      <c r="BD7385" s="4" t="s">
        <v>13863</v>
      </c>
      <c r="BE7385" s="13">
        <v>3397.2539999999999</v>
      </c>
      <c r="BG7385" t="str">
        <f t="shared" si="352"/>
        <v>Jade Sanders</v>
      </c>
      <c r="BH7385" s="20">
        <f t="shared" si="353"/>
        <v>3408.2939999999999</v>
      </c>
    </row>
    <row r="7386" spans="56:60" ht="21.6" x14ac:dyDescent="0.4">
      <c r="BD7386" s="4" t="s">
        <v>11184</v>
      </c>
      <c r="BE7386" s="13">
        <v>3395.5007000000005</v>
      </c>
      <c r="BG7386" t="str">
        <f t="shared" si="352"/>
        <v>Giorgio Veronesi</v>
      </c>
      <c r="BH7386" s="20">
        <f t="shared" si="353"/>
        <v>3399.8152999999998</v>
      </c>
    </row>
    <row r="7387" spans="56:60" ht="21.6" x14ac:dyDescent="0.4">
      <c r="BD7387" s="4" t="s">
        <v>8076</v>
      </c>
      <c r="BE7387" s="13">
        <v>3394.0637999999999</v>
      </c>
      <c r="BG7387" t="str">
        <f t="shared" si="352"/>
        <v>Marcus Howard</v>
      </c>
      <c r="BH7387" s="20">
        <f t="shared" si="353"/>
        <v>3399.1095999999998</v>
      </c>
    </row>
    <row r="7388" spans="56:60" ht="21.6" x14ac:dyDescent="0.4">
      <c r="BD7388" s="4" t="s">
        <v>6208</v>
      </c>
      <c r="BE7388" s="13">
        <v>3394.0637999999999</v>
      </c>
      <c r="BG7388" t="str">
        <f t="shared" si="352"/>
        <v>Blake Adams</v>
      </c>
      <c r="BH7388" s="20">
        <f t="shared" si="353"/>
        <v>3399.0518000000002</v>
      </c>
    </row>
    <row r="7389" spans="56:60" ht="21.6" x14ac:dyDescent="0.4">
      <c r="BD7389" s="4" t="s">
        <v>1931</v>
      </c>
      <c r="BE7389" s="13">
        <v>3391.3185000000003</v>
      </c>
      <c r="BG7389" t="str">
        <f t="shared" si="352"/>
        <v>Kyle Hernandez</v>
      </c>
      <c r="BH7389" s="20">
        <f t="shared" si="353"/>
        <v>3397.2539999999999</v>
      </c>
    </row>
    <row r="7390" spans="56:60" ht="21.6" x14ac:dyDescent="0.4">
      <c r="BD7390" s="4" t="s">
        <v>13864</v>
      </c>
      <c r="BE7390" s="13">
        <v>3390.3349000000003</v>
      </c>
      <c r="BG7390" t="str">
        <f t="shared" si="352"/>
        <v>Victoria Butler</v>
      </c>
      <c r="BH7390" s="20">
        <f t="shared" si="353"/>
        <v>3395.5007000000005</v>
      </c>
    </row>
    <row r="7391" spans="56:60" ht="21.6" x14ac:dyDescent="0.4">
      <c r="BD7391" s="4" t="s">
        <v>13865</v>
      </c>
      <c r="BE7391" s="13">
        <v>3388.971</v>
      </c>
      <c r="BG7391" t="str">
        <f t="shared" si="352"/>
        <v>Mason Carter</v>
      </c>
      <c r="BH7391" s="20">
        <f t="shared" si="353"/>
        <v>3394.0637999999999</v>
      </c>
    </row>
    <row r="7392" spans="56:60" ht="21.6" x14ac:dyDescent="0.4">
      <c r="BD7392" s="4" t="s">
        <v>1262</v>
      </c>
      <c r="BE7392" s="13">
        <v>3383.2635</v>
      </c>
      <c r="BG7392" t="str">
        <f t="shared" si="352"/>
        <v>Jose Smith</v>
      </c>
      <c r="BH7392" s="20">
        <f t="shared" si="353"/>
        <v>3394.0637999999999</v>
      </c>
    </row>
    <row r="7393" spans="56:60" ht="21.6" x14ac:dyDescent="0.4">
      <c r="BD7393" s="4" t="s">
        <v>4441</v>
      </c>
      <c r="BE7393" s="13">
        <v>3382.8083999999999</v>
      </c>
      <c r="BG7393" t="str">
        <f t="shared" si="352"/>
        <v>Caitlin Ward</v>
      </c>
      <c r="BH7393" s="20">
        <f t="shared" si="353"/>
        <v>3391.3185000000003</v>
      </c>
    </row>
    <row r="7394" spans="56:60" ht="21.6" x14ac:dyDescent="0.4">
      <c r="BD7394" s="4" t="s">
        <v>13866</v>
      </c>
      <c r="BE7394" s="13">
        <v>3381.8524000000002</v>
      </c>
      <c r="BG7394" t="str">
        <f t="shared" si="352"/>
        <v>Jocelyn Jenkins</v>
      </c>
      <c r="BH7394" s="20">
        <f t="shared" si="353"/>
        <v>3390.3349000000003</v>
      </c>
    </row>
    <row r="7395" spans="56:60" ht="21.6" x14ac:dyDescent="0.4">
      <c r="BD7395" s="4" t="s">
        <v>14777</v>
      </c>
      <c r="BE7395" s="13">
        <v>3380.0001999999999</v>
      </c>
      <c r="BG7395" t="str">
        <f t="shared" si="352"/>
        <v>Devin Lopez</v>
      </c>
      <c r="BH7395" s="20">
        <f t="shared" si="353"/>
        <v>3388.971</v>
      </c>
    </row>
    <row r="7396" spans="56:60" ht="21.6" x14ac:dyDescent="0.4">
      <c r="BD7396" s="4" t="s">
        <v>1882</v>
      </c>
      <c r="BE7396" s="13">
        <v>3379.5657000000006</v>
      </c>
      <c r="BG7396" t="str">
        <f t="shared" si="352"/>
        <v>Ashley Moore</v>
      </c>
      <c r="BH7396" s="20">
        <f t="shared" si="353"/>
        <v>3383.2635</v>
      </c>
    </row>
    <row r="7397" spans="56:60" ht="21.6" x14ac:dyDescent="0.4">
      <c r="BD7397" s="4" t="s">
        <v>6767</v>
      </c>
      <c r="BE7397" s="13">
        <v>3370.7206000000001</v>
      </c>
      <c r="BG7397" t="str">
        <f t="shared" si="352"/>
        <v>Gerald Sai</v>
      </c>
      <c r="BH7397" s="20">
        <f t="shared" si="353"/>
        <v>3382.8083999999999</v>
      </c>
    </row>
    <row r="7398" spans="56:60" ht="21.6" x14ac:dyDescent="0.4">
      <c r="BD7398" s="4" t="s">
        <v>13869</v>
      </c>
      <c r="BE7398" s="13">
        <v>3370.1423</v>
      </c>
      <c r="BG7398" t="str">
        <f t="shared" si="352"/>
        <v>Tammy Malhotra</v>
      </c>
      <c r="BH7398" s="20">
        <f t="shared" si="353"/>
        <v>3381.8524000000002</v>
      </c>
    </row>
    <row r="7399" spans="56:60" ht="21.6" x14ac:dyDescent="0.4">
      <c r="BD7399" s="4" t="s">
        <v>13870</v>
      </c>
      <c r="BE7399" s="13">
        <v>3369.6090999999997</v>
      </c>
      <c r="BG7399" t="str">
        <f t="shared" si="352"/>
        <v>Gregory Xie</v>
      </c>
      <c r="BH7399" s="20">
        <f t="shared" si="353"/>
        <v>3380.0001999999999</v>
      </c>
    </row>
    <row r="7400" spans="56:60" ht="21.6" x14ac:dyDescent="0.4">
      <c r="BD7400" s="4" t="s">
        <v>9418</v>
      </c>
      <c r="BE7400" s="13">
        <v>3368.9246999999996</v>
      </c>
      <c r="BG7400" t="str">
        <f t="shared" si="352"/>
        <v>Bryant Patel</v>
      </c>
      <c r="BH7400" s="20">
        <f t="shared" si="353"/>
        <v>3379.5657000000006</v>
      </c>
    </row>
    <row r="7401" spans="56:60" ht="21.6" x14ac:dyDescent="0.4">
      <c r="BD7401" s="4" t="s">
        <v>13871</v>
      </c>
      <c r="BE7401" s="13">
        <v>3368.8000999999999</v>
      </c>
      <c r="BG7401" t="str">
        <f t="shared" si="352"/>
        <v>Keith She</v>
      </c>
      <c r="BH7401" s="20">
        <f t="shared" si="353"/>
        <v>3370.7206000000001</v>
      </c>
    </row>
    <row r="7402" spans="56:60" ht="21.6" x14ac:dyDescent="0.4">
      <c r="BD7402" s="4" t="s">
        <v>13872</v>
      </c>
      <c r="BE7402" s="13">
        <v>3368.8000999999999</v>
      </c>
      <c r="BG7402" t="str">
        <f t="shared" si="352"/>
        <v>Kaitlyn Campbell</v>
      </c>
      <c r="BH7402" s="20">
        <f t="shared" si="353"/>
        <v>3370.1423</v>
      </c>
    </row>
    <row r="7403" spans="56:60" ht="21.6" x14ac:dyDescent="0.4">
      <c r="BD7403" s="4" t="s">
        <v>13874</v>
      </c>
      <c r="BE7403" s="13">
        <v>3365.7874999999995</v>
      </c>
      <c r="BG7403" t="str">
        <f t="shared" si="352"/>
        <v>Rebekah Chandra</v>
      </c>
      <c r="BH7403" s="20">
        <f t="shared" si="353"/>
        <v>3369.6090999999997</v>
      </c>
    </row>
    <row r="7404" spans="56:60" ht="21.6" x14ac:dyDescent="0.4">
      <c r="BD7404" s="4" t="s">
        <v>13876</v>
      </c>
      <c r="BE7404" s="13">
        <v>3362.8726999999999</v>
      </c>
      <c r="BG7404" t="str">
        <f t="shared" si="352"/>
        <v>Raymond Subram</v>
      </c>
      <c r="BH7404" s="20">
        <f t="shared" si="353"/>
        <v>3368.9246999999996</v>
      </c>
    </row>
    <row r="7405" spans="56:60" ht="21.6" x14ac:dyDescent="0.4">
      <c r="BD7405" s="4" t="s">
        <v>13877</v>
      </c>
      <c r="BE7405" s="13">
        <v>3362.7608999999998</v>
      </c>
      <c r="BG7405" t="str">
        <f t="shared" ref="BG7405:BG7468" si="354">BD7401</f>
        <v>Melissa Brooks</v>
      </c>
      <c r="BH7405" s="20">
        <f t="shared" ref="BH7405:BH7468" si="355">BE7401</f>
        <v>3368.8000999999999</v>
      </c>
    </row>
    <row r="7406" spans="56:60" ht="21.6" x14ac:dyDescent="0.4">
      <c r="BD7406" s="4" t="s">
        <v>4245</v>
      </c>
      <c r="BE7406" s="13">
        <v>3361.2763000000004</v>
      </c>
      <c r="BG7406" t="str">
        <f t="shared" si="354"/>
        <v>Lacey Lal</v>
      </c>
      <c r="BH7406" s="20">
        <f t="shared" si="355"/>
        <v>3368.8000999999999</v>
      </c>
    </row>
    <row r="7407" spans="56:60" ht="21.6" x14ac:dyDescent="0.4">
      <c r="BD7407" s="4" t="s">
        <v>2860</v>
      </c>
      <c r="BE7407" s="13">
        <v>3360.4833999999996</v>
      </c>
      <c r="BG7407" t="str">
        <f t="shared" si="354"/>
        <v>Kaitlyn Blue</v>
      </c>
      <c r="BH7407" s="20">
        <f t="shared" si="355"/>
        <v>3365.7874999999995</v>
      </c>
    </row>
    <row r="7408" spans="56:60" ht="21.6" x14ac:dyDescent="0.4">
      <c r="BD7408" s="4" t="s">
        <v>8255</v>
      </c>
      <c r="BE7408" s="13">
        <v>3359.6904999999997</v>
      </c>
      <c r="BG7408" t="str">
        <f t="shared" si="354"/>
        <v>Dalton Washington</v>
      </c>
      <c r="BH7408" s="20">
        <f t="shared" si="355"/>
        <v>3362.8726999999999</v>
      </c>
    </row>
    <row r="7409" spans="56:60" ht="21.6" x14ac:dyDescent="0.4">
      <c r="BD7409" s="4" t="s">
        <v>1221</v>
      </c>
      <c r="BE7409" s="13">
        <v>3357.6325000000002</v>
      </c>
      <c r="BG7409" t="str">
        <f t="shared" si="354"/>
        <v>Arianna Bryant</v>
      </c>
      <c r="BH7409" s="20">
        <f t="shared" si="355"/>
        <v>3362.7608999999998</v>
      </c>
    </row>
    <row r="7410" spans="56:60" ht="21.6" x14ac:dyDescent="0.4">
      <c r="BD7410" s="4" t="s">
        <v>13878</v>
      </c>
      <c r="BE7410" s="13">
        <v>3356.6895999999997</v>
      </c>
      <c r="BG7410" t="str">
        <f t="shared" si="354"/>
        <v>Frederick Sara</v>
      </c>
      <c r="BH7410" s="20">
        <f t="shared" si="355"/>
        <v>3361.2763000000004</v>
      </c>
    </row>
    <row r="7411" spans="56:60" ht="21.6" x14ac:dyDescent="0.4">
      <c r="BD7411" s="4" t="s">
        <v>3298</v>
      </c>
      <c r="BE7411" s="13">
        <v>3356.3126999999999</v>
      </c>
      <c r="BG7411" t="str">
        <f t="shared" si="354"/>
        <v>Cynthia Raman</v>
      </c>
      <c r="BH7411" s="20">
        <f t="shared" si="355"/>
        <v>3360.4833999999996</v>
      </c>
    </row>
    <row r="7412" spans="56:60" ht="21.6" x14ac:dyDescent="0.4">
      <c r="BD7412" s="4" t="s">
        <v>13879</v>
      </c>
      <c r="BE7412" s="13">
        <v>3353.1068000000005</v>
      </c>
      <c r="BG7412" t="str">
        <f t="shared" si="354"/>
        <v>Melanie Reed</v>
      </c>
      <c r="BH7412" s="20">
        <f t="shared" si="355"/>
        <v>3359.6904999999997</v>
      </c>
    </row>
    <row r="7413" spans="56:60" ht="21.6" x14ac:dyDescent="0.4">
      <c r="BD7413" s="4" t="s">
        <v>356</v>
      </c>
      <c r="BE7413" s="13">
        <v>3352.8015999999998</v>
      </c>
      <c r="BG7413" t="str">
        <f t="shared" si="354"/>
        <v>Arturo Sun</v>
      </c>
      <c r="BH7413" s="20">
        <f t="shared" si="355"/>
        <v>3357.6325000000002</v>
      </c>
    </row>
    <row r="7414" spans="56:60" ht="21.6" x14ac:dyDescent="0.4">
      <c r="BD7414" s="4" t="s">
        <v>6805</v>
      </c>
      <c r="BE7414" s="13">
        <v>3349.3166000000001</v>
      </c>
      <c r="BG7414" t="str">
        <f t="shared" si="354"/>
        <v>Edward Price</v>
      </c>
      <c r="BH7414" s="20">
        <f t="shared" si="355"/>
        <v>3356.6895999999997</v>
      </c>
    </row>
    <row r="7415" spans="56:60" ht="21.6" x14ac:dyDescent="0.4">
      <c r="BD7415" s="4" t="s">
        <v>13880</v>
      </c>
      <c r="BE7415" s="13">
        <v>3349.0421999999999</v>
      </c>
      <c r="BG7415" t="str">
        <f t="shared" si="354"/>
        <v>Destiny Peterson</v>
      </c>
      <c r="BH7415" s="20">
        <f t="shared" si="355"/>
        <v>3356.3126999999999</v>
      </c>
    </row>
    <row r="7416" spans="56:60" ht="21.6" x14ac:dyDescent="0.4">
      <c r="BD7416" s="4" t="s">
        <v>13881</v>
      </c>
      <c r="BE7416" s="13">
        <v>3348.4794000000002</v>
      </c>
      <c r="BG7416" t="str">
        <f t="shared" si="354"/>
        <v>Jose Walker</v>
      </c>
      <c r="BH7416" s="20">
        <f t="shared" si="355"/>
        <v>3353.1068000000005</v>
      </c>
    </row>
    <row r="7417" spans="56:60" ht="21.6" x14ac:dyDescent="0.4">
      <c r="BD7417" s="4" t="s">
        <v>9065</v>
      </c>
      <c r="BE7417" s="13">
        <v>3345.3521999999998</v>
      </c>
      <c r="BG7417" t="str">
        <f t="shared" si="354"/>
        <v>Alan Li</v>
      </c>
      <c r="BH7417" s="20">
        <f t="shared" si="355"/>
        <v>3352.8015999999998</v>
      </c>
    </row>
    <row r="7418" spans="56:60" ht="21.6" x14ac:dyDescent="0.4">
      <c r="BD7418" s="4" t="s">
        <v>227</v>
      </c>
      <c r="BE7418" s="13">
        <v>3339.7159999999999</v>
      </c>
      <c r="BG7418" t="str">
        <f t="shared" si="354"/>
        <v>Kellie Gomez</v>
      </c>
      <c r="BH7418" s="20">
        <f t="shared" si="355"/>
        <v>3349.3166000000001</v>
      </c>
    </row>
    <row r="7419" spans="56:60" ht="21.6" x14ac:dyDescent="0.4">
      <c r="BD7419" s="4" t="s">
        <v>11127</v>
      </c>
      <c r="BE7419" s="13">
        <v>3337.7867999999999</v>
      </c>
      <c r="BG7419" t="str">
        <f t="shared" si="354"/>
        <v>Jessica Reed</v>
      </c>
      <c r="BH7419" s="20">
        <f t="shared" si="355"/>
        <v>3349.0421999999999</v>
      </c>
    </row>
    <row r="7420" spans="56:60" ht="21.6" x14ac:dyDescent="0.4">
      <c r="BD7420" s="4" t="s">
        <v>11469</v>
      </c>
      <c r="BE7420" s="13">
        <v>3337.7867999999999</v>
      </c>
      <c r="BG7420" t="str">
        <f t="shared" si="354"/>
        <v>Chloe Russell</v>
      </c>
      <c r="BH7420" s="20">
        <f t="shared" si="355"/>
        <v>3348.4794000000002</v>
      </c>
    </row>
    <row r="7421" spans="56:60" ht="21.6" x14ac:dyDescent="0.4">
      <c r="BD7421" s="4" t="s">
        <v>13885</v>
      </c>
      <c r="BE7421" s="13">
        <v>3337.7867999999999</v>
      </c>
      <c r="BG7421" t="str">
        <f t="shared" si="354"/>
        <v>Orlando Gutierrez</v>
      </c>
      <c r="BH7421" s="20">
        <f t="shared" si="355"/>
        <v>3345.3521999999998</v>
      </c>
    </row>
    <row r="7422" spans="56:60" ht="21.6" x14ac:dyDescent="0.4">
      <c r="BD7422" s="4" t="s">
        <v>3742</v>
      </c>
      <c r="BE7422" s="13">
        <v>3337.7867999999999</v>
      </c>
      <c r="BG7422" t="str">
        <f t="shared" si="354"/>
        <v>Abigail Gonzales</v>
      </c>
      <c r="BH7422" s="20">
        <f t="shared" si="355"/>
        <v>3339.7159999999999</v>
      </c>
    </row>
    <row r="7423" spans="56:60" ht="21.6" x14ac:dyDescent="0.4">
      <c r="BD7423" s="4" t="s">
        <v>986</v>
      </c>
      <c r="BE7423" s="13">
        <v>3337.7867999999999</v>
      </c>
      <c r="BG7423" t="str">
        <f t="shared" si="354"/>
        <v>Valerie Liu</v>
      </c>
      <c r="BH7423" s="20">
        <f t="shared" si="355"/>
        <v>3337.7867999999999</v>
      </c>
    </row>
    <row r="7424" spans="56:60" ht="21.6" x14ac:dyDescent="0.4">
      <c r="BD7424" s="4" t="s">
        <v>3468</v>
      </c>
      <c r="BE7424" s="13">
        <v>3335.8630000000003</v>
      </c>
      <c r="BG7424" t="str">
        <f t="shared" si="354"/>
        <v>Yolanda Deng</v>
      </c>
      <c r="BH7424" s="20">
        <f t="shared" si="355"/>
        <v>3337.7867999999999</v>
      </c>
    </row>
    <row r="7425" spans="56:60" ht="21.6" x14ac:dyDescent="0.4">
      <c r="BD7425" s="4" t="s">
        <v>5541</v>
      </c>
      <c r="BE7425" s="13">
        <v>3330.0570000000002</v>
      </c>
      <c r="BG7425" t="str">
        <f t="shared" si="354"/>
        <v>Jared Watson</v>
      </c>
      <c r="BH7425" s="20">
        <f t="shared" si="355"/>
        <v>3337.7867999999999</v>
      </c>
    </row>
    <row r="7426" spans="56:60" ht="21.6" x14ac:dyDescent="0.4">
      <c r="BD7426" s="4" t="s">
        <v>3034</v>
      </c>
      <c r="BE7426" s="13">
        <v>3329.4583000000002</v>
      </c>
      <c r="BG7426" t="str">
        <f t="shared" si="354"/>
        <v>Elijah Campbell</v>
      </c>
      <c r="BH7426" s="20">
        <f t="shared" si="355"/>
        <v>3337.7867999999999</v>
      </c>
    </row>
    <row r="7427" spans="56:60" ht="21.6" x14ac:dyDescent="0.4">
      <c r="BD7427" s="4" t="s">
        <v>13887</v>
      </c>
      <c r="BE7427" s="13">
        <v>3326.7591000000002</v>
      </c>
      <c r="BG7427" t="str">
        <f t="shared" si="354"/>
        <v>Angela Morris</v>
      </c>
      <c r="BH7427" s="20">
        <f t="shared" si="355"/>
        <v>3337.7867999999999</v>
      </c>
    </row>
    <row r="7428" spans="56:60" ht="21.6" x14ac:dyDescent="0.4">
      <c r="BD7428" s="4" t="s">
        <v>11248</v>
      </c>
      <c r="BE7428" s="13">
        <v>3323.4296999999997</v>
      </c>
      <c r="BG7428" t="str">
        <f t="shared" si="354"/>
        <v>Douglas Perez</v>
      </c>
      <c r="BH7428" s="20">
        <f t="shared" si="355"/>
        <v>3335.8630000000003</v>
      </c>
    </row>
    <row r="7429" spans="56:60" ht="21.6" x14ac:dyDescent="0.4">
      <c r="BD7429" s="4" t="s">
        <v>13889</v>
      </c>
      <c r="BE7429" s="13">
        <v>3321.3700999999996</v>
      </c>
      <c r="BG7429" t="str">
        <f t="shared" si="354"/>
        <v>Jennifer Anderson</v>
      </c>
      <c r="BH7429" s="20">
        <f t="shared" si="355"/>
        <v>3330.0570000000002</v>
      </c>
    </row>
    <row r="7430" spans="56:60" ht="21.6" x14ac:dyDescent="0.4">
      <c r="BD7430" s="4" t="s">
        <v>2284</v>
      </c>
      <c r="BE7430" s="13">
        <v>3320.6851999999999</v>
      </c>
      <c r="BG7430" t="str">
        <f t="shared" si="354"/>
        <v>Danny Serrano</v>
      </c>
      <c r="BH7430" s="20">
        <f t="shared" si="355"/>
        <v>3329.4583000000002</v>
      </c>
    </row>
    <row r="7431" spans="56:60" ht="21.6" x14ac:dyDescent="0.4">
      <c r="BD7431" s="4" t="s">
        <v>379</v>
      </c>
      <c r="BE7431" s="13">
        <v>3319.5794999999998</v>
      </c>
      <c r="BG7431" t="str">
        <f t="shared" si="354"/>
        <v>Franklin Tang</v>
      </c>
      <c r="BH7431" s="20">
        <f t="shared" si="355"/>
        <v>3326.7591000000002</v>
      </c>
    </row>
    <row r="7432" spans="56:60" ht="21.6" x14ac:dyDescent="0.4">
      <c r="BD7432" s="4" t="s">
        <v>14362</v>
      </c>
      <c r="BE7432" s="13">
        <v>3312.5716000000002</v>
      </c>
      <c r="BG7432" t="str">
        <f t="shared" si="354"/>
        <v>Walter Alvarez</v>
      </c>
      <c r="BH7432" s="20">
        <f t="shared" si="355"/>
        <v>3323.4296999999997</v>
      </c>
    </row>
    <row r="7433" spans="56:60" ht="21.6" x14ac:dyDescent="0.4">
      <c r="BD7433" s="4" t="s">
        <v>546</v>
      </c>
      <c r="BE7433" s="13">
        <v>3312.4747000000002</v>
      </c>
      <c r="BG7433" t="str">
        <f t="shared" si="354"/>
        <v>Grace Bryant</v>
      </c>
      <c r="BH7433" s="20">
        <f t="shared" si="355"/>
        <v>3321.3700999999996</v>
      </c>
    </row>
    <row r="7434" spans="56:60" ht="21.6" x14ac:dyDescent="0.4">
      <c r="BD7434" s="4" t="s">
        <v>11420</v>
      </c>
      <c r="BE7434" s="13">
        <v>3311.7152000000006</v>
      </c>
      <c r="BG7434" t="str">
        <f t="shared" si="354"/>
        <v>Cedric She</v>
      </c>
      <c r="BH7434" s="20">
        <f t="shared" si="355"/>
        <v>3320.6851999999999</v>
      </c>
    </row>
    <row r="7435" spans="56:60" ht="21.6" x14ac:dyDescent="0.4">
      <c r="BD7435" s="4" t="s">
        <v>13892</v>
      </c>
      <c r="BE7435" s="13">
        <v>3310.5172999999995</v>
      </c>
      <c r="BG7435" t="str">
        <f t="shared" si="354"/>
        <v>Albert Rubio</v>
      </c>
      <c r="BH7435" s="20">
        <f t="shared" si="355"/>
        <v>3319.5794999999998</v>
      </c>
    </row>
    <row r="7436" spans="56:60" ht="21.6" x14ac:dyDescent="0.4">
      <c r="BD7436" s="4" t="s">
        <v>2752</v>
      </c>
      <c r="BE7436" s="13">
        <v>3307.8996000000002</v>
      </c>
      <c r="BG7436" t="str">
        <f t="shared" si="354"/>
        <v>Renee Martin</v>
      </c>
      <c r="BH7436" s="20">
        <f t="shared" si="355"/>
        <v>3312.5716000000002</v>
      </c>
    </row>
    <row r="7437" spans="56:60" ht="21.6" x14ac:dyDescent="0.4">
      <c r="BD7437" s="4" t="s">
        <v>5502</v>
      </c>
      <c r="BE7437" s="13">
        <v>3303.0468999999998</v>
      </c>
      <c r="BG7437" t="str">
        <f t="shared" si="354"/>
        <v>Alexandria Butler</v>
      </c>
      <c r="BH7437" s="20">
        <f t="shared" si="355"/>
        <v>3312.4747000000002</v>
      </c>
    </row>
    <row r="7438" spans="56:60" ht="21.6" x14ac:dyDescent="0.4">
      <c r="BD7438" s="4" t="s">
        <v>539</v>
      </c>
      <c r="BE7438" s="13">
        <v>3302.5538999999999</v>
      </c>
      <c r="BG7438" t="str">
        <f t="shared" si="354"/>
        <v>Xavier Barnes</v>
      </c>
      <c r="BH7438" s="20">
        <f t="shared" si="355"/>
        <v>3311.7152000000006</v>
      </c>
    </row>
    <row r="7439" spans="56:60" ht="21.6" x14ac:dyDescent="0.4">
      <c r="BD7439" s="4" t="s">
        <v>2371</v>
      </c>
      <c r="BE7439" s="13">
        <v>3299.3586</v>
      </c>
      <c r="BG7439" t="str">
        <f t="shared" si="354"/>
        <v>Cassie She</v>
      </c>
      <c r="BH7439" s="20">
        <f t="shared" si="355"/>
        <v>3310.5172999999995</v>
      </c>
    </row>
    <row r="7440" spans="56:60" ht="21.6" x14ac:dyDescent="0.4">
      <c r="BD7440" s="4" t="s">
        <v>13894</v>
      </c>
      <c r="BE7440" s="13">
        <v>3292.0025000000001</v>
      </c>
      <c r="BG7440" t="str">
        <f t="shared" si="354"/>
        <v>Connor Turner</v>
      </c>
      <c r="BH7440" s="20">
        <f t="shared" si="355"/>
        <v>3307.8996000000002</v>
      </c>
    </row>
    <row r="7441" spans="56:60" ht="21.6" x14ac:dyDescent="0.4">
      <c r="BD7441" s="4" t="s">
        <v>6509</v>
      </c>
      <c r="BE7441" s="13">
        <v>3291.4847999999997</v>
      </c>
      <c r="BG7441" t="str">
        <f t="shared" si="354"/>
        <v>Jay Sanz</v>
      </c>
      <c r="BH7441" s="20">
        <f t="shared" si="355"/>
        <v>3303.0468999999998</v>
      </c>
    </row>
    <row r="7442" spans="56:60" ht="21.6" x14ac:dyDescent="0.4">
      <c r="BD7442" s="4" t="s">
        <v>1963</v>
      </c>
      <c r="BE7442" s="13">
        <v>3289.6778999999997</v>
      </c>
      <c r="BG7442" t="str">
        <f t="shared" si="354"/>
        <v>Alexandra Winston</v>
      </c>
      <c r="BH7442" s="20">
        <f t="shared" si="355"/>
        <v>3302.5538999999999</v>
      </c>
    </row>
    <row r="7443" spans="56:60" ht="21.6" x14ac:dyDescent="0.4">
      <c r="BD7443" s="4" t="s">
        <v>9147</v>
      </c>
      <c r="BE7443" s="13">
        <v>3289.4260999999997</v>
      </c>
      <c r="BG7443" t="str">
        <f t="shared" si="354"/>
        <v>Chase Bell</v>
      </c>
      <c r="BH7443" s="20">
        <f t="shared" si="355"/>
        <v>3299.3586</v>
      </c>
    </row>
    <row r="7444" spans="56:60" ht="21.6" x14ac:dyDescent="0.4">
      <c r="BD7444" s="4" t="s">
        <v>1450</v>
      </c>
      <c r="BE7444" s="13">
        <v>3286.4767999999999</v>
      </c>
      <c r="BG7444" t="str">
        <f t="shared" si="354"/>
        <v>Deanna Dominguez</v>
      </c>
      <c r="BH7444" s="20">
        <f t="shared" si="355"/>
        <v>3292.0025000000001</v>
      </c>
    </row>
    <row r="7445" spans="56:60" ht="21.6" x14ac:dyDescent="0.4">
      <c r="BD7445" s="4" t="s">
        <v>275</v>
      </c>
      <c r="BE7445" s="13">
        <v>3281.4070999999999</v>
      </c>
      <c r="BG7445" t="str">
        <f t="shared" si="354"/>
        <v>Karl Chander</v>
      </c>
      <c r="BH7445" s="20">
        <f t="shared" si="355"/>
        <v>3291.4847999999997</v>
      </c>
    </row>
    <row r="7446" spans="56:60" ht="21.6" x14ac:dyDescent="0.4">
      <c r="BD7446" s="4" t="s">
        <v>9624</v>
      </c>
      <c r="BE7446" s="13">
        <v>3280.3806</v>
      </c>
      <c r="BG7446" t="str">
        <f t="shared" si="354"/>
        <v>Caleb Turner</v>
      </c>
      <c r="BH7446" s="20">
        <f t="shared" si="355"/>
        <v>3289.6778999999997</v>
      </c>
    </row>
    <row r="7447" spans="56:60" ht="21.6" x14ac:dyDescent="0.4">
      <c r="BD7447" s="4" t="s">
        <v>6320</v>
      </c>
      <c r="BE7447" s="13">
        <v>3276.7680000000005</v>
      </c>
      <c r="BG7447" t="str">
        <f t="shared" si="354"/>
        <v>Patrick Morgan</v>
      </c>
      <c r="BH7447" s="20">
        <f t="shared" si="355"/>
        <v>3289.4260999999997</v>
      </c>
    </row>
    <row r="7448" spans="56:60" ht="21.6" x14ac:dyDescent="0.4">
      <c r="BD7448" s="4" t="s">
        <v>13895</v>
      </c>
      <c r="BE7448" s="13">
        <v>3275.9733999999999</v>
      </c>
      <c r="BG7448" t="str">
        <f t="shared" si="354"/>
        <v>Beth Vazquez</v>
      </c>
      <c r="BH7448" s="20">
        <f t="shared" si="355"/>
        <v>3286.4767999999999</v>
      </c>
    </row>
    <row r="7449" spans="56:60" ht="21.6" x14ac:dyDescent="0.4">
      <c r="BD7449" s="4" t="s">
        <v>11479</v>
      </c>
      <c r="BE7449" s="13">
        <v>3275.4342999999994</v>
      </c>
      <c r="BG7449" t="str">
        <f t="shared" si="354"/>
        <v>Adam Long</v>
      </c>
      <c r="BH7449" s="20">
        <f t="shared" si="355"/>
        <v>3281.4070999999999</v>
      </c>
    </row>
    <row r="7450" spans="56:60" ht="21.6" x14ac:dyDescent="0.4">
      <c r="BD7450" s="4" t="s">
        <v>1362</v>
      </c>
      <c r="BE7450" s="13">
        <v>3273.6615000000002</v>
      </c>
      <c r="BG7450" t="str">
        <f t="shared" si="354"/>
        <v>Robert Anderson</v>
      </c>
      <c r="BH7450" s="20">
        <f t="shared" si="355"/>
        <v>3280.3806</v>
      </c>
    </row>
    <row r="7451" spans="56:60" ht="21.6" x14ac:dyDescent="0.4">
      <c r="BD7451" s="4" t="s">
        <v>429</v>
      </c>
      <c r="BE7451" s="13">
        <v>3272.9358999999999</v>
      </c>
      <c r="BG7451" t="str">
        <f t="shared" si="354"/>
        <v>Julia Russell</v>
      </c>
      <c r="BH7451" s="20">
        <f t="shared" si="355"/>
        <v>3276.7680000000005</v>
      </c>
    </row>
    <row r="7452" spans="56:60" ht="21.6" x14ac:dyDescent="0.4">
      <c r="BD7452" s="4" t="s">
        <v>5784</v>
      </c>
      <c r="BE7452" s="13">
        <v>3271.5942</v>
      </c>
      <c r="BG7452" t="str">
        <f t="shared" si="354"/>
        <v>James Butler</v>
      </c>
      <c r="BH7452" s="20">
        <f t="shared" si="355"/>
        <v>3275.9733999999999</v>
      </c>
    </row>
    <row r="7453" spans="56:60" ht="21.6" x14ac:dyDescent="0.4">
      <c r="BD7453" s="4" t="s">
        <v>13896</v>
      </c>
      <c r="BE7453" s="13">
        <v>3270.5369999999998</v>
      </c>
      <c r="BG7453" t="str">
        <f t="shared" si="354"/>
        <v>Yolanda Simpson</v>
      </c>
      <c r="BH7453" s="20">
        <f t="shared" si="355"/>
        <v>3275.4342999999994</v>
      </c>
    </row>
    <row r="7454" spans="56:60" ht="21.6" x14ac:dyDescent="0.4">
      <c r="BD7454" s="4" t="s">
        <v>5704</v>
      </c>
      <c r="BE7454" s="13">
        <v>3270.1333</v>
      </c>
      <c r="BG7454" t="str">
        <f t="shared" si="354"/>
        <v>Barbara Gao</v>
      </c>
      <c r="BH7454" s="20">
        <f t="shared" si="355"/>
        <v>3273.6615000000002</v>
      </c>
    </row>
    <row r="7455" spans="56:60" ht="21.6" x14ac:dyDescent="0.4">
      <c r="BD7455" s="4" t="s">
        <v>3307</v>
      </c>
      <c r="BE7455" s="13">
        <v>3269.4571999999998</v>
      </c>
      <c r="BG7455" t="str">
        <f t="shared" si="354"/>
        <v>Alex Cook</v>
      </c>
      <c r="BH7455" s="20">
        <f t="shared" si="355"/>
        <v>3272.9358999999999</v>
      </c>
    </row>
    <row r="7456" spans="56:60" ht="21.6" x14ac:dyDescent="0.4">
      <c r="BD7456" s="4" t="s">
        <v>13897</v>
      </c>
      <c r="BE7456" s="13">
        <v>3268.5437000000002</v>
      </c>
      <c r="BG7456" t="str">
        <f t="shared" si="354"/>
        <v>Jessica Robinson</v>
      </c>
      <c r="BH7456" s="20">
        <f t="shared" si="355"/>
        <v>3271.5942</v>
      </c>
    </row>
    <row r="7457" spans="56:60" ht="21.6" x14ac:dyDescent="0.4">
      <c r="BD7457" s="4" t="s">
        <v>7914</v>
      </c>
      <c r="BE7457" s="13">
        <v>3268.0416999999998</v>
      </c>
      <c r="BG7457" t="str">
        <f t="shared" si="354"/>
        <v>Taylor Richardson</v>
      </c>
      <c r="BH7457" s="20">
        <f t="shared" si="355"/>
        <v>3270.5369999999998</v>
      </c>
    </row>
    <row r="7458" spans="56:60" ht="21.6" x14ac:dyDescent="0.4">
      <c r="BD7458" s="4" t="s">
        <v>13898</v>
      </c>
      <c r="BE7458" s="13">
        <v>3267.5652</v>
      </c>
      <c r="BG7458" t="str">
        <f t="shared" si="354"/>
        <v>Jerome Navarro</v>
      </c>
      <c r="BH7458" s="20">
        <f t="shared" si="355"/>
        <v>3270.1333</v>
      </c>
    </row>
    <row r="7459" spans="56:60" ht="21.6" x14ac:dyDescent="0.4">
      <c r="BD7459" s="4" t="s">
        <v>7935</v>
      </c>
      <c r="BE7459" s="13">
        <v>3264.5682000000002</v>
      </c>
      <c r="BG7459" t="str">
        <f t="shared" si="354"/>
        <v>Destiny Smith</v>
      </c>
      <c r="BH7459" s="20">
        <f t="shared" si="355"/>
        <v>3269.4571999999998</v>
      </c>
    </row>
    <row r="7460" spans="56:60" ht="21.6" x14ac:dyDescent="0.4">
      <c r="BD7460" s="4" t="s">
        <v>10614</v>
      </c>
      <c r="BE7460" s="13">
        <v>3261.1670999999997</v>
      </c>
      <c r="BG7460" t="str">
        <f t="shared" si="354"/>
        <v>Jerry Pal</v>
      </c>
      <c r="BH7460" s="20">
        <f t="shared" si="355"/>
        <v>3268.5437000000002</v>
      </c>
    </row>
    <row r="7461" spans="56:60" ht="21.6" x14ac:dyDescent="0.4">
      <c r="BD7461" s="4" t="s">
        <v>10384</v>
      </c>
      <c r="BE7461" s="13">
        <v>3259.2815999999998</v>
      </c>
      <c r="BG7461" t="str">
        <f t="shared" si="354"/>
        <v>Mariah Diaz</v>
      </c>
      <c r="BH7461" s="20">
        <f t="shared" si="355"/>
        <v>3268.0416999999998</v>
      </c>
    </row>
    <row r="7462" spans="56:60" ht="21.6" x14ac:dyDescent="0.4">
      <c r="BD7462" s="4" t="s">
        <v>13900</v>
      </c>
      <c r="BE7462" s="13">
        <v>3259.2815999999998</v>
      </c>
      <c r="BG7462" t="str">
        <f t="shared" si="354"/>
        <v>Fernando Gonzales</v>
      </c>
      <c r="BH7462" s="20">
        <f t="shared" si="355"/>
        <v>3267.5652</v>
      </c>
    </row>
    <row r="7463" spans="56:60" ht="21.6" x14ac:dyDescent="0.4">
      <c r="BD7463" s="4" t="s">
        <v>1918</v>
      </c>
      <c r="BE7463" s="13">
        <v>3259.2815999999998</v>
      </c>
      <c r="BG7463" t="str">
        <f t="shared" si="354"/>
        <v>Marie Carlson</v>
      </c>
      <c r="BH7463" s="20">
        <f t="shared" si="355"/>
        <v>3264.5682000000002</v>
      </c>
    </row>
    <row r="7464" spans="56:60" ht="21.6" x14ac:dyDescent="0.4">
      <c r="BD7464" s="4" t="s">
        <v>13901</v>
      </c>
      <c r="BE7464" s="13">
        <v>3259.2815999999998</v>
      </c>
      <c r="BG7464" t="str">
        <f t="shared" si="354"/>
        <v>Sydney Young</v>
      </c>
      <c r="BH7464" s="20">
        <f t="shared" si="355"/>
        <v>3261.1670999999997</v>
      </c>
    </row>
    <row r="7465" spans="56:60" ht="21.6" x14ac:dyDescent="0.4">
      <c r="BD7465" s="4" t="s">
        <v>18567</v>
      </c>
      <c r="BE7465" s="13">
        <v>3259.1174000000001</v>
      </c>
      <c r="BG7465" t="str">
        <f t="shared" si="354"/>
        <v>Spencer Barnes</v>
      </c>
      <c r="BH7465" s="20">
        <f t="shared" si="355"/>
        <v>3259.2815999999998</v>
      </c>
    </row>
    <row r="7466" spans="56:60" ht="21.6" x14ac:dyDescent="0.4">
      <c r="BD7466" s="4" t="s">
        <v>14395</v>
      </c>
      <c r="BE7466" s="13">
        <v>3255.2143999999998</v>
      </c>
      <c r="BG7466" t="str">
        <f t="shared" si="354"/>
        <v>Misty Black</v>
      </c>
      <c r="BH7466" s="20">
        <f t="shared" si="355"/>
        <v>3259.2815999999998</v>
      </c>
    </row>
    <row r="7467" spans="56:60" ht="21.6" x14ac:dyDescent="0.4">
      <c r="BD7467" s="4" t="s">
        <v>3792</v>
      </c>
      <c r="BE7467" s="13">
        <v>3254.3348000000001</v>
      </c>
      <c r="BG7467" t="str">
        <f t="shared" si="354"/>
        <v>Caitlin Cooper</v>
      </c>
      <c r="BH7467" s="20">
        <f t="shared" si="355"/>
        <v>3259.2815999999998</v>
      </c>
    </row>
    <row r="7468" spans="56:60" ht="21.6" x14ac:dyDescent="0.4">
      <c r="BD7468" s="4" t="s">
        <v>13902</v>
      </c>
      <c r="BE7468" s="13">
        <v>3254.1394</v>
      </c>
      <c r="BG7468" t="str">
        <f t="shared" si="354"/>
        <v>Brooke Cooper</v>
      </c>
      <c r="BH7468" s="20">
        <f t="shared" si="355"/>
        <v>3259.2815999999998</v>
      </c>
    </row>
    <row r="7469" spans="56:60" ht="21.6" x14ac:dyDescent="0.4">
      <c r="BD7469" s="4" t="s">
        <v>3904</v>
      </c>
      <c r="BE7469" s="13">
        <v>3253.3678</v>
      </c>
      <c r="BG7469" t="str">
        <f t="shared" ref="BG7469:BG7532" si="356">BD7465</f>
        <v>Isabella Thomas</v>
      </c>
      <c r="BH7469" s="20">
        <f t="shared" ref="BH7469:BH7532" si="357">BE7465</f>
        <v>3259.1174000000001</v>
      </c>
    </row>
    <row r="7470" spans="56:60" ht="21.6" x14ac:dyDescent="0.4">
      <c r="BD7470" s="4" t="s">
        <v>520</v>
      </c>
      <c r="BE7470" s="13">
        <v>3253.3678</v>
      </c>
      <c r="BG7470" t="str">
        <f t="shared" si="356"/>
        <v>Ashley Washington</v>
      </c>
      <c r="BH7470" s="20">
        <f t="shared" si="357"/>
        <v>3255.2143999999998</v>
      </c>
    </row>
    <row r="7471" spans="56:60" ht="21.6" x14ac:dyDescent="0.4">
      <c r="BD7471" s="4" t="s">
        <v>4676</v>
      </c>
      <c r="BE7471" s="13">
        <v>3251.7200000000003</v>
      </c>
      <c r="BG7471" t="str">
        <f t="shared" si="356"/>
        <v>Elizabeth Ross</v>
      </c>
      <c r="BH7471" s="20">
        <f t="shared" si="357"/>
        <v>3254.3348000000001</v>
      </c>
    </row>
    <row r="7472" spans="56:60" ht="21.6" x14ac:dyDescent="0.4">
      <c r="BD7472" s="4" t="s">
        <v>3426</v>
      </c>
      <c r="BE7472" s="13">
        <v>3249.7932000000001</v>
      </c>
      <c r="BG7472" t="str">
        <f t="shared" si="356"/>
        <v>Dylan Li</v>
      </c>
      <c r="BH7472" s="20">
        <f t="shared" si="357"/>
        <v>3254.1394</v>
      </c>
    </row>
    <row r="7473" spans="56:60" ht="21.6" x14ac:dyDescent="0.4">
      <c r="BD7473" s="4" t="s">
        <v>5669</v>
      </c>
      <c r="BE7473" s="13">
        <v>3248.2786000000001</v>
      </c>
      <c r="BG7473" t="str">
        <f t="shared" si="356"/>
        <v>Eric Li</v>
      </c>
      <c r="BH7473" s="20">
        <f t="shared" si="357"/>
        <v>3253.3678</v>
      </c>
    </row>
    <row r="7474" spans="56:60" ht="21.6" x14ac:dyDescent="0.4">
      <c r="BD7474" s="4" t="s">
        <v>13904</v>
      </c>
      <c r="BE7474" s="13">
        <v>3247.6040000000003</v>
      </c>
      <c r="BG7474" t="str">
        <f t="shared" si="356"/>
        <v>Alexandra Powell</v>
      </c>
      <c r="BH7474" s="20">
        <f t="shared" si="357"/>
        <v>3253.3678</v>
      </c>
    </row>
    <row r="7475" spans="56:60" ht="21.6" x14ac:dyDescent="0.4">
      <c r="BD7475" s="4" t="s">
        <v>11498</v>
      </c>
      <c r="BE7475" s="13">
        <v>3246.1379999999999</v>
      </c>
      <c r="BG7475" t="str">
        <f t="shared" si="356"/>
        <v>Hannah Bennett</v>
      </c>
      <c r="BH7475" s="20">
        <f t="shared" si="357"/>
        <v>3251.7200000000003</v>
      </c>
    </row>
    <row r="7476" spans="56:60" ht="21.6" x14ac:dyDescent="0.4">
      <c r="BD7476" s="4" t="s">
        <v>13906</v>
      </c>
      <c r="BE7476" s="13">
        <v>3244.9705000000004</v>
      </c>
      <c r="BG7476" t="str">
        <f t="shared" si="356"/>
        <v>Dominique Suri</v>
      </c>
      <c r="BH7476" s="20">
        <f t="shared" si="357"/>
        <v>3249.7932000000001</v>
      </c>
    </row>
    <row r="7477" spans="56:60" ht="21.6" x14ac:dyDescent="0.4">
      <c r="BD7477" s="4" t="s">
        <v>2680</v>
      </c>
      <c r="BE7477" s="13">
        <v>3242.0436</v>
      </c>
      <c r="BG7477" t="str">
        <f t="shared" si="356"/>
        <v>Jeremy Patterson</v>
      </c>
      <c r="BH7477" s="20">
        <f t="shared" si="357"/>
        <v>3248.2786000000001</v>
      </c>
    </row>
    <row r="7478" spans="56:60" ht="21.6" x14ac:dyDescent="0.4">
      <c r="BD7478" s="4" t="s">
        <v>522</v>
      </c>
      <c r="BE7478" s="13">
        <v>3241.2532000000006</v>
      </c>
      <c r="BG7478" t="str">
        <f t="shared" si="356"/>
        <v>Abigail Walker</v>
      </c>
      <c r="BH7478" s="20">
        <f t="shared" si="357"/>
        <v>3247.6040000000003</v>
      </c>
    </row>
    <row r="7479" spans="56:60" ht="21.6" x14ac:dyDescent="0.4">
      <c r="BD7479" s="4" t="s">
        <v>13908</v>
      </c>
      <c r="BE7479" s="13">
        <v>3240.8236000000006</v>
      </c>
      <c r="BG7479" t="str">
        <f t="shared" si="356"/>
        <v>Zachary Perry</v>
      </c>
      <c r="BH7479" s="20">
        <f t="shared" si="357"/>
        <v>3246.1379999999999</v>
      </c>
    </row>
    <row r="7480" spans="56:60" ht="21.6" x14ac:dyDescent="0.4">
      <c r="BD7480" s="4" t="s">
        <v>14195</v>
      </c>
      <c r="BE7480" s="13">
        <v>3239.6601000000001</v>
      </c>
      <c r="BG7480" t="str">
        <f t="shared" si="356"/>
        <v>Robert White</v>
      </c>
      <c r="BH7480" s="20">
        <f t="shared" si="357"/>
        <v>3244.9705000000004</v>
      </c>
    </row>
    <row r="7481" spans="56:60" ht="21.6" x14ac:dyDescent="0.4">
      <c r="BD7481" s="4" t="s">
        <v>7480</v>
      </c>
      <c r="BE7481" s="13">
        <v>3237.8877000000002</v>
      </c>
      <c r="BG7481" t="str">
        <f t="shared" si="356"/>
        <v>Colin Liu</v>
      </c>
      <c r="BH7481" s="20">
        <f t="shared" si="357"/>
        <v>3242.0436</v>
      </c>
    </row>
    <row r="7482" spans="56:60" ht="21.6" x14ac:dyDescent="0.4">
      <c r="BD7482" s="4" t="s">
        <v>3273</v>
      </c>
      <c r="BE7482" s="13">
        <v>3237.1172999999999</v>
      </c>
      <c r="BG7482" t="str">
        <f t="shared" si="356"/>
        <v>Alexandra Ramirez</v>
      </c>
      <c r="BH7482" s="20">
        <f t="shared" si="357"/>
        <v>3241.2532000000006</v>
      </c>
    </row>
    <row r="7483" spans="56:60" ht="21.6" x14ac:dyDescent="0.4">
      <c r="BD7483" s="4" t="s">
        <v>13910</v>
      </c>
      <c r="BE7483" s="13">
        <v>3230.7635999999998</v>
      </c>
      <c r="BG7483" t="str">
        <f t="shared" si="356"/>
        <v>Casey Diaz</v>
      </c>
      <c r="BH7483" s="20">
        <f t="shared" si="357"/>
        <v>3240.8236000000006</v>
      </c>
    </row>
    <row r="7484" spans="56:60" ht="21.6" x14ac:dyDescent="0.4">
      <c r="BD7484" s="4" t="s">
        <v>11360</v>
      </c>
      <c r="BE7484" s="13">
        <v>3229.0611999999996</v>
      </c>
      <c r="BG7484" t="str">
        <f t="shared" si="356"/>
        <v>Carolyn Gonzalez</v>
      </c>
      <c r="BH7484" s="20">
        <f t="shared" si="357"/>
        <v>3239.6601000000001</v>
      </c>
    </row>
    <row r="7485" spans="56:60" ht="21.6" x14ac:dyDescent="0.4">
      <c r="BD7485" s="4" t="s">
        <v>13912</v>
      </c>
      <c r="BE7485" s="13">
        <v>3228.9625000000001</v>
      </c>
      <c r="BG7485" t="str">
        <f t="shared" si="356"/>
        <v>Louis Becker</v>
      </c>
      <c r="BH7485" s="20">
        <f t="shared" si="357"/>
        <v>3237.8877000000002</v>
      </c>
    </row>
    <row r="7486" spans="56:60" ht="21.6" x14ac:dyDescent="0.4">
      <c r="BD7486" s="4" t="s">
        <v>13914</v>
      </c>
      <c r="BE7486" s="13">
        <v>3226.1651999999999</v>
      </c>
      <c r="BG7486" t="str">
        <f t="shared" si="356"/>
        <v>Desiree Vazquez</v>
      </c>
      <c r="BH7486" s="20">
        <f t="shared" si="357"/>
        <v>3237.1172999999999</v>
      </c>
    </row>
    <row r="7487" spans="56:60" ht="21.6" x14ac:dyDescent="0.4">
      <c r="BD7487" s="4" t="s">
        <v>3767</v>
      </c>
      <c r="BE7487" s="13">
        <v>3224.2343000000001</v>
      </c>
      <c r="BG7487" t="str">
        <f t="shared" si="356"/>
        <v>William Martin</v>
      </c>
      <c r="BH7487" s="20">
        <f t="shared" si="357"/>
        <v>3230.7635999999998</v>
      </c>
    </row>
    <row r="7488" spans="56:60" ht="21.6" x14ac:dyDescent="0.4">
      <c r="BD7488" s="4" t="s">
        <v>987</v>
      </c>
      <c r="BE7488" s="13">
        <v>3223.2622000000001</v>
      </c>
      <c r="BG7488" t="str">
        <f t="shared" si="356"/>
        <v>Willie Huang</v>
      </c>
      <c r="BH7488" s="20">
        <f t="shared" si="357"/>
        <v>3229.0611999999996</v>
      </c>
    </row>
    <row r="7489" spans="56:60" ht="21.6" x14ac:dyDescent="0.4">
      <c r="BD7489" s="4" t="s">
        <v>13917</v>
      </c>
      <c r="BE7489" s="13">
        <v>3222.7610000000004</v>
      </c>
      <c r="BG7489" t="str">
        <f t="shared" si="356"/>
        <v>Rodney Moreno</v>
      </c>
      <c r="BH7489" s="20">
        <f t="shared" si="357"/>
        <v>3228.9625000000001</v>
      </c>
    </row>
    <row r="7490" spans="56:60" ht="21.6" x14ac:dyDescent="0.4">
      <c r="BD7490" s="4" t="s">
        <v>2539</v>
      </c>
      <c r="BE7490" s="13">
        <v>3222.6046000000001</v>
      </c>
      <c r="BG7490" t="str">
        <f t="shared" si="356"/>
        <v>Gerald Torres</v>
      </c>
      <c r="BH7490" s="20">
        <f t="shared" si="357"/>
        <v>3226.1651999999999</v>
      </c>
    </row>
    <row r="7491" spans="56:60" ht="21.6" x14ac:dyDescent="0.4">
      <c r="BD7491" s="4" t="s">
        <v>1763</v>
      </c>
      <c r="BE7491" s="13">
        <v>3220.9481000000005</v>
      </c>
      <c r="BG7491" t="str">
        <f t="shared" si="356"/>
        <v>Elijah Wright</v>
      </c>
      <c r="BH7491" s="20">
        <f t="shared" si="357"/>
        <v>3224.2343000000001</v>
      </c>
    </row>
    <row r="7492" spans="56:60" ht="21.6" x14ac:dyDescent="0.4">
      <c r="BD7492" s="4" t="s">
        <v>7312</v>
      </c>
      <c r="BE7492" s="13">
        <v>3219.7326000000003</v>
      </c>
      <c r="BG7492" t="str">
        <f t="shared" si="356"/>
        <v>Angela Peterson</v>
      </c>
      <c r="BH7492" s="20">
        <f t="shared" si="357"/>
        <v>3223.2622000000001</v>
      </c>
    </row>
    <row r="7493" spans="56:60" ht="21.6" x14ac:dyDescent="0.4">
      <c r="BD7493" s="4" t="s">
        <v>11409</v>
      </c>
      <c r="BE7493" s="13">
        <v>3218.1495</v>
      </c>
      <c r="BG7493" t="str">
        <f t="shared" si="356"/>
        <v>Kendra Vazquez</v>
      </c>
      <c r="BH7493" s="20">
        <f t="shared" si="357"/>
        <v>3222.7610000000004</v>
      </c>
    </row>
    <row r="7494" spans="56:60" ht="21.6" x14ac:dyDescent="0.4">
      <c r="BD7494" s="4" t="s">
        <v>13918</v>
      </c>
      <c r="BE7494" s="13">
        <v>3216.5770000000002</v>
      </c>
      <c r="BG7494" t="str">
        <f t="shared" si="356"/>
        <v>Christy Wu</v>
      </c>
      <c r="BH7494" s="20">
        <f t="shared" si="357"/>
        <v>3222.6046000000001</v>
      </c>
    </row>
    <row r="7495" spans="56:60" ht="21.6" x14ac:dyDescent="0.4">
      <c r="BD7495" s="4" t="s">
        <v>8615</v>
      </c>
      <c r="BE7495" s="13">
        <v>3206.4152000000004</v>
      </c>
      <c r="BG7495" t="str">
        <f t="shared" si="356"/>
        <v>Brianna Price</v>
      </c>
      <c r="BH7495" s="20">
        <f t="shared" si="357"/>
        <v>3220.9481000000005</v>
      </c>
    </row>
    <row r="7496" spans="56:60" ht="21.6" x14ac:dyDescent="0.4">
      <c r="BD7496" s="4" t="s">
        <v>13919</v>
      </c>
      <c r="BE7496" s="13">
        <v>3205.0077999999999</v>
      </c>
      <c r="BG7496" t="str">
        <f t="shared" si="356"/>
        <v>Leonard Kumar</v>
      </c>
      <c r="BH7496" s="20">
        <f t="shared" si="357"/>
        <v>3219.7326000000003</v>
      </c>
    </row>
    <row r="7497" spans="56:60" ht="21.6" x14ac:dyDescent="0.4">
      <c r="BD7497" s="4" t="s">
        <v>2200</v>
      </c>
      <c r="BE7497" s="13">
        <v>3204.6176</v>
      </c>
      <c r="BG7497" t="str">
        <f t="shared" si="356"/>
        <v>Wyatt Ross</v>
      </c>
      <c r="BH7497" s="20">
        <f t="shared" si="357"/>
        <v>3218.1495</v>
      </c>
    </row>
    <row r="7498" spans="56:60" ht="21.6" x14ac:dyDescent="0.4">
      <c r="BD7498" s="4" t="s">
        <v>11189</v>
      </c>
      <c r="BE7498" s="13">
        <v>3203.8190999999997</v>
      </c>
      <c r="BG7498" t="str">
        <f t="shared" si="356"/>
        <v>Destiny Walker</v>
      </c>
      <c r="BH7498" s="20">
        <f t="shared" si="357"/>
        <v>3216.5770000000002</v>
      </c>
    </row>
    <row r="7499" spans="56:60" ht="21.6" x14ac:dyDescent="0.4">
      <c r="BD7499" s="4" t="s">
        <v>13920</v>
      </c>
      <c r="BE7499" s="13">
        <v>3203.3656000000001</v>
      </c>
      <c r="BG7499" t="str">
        <f t="shared" si="356"/>
        <v>Morgan Hughes</v>
      </c>
      <c r="BH7499" s="20">
        <f t="shared" si="357"/>
        <v>3206.4152000000004</v>
      </c>
    </row>
    <row r="7500" spans="56:60" ht="21.6" x14ac:dyDescent="0.4">
      <c r="BD7500" s="4" t="s">
        <v>2674</v>
      </c>
      <c r="BE7500" s="13">
        <v>3201.9185000000002</v>
      </c>
      <c r="BG7500" t="str">
        <f t="shared" si="356"/>
        <v>Destiny Morris</v>
      </c>
      <c r="BH7500" s="20">
        <f t="shared" si="357"/>
        <v>3205.0077999999999</v>
      </c>
    </row>
    <row r="7501" spans="56:60" ht="21.6" x14ac:dyDescent="0.4">
      <c r="BD7501" s="4" t="s">
        <v>4422</v>
      </c>
      <c r="BE7501" s="13">
        <v>3194.8034000000002</v>
      </c>
      <c r="BG7501" t="str">
        <f t="shared" si="356"/>
        <v>Casey Anand</v>
      </c>
      <c r="BH7501" s="20">
        <f t="shared" si="357"/>
        <v>3204.6176</v>
      </c>
    </row>
    <row r="7502" spans="56:60" ht="21.6" x14ac:dyDescent="0.4">
      <c r="BD7502" s="4" t="s">
        <v>6088</v>
      </c>
      <c r="BE7502" s="13">
        <v>3194.6122999999998</v>
      </c>
      <c r="BG7502" t="str">
        <f t="shared" si="356"/>
        <v>Victoria Gray</v>
      </c>
      <c r="BH7502" s="20">
        <f t="shared" si="357"/>
        <v>3203.8190999999997</v>
      </c>
    </row>
    <row r="7503" spans="56:60" ht="21.6" x14ac:dyDescent="0.4">
      <c r="BD7503" s="4" t="s">
        <v>13922</v>
      </c>
      <c r="BE7503" s="13">
        <v>3192.1210000000001</v>
      </c>
      <c r="BG7503" t="str">
        <f t="shared" si="356"/>
        <v>Charles Carter</v>
      </c>
      <c r="BH7503" s="20">
        <f t="shared" si="357"/>
        <v>3203.3656000000001</v>
      </c>
    </row>
    <row r="7504" spans="56:60" ht="21.6" x14ac:dyDescent="0.4">
      <c r="BD7504" s="4" t="s">
        <v>265</v>
      </c>
      <c r="BE7504" s="13">
        <v>3192.0956999999999</v>
      </c>
      <c r="BG7504" t="str">
        <f t="shared" si="356"/>
        <v>Colin Gao</v>
      </c>
      <c r="BH7504" s="20">
        <f t="shared" si="357"/>
        <v>3201.9185000000002</v>
      </c>
    </row>
    <row r="7505" spans="56:60" ht="21.6" x14ac:dyDescent="0.4">
      <c r="BD7505" s="4" t="s">
        <v>13925</v>
      </c>
      <c r="BE7505" s="13">
        <v>3188.7033999999999</v>
      </c>
      <c r="BG7505" t="str">
        <f t="shared" si="356"/>
        <v>Gerald Arun</v>
      </c>
      <c r="BH7505" s="20">
        <f t="shared" si="357"/>
        <v>3194.8034000000002</v>
      </c>
    </row>
    <row r="7506" spans="56:60" ht="21.6" x14ac:dyDescent="0.4">
      <c r="BD7506" s="4" t="s">
        <v>6445</v>
      </c>
      <c r="BE7506" s="13">
        <v>3187.4809999999998</v>
      </c>
      <c r="BG7506" t="str">
        <f t="shared" si="356"/>
        <v>Jonathon Gill</v>
      </c>
      <c r="BH7506" s="20">
        <f t="shared" si="357"/>
        <v>3194.6122999999998</v>
      </c>
    </row>
    <row r="7507" spans="56:60" ht="21.6" x14ac:dyDescent="0.4">
      <c r="BD7507" s="4" t="s">
        <v>13926</v>
      </c>
      <c r="BE7507" s="13">
        <v>3186.2655999999997</v>
      </c>
      <c r="BG7507" t="str">
        <f t="shared" si="356"/>
        <v>Seth Flores</v>
      </c>
      <c r="BH7507" s="20">
        <f t="shared" si="357"/>
        <v>3192.1210000000001</v>
      </c>
    </row>
    <row r="7508" spans="56:60" ht="21.6" x14ac:dyDescent="0.4">
      <c r="BD7508" s="4" t="s">
        <v>14408</v>
      </c>
      <c r="BE7508" s="13">
        <v>3183.7799999999997</v>
      </c>
      <c r="BG7508" t="str">
        <f t="shared" si="356"/>
        <v>Adam Diaz</v>
      </c>
      <c r="BH7508" s="20">
        <f t="shared" si="357"/>
        <v>3192.0956999999999</v>
      </c>
    </row>
    <row r="7509" spans="56:60" ht="21.6" x14ac:dyDescent="0.4">
      <c r="BD7509" s="4" t="s">
        <v>8984</v>
      </c>
      <c r="BE7509" s="13">
        <v>3182.2172</v>
      </c>
      <c r="BG7509" t="str">
        <f t="shared" si="356"/>
        <v>Alexandra Garcia</v>
      </c>
      <c r="BH7509" s="20">
        <f t="shared" si="357"/>
        <v>3188.7033999999999</v>
      </c>
    </row>
    <row r="7510" spans="56:60" ht="21.6" x14ac:dyDescent="0.4">
      <c r="BD7510" s="4" t="s">
        <v>13928</v>
      </c>
      <c r="BE7510" s="13">
        <v>3181.4149000000002</v>
      </c>
      <c r="BG7510" t="str">
        <f t="shared" si="356"/>
        <v>Kaitlyn Rogers</v>
      </c>
      <c r="BH7510" s="20">
        <f t="shared" si="357"/>
        <v>3187.4809999999998</v>
      </c>
    </row>
    <row r="7511" spans="56:60" ht="21.6" x14ac:dyDescent="0.4">
      <c r="BD7511" s="4" t="s">
        <v>5123</v>
      </c>
      <c r="BE7511" s="13">
        <v>3179.5756999999999</v>
      </c>
      <c r="BG7511" t="str">
        <f t="shared" si="356"/>
        <v>Dalton Mitchell</v>
      </c>
      <c r="BH7511" s="20">
        <f t="shared" si="357"/>
        <v>3186.2655999999997</v>
      </c>
    </row>
    <row r="7512" spans="56:60" ht="21.6" x14ac:dyDescent="0.4">
      <c r="BD7512" s="4" t="s">
        <v>13930</v>
      </c>
      <c r="BE7512" s="13">
        <v>3174.3654999999999</v>
      </c>
      <c r="BG7512" t="str">
        <f t="shared" si="356"/>
        <v>Robin Carlson</v>
      </c>
      <c r="BH7512" s="20">
        <f t="shared" si="357"/>
        <v>3183.7799999999997</v>
      </c>
    </row>
    <row r="7513" spans="56:60" ht="21.6" x14ac:dyDescent="0.4">
      <c r="BD7513" s="4" t="s">
        <v>7503</v>
      </c>
      <c r="BE7513" s="13">
        <v>3172.4556000000002</v>
      </c>
      <c r="BG7513" t="str">
        <f t="shared" si="356"/>
        <v>Noah Thomas</v>
      </c>
      <c r="BH7513" s="20">
        <f t="shared" si="357"/>
        <v>3182.2172</v>
      </c>
    </row>
    <row r="7514" spans="56:60" ht="21.6" x14ac:dyDescent="0.4">
      <c r="BD7514" s="4" t="s">
        <v>4573</v>
      </c>
      <c r="BE7514" s="13">
        <v>3168.8454999999999</v>
      </c>
      <c r="BG7514" t="str">
        <f t="shared" si="356"/>
        <v>Cedric Anand</v>
      </c>
      <c r="BH7514" s="20">
        <f t="shared" si="357"/>
        <v>3181.4149000000002</v>
      </c>
    </row>
    <row r="7515" spans="56:60" ht="21.6" x14ac:dyDescent="0.4">
      <c r="BD7515" s="4" t="s">
        <v>13932</v>
      </c>
      <c r="BE7515" s="13">
        <v>3168.7449999999999</v>
      </c>
      <c r="BG7515" t="str">
        <f t="shared" si="356"/>
        <v>Jacob Johnson</v>
      </c>
      <c r="BH7515" s="20">
        <f t="shared" si="357"/>
        <v>3179.5756999999999</v>
      </c>
    </row>
    <row r="7516" spans="56:60" ht="21.6" x14ac:dyDescent="0.4">
      <c r="BD7516" s="4" t="s">
        <v>13933</v>
      </c>
      <c r="BE7516" s="13">
        <v>3167.6881000000003</v>
      </c>
      <c r="BG7516" t="str">
        <f t="shared" si="356"/>
        <v>Destiny Torres</v>
      </c>
      <c r="BH7516" s="20">
        <f t="shared" si="357"/>
        <v>3174.3654999999999</v>
      </c>
    </row>
    <row r="7517" spans="56:60" ht="21.6" x14ac:dyDescent="0.4">
      <c r="BD7517" s="4" t="s">
        <v>13934</v>
      </c>
      <c r="BE7517" s="13">
        <v>3164.9359000000004</v>
      </c>
      <c r="BG7517" t="str">
        <f t="shared" si="356"/>
        <v>Louis Xu</v>
      </c>
      <c r="BH7517" s="20">
        <f t="shared" si="357"/>
        <v>3172.4556000000002</v>
      </c>
    </row>
    <row r="7518" spans="56:60" ht="21.6" x14ac:dyDescent="0.4">
      <c r="BD7518" s="4" t="s">
        <v>13935</v>
      </c>
      <c r="BE7518" s="13">
        <v>3164.143</v>
      </c>
      <c r="BG7518" t="str">
        <f t="shared" si="356"/>
        <v>Greg White</v>
      </c>
      <c r="BH7518" s="20">
        <f t="shared" si="357"/>
        <v>3168.8454999999999</v>
      </c>
    </row>
    <row r="7519" spans="56:60" ht="21.6" x14ac:dyDescent="0.4">
      <c r="BD7519" s="4" t="s">
        <v>1453</v>
      </c>
      <c r="BE7519" s="13">
        <v>3163.9571999999998</v>
      </c>
      <c r="BG7519" t="str">
        <f t="shared" si="356"/>
        <v>Brian Lauer</v>
      </c>
      <c r="BH7519" s="20">
        <f t="shared" si="357"/>
        <v>3168.7449999999999</v>
      </c>
    </row>
    <row r="7520" spans="56:60" ht="21.6" x14ac:dyDescent="0.4">
      <c r="BD7520" s="4" t="s">
        <v>8062</v>
      </c>
      <c r="BE7520" s="13">
        <v>3163.1115</v>
      </c>
      <c r="BG7520" t="str">
        <f t="shared" si="356"/>
        <v>Isabel Price</v>
      </c>
      <c r="BH7520" s="20">
        <f t="shared" si="357"/>
        <v>3167.6881000000003</v>
      </c>
    </row>
    <row r="7521" spans="56:60" ht="21.6" x14ac:dyDescent="0.4">
      <c r="BD7521" s="4" t="s">
        <v>3508</v>
      </c>
      <c r="BE7521" s="13">
        <v>3158.3645000000001</v>
      </c>
      <c r="BG7521" t="str">
        <f t="shared" si="356"/>
        <v>Timothy Howard</v>
      </c>
      <c r="BH7521" s="20">
        <f t="shared" si="357"/>
        <v>3164.9359000000004</v>
      </c>
    </row>
    <row r="7522" spans="56:60" ht="21.6" x14ac:dyDescent="0.4">
      <c r="BD7522" s="4" t="s">
        <v>928</v>
      </c>
      <c r="BE7522" s="13">
        <v>3158.1419999999994</v>
      </c>
      <c r="BG7522" t="str">
        <f t="shared" si="356"/>
        <v>Melanie Perry</v>
      </c>
      <c r="BH7522" s="20">
        <f t="shared" si="357"/>
        <v>3164.143</v>
      </c>
    </row>
    <row r="7523" spans="56:60" ht="21.6" x14ac:dyDescent="0.4">
      <c r="BD7523" s="4" t="s">
        <v>1323</v>
      </c>
      <c r="BE7523" s="13">
        <v>3154.8990999999996</v>
      </c>
      <c r="BG7523" t="str">
        <f t="shared" si="356"/>
        <v>Bethany Goel</v>
      </c>
      <c r="BH7523" s="20">
        <f t="shared" si="357"/>
        <v>3163.9571999999998</v>
      </c>
    </row>
    <row r="7524" spans="56:60" ht="21.6" x14ac:dyDescent="0.4">
      <c r="BD7524" s="4" t="s">
        <v>13939</v>
      </c>
      <c r="BE7524" s="13">
        <v>3154.4884999999999</v>
      </c>
      <c r="BG7524" t="str">
        <f t="shared" si="356"/>
        <v>Mary Parker</v>
      </c>
      <c r="BH7524" s="20">
        <f t="shared" si="357"/>
        <v>3163.1115</v>
      </c>
    </row>
    <row r="7525" spans="56:60" ht="21.6" x14ac:dyDescent="0.4">
      <c r="BD7525" s="4" t="s">
        <v>8454</v>
      </c>
      <c r="BE7525" s="13">
        <v>3153.1356000000005</v>
      </c>
      <c r="BG7525" t="str">
        <f t="shared" si="356"/>
        <v>Dwayne Rubio</v>
      </c>
      <c r="BH7525" s="20">
        <f t="shared" si="357"/>
        <v>3158.3645000000001</v>
      </c>
    </row>
    <row r="7526" spans="56:60" ht="21.6" x14ac:dyDescent="0.4">
      <c r="BD7526" s="4" t="s">
        <v>13941</v>
      </c>
      <c r="BE7526" s="13">
        <v>3148.152</v>
      </c>
      <c r="BG7526" t="str">
        <f t="shared" si="356"/>
        <v>Andrew Martinez</v>
      </c>
      <c r="BH7526" s="20">
        <f t="shared" si="357"/>
        <v>3158.1419999999994</v>
      </c>
    </row>
    <row r="7527" spans="56:60" ht="21.6" x14ac:dyDescent="0.4">
      <c r="BD7527" s="4" t="s">
        <v>3411</v>
      </c>
      <c r="BE7527" s="13">
        <v>3144.4703</v>
      </c>
      <c r="BG7527" t="str">
        <f t="shared" si="356"/>
        <v>Autumn He</v>
      </c>
      <c r="BH7527" s="20">
        <f t="shared" si="357"/>
        <v>3154.8990999999996</v>
      </c>
    </row>
    <row r="7528" spans="56:60" ht="21.6" x14ac:dyDescent="0.4">
      <c r="BD7528" s="4" t="s">
        <v>1137</v>
      </c>
      <c r="BE7528" s="13">
        <v>3141.9276</v>
      </c>
      <c r="BG7528" t="str">
        <f t="shared" si="356"/>
        <v>Virginia Malhotra</v>
      </c>
      <c r="BH7528" s="20">
        <f t="shared" si="357"/>
        <v>3154.4884999999999</v>
      </c>
    </row>
    <row r="7529" spans="56:60" ht="21.6" x14ac:dyDescent="0.4">
      <c r="BD7529" s="4" t="s">
        <v>10732</v>
      </c>
      <c r="BE7529" s="13">
        <v>3141.4463999999998</v>
      </c>
      <c r="BG7529" t="str">
        <f t="shared" si="356"/>
        <v>Miguel Butler</v>
      </c>
      <c r="BH7529" s="20">
        <f t="shared" si="357"/>
        <v>3153.1356000000005</v>
      </c>
    </row>
    <row r="7530" spans="56:60" ht="21.6" x14ac:dyDescent="0.4">
      <c r="BD7530" s="4" t="s">
        <v>13942</v>
      </c>
      <c r="BE7530" s="13">
        <v>3141.4463999999998</v>
      </c>
      <c r="BG7530" t="str">
        <f t="shared" si="356"/>
        <v>Cindy Stewart</v>
      </c>
      <c r="BH7530" s="20">
        <f t="shared" si="357"/>
        <v>3148.152</v>
      </c>
    </row>
    <row r="7531" spans="56:60" ht="21.6" x14ac:dyDescent="0.4">
      <c r="BD7531" s="4" t="s">
        <v>13944</v>
      </c>
      <c r="BE7531" s="13">
        <v>3141.4463999999998</v>
      </c>
      <c r="BG7531" t="str">
        <f t="shared" si="356"/>
        <v>Dominic Patel</v>
      </c>
      <c r="BH7531" s="20">
        <f t="shared" si="357"/>
        <v>3144.4703</v>
      </c>
    </row>
    <row r="7532" spans="56:60" ht="21.6" x14ac:dyDescent="0.4">
      <c r="BD7532" s="4" t="s">
        <v>13945</v>
      </c>
      <c r="BE7532" s="13">
        <v>3141.4463999999998</v>
      </c>
      <c r="BG7532" t="str">
        <f t="shared" si="356"/>
        <v>Arianna Alexander</v>
      </c>
      <c r="BH7532" s="20">
        <f t="shared" si="357"/>
        <v>3141.9276</v>
      </c>
    </row>
    <row r="7533" spans="56:60" ht="21.6" x14ac:dyDescent="0.4">
      <c r="BD7533" s="4" t="s">
        <v>3755</v>
      </c>
      <c r="BE7533" s="13">
        <v>3141.4463999999998</v>
      </c>
      <c r="BG7533" t="str">
        <f t="shared" ref="BG7533:BG7596" si="358">BD7529</f>
        <v>Taylor Kelly</v>
      </c>
      <c r="BH7533" s="20">
        <f t="shared" ref="BH7533:BH7596" si="359">BE7529</f>
        <v>3141.4463999999998</v>
      </c>
    </row>
    <row r="7534" spans="56:60" ht="21.6" x14ac:dyDescent="0.4">
      <c r="BD7534" s="4" t="s">
        <v>2359</v>
      </c>
      <c r="BE7534" s="13">
        <v>3141.4463999999998</v>
      </c>
      <c r="BG7534" t="str">
        <f t="shared" si="358"/>
        <v>Randall Suarez</v>
      </c>
      <c r="BH7534" s="20">
        <f t="shared" si="359"/>
        <v>3141.4463999999998</v>
      </c>
    </row>
    <row r="7535" spans="56:60" ht="21.6" x14ac:dyDescent="0.4">
      <c r="BD7535" s="4" t="s">
        <v>13946</v>
      </c>
      <c r="BE7535" s="13">
        <v>3141.4463999999998</v>
      </c>
      <c r="BG7535" t="str">
        <f t="shared" si="358"/>
        <v>Matthew Davis</v>
      </c>
      <c r="BH7535" s="20">
        <f t="shared" si="359"/>
        <v>3141.4463999999998</v>
      </c>
    </row>
    <row r="7536" spans="56:60" ht="21.6" x14ac:dyDescent="0.4">
      <c r="BD7536" s="4" t="s">
        <v>13947</v>
      </c>
      <c r="BE7536" s="13">
        <v>3141.4463999999998</v>
      </c>
      <c r="BG7536" t="str">
        <f t="shared" si="358"/>
        <v>Jésus Rubio</v>
      </c>
      <c r="BH7536" s="20">
        <f t="shared" si="359"/>
        <v>3141.4463999999998</v>
      </c>
    </row>
    <row r="7537" spans="56:60" ht="21.6" x14ac:dyDescent="0.4">
      <c r="BD7537" s="4" t="s">
        <v>10065</v>
      </c>
      <c r="BE7537" s="13">
        <v>3141.0115000000001</v>
      </c>
      <c r="BG7537" t="str">
        <f t="shared" si="358"/>
        <v>Elijah Mitchell</v>
      </c>
      <c r="BH7537" s="20">
        <f t="shared" si="359"/>
        <v>3141.4463999999998</v>
      </c>
    </row>
    <row r="7538" spans="56:60" ht="21.6" x14ac:dyDescent="0.4">
      <c r="BD7538" s="4" t="s">
        <v>2940</v>
      </c>
      <c r="BE7538" s="13">
        <v>3138.9392000000003</v>
      </c>
      <c r="BG7538" t="str">
        <f t="shared" si="358"/>
        <v>Charles Stewart</v>
      </c>
      <c r="BH7538" s="20">
        <f t="shared" si="359"/>
        <v>3141.4463999999998</v>
      </c>
    </row>
    <row r="7539" spans="56:60" ht="21.6" x14ac:dyDescent="0.4">
      <c r="BD7539" s="4" t="s">
        <v>13949</v>
      </c>
      <c r="BE7539" s="13">
        <v>3136.2074000000002</v>
      </c>
      <c r="BG7539" t="str">
        <f t="shared" si="358"/>
        <v>Brenda Sanchez</v>
      </c>
      <c r="BH7539" s="20">
        <f t="shared" si="359"/>
        <v>3141.4463999999998</v>
      </c>
    </row>
    <row r="7540" spans="56:60" ht="21.6" x14ac:dyDescent="0.4">
      <c r="BD7540" s="4" t="s">
        <v>13950</v>
      </c>
      <c r="BE7540" s="13">
        <v>3131.0284999999999</v>
      </c>
      <c r="BG7540" t="str">
        <f t="shared" si="358"/>
        <v>Abigail Rodriguez</v>
      </c>
      <c r="BH7540" s="20">
        <f t="shared" si="359"/>
        <v>3141.4463999999998</v>
      </c>
    </row>
    <row r="7541" spans="56:60" ht="21.6" x14ac:dyDescent="0.4">
      <c r="BD7541" s="4" t="s">
        <v>3704</v>
      </c>
      <c r="BE7541" s="13">
        <v>3129.0261</v>
      </c>
      <c r="BG7541" t="str">
        <f t="shared" si="358"/>
        <v>Sarah Simmons</v>
      </c>
      <c r="BH7541" s="20">
        <f t="shared" si="359"/>
        <v>3141.0115000000001</v>
      </c>
    </row>
    <row r="7542" spans="56:60" ht="21.6" x14ac:dyDescent="0.4">
      <c r="BD7542" s="4" t="s">
        <v>10188</v>
      </c>
      <c r="BE7542" s="13">
        <v>3128.2069000000001</v>
      </c>
      <c r="BG7542" t="str">
        <f t="shared" si="358"/>
        <v>Dalton Rivera</v>
      </c>
      <c r="BH7542" s="20">
        <f t="shared" si="359"/>
        <v>3138.9392000000003</v>
      </c>
    </row>
    <row r="7543" spans="56:60" ht="21.6" x14ac:dyDescent="0.4">
      <c r="BD7543" s="4" t="s">
        <v>13955</v>
      </c>
      <c r="BE7543" s="13">
        <v>3128.1962999999996</v>
      </c>
      <c r="BG7543" t="str">
        <f t="shared" si="358"/>
        <v>Chloe Kelly</v>
      </c>
      <c r="BH7543" s="20">
        <f t="shared" si="359"/>
        <v>3136.2074000000002</v>
      </c>
    </row>
    <row r="7544" spans="56:60" ht="21.6" x14ac:dyDescent="0.4">
      <c r="BD7544" s="4" t="s">
        <v>1280</v>
      </c>
      <c r="BE7544" s="13">
        <v>3123.7233999999999</v>
      </c>
      <c r="BG7544" t="str">
        <f t="shared" si="358"/>
        <v>Suzanne Xu</v>
      </c>
      <c r="BH7544" s="20">
        <f t="shared" si="359"/>
        <v>3131.0284999999999</v>
      </c>
    </row>
    <row r="7545" spans="56:60" ht="21.6" x14ac:dyDescent="0.4">
      <c r="BD7545" s="4" t="s">
        <v>1836</v>
      </c>
      <c r="BE7545" s="13">
        <v>3123.4479999999999</v>
      </c>
      <c r="BG7545" t="str">
        <f t="shared" si="358"/>
        <v>Edward Young</v>
      </c>
      <c r="BH7545" s="20">
        <f t="shared" si="359"/>
        <v>3129.0261</v>
      </c>
    </row>
    <row r="7546" spans="56:60" ht="21.6" x14ac:dyDescent="0.4">
      <c r="BD7546" s="4" t="s">
        <v>13956</v>
      </c>
      <c r="BE7546" s="13">
        <v>3123.0403999999999</v>
      </c>
      <c r="BG7546" t="str">
        <f t="shared" si="358"/>
        <v>Seth Miller</v>
      </c>
      <c r="BH7546" s="20">
        <f t="shared" si="359"/>
        <v>3128.2069000000001</v>
      </c>
    </row>
    <row r="7547" spans="56:60" ht="21.6" x14ac:dyDescent="0.4">
      <c r="BD7547" s="4" t="s">
        <v>10647</v>
      </c>
      <c r="BE7547" s="13">
        <v>3122.5666000000001</v>
      </c>
      <c r="BG7547" t="str">
        <f t="shared" si="358"/>
        <v>Amber Collins</v>
      </c>
      <c r="BH7547" s="20">
        <f t="shared" si="359"/>
        <v>3128.1962999999996</v>
      </c>
    </row>
    <row r="7548" spans="56:60" ht="21.6" x14ac:dyDescent="0.4">
      <c r="BD7548" s="4" t="s">
        <v>13957</v>
      </c>
      <c r="BE7548" s="13">
        <v>3119.9911000000002</v>
      </c>
      <c r="BG7548" t="str">
        <f t="shared" si="358"/>
        <v>Audrey Gomez</v>
      </c>
      <c r="BH7548" s="20">
        <f t="shared" si="359"/>
        <v>3123.7233999999999</v>
      </c>
    </row>
    <row r="7549" spans="56:60" ht="21.6" x14ac:dyDescent="0.4">
      <c r="BD7549" s="4" t="s">
        <v>13958</v>
      </c>
      <c r="BE7549" s="13">
        <v>3118.8193999999999</v>
      </c>
      <c r="BG7549" t="str">
        <f t="shared" si="358"/>
        <v>Brooke Rogers</v>
      </c>
      <c r="BH7549" s="20">
        <f t="shared" si="359"/>
        <v>3123.4479999999999</v>
      </c>
    </row>
    <row r="7550" spans="56:60" ht="21.6" x14ac:dyDescent="0.4">
      <c r="BD7550" s="4" t="s">
        <v>4970</v>
      </c>
      <c r="BE7550" s="13">
        <v>3117.8143</v>
      </c>
      <c r="BG7550" t="str">
        <f t="shared" si="358"/>
        <v>Cody Morgan</v>
      </c>
      <c r="BH7550" s="20">
        <f t="shared" si="359"/>
        <v>3123.0403999999999</v>
      </c>
    </row>
    <row r="7551" spans="56:60" ht="21.6" x14ac:dyDescent="0.4">
      <c r="BD7551" s="4" t="s">
        <v>7653</v>
      </c>
      <c r="BE7551" s="13">
        <v>3117.2354</v>
      </c>
      <c r="BG7551" t="str">
        <f t="shared" si="358"/>
        <v>Tamara Hu</v>
      </c>
      <c r="BH7551" s="20">
        <f t="shared" si="359"/>
        <v>3122.5666000000001</v>
      </c>
    </row>
    <row r="7552" spans="56:60" ht="21.6" x14ac:dyDescent="0.4">
      <c r="BD7552" s="4" t="s">
        <v>13959</v>
      </c>
      <c r="BE7552" s="13">
        <v>3116.8602999999998</v>
      </c>
      <c r="BG7552" t="str">
        <f t="shared" si="358"/>
        <v>Ivan Kapoor</v>
      </c>
      <c r="BH7552" s="20">
        <f t="shared" si="359"/>
        <v>3119.9911000000002</v>
      </c>
    </row>
    <row r="7553" spans="56:60" ht="21.6" x14ac:dyDescent="0.4">
      <c r="BD7553" s="4" t="s">
        <v>13960</v>
      </c>
      <c r="BE7553" s="13">
        <v>3116.5729000000006</v>
      </c>
      <c r="BG7553" t="str">
        <f t="shared" si="358"/>
        <v>Seth Barnes</v>
      </c>
      <c r="BH7553" s="20">
        <f t="shared" si="359"/>
        <v>3118.8193999999999</v>
      </c>
    </row>
    <row r="7554" spans="56:60" ht="21.6" x14ac:dyDescent="0.4">
      <c r="BD7554" s="4" t="s">
        <v>4358</v>
      </c>
      <c r="BE7554" s="13">
        <v>3115.3953999999999</v>
      </c>
      <c r="BG7554" t="str">
        <f t="shared" si="358"/>
        <v>Isabella Taylor</v>
      </c>
      <c r="BH7554" s="20">
        <f t="shared" si="359"/>
        <v>3117.8143</v>
      </c>
    </row>
    <row r="7555" spans="56:60" ht="21.6" x14ac:dyDescent="0.4">
      <c r="BD7555" s="4" t="s">
        <v>13961</v>
      </c>
      <c r="BE7555" s="13">
        <v>3115.1394000000005</v>
      </c>
      <c r="BG7555" t="str">
        <f t="shared" si="358"/>
        <v>Mackenzie Watson</v>
      </c>
      <c r="BH7555" s="20">
        <f t="shared" si="359"/>
        <v>3117.2354</v>
      </c>
    </row>
    <row r="7556" spans="56:60" ht="21.6" x14ac:dyDescent="0.4">
      <c r="BD7556" s="4" t="s">
        <v>13962</v>
      </c>
      <c r="BE7556" s="13">
        <v>3111.8608999999997</v>
      </c>
      <c r="BG7556" t="str">
        <f t="shared" si="358"/>
        <v>Gerald Gill</v>
      </c>
      <c r="BH7556" s="20">
        <f t="shared" si="359"/>
        <v>3116.8602999999998</v>
      </c>
    </row>
    <row r="7557" spans="56:60" ht="21.6" x14ac:dyDescent="0.4">
      <c r="BD7557" s="4" t="s">
        <v>8793</v>
      </c>
      <c r="BE7557" s="13">
        <v>3108.9416000000001</v>
      </c>
      <c r="BG7557" t="str">
        <f t="shared" si="358"/>
        <v>Courtney Allen</v>
      </c>
      <c r="BH7557" s="20">
        <f t="shared" si="359"/>
        <v>3116.5729000000006</v>
      </c>
    </row>
    <row r="7558" spans="56:60" ht="21.6" x14ac:dyDescent="0.4">
      <c r="BD7558" s="4" t="s">
        <v>4321</v>
      </c>
      <c r="BE7558" s="13">
        <v>3106.6360000000004</v>
      </c>
      <c r="BG7558" t="str">
        <f t="shared" si="358"/>
        <v>Garrett Howard</v>
      </c>
      <c r="BH7558" s="20">
        <f t="shared" si="359"/>
        <v>3115.3953999999999</v>
      </c>
    </row>
    <row r="7559" spans="56:60" ht="21.6" x14ac:dyDescent="0.4">
      <c r="BD7559" s="4" t="s">
        <v>7652</v>
      </c>
      <c r="BE7559" s="13">
        <v>3105.4666000000002</v>
      </c>
      <c r="BG7559" t="str">
        <f t="shared" si="358"/>
        <v>Jada Phillips</v>
      </c>
      <c r="BH7559" s="20">
        <f t="shared" si="359"/>
        <v>3115.1394000000005</v>
      </c>
    </row>
    <row r="7560" spans="56:60" ht="21.6" x14ac:dyDescent="0.4">
      <c r="BD7560" s="4" t="s">
        <v>9794</v>
      </c>
      <c r="BE7560" s="13">
        <v>3102.3633999999997</v>
      </c>
      <c r="BG7560" t="str">
        <f t="shared" si="358"/>
        <v>Henry Gonzalez</v>
      </c>
      <c r="BH7560" s="20">
        <f t="shared" si="359"/>
        <v>3111.8608999999997</v>
      </c>
    </row>
    <row r="7561" spans="56:60" ht="21.6" x14ac:dyDescent="0.4">
      <c r="BD7561" s="4" t="s">
        <v>7291</v>
      </c>
      <c r="BE7561" s="13">
        <v>3100.2253999999998</v>
      </c>
      <c r="BG7561" t="str">
        <f t="shared" si="358"/>
        <v>Nathaniel Cook</v>
      </c>
      <c r="BH7561" s="20">
        <f t="shared" si="359"/>
        <v>3108.9416000000001</v>
      </c>
    </row>
    <row r="7562" spans="56:60" ht="21.6" x14ac:dyDescent="0.4">
      <c r="BD7562" s="4" t="s">
        <v>13963</v>
      </c>
      <c r="BE7562" s="13">
        <v>3099.2248</v>
      </c>
      <c r="BG7562" t="str">
        <f t="shared" si="358"/>
        <v>Gabrielle Hughes</v>
      </c>
      <c r="BH7562" s="20">
        <f t="shared" si="359"/>
        <v>3106.6360000000004</v>
      </c>
    </row>
    <row r="7563" spans="56:60" ht="21.6" x14ac:dyDescent="0.4">
      <c r="BD7563" s="4" t="s">
        <v>13965</v>
      </c>
      <c r="BE7563" s="13">
        <v>3092.4</v>
      </c>
      <c r="BG7563" t="str">
        <f t="shared" si="358"/>
        <v>Mackenzie Torres</v>
      </c>
      <c r="BH7563" s="20">
        <f t="shared" si="359"/>
        <v>3105.4666000000002</v>
      </c>
    </row>
    <row r="7564" spans="56:60" ht="21.6" x14ac:dyDescent="0.4">
      <c r="BD7564" s="4" t="s">
        <v>13966</v>
      </c>
      <c r="BE7564" s="13">
        <v>3089.9571999999998</v>
      </c>
      <c r="BG7564" t="str">
        <f t="shared" si="358"/>
        <v>Ross Martinez</v>
      </c>
      <c r="BH7564" s="20">
        <f t="shared" si="359"/>
        <v>3102.3633999999997</v>
      </c>
    </row>
    <row r="7565" spans="56:60" ht="21.6" x14ac:dyDescent="0.4">
      <c r="BD7565" s="4" t="s">
        <v>7254</v>
      </c>
      <c r="BE7565" s="13">
        <v>3089.1895</v>
      </c>
      <c r="BG7565" t="str">
        <f t="shared" si="358"/>
        <v>Lee Alonso</v>
      </c>
      <c r="BH7565" s="20">
        <f t="shared" si="359"/>
        <v>3100.2253999999998</v>
      </c>
    </row>
    <row r="7566" spans="56:60" ht="21.6" x14ac:dyDescent="0.4">
      <c r="BD7566" s="4" t="s">
        <v>13967</v>
      </c>
      <c r="BE7566" s="13">
        <v>3087.0481</v>
      </c>
      <c r="BG7566" t="str">
        <f t="shared" si="358"/>
        <v>Kevin Diaz</v>
      </c>
      <c r="BH7566" s="20">
        <f t="shared" si="359"/>
        <v>3099.2248</v>
      </c>
    </row>
    <row r="7567" spans="56:60" ht="21.6" x14ac:dyDescent="0.4">
      <c r="BD7567" s="4" t="s">
        <v>13968</v>
      </c>
      <c r="BE7567" s="13">
        <v>3083.1096999999995</v>
      </c>
      <c r="BG7567" t="str">
        <f t="shared" si="358"/>
        <v>Nicole Reed</v>
      </c>
      <c r="BH7567" s="20">
        <f t="shared" si="359"/>
        <v>3092.4</v>
      </c>
    </row>
    <row r="7568" spans="56:60" ht="21.6" x14ac:dyDescent="0.4">
      <c r="BD7568" s="4" t="s">
        <v>13970</v>
      </c>
      <c r="BE7568" s="13">
        <v>3077.5021999999999</v>
      </c>
      <c r="BG7568" t="str">
        <f t="shared" si="358"/>
        <v>Savannah Kelly</v>
      </c>
      <c r="BH7568" s="20">
        <f t="shared" si="359"/>
        <v>3089.9571999999998</v>
      </c>
    </row>
    <row r="7569" spans="56:60" ht="21.6" x14ac:dyDescent="0.4">
      <c r="BD7569" s="4" t="s">
        <v>10779</v>
      </c>
      <c r="BE7569" s="13">
        <v>3076.5282000000002</v>
      </c>
      <c r="BG7569" t="str">
        <f t="shared" si="358"/>
        <v>Lauren Morgan</v>
      </c>
      <c r="BH7569" s="20">
        <f t="shared" si="359"/>
        <v>3089.1895</v>
      </c>
    </row>
    <row r="7570" spans="56:60" ht="21.6" x14ac:dyDescent="0.4">
      <c r="BD7570" s="4" t="s">
        <v>8049</v>
      </c>
      <c r="BE7570" s="13">
        <v>3069.1882000000001</v>
      </c>
      <c r="BG7570" t="str">
        <f t="shared" si="358"/>
        <v>Reginald Romero</v>
      </c>
      <c r="BH7570" s="20">
        <f t="shared" si="359"/>
        <v>3087.0481</v>
      </c>
    </row>
    <row r="7571" spans="56:60" ht="21.6" x14ac:dyDescent="0.4">
      <c r="BD7571" s="4" t="s">
        <v>5786</v>
      </c>
      <c r="BE7571" s="13">
        <v>3066.7736</v>
      </c>
      <c r="BG7571" t="str">
        <f t="shared" si="358"/>
        <v>Walter Ortega</v>
      </c>
      <c r="BH7571" s="20">
        <f t="shared" si="359"/>
        <v>3083.1096999999995</v>
      </c>
    </row>
    <row r="7572" spans="56:60" ht="21.6" x14ac:dyDescent="0.4">
      <c r="BD7572" s="4" t="s">
        <v>13973</v>
      </c>
      <c r="BE7572" s="13">
        <v>3066.6570000000002</v>
      </c>
      <c r="BG7572" t="str">
        <f t="shared" si="358"/>
        <v>Adam Patterson</v>
      </c>
      <c r="BH7572" s="20">
        <f t="shared" si="359"/>
        <v>3077.5021999999999</v>
      </c>
    </row>
    <row r="7573" spans="56:60" ht="21.6" x14ac:dyDescent="0.4">
      <c r="BD7573" s="4" t="s">
        <v>13974</v>
      </c>
      <c r="BE7573" s="13">
        <v>3066.5114000000003</v>
      </c>
      <c r="BG7573" t="str">
        <f t="shared" si="358"/>
        <v>Terrance Rana</v>
      </c>
      <c r="BH7573" s="20">
        <f t="shared" si="359"/>
        <v>3076.5282000000002</v>
      </c>
    </row>
    <row r="7574" spans="56:60" ht="21.6" x14ac:dyDescent="0.4">
      <c r="BD7574" s="4" t="s">
        <v>13977</v>
      </c>
      <c r="BE7574" s="13">
        <v>3061.6212999999998</v>
      </c>
      <c r="BG7574" t="str">
        <f t="shared" si="358"/>
        <v>Marvin Torres</v>
      </c>
      <c r="BH7574" s="20">
        <f t="shared" si="359"/>
        <v>3069.1882000000001</v>
      </c>
    </row>
    <row r="7575" spans="56:60" ht="21.6" x14ac:dyDescent="0.4">
      <c r="BD7575" s="4" t="s">
        <v>11267</v>
      </c>
      <c r="BE7575" s="13">
        <v>3061.5605</v>
      </c>
      <c r="BG7575" t="str">
        <f t="shared" si="358"/>
        <v>Jessica Rogers</v>
      </c>
      <c r="BH7575" s="20">
        <f t="shared" si="359"/>
        <v>3066.7736</v>
      </c>
    </row>
    <row r="7576" spans="56:60" ht="21.6" x14ac:dyDescent="0.4">
      <c r="BD7576" s="4" t="s">
        <v>14101</v>
      </c>
      <c r="BE7576" s="13">
        <v>3061.2842000000005</v>
      </c>
      <c r="BG7576" t="str">
        <f t="shared" si="358"/>
        <v>Katherine Garcia</v>
      </c>
      <c r="BH7576" s="20">
        <f t="shared" si="359"/>
        <v>3066.6570000000002</v>
      </c>
    </row>
    <row r="7577" spans="56:60" ht="21.6" x14ac:dyDescent="0.4">
      <c r="BD7577" s="4" t="s">
        <v>14463</v>
      </c>
      <c r="BE7577" s="13">
        <v>3059.4002999999998</v>
      </c>
      <c r="BG7577" t="str">
        <f t="shared" si="358"/>
        <v>Miranda Barnes</v>
      </c>
      <c r="BH7577" s="20">
        <f t="shared" si="359"/>
        <v>3066.5114000000003</v>
      </c>
    </row>
    <row r="7578" spans="56:60" ht="21.6" x14ac:dyDescent="0.4">
      <c r="BD7578" s="4" t="s">
        <v>13978</v>
      </c>
      <c r="BE7578" s="13">
        <v>3056.8554999999997</v>
      </c>
      <c r="BG7578" t="str">
        <f t="shared" si="358"/>
        <v>Alisha Luo</v>
      </c>
      <c r="BH7578" s="20">
        <f t="shared" si="359"/>
        <v>3061.6212999999998</v>
      </c>
    </row>
    <row r="7579" spans="56:60" ht="21.6" x14ac:dyDescent="0.4">
      <c r="BD7579" s="4" t="s">
        <v>14481</v>
      </c>
      <c r="BE7579" s="13">
        <v>3056.1745000000001</v>
      </c>
      <c r="BG7579" t="str">
        <f t="shared" si="358"/>
        <v>Warren Kumar</v>
      </c>
      <c r="BH7579" s="20">
        <f t="shared" si="359"/>
        <v>3061.5605</v>
      </c>
    </row>
    <row r="7580" spans="56:60" ht="21.6" x14ac:dyDescent="0.4">
      <c r="BD7580" s="4" t="s">
        <v>4629</v>
      </c>
      <c r="BE7580" s="13">
        <v>3055.8954000000003</v>
      </c>
      <c r="BG7580" t="str">
        <f t="shared" si="358"/>
        <v>Heather Zhou</v>
      </c>
      <c r="BH7580" s="20">
        <f t="shared" si="359"/>
        <v>3061.2842000000005</v>
      </c>
    </row>
    <row r="7581" spans="56:60" ht="21.6" x14ac:dyDescent="0.4">
      <c r="BD7581" s="4" t="s">
        <v>287</v>
      </c>
      <c r="BE7581" s="13">
        <v>3055.5181999999995</v>
      </c>
      <c r="BG7581" t="str">
        <f t="shared" si="358"/>
        <v>Jessica Ross</v>
      </c>
      <c r="BH7581" s="20">
        <f t="shared" si="359"/>
        <v>3059.4002999999998</v>
      </c>
    </row>
    <row r="7582" spans="56:60" ht="21.6" x14ac:dyDescent="0.4">
      <c r="BD7582" s="4" t="s">
        <v>13979</v>
      </c>
      <c r="BE7582" s="13">
        <v>3054.4009000000001</v>
      </c>
      <c r="BG7582" t="str">
        <f t="shared" si="358"/>
        <v>Julie Lal</v>
      </c>
      <c r="BH7582" s="20">
        <f t="shared" si="359"/>
        <v>3056.8554999999997</v>
      </c>
    </row>
    <row r="7583" spans="56:60" ht="21.6" x14ac:dyDescent="0.4">
      <c r="BD7583" s="4" t="s">
        <v>13980</v>
      </c>
      <c r="BE7583" s="13">
        <v>3053.5354000000002</v>
      </c>
      <c r="BG7583" t="str">
        <f t="shared" si="358"/>
        <v>Lawrence Alvarez</v>
      </c>
      <c r="BH7583" s="20">
        <f t="shared" si="359"/>
        <v>3056.1745000000001</v>
      </c>
    </row>
    <row r="7584" spans="56:60" ht="21.6" x14ac:dyDescent="0.4">
      <c r="BD7584" s="4" t="s">
        <v>11269</v>
      </c>
      <c r="BE7584" s="13">
        <v>3050.1916999999999</v>
      </c>
      <c r="BG7584" t="str">
        <f t="shared" si="358"/>
        <v>Hailey Torres</v>
      </c>
      <c r="BH7584" s="20">
        <f t="shared" si="359"/>
        <v>3055.8954000000003</v>
      </c>
    </row>
    <row r="7585" spans="56:60" ht="21.6" x14ac:dyDescent="0.4">
      <c r="BD7585" s="4" t="s">
        <v>5035</v>
      </c>
      <c r="BE7585" s="13">
        <v>3047.0243000000005</v>
      </c>
      <c r="BG7585" t="str">
        <f t="shared" si="358"/>
        <v>Adam Sharma</v>
      </c>
      <c r="BH7585" s="20">
        <f t="shared" si="359"/>
        <v>3055.5181999999995</v>
      </c>
    </row>
    <row r="7586" spans="56:60" ht="21.6" x14ac:dyDescent="0.4">
      <c r="BD7586" s="4" t="s">
        <v>13981</v>
      </c>
      <c r="BE7586" s="13">
        <v>3046.4629</v>
      </c>
      <c r="BG7586" t="str">
        <f t="shared" si="358"/>
        <v>Roberto Gill</v>
      </c>
      <c r="BH7586" s="20">
        <f t="shared" si="359"/>
        <v>3054.4009000000001</v>
      </c>
    </row>
    <row r="7587" spans="56:60" ht="21.6" x14ac:dyDescent="0.4">
      <c r="BD7587" s="4" t="s">
        <v>13982</v>
      </c>
      <c r="BE7587" s="13">
        <v>3044.5840000000003</v>
      </c>
      <c r="BG7587" t="str">
        <f t="shared" si="358"/>
        <v>Cesar Sánchez</v>
      </c>
      <c r="BH7587" s="20">
        <f t="shared" si="359"/>
        <v>3053.5354000000002</v>
      </c>
    </row>
    <row r="7588" spans="56:60" ht="21.6" x14ac:dyDescent="0.4">
      <c r="BD7588" s="4" t="s">
        <v>13983</v>
      </c>
      <c r="BE7588" s="13">
        <v>3040.7769000000003</v>
      </c>
      <c r="BG7588" t="str">
        <f t="shared" si="358"/>
        <v>Warren Li</v>
      </c>
      <c r="BH7588" s="20">
        <f t="shared" si="359"/>
        <v>3050.1916999999999</v>
      </c>
    </row>
    <row r="7589" spans="56:60" ht="21.6" x14ac:dyDescent="0.4">
      <c r="BD7589" s="4" t="s">
        <v>13984</v>
      </c>
      <c r="BE7589" s="13">
        <v>3038.2062000000001</v>
      </c>
      <c r="BG7589" t="str">
        <f t="shared" si="358"/>
        <v>Jack Diaz</v>
      </c>
      <c r="BH7589" s="20">
        <f t="shared" si="359"/>
        <v>3047.0243000000005</v>
      </c>
    </row>
    <row r="7590" spans="56:60" ht="21.6" x14ac:dyDescent="0.4">
      <c r="BD7590" s="4" t="s">
        <v>2446</v>
      </c>
      <c r="BE7590" s="13">
        <v>3035.7043999999996</v>
      </c>
      <c r="BG7590" t="str">
        <f t="shared" si="358"/>
        <v>Bryce Cox</v>
      </c>
      <c r="BH7590" s="20">
        <f t="shared" si="359"/>
        <v>3046.4629</v>
      </c>
    </row>
    <row r="7591" spans="56:60" ht="21.6" x14ac:dyDescent="0.4">
      <c r="BD7591" s="4" t="s">
        <v>7566</v>
      </c>
      <c r="BE7591" s="13">
        <v>3034.1691000000001</v>
      </c>
      <c r="BG7591" t="str">
        <f t="shared" si="358"/>
        <v>Ethan Wilson</v>
      </c>
      <c r="BH7591" s="20">
        <f t="shared" si="359"/>
        <v>3044.5840000000003</v>
      </c>
    </row>
    <row r="7592" spans="56:60" ht="21.6" x14ac:dyDescent="0.4">
      <c r="BD7592" s="4" t="s">
        <v>7826</v>
      </c>
      <c r="BE7592" s="13">
        <v>3031.3869000000004</v>
      </c>
      <c r="BG7592" t="str">
        <f t="shared" si="358"/>
        <v>Jacqueline Ramirez</v>
      </c>
      <c r="BH7592" s="20">
        <f t="shared" si="359"/>
        <v>3040.7769000000003</v>
      </c>
    </row>
    <row r="7593" spans="56:60" ht="21.6" x14ac:dyDescent="0.4">
      <c r="BD7593" s="4" t="s">
        <v>8935</v>
      </c>
      <c r="BE7593" s="13">
        <v>3030.7187000000004</v>
      </c>
      <c r="BG7593" t="str">
        <f t="shared" si="358"/>
        <v>Rachael Chandra</v>
      </c>
      <c r="BH7593" s="20">
        <f t="shared" si="359"/>
        <v>3038.2062000000001</v>
      </c>
    </row>
    <row r="7594" spans="56:60" ht="21.6" x14ac:dyDescent="0.4">
      <c r="BD7594" s="4" t="s">
        <v>13985</v>
      </c>
      <c r="BE7594" s="13">
        <v>3029.4372000000003</v>
      </c>
      <c r="BG7594" t="str">
        <f t="shared" si="358"/>
        <v>Chloe Sanchez</v>
      </c>
      <c r="BH7594" s="20">
        <f t="shared" si="359"/>
        <v>3035.7043999999996</v>
      </c>
    </row>
    <row r="7595" spans="56:60" ht="21.6" x14ac:dyDescent="0.4">
      <c r="BD7595" s="4" t="s">
        <v>10320</v>
      </c>
      <c r="BE7595" s="13">
        <v>3027.1010000000001</v>
      </c>
      <c r="BG7595" t="str">
        <f t="shared" si="358"/>
        <v>Luis Hill</v>
      </c>
      <c r="BH7595" s="20">
        <f t="shared" si="359"/>
        <v>3034.1691000000001</v>
      </c>
    </row>
    <row r="7596" spans="56:60" ht="21.6" x14ac:dyDescent="0.4">
      <c r="BD7596" s="4" t="s">
        <v>4284</v>
      </c>
      <c r="BE7596" s="13">
        <v>3027.1010000000001</v>
      </c>
      <c r="BG7596" t="str">
        <f t="shared" si="358"/>
        <v>Marcus Jenkins</v>
      </c>
      <c r="BH7596" s="20">
        <f t="shared" si="359"/>
        <v>3031.3869000000004</v>
      </c>
    </row>
    <row r="7597" spans="56:60" ht="21.6" x14ac:dyDescent="0.4">
      <c r="BD7597" s="4" t="s">
        <v>8355</v>
      </c>
      <c r="BE7597" s="13">
        <v>3021.4160000000002</v>
      </c>
      <c r="BG7597" t="str">
        <f t="shared" ref="BG7597:BG7660" si="360">BD7593</f>
        <v>Nina Pal</v>
      </c>
      <c r="BH7597" s="20">
        <f t="shared" ref="BH7597:BH7660" si="361">BE7593</f>
        <v>3030.7187000000004</v>
      </c>
    </row>
    <row r="7598" spans="56:60" ht="21.6" x14ac:dyDescent="0.4">
      <c r="BD7598" s="4" t="s">
        <v>10556</v>
      </c>
      <c r="BE7598" s="13">
        <v>3021.0943999999995</v>
      </c>
      <c r="BG7598" t="str">
        <f t="shared" si="360"/>
        <v>Eugene Yang</v>
      </c>
      <c r="BH7598" s="20">
        <f t="shared" si="361"/>
        <v>3029.4372000000003</v>
      </c>
    </row>
    <row r="7599" spans="56:60" ht="21.6" x14ac:dyDescent="0.4">
      <c r="BD7599" s="4" t="s">
        <v>1454</v>
      </c>
      <c r="BE7599" s="13">
        <v>3018.2661000000003</v>
      </c>
      <c r="BG7599" t="str">
        <f t="shared" si="360"/>
        <v>Sheena Andersen</v>
      </c>
      <c r="BH7599" s="20">
        <f t="shared" si="361"/>
        <v>3027.1010000000001</v>
      </c>
    </row>
    <row r="7600" spans="56:60" ht="21.6" x14ac:dyDescent="0.4">
      <c r="BD7600" s="4" t="s">
        <v>4650</v>
      </c>
      <c r="BE7600" s="13">
        <v>3015.0929999999998</v>
      </c>
      <c r="BG7600" t="str">
        <f t="shared" si="360"/>
        <v>Gabriella Howard</v>
      </c>
      <c r="BH7600" s="20">
        <f t="shared" si="361"/>
        <v>3027.1010000000001</v>
      </c>
    </row>
    <row r="7601" spans="56:60" ht="21.6" x14ac:dyDescent="0.4">
      <c r="BD7601" s="4" t="s">
        <v>10307</v>
      </c>
      <c r="BE7601" s="13">
        <v>3010.8171000000002</v>
      </c>
      <c r="BG7601" t="str">
        <f t="shared" si="360"/>
        <v>Micah Guo</v>
      </c>
      <c r="BH7601" s="20">
        <f t="shared" si="361"/>
        <v>3021.4160000000002</v>
      </c>
    </row>
    <row r="7602" spans="56:60" ht="21.6" x14ac:dyDescent="0.4">
      <c r="BD7602" s="4" t="s">
        <v>13988</v>
      </c>
      <c r="BE7602" s="13">
        <v>3010.0840000000003</v>
      </c>
      <c r="BG7602" t="str">
        <f t="shared" si="360"/>
        <v>Suzanne She</v>
      </c>
      <c r="BH7602" s="20">
        <f t="shared" si="361"/>
        <v>3021.0943999999995</v>
      </c>
    </row>
    <row r="7603" spans="56:60" ht="21.6" x14ac:dyDescent="0.4">
      <c r="BD7603" s="4" t="s">
        <v>1201</v>
      </c>
      <c r="BE7603" s="13">
        <v>3005.7617</v>
      </c>
      <c r="BG7603" t="str">
        <f t="shared" si="360"/>
        <v>Bethany Kumar</v>
      </c>
      <c r="BH7603" s="20">
        <f t="shared" si="361"/>
        <v>3018.2661000000003</v>
      </c>
    </row>
    <row r="7604" spans="56:60" ht="21.6" x14ac:dyDescent="0.4">
      <c r="BD7604" s="4" t="s">
        <v>6185</v>
      </c>
      <c r="BE7604" s="13">
        <v>3005.7534000000001</v>
      </c>
      <c r="BG7604" t="str">
        <f t="shared" si="360"/>
        <v>Haley Hernandez</v>
      </c>
      <c r="BH7604" s="20">
        <f t="shared" si="361"/>
        <v>3015.0929999999998</v>
      </c>
    </row>
    <row r="7605" spans="56:60" ht="21.6" x14ac:dyDescent="0.4">
      <c r="BD7605" s="4" t="s">
        <v>5138</v>
      </c>
      <c r="BE7605" s="13">
        <v>3005.5748000000003</v>
      </c>
      <c r="BG7605" t="str">
        <f t="shared" si="360"/>
        <v>Shawn Yuan</v>
      </c>
      <c r="BH7605" s="20">
        <f t="shared" si="361"/>
        <v>3010.8171000000002</v>
      </c>
    </row>
    <row r="7606" spans="56:60" ht="21.6" x14ac:dyDescent="0.4">
      <c r="BD7606" s="4" t="s">
        <v>2798</v>
      </c>
      <c r="BE7606" s="13">
        <v>3005.1972999999998</v>
      </c>
      <c r="BG7606" t="str">
        <f t="shared" si="360"/>
        <v>Samuel Lopez</v>
      </c>
      <c r="BH7606" s="20">
        <f t="shared" si="361"/>
        <v>3010.0840000000003</v>
      </c>
    </row>
    <row r="7607" spans="56:60" ht="21.6" x14ac:dyDescent="0.4">
      <c r="BD7607" s="4" t="s">
        <v>6115</v>
      </c>
      <c r="BE7607" s="13">
        <v>3005.1368000000002</v>
      </c>
      <c r="BG7607" t="str">
        <f t="shared" si="360"/>
        <v>Arthur Wilson</v>
      </c>
      <c r="BH7607" s="20">
        <f t="shared" si="361"/>
        <v>3005.7617</v>
      </c>
    </row>
    <row r="7608" spans="56:60" ht="21.6" x14ac:dyDescent="0.4">
      <c r="BD7608" s="4" t="s">
        <v>11021</v>
      </c>
      <c r="BE7608" s="13">
        <v>3004.5024000000003</v>
      </c>
      <c r="BG7608" t="str">
        <f t="shared" si="360"/>
        <v>José Hernandez</v>
      </c>
      <c r="BH7608" s="20">
        <f t="shared" si="361"/>
        <v>3005.7534000000001</v>
      </c>
    </row>
    <row r="7609" spans="56:60" ht="21.6" x14ac:dyDescent="0.4">
      <c r="BD7609" s="4" t="s">
        <v>13990</v>
      </c>
      <c r="BE7609" s="13">
        <v>3004.3669</v>
      </c>
      <c r="BG7609" t="str">
        <f t="shared" si="360"/>
        <v>Jacqueline Cooper</v>
      </c>
      <c r="BH7609" s="20">
        <f t="shared" si="361"/>
        <v>3005.5748000000003</v>
      </c>
    </row>
    <row r="7610" spans="56:60" ht="21.6" x14ac:dyDescent="0.4">
      <c r="BD7610" s="4" t="s">
        <v>1777</v>
      </c>
      <c r="BE7610" s="13">
        <v>3002.7141000000001</v>
      </c>
      <c r="BG7610" t="str">
        <f t="shared" si="360"/>
        <v>Craig Gomez</v>
      </c>
      <c r="BH7610" s="20">
        <f t="shared" si="361"/>
        <v>3005.1972999999998</v>
      </c>
    </row>
    <row r="7611" spans="56:60" ht="21.6" x14ac:dyDescent="0.4">
      <c r="BD7611" s="4" t="s">
        <v>782</v>
      </c>
      <c r="BE7611" s="13">
        <v>3001.3415</v>
      </c>
      <c r="BG7611" t="str">
        <f t="shared" si="360"/>
        <v>Jordan Jenkins</v>
      </c>
      <c r="BH7611" s="20">
        <f t="shared" si="361"/>
        <v>3005.1368000000002</v>
      </c>
    </row>
    <row r="7612" spans="56:60" ht="21.6" x14ac:dyDescent="0.4">
      <c r="BD7612" s="4" t="s">
        <v>13991</v>
      </c>
      <c r="BE7612" s="13">
        <v>2999.4735000000001</v>
      </c>
      <c r="BG7612" t="str">
        <f t="shared" si="360"/>
        <v>Trevor Long</v>
      </c>
      <c r="BH7612" s="20">
        <f t="shared" si="361"/>
        <v>3004.5024000000003</v>
      </c>
    </row>
    <row r="7613" spans="56:60" ht="21.6" x14ac:dyDescent="0.4">
      <c r="BD7613" s="4" t="s">
        <v>8541</v>
      </c>
      <c r="BE7613" s="13">
        <v>2998.0438000000004</v>
      </c>
      <c r="BG7613" t="str">
        <f t="shared" si="360"/>
        <v>Jose Jones</v>
      </c>
      <c r="BH7613" s="20">
        <f t="shared" si="361"/>
        <v>3004.3669</v>
      </c>
    </row>
    <row r="7614" spans="56:60" ht="21.6" x14ac:dyDescent="0.4">
      <c r="BD7614" s="4" t="s">
        <v>2513</v>
      </c>
      <c r="BE7614" s="13">
        <v>2995.1375000000003</v>
      </c>
      <c r="BG7614" t="str">
        <f t="shared" si="360"/>
        <v>Brianna White</v>
      </c>
      <c r="BH7614" s="20">
        <f t="shared" si="361"/>
        <v>3002.7141000000001</v>
      </c>
    </row>
    <row r="7615" spans="56:60" ht="21.6" x14ac:dyDescent="0.4">
      <c r="BD7615" s="4" t="s">
        <v>1158</v>
      </c>
      <c r="BE7615" s="13">
        <v>2992.4054000000001</v>
      </c>
      <c r="BG7615" t="str">
        <f t="shared" si="360"/>
        <v>Alyssa Ramirez</v>
      </c>
      <c r="BH7615" s="20">
        <f t="shared" si="361"/>
        <v>3001.3415</v>
      </c>
    </row>
    <row r="7616" spans="56:60" ht="21.6" x14ac:dyDescent="0.4">
      <c r="BD7616" s="4" t="s">
        <v>836</v>
      </c>
      <c r="BE7616" s="13">
        <v>2992.2887000000001</v>
      </c>
      <c r="BG7616" t="str">
        <f t="shared" si="360"/>
        <v>Jamie Suarez</v>
      </c>
      <c r="BH7616" s="20">
        <f t="shared" si="361"/>
        <v>2999.4735000000001</v>
      </c>
    </row>
    <row r="7617" spans="56:60" ht="21.6" x14ac:dyDescent="0.4">
      <c r="BD7617" s="4" t="s">
        <v>7563</v>
      </c>
      <c r="BE7617" s="13">
        <v>2989.7063000000003</v>
      </c>
      <c r="BG7617" t="str">
        <f t="shared" si="360"/>
        <v>Misty Yuan</v>
      </c>
      <c r="BH7617" s="20">
        <f t="shared" si="361"/>
        <v>2998.0438000000004</v>
      </c>
    </row>
    <row r="7618" spans="56:60" ht="21.6" x14ac:dyDescent="0.4">
      <c r="BD7618" s="4" t="s">
        <v>6221</v>
      </c>
      <c r="BE7618" s="13">
        <v>2988.9134000000004</v>
      </c>
      <c r="BG7618" t="str">
        <f t="shared" si="360"/>
        <v>Christopher Moore</v>
      </c>
      <c r="BH7618" s="20">
        <f t="shared" si="361"/>
        <v>2995.1375000000003</v>
      </c>
    </row>
    <row r="7619" spans="56:60" ht="21.6" x14ac:dyDescent="0.4">
      <c r="BD7619" s="4" t="s">
        <v>2889</v>
      </c>
      <c r="BE7619" s="13">
        <v>2985.4641000000001</v>
      </c>
      <c r="BG7619" t="str">
        <f t="shared" si="360"/>
        <v>Arianna Sanchez</v>
      </c>
      <c r="BH7619" s="20">
        <f t="shared" si="361"/>
        <v>2992.4054000000001</v>
      </c>
    </row>
    <row r="7620" spans="56:60" ht="21.6" x14ac:dyDescent="0.4">
      <c r="BD7620" s="4" t="s">
        <v>13993</v>
      </c>
      <c r="BE7620" s="13">
        <v>2977.2725</v>
      </c>
      <c r="BG7620" t="str">
        <f t="shared" si="360"/>
        <v>Amber Green</v>
      </c>
      <c r="BH7620" s="20">
        <f t="shared" si="361"/>
        <v>2992.2887000000001</v>
      </c>
    </row>
    <row r="7621" spans="56:60" ht="21.6" x14ac:dyDescent="0.4">
      <c r="BD7621" s="4" t="s">
        <v>13995</v>
      </c>
      <c r="BE7621" s="13">
        <v>2976.0484000000001</v>
      </c>
      <c r="BG7621" t="str">
        <f t="shared" si="360"/>
        <v>Luis Green</v>
      </c>
      <c r="BH7621" s="20">
        <f t="shared" si="361"/>
        <v>2989.7063000000003</v>
      </c>
    </row>
    <row r="7622" spans="56:60" ht="21.6" x14ac:dyDescent="0.4">
      <c r="BD7622" s="4" t="s">
        <v>9206</v>
      </c>
      <c r="BE7622" s="13">
        <v>2975.9391000000001</v>
      </c>
      <c r="BG7622" t="str">
        <f t="shared" si="360"/>
        <v>Jose Zhang</v>
      </c>
      <c r="BH7622" s="20">
        <f t="shared" si="361"/>
        <v>2988.9134000000004</v>
      </c>
    </row>
    <row r="7623" spans="56:60" ht="21.6" x14ac:dyDescent="0.4">
      <c r="BD7623" s="4" t="s">
        <v>543</v>
      </c>
      <c r="BE7623" s="13">
        <v>2971.5629000000004</v>
      </c>
      <c r="BG7623" t="str">
        <f t="shared" si="360"/>
        <v>Dale Beck</v>
      </c>
      <c r="BH7623" s="20">
        <f t="shared" si="361"/>
        <v>2985.4641000000001</v>
      </c>
    </row>
    <row r="7624" spans="56:60" ht="21.6" x14ac:dyDescent="0.4">
      <c r="BD7624" s="4" t="s">
        <v>9507</v>
      </c>
      <c r="BE7624" s="13">
        <v>2971.1325999999999</v>
      </c>
      <c r="BG7624" t="str">
        <f t="shared" si="360"/>
        <v>Jada Allen</v>
      </c>
      <c r="BH7624" s="20">
        <f t="shared" si="361"/>
        <v>2977.2725</v>
      </c>
    </row>
    <row r="7625" spans="56:60" ht="21.6" x14ac:dyDescent="0.4">
      <c r="BD7625" s="4" t="s">
        <v>3070</v>
      </c>
      <c r="BE7625" s="13">
        <v>2969.7406999999998</v>
      </c>
      <c r="BG7625" t="str">
        <f t="shared" si="360"/>
        <v>Mason Peterson</v>
      </c>
      <c r="BH7625" s="20">
        <f t="shared" si="361"/>
        <v>2976.0484000000001</v>
      </c>
    </row>
    <row r="7626" spans="56:60" ht="21.6" x14ac:dyDescent="0.4">
      <c r="BD7626" s="4" t="s">
        <v>13998</v>
      </c>
      <c r="BE7626" s="13">
        <v>2968.3622</v>
      </c>
      <c r="BG7626" t="str">
        <f t="shared" si="360"/>
        <v>Peter Rai</v>
      </c>
      <c r="BH7626" s="20">
        <f t="shared" si="361"/>
        <v>2975.9391000000001</v>
      </c>
    </row>
    <row r="7627" spans="56:60" ht="21.6" x14ac:dyDescent="0.4">
      <c r="BD7627" s="4" t="s">
        <v>13999</v>
      </c>
      <c r="BE7627" s="13">
        <v>2967.6168000000002</v>
      </c>
      <c r="BG7627" t="str">
        <f t="shared" si="360"/>
        <v>Alexandria Bell</v>
      </c>
      <c r="BH7627" s="20">
        <f t="shared" si="361"/>
        <v>2971.5629000000004</v>
      </c>
    </row>
    <row r="7628" spans="56:60" ht="21.6" x14ac:dyDescent="0.4">
      <c r="BD7628" s="4" t="s">
        <v>2712</v>
      </c>
      <c r="BE7628" s="13">
        <v>2966.8483999999999</v>
      </c>
      <c r="BG7628" t="str">
        <f t="shared" si="360"/>
        <v>Ricardo Black</v>
      </c>
      <c r="BH7628" s="20">
        <f t="shared" si="361"/>
        <v>2971.1325999999999</v>
      </c>
    </row>
    <row r="7629" spans="56:60" ht="21.6" x14ac:dyDescent="0.4">
      <c r="BD7629" s="4" t="s">
        <v>3605</v>
      </c>
      <c r="BE7629" s="13">
        <v>2965.9792000000002</v>
      </c>
      <c r="BG7629" t="str">
        <f t="shared" si="360"/>
        <v>Darren Sai</v>
      </c>
      <c r="BH7629" s="20">
        <f t="shared" si="361"/>
        <v>2969.7406999999998</v>
      </c>
    </row>
    <row r="7630" spans="56:60" ht="21.6" x14ac:dyDescent="0.4">
      <c r="BD7630" s="4" t="s">
        <v>18568</v>
      </c>
      <c r="BE7630" s="13">
        <v>2962.8339999999998</v>
      </c>
      <c r="BG7630" t="str">
        <f t="shared" si="360"/>
        <v>Lucas Bradley</v>
      </c>
      <c r="BH7630" s="20">
        <f t="shared" si="361"/>
        <v>2968.3622</v>
      </c>
    </row>
    <row r="7631" spans="56:60" ht="21.6" x14ac:dyDescent="0.4">
      <c r="BD7631" s="4" t="s">
        <v>1748</v>
      </c>
      <c r="BE7631" s="13">
        <v>2962.0556000000001</v>
      </c>
      <c r="BG7631" t="str">
        <f t="shared" si="360"/>
        <v>Manuel Malhotra</v>
      </c>
      <c r="BH7631" s="20">
        <f t="shared" si="361"/>
        <v>2967.6168000000002</v>
      </c>
    </row>
    <row r="7632" spans="56:60" ht="21.6" x14ac:dyDescent="0.4">
      <c r="BD7632" s="4" t="s">
        <v>6946</v>
      </c>
      <c r="BE7632" s="13">
        <v>2961.7511</v>
      </c>
      <c r="BG7632" t="str">
        <f t="shared" si="360"/>
        <v>Colleen Nath</v>
      </c>
      <c r="BH7632" s="20">
        <f t="shared" si="361"/>
        <v>2966.8483999999999</v>
      </c>
    </row>
    <row r="7633" spans="56:60" ht="21.6" x14ac:dyDescent="0.4">
      <c r="BD7633" s="4" t="s">
        <v>5544</v>
      </c>
      <c r="BE7633" s="13">
        <v>2959.3872999999999</v>
      </c>
      <c r="BG7633" t="str">
        <f t="shared" si="360"/>
        <v>Eduardo Baker</v>
      </c>
      <c r="BH7633" s="20">
        <f t="shared" si="361"/>
        <v>2965.9792000000002</v>
      </c>
    </row>
    <row r="7634" spans="56:60" ht="21.6" x14ac:dyDescent="0.4">
      <c r="BD7634" s="4" t="s">
        <v>14000</v>
      </c>
      <c r="BE7634" s="13">
        <v>2956.3614000000002</v>
      </c>
      <c r="BG7634" t="str">
        <f t="shared" si="360"/>
        <v>Jennifer White</v>
      </c>
      <c r="BH7634" s="20">
        <f t="shared" si="361"/>
        <v>2962.8339999999998</v>
      </c>
    </row>
    <row r="7635" spans="56:60" ht="21.6" x14ac:dyDescent="0.4">
      <c r="BD7635" s="4" t="s">
        <v>18569</v>
      </c>
      <c r="BE7635" s="13">
        <v>2953.7912000000001</v>
      </c>
      <c r="BG7635" t="str">
        <f t="shared" si="360"/>
        <v>Brianna Hall</v>
      </c>
      <c r="BH7635" s="20">
        <f t="shared" si="361"/>
        <v>2962.0556000000001</v>
      </c>
    </row>
    <row r="7636" spans="56:60" ht="21.6" x14ac:dyDescent="0.4">
      <c r="BD7636" s="4" t="s">
        <v>6646</v>
      </c>
      <c r="BE7636" s="13">
        <v>2953.7105000000001</v>
      </c>
      <c r="BG7636" t="str">
        <f t="shared" si="360"/>
        <v>Krista Ramos</v>
      </c>
      <c r="BH7636" s="20">
        <f t="shared" si="361"/>
        <v>2961.7511</v>
      </c>
    </row>
    <row r="7637" spans="56:60" ht="21.6" x14ac:dyDescent="0.4">
      <c r="BD7637" s="4" t="s">
        <v>7052</v>
      </c>
      <c r="BE7637" s="13">
        <v>2948.1434000000004</v>
      </c>
      <c r="BG7637" t="str">
        <f t="shared" si="360"/>
        <v>Jennifer Bell</v>
      </c>
      <c r="BH7637" s="20">
        <f t="shared" si="361"/>
        <v>2959.3872999999999</v>
      </c>
    </row>
    <row r="7638" spans="56:60" ht="21.6" x14ac:dyDescent="0.4">
      <c r="BD7638" s="4" t="s">
        <v>14002</v>
      </c>
      <c r="BE7638" s="13">
        <v>2947.337</v>
      </c>
      <c r="BG7638" t="str">
        <f t="shared" si="360"/>
        <v>Alyssa Kelly</v>
      </c>
      <c r="BH7638" s="20">
        <f t="shared" si="361"/>
        <v>2956.3614000000002</v>
      </c>
    </row>
    <row r="7639" spans="56:60" ht="21.6" x14ac:dyDescent="0.4">
      <c r="BD7639" s="4" t="s">
        <v>14004</v>
      </c>
      <c r="BE7639" s="13">
        <v>2945.8989000000001</v>
      </c>
      <c r="BG7639" t="str">
        <f t="shared" si="360"/>
        <v>Cassie Jai</v>
      </c>
      <c r="BH7639" s="20">
        <f t="shared" si="361"/>
        <v>2953.7912000000001</v>
      </c>
    </row>
    <row r="7640" spans="56:60" ht="21.6" x14ac:dyDescent="0.4">
      <c r="BD7640" s="4" t="s">
        <v>14003</v>
      </c>
      <c r="BE7640" s="13">
        <v>2945.8989000000001</v>
      </c>
      <c r="BG7640" t="str">
        <f t="shared" si="360"/>
        <v>Kathleen Diaz</v>
      </c>
      <c r="BH7640" s="20">
        <f t="shared" si="361"/>
        <v>2953.7105000000001</v>
      </c>
    </row>
    <row r="7641" spans="56:60" ht="21.6" x14ac:dyDescent="0.4">
      <c r="BD7641" s="4" t="s">
        <v>14005</v>
      </c>
      <c r="BE7641" s="13">
        <v>2945.7336</v>
      </c>
      <c r="BG7641" t="str">
        <f t="shared" si="360"/>
        <v>Kristy Ruiz</v>
      </c>
      <c r="BH7641" s="20">
        <f t="shared" si="361"/>
        <v>2948.1434000000004</v>
      </c>
    </row>
    <row r="7642" spans="56:60" ht="21.6" x14ac:dyDescent="0.4">
      <c r="BD7642" s="4" t="s">
        <v>14006</v>
      </c>
      <c r="BE7642" s="13">
        <v>2945.5481</v>
      </c>
      <c r="BG7642" t="str">
        <f t="shared" si="360"/>
        <v>Samantha Mohamed</v>
      </c>
      <c r="BH7642" s="20">
        <f t="shared" si="361"/>
        <v>2947.337</v>
      </c>
    </row>
    <row r="7643" spans="56:60" ht="21.6" x14ac:dyDescent="0.4">
      <c r="BD7643" s="4" t="s">
        <v>9864</v>
      </c>
      <c r="BE7643" s="13">
        <v>2945.1060000000002</v>
      </c>
      <c r="BG7643" t="str">
        <f t="shared" si="360"/>
        <v>Joy Jimenez</v>
      </c>
      <c r="BH7643" s="20">
        <f t="shared" si="361"/>
        <v>2945.8989000000001</v>
      </c>
    </row>
    <row r="7644" spans="56:60" ht="21.6" x14ac:dyDescent="0.4">
      <c r="BD7644" s="4" t="s">
        <v>9235</v>
      </c>
      <c r="BE7644" s="13">
        <v>2945.1060000000002</v>
      </c>
      <c r="BG7644" t="str">
        <f t="shared" si="360"/>
        <v>Julio Gutierrez</v>
      </c>
      <c r="BH7644" s="20">
        <f t="shared" si="361"/>
        <v>2945.8989000000001</v>
      </c>
    </row>
    <row r="7645" spans="56:60" ht="21.6" x14ac:dyDescent="0.4">
      <c r="BD7645" s="4" t="s">
        <v>14009</v>
      </c>
      <c r="BE7645" s="13">
        <v>2945.1060000000002</v>
      </c>
      <c r="BG7645" t="str">
        <f t="shared" si="360"/>
        <v>Morgan Diaz</v>
      </c>
      <c r="BH7645" s="20">
        <f t="shared" si="361"/>
        <v>2945.7336</v>
      </c>
    </row>
    <row r="7646" spans="56:60" ht="21.6" x14ac:dyDescent="0.4">
      <c r="BD7646" s="4" t="s">
        <v>259</v>
      </c>
      <c r="BE7646" s="13">
        <v>2945.1060000000002</v>
      </c>
      <c r="BG7646" t="str">
        <f t="shared" si="360"/>
        <v>Luke Patterson</v>
      </c>
      <c r="BH7646" s="20">
        <f t="shared" si="361"/>
        <v>2945.5481</v>
      </c>
    </row>
    <row r="7647" spans="56:60" ht="21.6" x14ac:dyDescent="0.4">
      <c r="BD7647" s="4" t="s">
        <v>7666</v>
      </c>
      <c r="BE7647" s="13">
        <v>2944.9236000000001</v>
      </c>
      <c r="BG7647" t="str">
        <f t="shared" si="360"/>
        <v>Russell Chander</v>
      </c>
      <c r="BH7647" s="20">
        <f t="shared" si="361"/>
        <v>2945.1060000000002</v>
      </c>
    </row>
    <row r="7648" spans="56:60" ht="21.6" x14ac:dyDescent="0.4">
      <c r="BD7648" s="4" t="s">
        <v>5933</v>
      </c>
      <c r="BE7648" s="13">
        <v>2944.4607000000001</v>
      </c>
      <c r="BG7648" t="str">
        <f t="shared" si="360"/>
        <v>Phillip Madan</v>
      </c>
      <c r="BH7648" s="20">
        <f t="shared" si="361"/>
        <v>2945.1060000000002</v>
      </c>
    </row>
    <row r="7649" spans="56:60" ht="21.6" x14ac:dyDescent="0.4">
      <c r="BD7649" s="4" t="s">
        <v>9545</v>
      </c>
      <c r="BE7649" s="13">
        <v>2942.8602000000001</v>
      </c>
      <c r="BG7649" t="str">
        <f t="shared" si="360"/>
        <v>Cory Rodriguez</v>
      </c>
      <c r="BH7649" s="20">
        <f t="shared" si="361"/>
        <v>2945.1060000000002</v>
      </c>
    </row>
    <row r="7650" spans="56:60" ht="21.6" x14ac:dyDescent="0.4">
      <c r="BD7650" s="4" t="s">
        <v>8869</v>
      </c>
      <c r="BE7650" s="13">
        <v>2939.4861999999998</v>
      </c>
      <c r="BG7650" t="str">
        <f t="shared" si="360"/>
        <v>Abigail Wood</v>
      </c>
      <c r="BH7650" s="20">
        <f t="shared" si="361"/>
        <v>2945.1060000000002</v>
      </c>
    </row>
    <row r="7651" spans="56:60" ht="21.6" x14ac:dyDescent="0.4">
      <c r="BD7651" s="4" t="s">
        <v>4652</v>
      </c>
      <c r="BE7651" s="13">
        <v>2934.4545000000003</v>
      </c>
      <c r="BG7651" t="str">
        <f t="shared" si="360"/>
        <v>Madeline King</v>
      </c>
      <c r="BH7651" s="20">
        <f t="shared" si="361"/>
        <v>2944.9236000000001</v>
      </c>
    </row>
    <row r="7652" spans="56:60" ht="21.6" x14ac:dyDescent="0.4">
      <c r="BD7652" s="4" t="s">
        <v>8137</v>
      </c>
      <c r="BE7652" s="13">
        <v>2931.86</v>
      </c>
      <c r="BG7652" t="str">
        <f t="shared" si="360"/>
        <v>Joe Diaz</v>
      </c>
      <c r="BH7652" s="20">
        <f t="shared" si="361"/>
        <v>2944.4607000000001</v>
      </c>
    </row>
    <row r="7653" spans="56:60" ht="21.6" x14ac:dyDescent="0.4">
      <c r="BD7653" s="4" t="s">
        <v>14012</v>
      </c>
      <c r="BE7653" s="13">
        <v>2925.4332999999997</v>
      </c>
      <c r="BG7653" t="str">
        <f t="shared" si="360"/>
        <v>Richard Lopez</v>
      </c>
      <c r="BH7653" s="20">
        <f t="shared" si="361"/>
        <v>2942.8602000000001</v>
      </c>
    </row>
    <row r="7654" spans="56:60" ht="21.6" x14ac:dyDescent="0.4">
      <c r="BD7654" s="4" t="s">
        <v>2335</v>
      </c>
      <c r="BE7654" s="13">
        <v>2924.9321</v>
      </c>
      <c r="BG7654" t="str">
        <f t="shared" si="360"/>
        <v>Nicolas Pal</v>
      </c>
      <c r="BH7654" s="20">
        <f t="shared" si="361"/>
        <v>2939.4861999999998</v>
      </c>
    </row>
    <row r="7655" spans="56:60" ht="21.6" x14ac:dyDescent="0.4">
      <c r="BD7655" s="4" t="s">
        <v>6664</v>
      </c>
      <c r="BE7655" s="13">
        <v>2924.7983999999997</v>
      </c>
      <c r="BG7655" t="str">
        <f t="shared" si="360"/>
        <v>Haley Howard</v>
      </c>
      <c r="BH7655" s="20">
        <f t="shared" si="361"/>
        <v>2934.4545000000003</v>
      </c>
    </row>
    <row r="7656" spans="56:60" ht="21.6" x14ac:dyDescent="0.4">
      <c r="BD7656" s="4" t="s">
        <v>14013</v>
      </c>
      <c r="BE7656" s="13">
        <v>2924.7881000000002</v>
      </c>
      <c r="BG7656" t="str">
        <f t="shared" si="360"/>
        <v>Maurice Rai</v>
      </c>
      <c r="BH7656" s="20">
        <f t="shared" si="361"/>
        <v>2931.86</v>
      </c>
    </row>
    <row r="7657" spans="56:60" ht="21.6" x14ac:dyDescent="0.4">
      <c r="BD7657" s="4" t="s">
        <v>14014</v>
      </c>
      <c r="BE7657" s="13">
        <v>2923.9952000000003</v>
      </c>
      <c r="BG7657" t="str">
        <f t="shared" si="360"/>
        <v>Tina Madan</v>
      </c>
      <c r="BH7657" s="20">
        <f t="shared" si="361"/>
        <v>2925.4332999999997</v>
      </c>
    </row>
    <row r="7658" spans="56:60" ht="21.6" x14ac:dyDescent="0.4">
      <c r="BD7658" s="4" t="s">
        <v>14015</v>
      </c>
      <c r="BE7658" s="13">
        <v>2922.4133999999999</v>
      </c>
      <c r="BG7658" t="str">
        <f t="shared" si="360"/>
        <v>Charles Harris</v>
      </c>
      <c r="BH7658" s="20">
        <f t="shared" si="361"/>
        <v>2924.9321</v>
      </c>
    </row>
    <row r="7659" spans="56:60" ht="21.6" x14ac:dyDescent="0.4">
      <c r="BD7659" s="4" t="s">
        <v>6989</v>
      </c>
      <c r="BE7659" s="13">
        <v>2922.4133999999999</v>
      </c>
      <c r="BG7659" t="str">
        <f t="shared" si="360"/>
        <v>Kathryn Nara</v>
      </c>
      <c r="BH7659" s="20">
        <f t="shared" si="361"/>
        <v>2924.7983999999997</v>
      </c>
    </row>
    <row r="7660" spans="56:60" ht="21.6" x14ac:dyDescent="0.4">
      <c r="BD7660" s="4" t="s">
        <v>1651</v>
      </c>
      <c r="BE7660" s="13">
        <v>2921.8930000000005</v>
      </c>
      <c r="BG7660" t="str">
        <f t="shared" si="360"/>
        <v>Brent Chen</v>
      </c>
      <c r="BH7660" s="20">
        <f t="shared" si="361"/>
        <v>2924.7881000000002</v>
      </c>
    </row>
    <row r="7661" spans="56:60" ht="21.6" x14ac:dyDescent="0.4">
      <c r="BD7661" s="4" t="s">
        <v>14016</v>
      </c>
      <c r="BE7661" s="13">
        <v>2917.5825</v>
      </c>
      <c r="BG7661" t="str">
        <f t="shared" ref="BG7661:BG7724" si="362">BD7657</f>
        <v>Julia Simmons</v>
      </c>
      <c r="BH7661" s="20">
        <f t="shared" ref="BH7661:BH7724" si="363">BE7657</f>
        <v>2923.9952000000003</v>
      </c>
    </row>
    <row r="7662" spans="56:60" ht="21.6" x14ac:dyDescent="0.4">
      <c r="BD7662" s="4" t="s">
        <v>3305</v>
      </c>
      <c r="BE7662" s="13">
        <v>2916.2116000000001</v>
      </c>
      <c r="BG7662" t="str">
        <f t="shared" si="362"/>
        <v>Toni Prasad</v>
      </c>
      <c r="BH7662" s="20">
        <f t="shared" si="363"/>
        <v>2922.4133999999999</v>
      </c>
    </row>
    <row r="7663" spans="56:60" ht="21.6" x14ac:dyDescent="0.4">
      <c r="BD7663" s="4" t="s">
        <v>14017</v>
      </c>
      <c r="BE7663" s="13">
        <v>2915.9783000000002</v>
      </c>
      <c r="BG7663" t="str">
        <f t="shared" si="362"/>
        <v>Kristi Saunders</v>
      </c>
      <c r="BH7663" s="20">
        <f t="shared" si="363"/>
        <v>2922.4133999999999</v>
      </c>
    </row>
    <row r="7664" spans="56:60" ht="21.6" x14ac:dyDescent="0.4">
      <c r="BD7664" s="4" t="s">
        <v>14018</v>
      </c>
      <c r="BE7664" s="13">
        <v>2914.3850000000002</v>
      </c>
      <c r="BG7664" t="str">
        <f t="shared" si="362"/>
        <v>Brandy Subram</v>
      </c>
      <c r="BH7664" s="20">
        <f t="shared" si="363"/>
        <v>2921.8930000000005</v>
      </c>
    </row>
    <row r="7665" spans="56:60" ht="21.6" x14ac:dyDescent="0.4">
      <c r="BD7665" s="4" t="s">
        <v>3940</v>
      </c>
      <c r="BE7665" s="13">
        <v>2913.9598999999998</v>
      </c>
      <c r="BG7665" t="str">
        <f t="shared" si="362"/>
        <v>Roy Lopez</v>
      </c>
      <c r="BH7665" s="20">
        <f t="shared" si="363"/>
        <v>2917.5825</v>
      </c>
    </row>
    <row r="7666" spans="56:60" ht="21.6" x14ac:dyDescent="0.4">
      <c r="BD7666" s="4" t="s">
        <v>7554</v>
      </c>
      <c r="BE7666" s="13">
        <v>2913.2650000000003</v>
      </c>
      <c r="BG7666" t="str">
        <f t="shared" si="362"/>
        <v>Destiny Sanders</v>
      </c>
      <c r="BH7666" s="20">
        <f t="shared" si="363"/>
        <v>2916.2116000000001</v>
      </c>
    </row>
    <row r="7667" spans="56:60" ht="21.6" x14ac:dyDescent="0.4">
      <c r="BD7667" s="4" t="s">
        <v>7384</v>
      </c>
      <c r="BE7667" s="13">
        <v>2912.9304000000002</v>
      </c>
      <c r="BG7667" t="str">
        <f t="shared" si="362"/>
        <v>Mircea Singer</v>
      </c>
      <c r="BH7667" s="20">
        <f t="shared" si="363"/>
        <v>2915.9783000000002</v>
      </c>
    </row>
    <row r="7668" spans="56:60" ht="21.6" x14ac:dyDescent="0.4">
      <c r="BD7668" s="4" t="s">
        <v>10266</v>
      </c>
      <c r="BE7668" s="13">
        <v>2910.4686999999999</v>
      </c>
      <c r="BG7668" t="str">
        <f t="shared" si="362"/>
        <v>Joshua Smith</v>
      </c>
      <c r="BH7668" s="20">
        <f t="shared" si="363"/>
        <v>2914.3850000000002</v>
      </c>
    </row>
    <row r="7669" spans="56:60" ht="21.6" x14ac:dyDescent="0.4">
      <c r="BD7669" s="4" t="s">
        <v>14019</v>
      </c>
      <c r="BE7669" s="13">
        <v>2910.1842000000001</v>
      </c>
      <c r="BG7669" t="str">
        <f t="shared" si="362"/>
        <v>Erick Sara</v>
      </c>
      <c r="BH7669" s="20">
        <f t="shared" si="363"/>
        <v>2913.9598999999998</v>
      </c>
    </row>
    <row r="7670" spans="56:60" ht="21.6" x14ac:dyDescent="0.4">
      <c r="BD7670" s="4" t="s">
        <v>10482</v>
      </c>
      <c r="BE7670" s="13">
        <v>2908.8756999999996</v>
      </c>
      <c r="BG7670" t="str">
        <f t="shared" si="362"/>
        <v>Lucas Young</v>
      </c>
      <c r="BH7670" s="20">
        <f t="shared" si="363"/>
        <v>2913.2650000000003</v>
      </c>
    </row>
    <row r="7671" spans="56:60" ht="21.6" x14ac:dyDescent="0.4">
      <c r="BD7671" s="4" t="s">
        <v>8524</v>
      </c>
      <c r="BE7671" s="13">
        <v>2908.2444</v>
      </c>
      <c r="BG7671" t="str">
        <f t="shared" si="362"/>
        <v>Lindsay She</v>
      </c>
      <c r="BH7671" s="20">
        <f t="shared" si="363"/>
        <v>2912.9304000000002</v>
      </c>
    </row>
    <row r="7672" spans="56:60" ht="21.6" x14ac:dyDescent="0.4">
      <c r="BD7672" s="4" t="s">
        <v>6618</v>
      </c>
      <c r="BE7672" s="13">
        <v>2904.1898000000001</v>
      </c>
      <c r="BG7672" t="str">
        <f t="shared" si="362"/>
        <v>Sharon Chander</v>
      </c>
      <c r="BH7672" s="20">
        <f t="shared" si="363"/>
        <v>2910.4686999999999</v>
      </c>
    </row>
    <row r="7673" spans="56:60" ht="21.6" x14ac:dyDescent="0.4">
      <c r="BD7673" s="4" t="s">
        <v>6067</v>
      </c>
      <c r="BE7673" s="13">
        <v>2902.0915</v>
      </c>
      <c r="BG7673" t="str">
        <f t="shared" si="362"/>
        <v>Michele Rubio</v>
      </c>
      <c r="BH7673" s="20">
        <f t="shared" si="363"/>
        <v>2910.1842000000001</v>
      </c>
    </row>
    <row r="7674" spans="56:60" ht="21.6" x14ac:dyDescent="0.4">
      <c r="BD7674" s="4" t="s">
        <v>10723</v>
      </c>
      <c r="BE7674" s="13">
        <v>2901.5421999999999</v>
      </c>
      <c r="BG7674" t="str">
        <f t="shared" si="362"/>
        <v>Stephanie Wright</v>
      </c>
      <c r="BH7674" s="20">
        <f t="shared" si="363"/>
        <v>2908.8756999999996</v>
      </c>
    </row>
    <row r="7675" spans="56:60" ht="21.6" x14ac:dyDescent="0.4">
      <c r="BD7675" s="4" t="s">
        <v>9943</v>
      </c>
      <c r="BE7675" s="13">
        <v>2900.4822000000004</v>
      </c>
      <c r="BG7675" t="str">
        <f t="shared" si="362"/>
        <v>Miranda Patterson</v>
      </c>
      <c r="BH7675" s="20">
        <f t="shared" si="363"/>
        <v>2908.2444</v>
      </c>
    </row>
    <row r="7676" spans="56:60" ht="21.6" x14ac:dyDescent="0.4">
      <c r="BD7676" s="4" t="s">
        <v>682</v>
      </c>
      <c r="BE7676" s="13">
        <v>2897.8622</v>
      </c>
      <c r="BG7676" t="str">
        <f t="shared" si="362"/>
        <v>Katherine Phillips</v>
      </c>
      <c r="BH7676" s="20">
        <f t="shared" si="363"/>
        <v>2904.1898000000001</v>
      </c>
    </row>
    <row r="7677" spans="56:60" ht="21.6" x14ac:dyDescent="0.4">
      <c r="BD7677" s="4" t="s">
        <v>780</v>
      </c>
      <c r="BE7677" s="13">
        <v>2892.6971000000003</v>
      </c>
      <c r="BG7677" t="str">
        <f t="shared" si="362"/>
        <v>Jonathan Li</v>
      </c>
      <c r="BH7677" s="20">
        <f t="shared" si="363"/>
        <v>2902.0915</v>
      </c>
    </row>
    <row r="7678" spans="56:60" ht="21.6" x14ac:dyDescent="0.4">
      <c r="BD7678" s="4" t="s">
        <v>5769</v>
      </c>
      <c r="BE7678" s="13">
        <v>2886.7419</v>
      </c>
      <c r="BG7678" t="str">
        <f t="shared" si="362"/>
        <v>Taylor Diaz</v>
      </c>
      <c r="BH7678" s="20">
        <f t="shared" si="363"/>
        <v>2901.5421999999999</v>
      </c>
    </row>
    <row r="7679" spans="56:60" ht="21.6" x14ac:dyDescent="0.4">
      <c r="BD7679" s="4" t="s">
        <v>11073</v>
      </c>
      <c r="BE7679" s="13">
        <v>2886.3548000000001</v>
      </c>
      <c r="BG7679" t="str">
        <f t="shared" si="362"/>
        <v>Samantha Hayes</v>
      </c>
      <c r="BH7679" s="20">
        <f t="shared" si="363"/>
        <v>2900.4822000000004</v>
      </c>
    </row>
    <row r="7680" spans="56:60" ht="21.6" x14ac:dyDescent="0.4">
      <c r="BD7680" s="4" t="s">
        <v>8555</v>
      </c>
      <c r="BE7680" s="13">
        <v>2886.0801999999999</v>
      </c>
      <c r="BG7680" t="str">
        <f t="shared" si="362"/>
        <v>Alison Nara</v>
      </c>
      <c r="BH7680" s="20">
        <f t="shared" si="363"/>
        <v>2897.8622</v>
      </c>
    </row>
    <row r="7681" spans="56:60" ht="21.6" x14ac:dyDescent="0.4">
      <c r="BD7681" s="4" t="s">
        <v>9007</v>
      </c>
      <c r="BE7681" s="13">
        <v>2883.7744000000002</v>
      </c>
      <c r="BG7681" t="str">
        <f t="shared" si="362"/>
        <v>Alyssa Perry</v>
      </c>
      <c r="BH7681" s="20">
        <f t="shared" si="363"/>
        <v>2892.6971000000003</v>
      </c>
    </row>
    <row r="7682" spans="56:60" ht="21.6" x14ac:dyDescent="0.4">
      <c r="BD7682" s="4" t="s">
        <v>7626</v>
      </c>
      <c r="BE7682" s="13">
        <v>2883.4094</v>
      </c>
      <c r="BG7682" t="str">
        <f t="shared" si="362"/>
        <v>Jessica Hughes</v>
      </c>
      <c r="BH7682" s="20">
        <f t="shared" si="363"/>
        <v>2886.7419</v>
      </c>
    </row>
    <row r="7683" spans="56:60" ht="21.6" x14ac:dyDescent="0.4">
      <c r="BD7683" s="4" t="s">
        <v>14021</v>
      </c>
      <c r="BE7683" s="13">
        <v>2882.5991000000004</v>
      </c>
      <c r="BG7683" t="str">
        <f t="shared" si="362"/>
        <v>Troy Fernandez</v>
      </c>
      <c r="BH7683" s="20">
        <f t="shared" si="363"/>
        <v>2886.3548000000001</v>
      </c>
    </row>
    <row r="7684" spans="56:60" ht="21.6" x14ac:dyDescent="0.4">
      <c r="BD7684" s="4" t="s">
        <v>5816</v>
      </c>
      <c r="BE7684" s="13">
        <v>2881.6259</v>
      </c>
      <c r="BG7684" t="str">
        <f t="shared" si="362"/>
        <v>Molly Fernandez</v>
      </c>
      <c r="BH7684" s="20">
        <f t="shared" si="363"/>
        <v>2886.0801999999999</v>
      </c>
    </row>
    <row r="7685" spans="56:60" ht="21.6" x14ac:dyDescent="0.4">
      <c r="BD7685" s="4" t="s">
        <v>14022</v>
      </c>
      <c r="BE7685" s="13">
        <v>2880.9807000000001</v>
      </c>
      <c r="BG7685" t="str">
        <f t="shared" si="362"/>
        <v>Olivia Howard</v>
      </c>
      <c r="BH7685" s="20">
        <f t="shared" si="363"/>
        <v>2883.7744000000002</v>
      </c>
    </row>
    <row r="7686" spans="56:60" ht="21.6" x14ac:dyDescent="0.4">
      <c r="BD7686" s="4" t="s">
        <v>271</v>
      </c>
      <c r="BE7686" s="13">
        <v>2880.0392000000006</v>
      </c>
      <c r="BG7686" t="str">
        <f t="shared" si="362"/>
        <v>Lydia Subram</v>
      </c>
      <c r="BH7686" s="20">
        <f t="shared" si="363"/>
        <v>2883.4094</v>
      </c>
    </row>
    <row r="7687" spans="56:60" ht="21.6" x14ac:dyDescent="0.4">
      <c r="BD7687" s="4" t="s">
        <v>14023</v>
      </c>
      <c r="BE7687" s="13">
        <v>2879.8730999999998</v>
      </c>
      <c r="BG7687" t="str">
        <f t="shared" si="362"/>
        <v>Nathan Walker</v>
      </c>
      <c r="BH7687" s="20">
        <f t="shared" si="363"/>
        <v>2882.5991000000004</v>
      </c>
    </row>
    <row r="7688" spans="56:60" ht="21.6" x14ac:dyDescent="0.4">
      <c r="BD7688" s="4" t="s">
        <v>10677</v>
      </c>
      <c r="BE7688" s="13">
        <v>2878.7258000000002</v>
      </c>
      <c r="BG7688" t="str">
        <f t="shared" si="362"/>
        <v>Jessie Rubio</v>
      </c>
      <c r="BH7688" s="20">
        <f t="shared" si="363"/>
        <v>2881.6259</v>
      </c>
    </row>
    <row r="7689" spans="56:60" ht="21.6" x14ac:dyDescent="0.4">
      <c r="BD7689" s="4" t="s">
        <v>5351</v>
      </c>
      <c r="BE7689" s="13">
        <v>2874.8667999999998</v>
      </c>
      <c r="BG7689" t="str">
        <f t="shared" si="362"/>
        <v>Jessica Cooper</v>
      </c>
      <c r="BH7689" s="20">
        <f t="shared" si="363"/>
        <v>2880.9807000000001</v>
      </c>
    </row>
    <row r="7690" spans="56:60" ht="21.6" x14ac:dyDescent="0.4">
      <c r="BD7690" s="4" t="s">
        <v>14025</v>
      </c>
      <c r="BE7690" s="13">
        <v>2874.2028000000005</v>
      </c>
      <c r="BG7690" t="str">
        <f t="shared" si="362"/>
        <v>Adam Hayes</v>
      </c>
      <c r="BH7690" s="20">
        <f t="shared" si="363"/>
        <v>2880.0392000000006</v>
      </c>
    </row>
    <row r="7691" spans="56:60" ht="21.6" x14ac:dyDescent="0.4">
      <c r="BD7691" s="4" t="s">
        <v>14026</v>
      </c>
      <c r="BE7691" s="13">
        <v>2873.8144000000002</v>
      </c>
      <c r="BG7691" t="str">
        <f t="shared" si="362"/>
        <v>Charles Lee</v>
      </c>
      <c r="BH7691" s="20">
        <f t="shared" si="363"/>
        <v>2879.8730999999998</v>
      </c>
    </row>
    <row r="7692" spans="56:60" ht="21.6" x14ac:dyDescent="0.4">
      <c r="BD7692" s="4" t="s">
        <v>14027</v>
      </c>
      <c r="BE7692" s="13">
        <v>2873.7397000000001</v>
      </c>
      <c r="BG7692" t="str">
        <f t="shared" si="362"/>
        <v>Tammy Sanchez</v>
      </c>
      <c r="BH7692" s="20">
        <f t="shared" si="363"/>
        <v>2878.7258000000002</v>
      </c>
    </row>
    <row r="7693" spans="56:60" ht="21.6" x14ac:dyDescent="0.4">
      <c r="BD7693" s="4" t="s">
        <v>14028</v>
      </c>
      <c r="BE7693" s="13">
        <v>2872.9978000000001</v>
      </c>
      <c r="BG7693" t="str">
        <f t="shared" si="362"/>
        <v>Janelle Lopez</v>
      </c>
      <c r="BH7693" s="20">
        <f t="shared" si="363"/>
        <v>2874.8667999999998</v>
      </c>
    </row>
    <row r="7694" spans="56:60" ht="21.6" x14ac:dyDescent="0.4">
      <c r="BD7694" s="4" t="s">
        <v>8678</v>
      </c>
      <c r="BE7694" s="13">
        <v>2870.5695999999998</v>
      </c>
      <c r="BG7694" t="str">
        <f t="shared" si="362"/>
        <v>Andrea Torres</v>
      </c>
      <c r="BH7694" s="20">
        <f t="shared" si="363"/>
        <v>2874.2028000000005</v>
      </c>
    </row>
    <row r="7695" spans="56:60" ht="21.6" x14ac:dyDescent="0.4">
      <c r="BD7695" s="4" t="s">
        <v>4221</v>
      </c>
      <c r="BE7695" s="13">
        <v>2870.3594000000003</v>
      </c>
      <c r="BG7695" t="str">
        <f t="shared" si="362"/>
        <v>Anne Sims</v>
      </c>
      <c r="BH7695" s="20">
        <f t="shared" si="363"/>
        <v>2873.8144000000002</v>
      </c>
    </row>
    <row r="7696" spans="56:60" ht="21.6" x14ac:dyDescent="0.4">
      <c r="BD7696" s="4" t="s">
        <v>4142</v>
      </c>
      <c r="BE7696" s="13">
        <v>2869.5432999999998</v>
      </c>
      <c r="BG7696" t="str">
        <f t="shared" si="362"/>
        <v>Alexandria Ramirez</v>
      </c>
      <c r="BH7696" s="20">
        <f t="shared" si="363"/>
        <v>2873.7397000000001</v>
      </c>
    </row>
    <row r="7697" spans="56:60" ht="21.6" x14ac:dyDescent="0.4">
      <c r="BD7697" s="4" t="s">
        <v>14029</v>
      </c>
      <c r="BE7697" s="13">
        <v>2868.0186000000003</v>
      </c>
      <c r="BG7697" t="str">
        <f t="shared" si="362"/>
        <v>Jay Nicholls</v>
      </c>
      <c r="BH7697" s="20">
        <f t="shared" si="363"/>
        <v>2872.9978000000001</v>
      </c>
    </row>
    <row r="7698" spans="56:60" ht="21.6" x14ac:dyDescent="0.4">
      <c r="BD7698" s="4" t="s">
        <v>223</v>
      </c>
      <c r="BE7698" s="13">
        <v>2868.0186000000003</v>
      </c>
      <c r="BG7698" t="str">
        <f t="shared" si="362"/>
        <v>Naomi Gutierrez</v>
      </c>
      <c r="BH7698" s="20">
        <f t="shared" si="363"/>
        <v>2870.5695999999998</v>
      </c>
    </row>
    <row r="7699" spans="56:60" ht="21.6" x14ac:dyDescent="0.4">
      <c r="BD7699" s="4" t="s">
        <v>14542</v>
      </c>
      <c r="BE7699" s="13">
        <v>2866.8434999999999</v>
      </c>
      <c r="BG7699" t="str">
        <f t="shared" si="362"/>
        <v>Franklin Huang</v>
      </c>
      <c r="BH7699" s="20">
        <f t="shared" si="363"/>
        <v>2870.3594000000003</v>
      </c>
    </row>
    <row r="7700" spans="56:60" ht="21.6" x14ac:dyDescent="0.4">
      <c r="BD7700" s="4" t="s">
        <v>14030</v>
      </c>
      <c r="BE7700" s="13">
        <v>2865.9661000000001</v>
      </c>
      <c r="BG7700" t="str">
        <f t="shared" si="362"/>
        <v>Fernando Collins</v>
      </c>
      <c r="BH7700" s="20">
        <f t="shared" si="363"/>
        <v>2869.5432999999998</v>
      </c>
    </row>
    <row r="7701" spans="56:60" ht="21.6" x14ac:dyDescent="0.4">
      <c r="BD7701" s="4" t="s">
        <v>5746</v>
      </c>
      <c r="BE7701" s="13">
        <v>2865.7716</v>
      </c>
      <c r="BG7701" t="str">
        <f t="shared" si="362"/>
        <v>Carolyn Mehta</v>
      </c>
      <c r="BH7701" s="20">
        <f t="shared" si="363"/>
        <v>2868.0186000000003</v>
      </c>
    </row>
    <row r="7702" spans="56:60" ht="21.6" x14ac:dyDescent="0.4">
      <c r="BD7702" s="4" t="s">
        <v>14031</v>
      </c>
      <c r="BE7702" s="13">
        <v>2865.7417</v>
      </c>
      <c r="BG7702" t="str">
        <f t="shared" si="362"/>
        <v>Abigail Cooper</v>
      </c>
      <c r="BH7702" s="20">
        <f t="shared" si="363"/>
        <v>2868.0186000000003</v>
      </c>
    </row>
    <row r="7703" spans="56:60" ht="21.6" x14ac:dyDescent="0.4">
      <c r="BD7703" s="4" t="s">
        <v>5371</v>
      </c>
      <c r="BE7703" s="13">
        <v>2865.6072000000004</v>
      </c>
      <c r="BG7703" t="str">
        <f t="shared" si="362"/>
        <v>Tyler Brown</v>
      </c>
      <c r="BH7703" s="20">
        <f t="shared" si="363"/>
        <v>2866.8434999999999</v>
      </c>
    </row>
    <row r="7704" spans="56:60" ht="21.6" x14ac:dyDescent="0.4">
      <c r="BD7704" s="4" t="s">
        <v>5310</v>
      </c>
      <c r="BE7704" s="13">
        <v>2863.8614000000002</v>
      </c>
      <c r="BG7704" t="str">
        <f t="shared" si="362"/>
        <v>Nathan Rodriguez</v>
      </c>
      <c r="BH7704" s="20">
        <f t="shared" si="363"/>
        <v>2865.9661000000001</v>
      </c>
    </row>
    <row r="7705" spans="56:60" ht="21.6" x14ac:dyDescent="0.4">
      <c r="BD7705" s="4" t="s">
        <v>14032</v>
      </c>
      <c r="BE7705" s="13">
        <v>2863.5417000000002</v>
      </c>
      <c r="BG7705" t="str">
        <f t="shared" si="362"/>
        <v>Jesse Roberts</v>
      </c>
      <c r="BH7705" s="20">
        <f t="shared" si="363"/>
        <v>2865.7716</v>
      </c>
    </row>
    <row r="7706" spans="56:60" ht="21.6" x14ac:dyDescent="0.4">
      <c r="BD7706" s="4" t="s">
        <v>14033</v>
      </c>
      <c r="BE7706" s="13">
        <v>2860.6911</v>
      </c>
      <c r="BG7706" t="str">
        <f t="shared" si="362"/>
        <v>Erika Hernandez</v>
      </c>
      <c r="BH7706" s="20">
        <f t="shared" si="363"/>
        <v>2865.7417</v>
      </c>
    </row>
    <row r="7707" spans="56:60" ht="21.6" x14ac:dyDescent="0.4">
      <c r="BD7707" s="4" t="s">
        <v>14034</v>
      </c>
      <c r="BE7707" s="13">
        <v>2860.6911</v>
      </c>
      <c r="BG7707" t="str">
        <f t="shared" si="362"/>
        <v>Janet Ward</v>
      </c>
      <c r="BH7707" s="20">
        <f t="shared" si="363"/>
        <v>2865.6072000000004</v>
      </c>
    </row>
    <row r="7708" spans="56:60" ht="21.6" x14ac:dyDescent="0.4">
      <c r="BD7708" s="4" t="s">
        <v>3081</v>
      </c>
      <c r="BE7708" s="13">
        <v>2860.6315000000004</v>
      </c>
      <c r="BG7708" t="str">
        <f t="shared" si="362"/>
        <v>Jamie Blanco</v>
      </c>
      <c r="BH7708" s="20">
        <f t="shared" si="363"/>
        <v>2863.8614000000002</v>
      </c>
    </row>
    <row r="7709" spans="56:60" ht="21.6" x14ac:dyDescent="0.4">
      <c r="BD7709" s="4" t="s">
        <v>9335</v>
      </c>
      <c r="BE7709" s="13">
        <v>2859.3561000000004</v>
      </c>
      <c r="BG7709" t="str">
        <f t="shared" si="362"/>
        <v>Austin Jones</v>
      </c>
      <c r="BH7709" s="20">
        <f t="shared" si="363"/>
        <v>2863.5417000000002</v>
      </c>
    </row>
    <row r="7710" spans="56:60" ht="21.6" x14ac:dyDescent="0.4">
      <c r="BD7710" s="4" t="s">
        <v>14035</v>
      </c>
      <c r="BE7710" s="13">
        <v>2858.2937999999999</v>
      </c>
      <c r="BG7710" t="str">
        <f t="shared" si="362"/>
        <v>Dakota Russell</v>
      </c>
      <c r="BH7710" s="20">
        <f t="shared" si="363"/>
        <v>2860.6911</v>
      </c>
    </row>
    <row r="7711" spans="56:60" ht="21.6" x14ac:dyDescent="0.4">
      <c r="BD7711" s="4" t="s">
        <v>3645</v>
      </c>
      <c r="BE7711" s="13">
        <v>2858.1009000000004</v>
      </c>
      <c r="BG7711" t="str">
        <f t="shared" si="362"/>
        <v>Barbara Chande</v>
      </c>
      <c r="BH7711" s="20">
        <f t="shared" si="363"/>
        <v>2860.6911</v>
      </c>
    </row>
    <row r="7712" spans="56:60" ht="21.6" x14ac:dyDescent="0.4">
      <c r="BD7712" s="4" t="s">
        <v>14036</v>
      </c>
      <c r="BE7712" s="13">
        <v>2854.6496999999999</v>
      </c>
      <c r="BG7712" t="str">
        <f t="shared" si="362"/>
        <v>Darryl Lu</v>
      </c>
      <c r="BH7712" s="20">
        <f t="shared" si="363"/>
        <v>2860.6315000000004</v>
      </c>
    </row>
    <row r="7713" spans="56:60" ht="21.6" x14ac:dyDescent="0.4">
      <c r="BD7713" s="4" t="s">
        <v>9841</v>
      </c>
      <c r="BE7713" s="13">
        <v>2854.2003999999997</v>
      </c>
      <c r="BG7713" t="str">
        <f t="shared" si="362"/>
        <v>Rafael Raji</v>
      </c>
      <c r="BH7713" s="20">
        <f t="shared" si="363"/>
        <v>2859.3561000000004</v>
      </c>
    </row>
    <row r="7714" spans="56:60" ht="21.6" x14ac:dyDescent="0.4">
      <c r="BD7714" s="4" t="s">
        <v>8560</v>
      </c>
      <c r="BE7714" s="13">
        <v>2853.2730000000001</v>
      </c>
      <c r="BG7714" t="str">
        <f t="shared" si="362"/>
        <v>Albert Hernandez</v>
      </c>
      <c r="BH7714" s="20">
        <f t="shared" si="363"/>
        <v>2858.2937999999999</v>
      </c>
    </row>
    <row r="7715" spans="56:60" ht="21.6" x14ac:dyDescent="0.4">
      <c r="BD7715" s="4" t="s">
        <v>14037</v>
      </c>
      <c r="BE7715" s="13">
        <v>2851.8714</v>
      </c>
      <c r="BG7715" t="str">
        <f t="shared" si="362"/>
        <v>Eduardo Roberts</v>
      </c>
      <c r="BH7715" s="20">
        <f t="shared" si="363"/>
        <v>2858.1009000000004</v>
      </c>
    </row>
    <row r="7716" spans="56:60" ht="21.6" x14ac:dyDescent="0.4">
      <c r="BD7716" s="4" t="s">
        <v>3147</v>
      </c>
      <c r="BE7716" s="13">
        <v>2851.8714</v>
      </c>
      <c r="BG7716" t="str">
        <f t="shared" si="362"/>
        <v>Clayton Anand</v>
      </c>
      <c r="BH7716" s="20">
        <f t="shared" si="363"/>
        <v>2854.6496999999999</v>
      </c>
    </row>
    <row r="7717" spans="56:60" ht="21.6" x14ac:dyDescent="0.4">
      <c r="BD7717" s="4" t="s">
        <v>14042</v>
      </c>
      <c r="BE7717" s="13">
        <v>2851.8714</v>
      </c>
      <c r="BG7717" t="str">
        <f t="shared" si="362"/>
        <v>Ruben Chandra</v>
      </c>
      <c r="BH7717" s="20">
        <f t="shared" si="363"/>
        <v>2854.2003999999997</v>
      </c>
    </row>
    <row r="7718" spans="56:60" ht="21.6" x14ac:dyDescent="0.4">
      <c r="BD7718" s="4" t="s">
        <v>14039</v>
      </c>
      <c r="BE7718" s="13">
        <v>2851.8714</v>
      </c>
      <c r="BG7718" t="str">
        <f t="shared" si="362"/>
        <v>Molly Mehta</v>
      </c>
      <c r="BH7718" s="20">
        <f t="shared" si="363"/>
        <v>2853.2730000000001</v>
      </c>
    </row>
    <row r="7719" spans="56:60" ht="21.6" x14ac:dyDescent="0.4">
      <c r="BD7719" s="4" t="s">
        <v>14040</v>
      </c>
      <c r="BE7719" s="13">
        <v>2851.8714</v>
      </c>
      <c r="BG7719" t="str">
        <f t="shared" si="362"/>
        <v>Kaylee Morgan</v>
      </c>
      <c r="BH7719" s="20">
        <f t="shared" si="363"/>
        <v>2851.8714</v>
      </c>
    </row>
    <row r="7720" spans="56:60" ht="21.6" x14ac:dyDescent="0.4">
      <c r="BD7720" s="4" t="s">
        <v>1705</v>
      </c>
      <c r="BE7720" s="13">
        <v>2851.8714</v>
      </c>
      <c r="BG7720" t="str">
        <f t="shared" si="362"/>
        <v>Dawn Ye</v>
      </c>
      <c r="BH7720" s="20">
        <f t="shared" si="363"/>
        <v>2851.8714</v>
      </c>
    </row>
    <row r="7721" spans="56:60" ht="21.6" x14ac:dyDescent="0.4">
      <c r="BD7721" s="4" t="s">
        <v>4756</v>
      </c>
      <c r="BE7721" s="13">
        <v>2847.2781999999997</v>
      </c>
      <c r="BG7721" t="str">
        <f t="shared" si="362"/>
        <v>Charles Brooks</v>
      </c>
      <c r="BH7721" s="20">
        <f t="shared" si="363"/>
        <v>2851.8714</v>
      </c>
    </row>
    <row r="7722" spans="56:60" ht="21.6" x14ac:dyDescent="0.4">
      <c r="BD7722" s="4" t="s">
        <v>14044</v>
      </c>
      <c r="BE7722" s="13">
        <v>2845.0562000000004</v>
      </c>
      <c r="BG7722" t="str">
        <f t="shared" si="362"/>
        <v>Brittany Griffin</v>
      </c>
      <c r="BH7722" s="20">
        <f t="shared" si="363"/>
        <v>2851.8714</v>
      </c>
    </row>
    <row r="7723" spans="56:60" ht="21.6" x14ac:dyDescent="0.4">
      <c r="BD7723" s="4" t="s">
        <v>848</v>
      </c>
      <c r="BE7723" s="13">
        <v>2844.2960000000003</v>
      </c>
      <c r="BG7723" t="str">
        <f t="shared" si="362"/>
        <v>Chloe Adams</v>
      </c>
      <c r="BH7723" s="20">
        <f t="shared" si="363"/>
        <v>2851.8714</v>
      </c>
    </row>
    <row r="7724" spans="56:60" ht="21.6" x14ac:dyDescent="0.4">
      <c r="BD7724" s="4" t="s">
        <v>14045</v>
      </c>
      <c r="BE7724" s="13">
        <v>2842.0304000000001</v>
      </c>
      <c r="BG7724" t="str">
        <f t="shared" si="362"/>
        <v>Brett Srini</v>
      </c>
      <c r="BH7724" s="20">
        <f t="shared" si="363"/>
        <v>2851.8714</v>
      </c>
    </row>
    <row r="7725" spans="56:60" ht="21.6" x14ac:dyDescent="0.4">
      <c r="BD7725" s="4" t="s">
        <v>4739</v>
      </c>
      <c r="BE7725" s="13">
        <v>2834.6431000000002</v>
      </c>
      <c r="BG7725" t="str">
        <f t="shared" ref="BG7725:BG7788" si="364">BD7721</f>
        <v>Heidi Srini</v>
      </c>
      <c r="BH7725" s="20">
        <f t="shared" ref="BH7725:BH7788" si="365">BE7721</f>
        <v>2847.2781999999997</v>
      </c>
    </row>
    <row r="7726" spans="56:60" ht="21.6" x14ac:dyDescent="0.4">
      <c r="BD7726" s="4" t="s">
        <v>1585</v>
      </c>
      <c r="BE7726" s="13">
        <v>2833.8998000000006</v>
      </c>
      <c r="BG7726" t="str">
        <f t="shared" si="364"/>
        <v>Dwayne Romero</v>
      </c>
      <c r="BH7726" s="20">
        <f t="shared" si="365"/>
        <v>2845.0562000000004</v>
      </c>
    </row>
    <row r="7727" spans="56:60" ht="21.6" x14ac:dyDescent="0.4">
      <c r="BD7727" s="4" t="s">
        <v>14047</v>
      </c>
      <c r="BE7727" s="13">
        <v>2831.8163999999997</v>
      </c>
      <c r="BG7727" t="str">
        <f t="shared" si="364"/>
        <v>Amy Lin</v>
      </c>
      <c r="BH7727" s="20">
        <f t="shared" si="365"/>
        <v>2844.2960000000003</v>
      </c>
    </row>
    <row r="7728" spans="56:60" ht="21.6" x14ac:dyDescent="0.4">
      <c r="BD7728" s="4" t="s">
        <v>14048</v>
      </c>
      <c r="BE7728" s="13">
        <v>2831.5137</v>
      </c>
      <c r="BG7728" t="str">
        <f t="shared" si="364"/>
        <v>Melinda Serrano</v>
      </c>
      <c r="BH7728" s="20">
        <f t="shared" si="365"/>
        <v>2842.0304000000001</v>
      </c>
    </row>
    <row r="7729" spans="56:60" ht="21.6" x14ac:dyDescent="0.4">
      <c r="BD7729" s="4" t="s">
        <v>14049</v>
      </c>
      <c r="BE7729" s="13">
        <v>2830.9557</v>
      </c>
      <c r="BG7729" t="str">
        <f t="shared" si="364"/>
        <v>Hector Moreno</v>
      </c>
      <c r="BH7729" s="20">
        <f t="shared" si="365"/>
        <v>2834.6431000000002</v>
      </c>
    </row>
    <row r="7730" spans="56:60" ht="21.6" x14ac:dyDescent="0.4">
      <c r="BD7730" s="4" t="s">
        <v>14050</v>
      </c>
      <c r="BE7730" s="13">
        <v>2830.9557</v>
      </c>
      <c r="BG7730" t="str">
        <f t="shared" si="364"/>
        <v>Bradley Sharma</v>
      </c>
      <c r="BH7730" s="20">
        <f t="shared" si="365"/>
        <v>2833.8998000000006</v>
      </c>
    </row>
    <row r="7731" spans="56:60" ht="21.6" x14ac:dyDescent="0.4">
      <c r="BD7731" s="4" t="s">
        <v>14051</v>
      </c>
      <c r="BE7731" s="13">
        <v>2829.8645999999999</v>
      </c>
      <c r="BG7731" t="str">
        <f t="shared" si="364"/>
        <v>Victoria Hall</v>
      </c>
      <c r="BH7731" s="20">
        <f t="shared" si="365"/>
        <v>2831.8163999999997</v>
      </c>
    </row>
    <row r="7732" spans="56:60" ht="21.6" x14ac:dyDescent="0.4">
      <c r="BD7732" s="4" t="s">
        <v>14052</v>
      </c>
      <c r="BE7732" s="13">
        <v>2829.8645999999999</v>
      </c>
      <c r="BG7732" t="str">
        <f t="shared" si="364"/>
        <v>Hailey Flores</v>
      </c>
      <c r="BH7732" s="20">
        <f t="shared" si="365"/>
        <v>2831.5137</v>
      </c>
    </row>
    <row r="7733" spans="56:60" ht="21.6" x14ac:dyDescent="0.4">
      <c r="BD7733" s="4" t="s">
        <v>14054</v>
      </c>
      <c r="BE7733" s="13">
        <v>2829.8645999999999</v>
      </c>
      <c r="BG7733" t="str">
        <f t="shared" si="364"/>
        <v>Gerald Vazquez</v>
      </c>
      <c r="BH7733" s="20">
        <f t="shared" si="365"/>
        <v>2830.9557</v>
      </c>
    </row>
    <row r="7734" spans="56:60" ht="21.6" x14ac:dyDescent="0.4">
      <c r="BD7734" s="4" t="s">
        <v>14053</v>
      </c>
      <c r="BE7734" s="13">
        <v>2829.8645999999999</v>
      </c>
      <c r="BG7734" t="str">
        <f t="shared" si="364"/>
        <v>Carolyn Moreno</v>
      </c>
      <c r="BH7734" s="20">
        <f t="shared" si="365"/>
        <v>2830.9557</v>
      </c>
    </row>
    <row r="7735" spans="56:60" ht="21.6" x14ac:dyDescent="0.4">
      <c r="BD7735" s="4" t="s">
        <v>14056</v>
      </c>
      <c r="BE7735" s="13">
        <v>2829.8645999999999</v>
      </c>
      <c r="BG7735" t="str">
        <f t="shared" si="364"/>
        <v>Yolanda Rai</v>
      </c>
      <c r="BH7735" s="20">
        <f t="shared" si="365"/>
        <v>2829.8645999999999</v>
      </c>
    </row>
    <row r="7736" spans="56:60" ht="21.6" x14ac:dyDescent="0.4">
      <c r="BD7736" s="4" t="s">
        <v>14055</v>
      </c>
      <c r="BE7736" s="13">
        <v>2829.8645999999999</v>
      </c>
      <c r="BG7736" t="str">
        <f t="shared" si="364"/>
        <v>Mindy Chander</v>
      </c>
      <c r="BH7736" s="20">
        <f t="shared" si="365"/>
        <v>2829.8645999999999</v>
      </c>
    </row>
    <row r="7737" spans="56:60" ht="21.6" x14ac:dyDescent="0.4">
      <c r="BD7737" s="4" t="s">
        <v>14057</v>
      </c>
      <c r="BE7737" s="13">
        <v>2828.4670999999998</v>
      </c>
      <c r="BG7737" t="str">
        <f t="shared" si="364"/>
        <v>Elizabeth Brown</v>
      </c>
      <c r="BH7737" s="20">
        <f t="shared" si="365"/>
        <v>2829.8645999999999</v>
      </c>
    </row>
    <row r="7738" spans="56:60" ht="21.6" x14ac:dyDescent="0.4">
      <c r="BD7738" s="4" t="s">
        <v>14058</v>
      </c>
      <c r="BE7738" s="13">
        <v>2826.2692999999995</v>
      </c>
      <c r="BG7738" t="str">
        <f t="shared" si="364"/>
        <v>Faith Alexander</v>
      </c>
      <c r="BH7738" s="20">
        <f t="shared" si="365"/>
        <v>2829.8645999999999</v>
      </c>
    </row>
    <row r="7739" spans="56:60" ht="21.6" x14ac:dyDescent="0.4">
      <c r="BD7739" s="4" t="s">
        <v>5337</v>
      </c>
      <c r="BE7739" s="13">
        <v>2820.4767999999999</v>
      </c>
      <c r="BG7739" t="str">
        <f t="shared" si="364"/>
        <v>Chloe Ross</v>
      </c>
      <c r="BH7739" s="20">
        <f t="shared" si="365"/>
        <v>2829.8645999999999</v>
      </c>
    </row>
    <row r="7740" spans="56:60" ht="21.6" x14ac:dyDescent="0.4">
      <c r="BD7740" s="4" t="s">
        <v>2045</v>
      </c>
      <c r="BE7740" s="13">
        <v>2818.3449000000005</v>
      </c>
      <c r="BG7740" t="str">
        <f t="shared" si="364"/>
        <v>Carol Long</v>
      </c>
      <c r="BH7740" s="20">
        <f t="shared" si="365"/>
        <v>2829.8645999999999</v>
      </c>
    </row>
    <row r="7741" spans="56:60" ht="21.6" x14ac:dyDescent="0.4">
      <c r="BD7741" s="4" t="s">
        <v>11289</v>
      </c>
      <c r="BE7741" s="13">
        <v>2815.6475000000005</v>
      </c>
      <c r="BG7741" t="str">
        <f t="shared" si="364"/>
        <v>Devin Anderson</v>
      </c>
      <c r="BH7741" s="20">
        <f t="shared" si="365"/>
        <v>2828.4670999999998</v>
      </c>
    </row>
    <row r="7742" spans="56:60" ht="21.6" x14ac:dyDescent="0.4">
      <c r="BD7742" s="4" t="s">
        <v>14059</v>
      </c>
      <c r="BE7742" s="13">
        <v>2815.4779000000003</v>
      </c>
      <c r="BG7742" t="str">
        <f t="shared" si="364"/>
        <v>Dominic Garcia</v>
      </c>
      <c r="BH7742" s="20">
        <f t="shared" si="365"/>
        <v>2826.2692999999995</v>
      </c>
    </row>
    <row r="7743" spans="56:60" ht="21.6" x14ac:dyDescent="0.4">
      <c r="BD7743" s="4" t="s">
        <v>14060</v>
      </c>
      <c r="BE7743" s="13">
        <v>2815.2824999999998</v>
      </c>
      <c r="BG7743" t="str">
        <f t="shared" si="364"/>
        <v>Jamie Zhu</v>
      </c>
      <c r="BH7743" s="20">
        <f t="shared" si="365"/>
        <v>2820.4767999999999</v>
      </c>
    </row>
    <row r="7744" spans="56:60" ht="21.6" x14ac:dyDescent="0.4">
      <c r="BD7744" s="4" t="s">
        <v>11274</v>
      </c>
      <c r="BE7744" s="13">
        <v>2815.2507999999998</v>
      </c>
      <c r="BG7744" t="str">
        <f t="shared" si="364"/>
        <v>Cara Zheng</v>
      </c>
      <c r="BH7744" s="20">
        <f t="shared" si="365"/>
        <v>2818.3449000000005</v>
      </c>
    </row>
    <row r="7745" spans="56:60" ht="21.6" x14ac:dyDescent="0.4">
      <c r="BD7745" s="4" t="s">
        <v>561</v>
      </c>
      <c r="BE7745" s="13">
        <v>2815.0232000000001</v>
      </c>
      <c r="BG7745" t="str">
        <f t="shared" si="364"/>
        <v>Wayne Chande</v>
      </c>
      <c r="BH7745" s="20">
        <f t="shared" si="365"/>
        <v>2815.6475000000005</v>
      </c>
    </row>
    <row r="7746" spans="56:60" ht="21.6" x14ac:dyDescent="0.4">
      <c r="BD7746" s="4" t="s">
        <v>18570</v>
      </c>
      <c r="BE7746" s="13">
        <v>2813.9515999999999</v>
      </c>
      <c r="BG7746" t="str">
        <f t="shared" si="364"/>
        <v>Allison Ward</v>
      </c>
      <c r="BH7746" s="20">
        <f t="shared" si="365"/>
        <v>2815.4779000000003</v>
      </c>
    </row>
    <row r="7747" spans="56:60" ht="21.6" x14ac:dyDescent="0.4">
      <c r="BD7747" s="4" t="s">
        <v>18571</v>
      </c>
      <c r="BE7747" s="13">
        <v>2813.9515999999999</v>
      </c>
      <c r="BG7747" t="str">
        <f t="shared" si="364"/>
        <v>Kelvin Luo</v>
      </c>
      <c r="BH7747" s="20">
        <f t="shared" si="365"/>
        <v>2815.2824999999998</v>
      </c>
    </row>
    <row r="7748" spans="56:60" ht="21.6" x14ac:dyDescent="0.4">
      <c r="BD7748" s="4" t="s">
        <v>18572</v>
      </c>
      <c r="BE7748" s="13">
        <v>2813.9515999999999</v>
      </c>
      <c r="BG7748" t="str">
        <f t="shared" si="364"/>
        <v>Warren Raji</v>
      </c>
      <c r="BH7748" s="20">
        <f t="shared" si="365"/>
        <v>2815.2507999999998</v>
      </c>
    </row>
    <row r="7749" spans="56:60" ht="21.6" x14ac:dyDescent="0.4">
      <c r="BD7749" s="4" t="s">
        <v>18573</v>
      </c>
      <c r="BE7749" s="13">
        <v>2813.9515999999999</v>
      </c>
      <c r="BG7749" t="str">
        <f t="shared" si="364"/>
        <v>Alexandria Richardson</v>
      </c>
      <c r="BH7749" s="20">
        <f t="shared" si="365"/>
        <v>2815.0232000000001</v>
      </c>
    </row>
    <row r="7750" spans="56:60" ht="21.6" x14ac:dyDescent="0.4">
      <c r="BD7750" s="4" t="s">
        <v>18574</v>
      </c>
      <c r="BE7750" s="13">
        <v>2813.9515999999999</v>
      </c>
      <c r="BG7750" t="str">
        <f t="shared" si="364"/>
        <v>Tyrone Gill</v>
      </c>
      <c r="BH7750" s="20">
        <f t="shared" si="365"/>
        <v>2813.9515999999999</v>
      </c>
    </row>
    <row r="7751" spans="56:60" ht="21.6" x14ac:dyDescent="0.4">
      <c r="BD7751" s="4" t="s">
        <v>18575</v>
      </c>
      <c r="BE7751" s="13">
        <v>2813.9515999999999</v>
      </c>
      <c r="BG7751" t="str">
        <f t="shared" si="364"/>
        <v>Sean Gonzalez</v>
      </c>
      <c r="BH7751" s="20">
        <f t="shared" si="365"/>
        <v>2813.9515999999999</v>
      </c>
    </row>
    <row r="7752" spans="56:60" ht="21.6" x14ac:dyDescent="0.4">
      <c r="BD7752" s="4" t="s">
        <v>18576</v>
      </c>
      <c r="BE7752" s="13">
        <v>2813.9515999999999</v>
      </c>
      <c r="BG7752" t="str">
        <f t="shared" si="364"/>
        <v>Miguel Mitchell</v>
      </c>
      <c r="BH7752" s="20">
        <f t="shared" si="365"/>
        <v>2813.9515999999999</v>
      </c>
    </row>
    <row r="7753" spans="56:60" ht="21.6" x14ac:dyDescent="0.4">
      <c r="BD7753" s="4" t="s">
        <v>18577</v>
      </c>
      <c r="BE7753" s="13">
        <v>2813.9515999999999</v>
      </c>
      <c r="BG7753" t="str">
        <f t="shared" si="364"/>
        <v>Kristen Liu</v>
      </c>
      <c r="BH7753" s="20">
        <f t="shared" si="365"/>
        <v>2813.9515999999999</v>
      </c>
    </row>
    <row r="7754" spans="56:60" ht="21.6" x14ac:dyDescent="0.4">
      <c r="BD7754" s="4" t="s">
        <v>18578</v>
      </c>
      <c r="BE7754" s="13">
        <v>2813.9515999999999</v>
      </c>
      <c r="BG7754" t="str">
        <f t="shared" si="364"/>
        <v>Justin Bryant</v>
      </c>
      <c r="BH7754" s="20">
        <f t="shared" si="365"/>
        <v>2813.9515999999999</v>
      </c>
    </row>
    <row r="7755" spans="56:60" ht="21.6" x14ac:dyDescent="0.4">
      <c r="BD7755" s="4" t="s">
        <v>18579</v>
      </c>
      <c r="BE7755" s="13">
        <v>2813.9515999999999</v>
      </c>
      <c r="BG7755" t="str">
        <f t="shared" si="364"/>
        <v>Jasmine Bailey</v>
      </c>
      <c r="BH7755" s="20">
        <f t="shared" si="365"/>
        <v>2813.9515999999999</v>
      </c>
    </row>
    <row r="7756" spans="56:60" ht="21.6" x14ac:dyDescent="0.4">
      <c r="BD7756" s="4" t="s">
        <v>262</v>
      </c>
      <c r="BE7756" s="13">
        <v>2813.6621</v>
      </c>
      <c r="BG7756" t="str">
        <f t="shared" si="364"/>
        <v>Devin Smith</v>
      </c>
      <c r="BH7756" s="20">
        <f t="shared" si="365"/>
        <v>2813.9515999999999</v>
      </c>
    </row>
    <row r="7757" spans="56:60" ht="21.6" x14ac:dyDescent="0.4">
      <c r="BD7757" s="4" t="s">
        <v>14062</v>
      </c>
      <c r="BE7757" s="13">
        <v>2809.6517000000003</v>
      </c>
      <c r="BG7757" t="str">
        <f t="shared" si="364"/>
        <v>Dalton Ward</v>
      </c>
      <c r="BH7757" s="20">
        <f t="shared" si="365"/>
        <v>2813.9515999999999</v>
      </c>
    </row>
    <row r="7758" spans="56:60" ht="21.6" x14ac:dyDescent="0.4">
      <c r="BD7758" s="4" t="s">
        <v>9926</v>
      </c>
      <c r="BE7758" s="13">
        <v>2809.0520000000001</v>
      </c>
      <c r="BG7758" t="str">
        <f t="shared" si="364"/>
        <v>Christian Butler</v>
      </c>
      <c r="BH7758" s="20">
        <f t="shared" si="365"/>
        <v>2813.9515999999999</v>
      </c>
    </row>
    <row r="7759" spans="56:60" ht="21.6" x14ac:dyDescent="0.4">
      <c r="BD7759" s="4" t="s">
        <v>1439</v>
      </c>
      <c r="BE7759" s="13">
        <v>2809.0520000000001</v>
      </c>
      <c r="BG7759" t="str">
        <f t="shared" si="364"/>
        <v>Alexandra Wood</v>
      </c>
      <c r="BH7759" s="20">
        <f t="shared" si="365"/>
        <v>2813.9515999999999</v>
      </c>
    </row>
    <row r="7760" spans="56:60" ht="21.6" x14ac:dyDescent="0.4">
      <c r="BD7760" s="4" t="s">
        <v>2891</v>
      </c>
      <c r="BE7760" s="13">
        <v>2806.2568000000001</v>
      </c>
      <c r="BG7760" t="str">
        <f t="shared" si="364"/>
        <v>Adam Bryant</v>
      </c>
      <c r="BH7760" s="20">
        <f t="shared" si="365"/>
        <v>2813.6621</v>
      </c>
    </row>
    <row r="7761" spans="56:60" ht="21.6" x14ac:dyDescent="0.4">
      <c r="BD7761" s="4" t="s">
        <v>14064</v>
      </c>
      <c r="BE7761" s="13">
        <v>2805.0426000000002</v>
      </c>
      <c r="BG7761" t="str">
        <f t="shared" si="364"/>
        <v>Jennifer Rogers</v>
      </c>
      <c r="BH7761" s="20">
        <f t="shared" si="365"/>
        <v>2809.6517000000003</v>
      </c>
    </row>
    <row r="7762" spans="56:60" ht="21.6" x14ac:dyDescent="0.4">
      <c r="BD7762" s="4" t="s">
        <v>5059</v>
      </c>
      <c r="BE7762" s="13">
        <v>2802.4755</v>
      </c>
      <c r="BG7762" t="str">
        <f t="shared" si="364"/>
        <v>Sabrina Ramos</v>
      </c>
      <c r="BH7762" s="20">
        <f t="shared" si="365"/>
        <v>2809.0520000000001</v>
      </c>
    </row>
    <row r="7763" spans="56:60" ht="21.6" x14ac:dyDescent="0.4">
      <c r="BD7763" s="4" t="s">
        <v>3778</v>
      </c>
      <c r="BE7763" s="13">
        <v>2802.4124999999999</v>
      </c>
      <c r="BG7763" t="str">
        <f t="shared" si="364"/>
        <v>Beth Hernandez</v>
      </c>
      <c r="BH7763" s="20">
        <f t="shared" si="365"/>
        <v>2809.0520000000001</v>
      </c>
    </row>
    <row r="7764" spans="56:60" ht="21.6" x14ac:dyDescent="0.4">
      <c r="BD7764" s="4" t="s">
        <v>14065</v>
      </c>
      <c r="BE7764" s="13">
        <v>2797.3692000000001</v>
      </c>
      <c r="BG7764" t="str">
        <f t="shared" si="364"/>
        <v>Dale Deng</v>
      </c>
      <c r="BH7764" s="20">
        <f t="shared" si="365"/>
        <v>2806.2568000000001</v>
      </c>
    </row>
    <row r="7765" spans="56:60" ht="21.6" x14ac:dyDescent="0.4">
      <c r="BD7765" s="4" t="s">
        <v>2193</v>
      </c>
      <c r="BE7765" s="13">
        <v>2796.1819</v>
      </c>
      <c r="BG7765" t="str">
        <f t="shared" si="364"/>
        <v>Hunter Chen</v>
      </c>
      <c r="BH7765" s="20">
        <f t="shared" si="365"/>
        <v>2805.0426000000002</v>
      </c>
    </row>
    <row r="7766" spans="56:60" ht="21.6" x14ac:dyDescent="0.4">
      <c r="BD7766" s="4" t="s">
        <v>4031</v>
      </c>
      <c r="BE7766" s="13">
        <v>2795.8838999999998</v>
      </c>
      <c r="BG7766" t="str">
        <f t="shared" si="364"/>
        <v>Jackson Butler</v>
      </c>
      <c r="BH7766" s="20">
        <f t="shared" si="365"/>
        <v>2802.4755</v>
      </c>
    </row>
    <row r="7767" spans="56:60" ht="21.6" x14ac:dyDescent="0.4">
      <c r="BD7767" s="4" t="s">
        <v>2721</v>
      </c>
      <c r="BE7767" s="13">
        <v>2795.7604000000001</v>
      </c>
      <c r="BG7767" t="str">
        <f t="shared" si="364"/>
        <v>Elizabeth Garcia</v>
      </c>
      <c r="BH7767" s="20">
        <f t="shared" si="365"/>
        <v>2802.4124999999999</v>
      </c>
    </row>
    <row r="7768" spans="56:60" ht="21.6" x14ac:dyDescent="0.4">
      <c r="BD7768" s="4" t="s">
        <v>14066</v>
      </c>
      <c r="BE7768" s="13">
        <v>2793.7764999999999</v>
      </c>
      <c r="BG7768" t="str">
        <f t="shared" si="364"/>
        <v>Edwin Lu</v>
      </c>
      <c r="BH7768" s="20">
        <f t="shared" si="365"/>
        <v>2797.3692000000001</v>
      </c>
    </row>
    <row r="7769" spans="56:60" ht="21.6" x14ac:dyDescent="0.4">
      <c r="BD7769" s="4" t="s">
        <v>6081</v>
      </c>
      <c r="BE7769" s="13">
        <v>2793.3458000000001</v>
      </c>
      <c r="BG7769" t="str">
        <f t="shared" si="364"/>
        <v>Carson Hughes</v>
      </c>
      <c r="BH7769" s="20">
        <f t="shared" si="365"/>
        <v>2796.1819</v>
      </c>
    </row>
    <row r="7770" spans="56:60" ht="21.6" x14ac:dyDescent="0.4">
      <c r="BD7770" s="4" t="s">
        <v>14576</v>
      </c>
      <c r="BE7770" s="13">
        <v>2792.9481999999998</v>
      </c>
      <c r="BG7770" t="str">
        <f t="shared" si="364"/>
        <v>Eugene Huang</v>
      </c>
      <c r="BH7770" s="20">
        <f t="shared" si="365"/>
        <v>2795.8838999999998</v>
      </c>
    </row>
    <row r="7771" spans="56:60" ht="21.6" x14ac:dyDescent="0.4">
      <c r="BD7771" s="4" t="s">
        <v>5221</v>
      </c>
      <c r="BE7771" s="13">
        <v>2792.5730000000003</v>
      </c>
      <c r="BG7771" t="str">
        <f t="shared" si="364"/>
        <v>Colleen Yuan</v>
      </c>
      <c r="BH7771" s="20">
        <f t="shared" si="365"/>
        <v>2795.7604000000001</v>
      </c>
    </row>
    <row r="7772" spans="56:60" ht="21.6" x14ac:dyDescent="0.4">
      <c r="BD7772" s="4" t="s">
        <v>14067</v>
      </c>
      <c r="BE7772" s="13">
        <v>2790.7236000000003</v>
      </c>
      <c r="BG7772" t="str">
        <f t="shared" si="364"/>
        <v>Frank Moreno</v>
      </c>
      <c r="BH7772" s="20">
        <f t="shared" si="365"/>
        <v>2793.7764999999999</v>
      </c>
    </row>
    <row r="7773" spans="56:60" ht="21.6" x14ac:dyDescent="0.4">
      <c r="BD7773" s="4" t="s">
        <v>14068</v>
      </c>
      <c r="BE7773" s="13">
        <v>2788.1595000000002</v>
      </c>
      <c r="BG7773" t="str">
        <f t="shared" si="364"/>
        <v>Jonathan Williams</v>
      </c>
      <c r="BH7773" s="20">
        <f t="shared" si="365"/>
        <v>2793.3458000000001</v>
      </c>
    </row>
    <row r="7774" spans="56:60" ht="21.6" x14ac:dyDescent="0.4">
      <c r="BD7774" s="4" t="s">
        <v>10988</v>
      </c>
      <c r="BE7774" s="13">
        <v>2788.1595000000002</v>
      </c>
      <c r="BG7774" t="str">
        <f t="shared" si="364"/>
        <v>Scott Rodgers</v>
      </c>
      <c r="BH7774" s="20">
        <f t="shared" si="365"/>
        <v>2792.9481999999998</v>
      </c>
    </row>
    <row r="7775" spans="56:60" ht="21.6" x14ac:dyDescent="0.4">
      <c r="BD7775" s="4" t="s">
        <v>14069</v>
      </c>
      <c r="BE7775" s="13">
        <v>2788.1595000000002</v>
      </c>
      <c r="BG7775" t="str">
        <f t="shared" si="364"/>
        <v>Jaime Navarro</v>
      </c>
      <c r="BH7775" s="20">
        <f t="shared" si="365"/>
        <v>2792.5730000000003</v>
      </c>
    </row>
    <row r="7776" spans="56:60" ht="21.6" x14ac:dyDescent="0.4">
      <c r="BD7776" s="4" t="s">
        <v>11508</v>
      </c>
      <c r="BE7776" s="13">
        <v>2788.0959000000003</v>
      </c>
      <c r="BG7776" t="str">
        <f t="shared" si="364"/>
        <v>Mariah Bryant</v>
      </c>
      <c r="BH7776" s="20">
        <f t="shared" si="365"/>
        <v>2790.7236000000003</v>
      </c>
    </row>
    <row r="7777" spans="56:60" ht="21.6" x14ac:dyDescent="0.4">
      <c r="BD7777" s="4" t="s">
        <v>1202</v>
      </c>
      <c r="BE7777" s="13">
        <v>2786.1165000000001</v>
      </c>
      <c r="BG7777" t="str">
        <f t="shared" si="364"/>
        <v>Thomas Garcia</v>
      </c>
      <c r="BH7777" s="20">
        <f t="shared" si="365"/>
        <v>2788.1595000000002</v>
      </c>
    </row>
    <row r="7778" spans="56:60" ht="21.6" x14ac:dyDescent="0.4">
      <c r="BD7778" s="4" t="s">
        <v>1562</v>
      </c>
      <c r="BE7778" s="13">
        <v>2785.1432</v>
      </c>
      <c r="BG7778" t="str">
        <f t="shared" si="364"/>
        <v>Tony Shen</v>
      </c>
      <c r="BH7778" s="20">
        <f t="shared" si="365"/>
        <v>2788.1595000000002</v>
      </c>
    </row>
    <row r="7779" spans="56:60" ht="21.6" x14ac:dyDescent="0.4">
      <c r="BD7779" s="4" t="s">
        <v>2154</v>
      </c>
      <c r="BE7779" s="13">
        <v>2783.8683999999998</v>
      </c>
      <c r="BG7779" t="str">
        <f t="shared" si="364"/>
        <v>Colleen Tang</v>
      </c>
      <c r="BH7779" s="20">
        <f t="shared" si="365"/>
        <v>2788.1595000000002</v>
      </c>
    </row>
    <row r="7780" spans="56:60" ht="21.6" x14ac:dyDescent="0.4">
      <c r="BD7780" s="4" t="s">
        <v>16904</v>
      </c>
      <c r="BE7780" s="13">
        <v>2778.9765000000002</v>
      </c>
      <c r="BG7780" t="str">
        <f t="shared" si="364"/>
        <v>Zachary Wilson</v>
      </c>
      <c r="BH7780" s="20">
        <f t="shared" si="365"/>
        <v>2788.0959000000003</v>
      </c>
    </row>
    <row r="7781" spans="56:60" ht="21.6" x14ac:dyDescent="0.4">
      <c r="BD7781" s="4" t="s">
        <v>9096</v>
      </c>
      <c r="BE7781" s="13">
        <v>2778.0902999999998</v>
      </c>
      <c r="BG7781" t="str">
        <f t="shared" si="364"/>
        <v>Arturo Anand</v>
      </c>
      <c r="BH7781" s="20">
        <f t="shared" si="365"/>
        <v>2786.1165000000001</v>
      </c>
    </row>
    <row r="7782" spans="56:60" ht="21.6" x14ac:dyDescent="0.4">
      <c r="BD7782" s="4" t="s">
        <v>14071</v>
      </c>
      <c r="BE7782" s="13">
        <v>2774.5232000000001</v>
      </c>
      <c r="BG7782" t="str">
        <f t="shared" si="364"/>
        <v>Brad Andersen</v>
      </c>
      <c r="BH7782" s="20">
        <f t="shared" si="365"/>
        <v>2785.1432</v>
      </c>
    </row>
    <row r="7783" spans="56:60" ht="21.6" x14ac:dyDescent="0.4">
      <c r="BD7783" s="4" t="s">
        <v>18580</v>
      </c>
      <c r="BE7783" s="13">
        <v>2773.6907999999999</v>
      </c>
      <c r="BG7783" t="str">
        <f t="shared" si="364"/>
        <v>Carolyn Arthur</v>
      </c>
      <c r="BH7783" s="20">
        <f t="shared" si="365"/>
        <v>2783.8683999999998</v>
      </c>
    </row>
    <row r="7784" spans="56:60" ht="21.6" x14ac:dyDescent="0.4">
      <c r="BD7784" s="4" t="s">
        <v>18581</v>
      </c>
      <c r="BE7784" s="13">
        <v>2773.6907999999999</v>
      </c>
      <c r="BG7784" t="str">
        <f t="shared" si="364"/>
        <v>Geoffrey Perez</v>
      </c>
      <c r="BH7784" s="20">
        <f t="shared" si="365"/>
        <v>2778.9765000000002</v>
      </c>
    </row>
    <row r="7785" spans="56:60" ht="21.6" x14ac:dyDescent="0.4">
      <c r="BD7785" s="4" t="s">
        <v>14072</v>
      </c>
      <c r="BE7785" s="13">
        <v>2773.4542999999999</v>
      </c>
      <c r="BG7785" t="str">
        <f t="shared" si="364"/>
        <v>Paige Diaz</v>
      </c>
      <c r="BH7785" s="20">
        <f t="shared" si="365"/>
        <v>2778.0902999999998</v>
      </c>
    </row>
    <row r="7786" spans="56:60" ht="21.6" x14ac:dyDescent="0.4">
      <c r="BD7786" s="4" t="s">
        <v>10979</v>
      </c>
      <c r="BE7786" s="13">
        <v>2772.2689</v>
      </c>
      <c r="BG7786" t="str">
        <f t="shared" si="364"/>
        <v>Kevin Green</v>
      </c>
      <c r="BH7786" s="20">
        <f t="shared" si="365"/>
        <v>2774.5232000000001</v>
      </c>
    </row>
    <row r="7787" spans="56:60" ht="21.6" x14ac:dyDescent="0.4">
      <c r="BD7787" s="4" t="s">
        <v>14073</v>
      </c>
      <c r="BE7787" s="13">
        <v>2771.2764000000002</v>
      </c>
      <c r="BG7787" t="str">
        <f t="shared" si="364"/>
        <v>Julia Hughes</v>
      </c>
      <c r="BH7787" s="20">
        <f t="shared" si="365"/>
        <v>2773.6907999999999</v>
      </c>
    </row>
    <row r="7788" spans="56:60" ht="21.6" x14ac:dyDescent="0.4">
      <c r="BD7788" s="4" t="s">
        <v>544</v>
      </c>
      <c r="BE7788" s="13">
        <v>2769.6477000000004</v>
      </c>
      <c r="BG7788" t="str">
        <f t="shared" si="364"/>
        <v>Charles Thomas</v>
      </c>
      <c r="BH7788" s="20">
        <f t="shared" si="365"/>
        <v>2773.6907999999999</v>
      </c>
    </row>
    <row r="7789" spans="56:60" ht="21.6" x14ac:dyDescent="0.4">
      <c r="BD7789" s="4" t="s">
        <v>5473</v>
      </c>
      <c r="BE7789" s="13">
        <v>2768.9357</v>
      </c>
      <c r="BG7789" t="str">
        <f t="shared" ref="BG7789:BG7852" si="366">BD7785</f>
        <v>Joel Vance</v>
      </c>
      <c r="BH7789" s="20">
        <f t="shared" ref="BH7789:BH7852" si="367">BE7785</f>
        <v>2773.4542999999999</v>
      </c>
    </row>
    <row r="7790" spans="56:60" ht="21.6" x14ac:dyDescent="0.4">
      <c r="BD7790" s="4" t="s">
        <v>14074</v>
      </c>
      <c r="BE7790" s="13">
        <v>2767.0550000000003</v>
      </c>
      <c r="BG7790" t="str">
        <f t="shared" si="366"/>
        <v>Tony Lal</v>
      </c>
      <c r="BH7790" s="20">
        <f t="shared" si="367"/>
        <v>2772.2689</v>
      </c>
    </row>
    <row r="7791" spans="56:60" ht="21.6" x14ac:dyDescent="0.4">
      <c r="BD7791" s="4" t="s">
        <v>9253</v>
      </c>
      <c r="BE7791" s="13">
        <v>2766.4164000000001</v>
      </c>
      <c r="BG7791" t="str">
        <f t="shared" si="366"/>
        <v>Kaitlyn Price</v>
      </c>
      <c r="BH7791" s="20">
        <f t="shared" si="367"/>
        <v>2771.2764000000002</v>
      </c>
    </row>
    <row r="7792" spans="56:60" ht="21.6" x14ac:dyDescent="0.4">
      <c r="BD7792" s="4" t="s">
        <v>4471</v>
      </c>
      <c r="BE7792" s="13">
        <v>2765.6487000000002</v>
      </c>
      <c r="BG7792" t="str">
        <f t="shared" si="366"/>
        <v>Alexandria Bradley</v>
      </c>
      <c r="BH7792" s="20">
        <f t="shared" si="367"/>
        <v>2769.6477000000004</v>
      </c>
    </row>
    <row r="7793" spans="56:60" ht="21.6" x14ac:dyDescent="0.4">
      <c r="BD7793" s="4" t="s">
        <v>6948</v>
      </c>
      <c r="BE7793" s="13">
        <v>2760.0210000000002</v>
      </c>
      <c r="BG7793" t="str">
        <f t="shared" si="366"/>
        <v>Javier Ramos</v>
      </c>
      <c r="BH7793" s="20">
        <f t="shared" si="367"/>
        <v>2768.9357</v>
      </c>
    </row>
    <row r="7794" spans="56:60" ht="21.6" x14ac:dyDescent="0.4">
      <c r="BD7794" s="4" t="s">
        <v>1547</v>
      </c>
      <c r="BE7794" s="13">
        <v>2759.8751999999999</v>
      </c>
      <c r="BG7794" t="str">
        <f t="shared" si="366"/>
        <v>Meghan Alan</v>
      </c>
      <c r="BH7794" s="20">
        <f t="shared" si="367"/>
        <v>2767.0550000000003</v>
      </c>
    </row>
    <row r="7795" spans="56:60" ht="21.6" x14ac:dyDescent="0.4">
      <c r="BD7795" s="4" t="s">
        <v>9306</v>
      </c>
      <c r="BE7795" s="13">
        <v>2758.6680999999999</v>
      </c>
      <c r="BG7795" t="str">
        <f t="shared" si="366"/>
        <v>Priscilla Anand</v>
      </c>
      <c r="BH7795" s="20">
        <f t="shared" si="367"/>
        <v>2766.4164000000001</v>
      </c>
    </row>
    <row r="7796" spans="56:60" ht="21.6" x14ac:dyDescent="0.4">
      <c r="BD7796" s="4" t="s">
        <v>14076</v>
      </c>
      <c r="BE7796" s="13">
        <v>2758.1952000000001</v>
      </c>
      <c r="BG7796" t="str">
        <f t="shared" si="366"/>
        <v>Gilbert Ye</v>
      </c>
      <c r="BH7796" s="20">
        <f t="shared" si="367"/>
        <v>2765.6487000000002</v>
      </c>
    </row>
    <row r="7797" spans="56:60" ht="21.6" x14ac:dyDescent="0.4">
      <c r="BD7797" s="4" t="s">
        <v>14077</v>
      </c>
      <c r="BE7797" s="13">
        <v>2757.4419000000003</v>
      </c>
      <c r="BG7797" t="str">
        <f t="shared" si="366"/>
        <v>Krista Suarez</v>
      </c>
      <c r="BH7797" s="20">
        <f t="shared" si="367"/>
        <v>2760.0210000000002</v>
      </c>
    </row>
    <row r="7798" spans="56:60" ht="21.6" x14ac:dyDescent="0.4">
      <c r="BD7798" s="4" t="s">
        <v>5963</v>
      </c>
      <c r="BE7798" s="13">
        <v>2754.2157000000002</v>
      </c>
      <c r="BG7798" t="str">
        <f t="shared" si="366"/>
        <v>Bonnie Chande</v>
      </c>
      <c r="BH7798" s="20">
        <f t="shared" si="367"/>
        <v>2759.8751999999999</v>
      </c>
    </row>
    <row r="7799" spans="56:60" ht="21.6" x14ac:dyDescent="0.4">
      <c r="BD7799" s="4" t="s">
        <v>9434</v>
      </c>
      <c r="BE7799" s="13">
        <v>2751.1130000000003</v>
      </c>
      <c r="BG7799" t="str">
        <f t="shared" si="366"/>
        <v>Rachel Morris</v>
      </c>
      <c r="BH7799" s="20">
        <f t="shared" si="367"/>
        <v>2758.6680999999999</v>
      </c>
    </row>
    <row r="7800" spans="56:60" ht="21.6" x14ac:dyDescent="0.4">
      <c r="BD7800" s="4" t="s">
        <v>1846</v>
      </c>
      <c r="BE7800" s="13">
        <v>2749.7728000000002</v>
      </c>
      <c r="BG7800" t="str">
        <f t="shared" si="366"/>
        <v>Hailey Young</v>
      </c>
      <c r="BH7800" s="20">
        <f t="shared" si="367"/>
        <v>2758.1952000000001</v>
      </c>
    </row>
    <row r="7801" spans="56:60" ht="21.6" x14ac:dyDescent="0.4">
      <c r="BD7801" s="4" t="s">
        <v>10208</v>
      </c>
      <c r="BE7801" s="13">
        <v>2748.7656000000002</v>
      </c>
      <c r="BG7801" t="str">
        <f t="shared" si="366"/>
        <v>Misty Chande</v>
      </c>
      <c r="BH7801" s="20">
        <f t="shared" si="367"/>
        <v>2757.4419000000003</v>
      </c>
    </row>
    <row r="7802" spans="56:60" ht="21.6" x14ac:dyDescent="0.4">
      <c r="BD7802" s="4" t="s">
        <v>3251</v>
      </c>
      <c r="BE7802" s="13">
        <v>2748.7656000000002</v>
      </c>
      <c r="BG7802" t="str">
        <f t="shared" si="366"/>
        <v>Joel Martinez</v>
      </c>
      <c r="BH7802" s="20">
        <f t="shared" si="367"/>
        <v>2754.2157000000002</v>
      </c>
    </row>
    <row r="7803" spans="56:60" ht="21.6" x14ac:dyDescent="0.4">
      <c r="BD7803" s="4" t="s">
        <v>2900</v>
      </c>
      <c r="BE7803" s="13">
        <v>2748.7656000000002</v>
      </c>
      <c r="BG7803" t="str">
        <f t="shared" si="366"/>
        <v>Rebecca Turner</v>
      </c>
      <c r="BH7803" s="20">
        <f t="shared" si="367"/>
        <v>2751.1130000000003</v>
      </c>
    </row>
    <row r="7804" spans="56:60" ht="21.6" x14ac:dyDescent="0.4">
      <c r="BD7804" s="4" t="s">
        <v>1133</v>
      </c>
      <c r="BE7804" s="13">
        <v>2748.7656000000002</v>
      </c>
      <c r="BG7804" t="str">
        <f t="shared" si="366"/>
        <v>Bruce Dominguez</v>
      </c>
      <c r="BH7804" s="20">
        <f t="shared" si="367"/>
        <v>2749.7728000000002</v>
      </c>
    </row>
    <row r="7805" spans="56:60" ht="21.6" x14ac:dyDescent="0.4">
      <c r="BD7805" s="4" t="s">
        <v>7148</v>
      </c>
      <c r="BE7805" s="13">
        <v>2744.7207000000003</v>
      </c>
      <c r="BG7805" t="str">
        <f t="shared" si="366"/>
        <v>Seth Walker</v>
      </c>
      <c r="BH7805" s="20">
        <f t="shared" si="367"/>
        <v>2748.7656000000002</v>
      </c>
    </row>
    <row r="7806" spans="56:60" ht="21.6" x14ac:dyDescent="0.4">
      <c r="BD7806" s="4" t="s">
        <v>14082</v>
      </c>
      <c r="BE7806" s="13">
        <v>2743.1068</v>
      </c>
      <c r="BG7806" t="str">
        <f t="shared" si="366"/>
        <v>Derrick Navarro</v>
      </c>
      <c r="BH7806" s="20">
        <f t="shared" si="367"/>
        <v>2748.7656000000002</v>
      </c>
    </row>
    <row r="7807" spans="56:60" ht="21.6" x14ac:dyDescent="0.4">
      <c r="BD7807" s="4" t="s">
        <v>9051</v>
      </c>
      <c r="BE7807" s="13">
        <v>2742.8343</v>
      </c>
      <c r="BG7807" t="str">
        <f t="shared" si="366"/>
        <v>Dalton Alexander</v>
      </c>
      <c r="BH7807" s="20">
        <f t="shared" si="367"/>
        <v>2748.7656000000002</v>
      </c>
    </row>
    <row r="7808" spans="56:60" ht="21.6" x14ac:dyDescent="0.4">
      <c r="BD7808" s="4" t="s">
        <v>3040</v>
      </c>
      <c r="BE7808" s="13">
        <v>2738.7346000000002</v>
      </c>
      <c r="BG7808" t="str">
        <f t="shared" si="366"/>
        <v>Ariana Ready</v>
      </c>
      <c r="BH7808" s="20">
        <f t="shared" si="367"/>
        <v>2748.7656000000002</v>
      </c>
    </row>
    <row r="7809" spans="56:60" ht="21.6" x14ac:dyDescent="0.4">
      <c r="BD7809" s="4" t="s">
        <v>989</v>
      </c>
      <c r="BE7809" s="13">
        <v>2736.7319000000002</v>
      </c>
      <c r="BG7809" t="str">
        <f t="shared" si="366"/>
        <v>Lacey Zhao</v>
      </c>
      <c r="BH7809" s="20">
        <f t="shared" si="367"/>
        <v>2744.7207000000003</v>
      </c>
    </row>
    <row r="7810" spans="56:60" ht="21.6" x14ac:dyDescent="0.4">
      <c r="BD7810" s="4" t="s">
        <v>3308</v>
      </c>
      <c r="BE7810" s="13">
        <v>2728.0221000000001</v>
      </c>
      <c r="BG7810" t="str">
        <f t="shared" si="366"/>
        <v>Heather Sun</v>
      </c>
      <c r="BH7810" s="20">
        <f t="shared" si="367"/>
        <v>2743.1068</v>
      </c>
    </row>
    <row r="7811" spans="56:60" ht="21.6" x14ac:dyDescent="0.4">
      <c r="BD7811" s="4" t="s">
        <v>2038</v>
      </c>
      <c r="BE7811" s="13">
        <v>2726.0478000000003</v>
      </c>
      <c r="BG7811" t="str">
        <f t="shared" si="366"/>
        <v>Omar Tang</v>
      </c>
      <c r="BH7811" s="20">
        <f t="shared" si="367"/>
        <v>2742.8343</v>
      </c>
    </row>
    <row r="7812" spans="56:60" ht="21.6" x14ac:dyDescent="0.4">
      <c r="BD7812" s="4" t="s">
        <v>7672</v>
      </c>
      <c r="BE7812" s="13">
        <v>2718.6729999999998</v>
      </c>
      <c r="BG7812" t="str">
        <f t="shared" si="366"/>
        <v>Darrell Deng</v>
      </c>
      <c r="BH7812" s="20">
        <f t="shared" si="367"/>
        <v>2738.7346000000002</v>
      </c>
    </row>
    <row r="7813" spans="56:60" ht="21.6" x14ac:dyDescent="0.4">
      <c r="BD7813" s="4" t="s">
        <v>3827</v>
      </c>
      <c r="BE7813" s="13">
        <v>2718.6729999999998</v>
      </c>
      <c r="BG7813" t="str">
        <f t="shared" si="366"/>
        <v>Angela Price</v>
      </c>
      <c r="BH7813" s="20">
        <f t="shared" si="367"/>
        <v>2736.7319000000002</v>
      </c>
    </row>
    <row r="7814" spans="56:60" ht="21.6" x14ac:dyDescent="0.4">
      <c r="BD7814" s="4" t="s">
        <v>11180</v>
      </c>
      <c r="BE7814" s="13">
        <v>2717.6516999999999</v>
      </c>
      <c r="BG7814" t="str">
        <f t="shared" si="366"/>
        <v>Destiny Stewart</v>
      </c>
      <c r="BH7814" s="20">
        <f t="shared" si="367"/>
        <v>2728.0221000000001</v>
      </c>
    </row>
    <row r="7815" spans="56:60" ht="21.6" x14ac:dyDescent="0.4">
      <c r="BD7815" s="4" t="s">
        <v>14084</v>
      </c>
      <c r="BE7815" s="13">
        <v>2714.9732999999997</v>
      </c>
      <c r="BG7815" t="str">
        <f t="shared" si="366"/>
        <v>Cara Li</v>
      </c>
      <c r="BH7815" s="20">
        <f t="shared" si="367"/>
        <v>2726.0478000000003</v>
      </c>
    </row>
    <row r="7816" spans="56:60" ht="21.6" x14ac:dyDescent="0.4">
      <c r="BD7816" s="4" t="s">
        <v>2387</v>
      </c>
      <c r="BE7816" s="13">
        <v>2714.8607000000002</v>
      </c>
      <c r="BG7816" t="str">
        <f t="shared" si="366"/>
        <v>Madeline Scott</v>
      </c>
      <c r="BH7816" s="20">
        <f t="shared" si="367"/>
        <v>2718.6729999999998</v>
      </c>
    </row>
    <row r="7817" spans="56:60" ht="21.6" x14ac:dyDescent="0.4">
      <c r="BD7817" s="4" t="s">
        <v>14085</v>
      </c>
      <c r="BE7817" s="13">
        <v>2714.6662999999999</v>
      </c>
      <c r="BG7817" t="str">
        <f t="shared" si="366"/>
        <v>Emily Washington</v>
      </c>
      <c r="BH7817" s="20">
        <f t="shared" si="367"/>
        <v>2718.6729999999998</v>
      </c>
    </row>
    <row r="7818" spans="56:60" ht="21.6" x14ac:dyDescent="0.4">
      <c r="BD7818" s="4" t="s">
        <v>14086</v>
      </c>
      <c r="BE7818" s="13">
        <v>2714.6662999999999</v>
      </c>
      <c r="BG7818" t="str">
        <f t="shared" si="366"/>
        <v>Victoria Barnes</v>
      </c>
      <c r="BH7818" s="20">
        <f t="shared" si="367"/>
        <v>2717.6516999999999</v>
      </c>
    </row>
    <row r="7819" spans="56:60" ht="21.6" x14ac:dyDescent="0.4">
      <c r="BD7819" s="4" t="s">
        <v>4065</v>
      </c>
      <c r="BE7819" s="13">
        <v>2713.0288000000005</v>
      </c>
      <c r="BG7819" t="str">
        <f t="shared" si="366"/>
        <v>Sophia Allen</v>
      </c>
      <c r="BH7819" s="20">
        <f t="shared" si="367"/>
        <v>2714.9732999999997</v>
      </c>
    </row>
    <row r="7820" spans="56:60" ht="21.6" x14ac:dyDescent="0.4">
      <c r="BD7820" s="4" t="s">
        <v>6071</v>
      </c>
      <c r="BE7820" s="13">
        <v>2708.9971</v>
      </c>
      <c r="BG7820" t="str">
        <f t="shared" si="366"/>
        <v>Chelsea Jordan</v>
      </c>
      <c r="BH7820" s="20">
        <f t="shared" si="367"/>
        <v>2714.8607000000002</v>
      </c>
    </row>
    <row r="7821" spans="56:60" ht="21.6" x14ac:dyDescent="0.4">
      <c r="BD7821" s="4" t="s">
        <v>14088</v>
      </c>
      <c r="BE7821" s="13">
        <v>2707.3056000000001</v>
      </c>
      <c r="BG7821" t="str">
        <f t="shared" si="366"/>
        <v>Ryan Simmons</v>
      </c>
      <c r="BH7821" s="20">
        <f t="shared" si="367"/>
        <v>2714.6662999999999</v>
      </c>
    </row>
    <row r="7822" spans="56:60" ht="21.6" x14ac:dyDescent="0.4">
      <c r="BD7822" s="4" t="s">
        <v>8090</v>
      </c>
      <c r="BE7822" s="13">
        <v>2707.3056000000001</v>
      </c>
      <c r="BG7822" t="str">
        <f t="shared" si="366"/>
        <v>Ann Suri</v>
      </c>
      <c r="BH7822" s="20">
        <f t="shared" si="367"/>
        <v>2714.6662999999999</v>
      </c>
    </row>
    <row r="7823" spans="56:60" ht="21.6" x14ac:dyDescent="0.4">
      <c r="BD7823" s="4" t="s">
        <v>5693</v>
      </c>
      <c r="BE7823" s="13">
        <v>2705.6864</v>
      </c>
      <c r="BG7823" t="str">
        <f t="shared" si="366"/>
        <v>Evan Morgan</v>
      </c>
      <c r="BH7823" s="20">
        <f t="shared" si="367"/>
        <v>2713.0288000000005</v>
      </c>
    </row>
    <row r="7824" spans="56:60" ht="21.6" x14ac:dyDescent="0.4">
      <c r="BD7824" s="4" t="s">
        <v>9831</v>
      </c>
      <c r="BE7824" s="13">
        <v>2704.1239999999998</v>
      </c>
      <c r="BG7824" t="str">
        <f t="shared" si="366"/>
        <v>Jonathan Nelson</v>
      </c>
      <c r="BH7824" s="20">
        <f t="shared" si="367"/>
        <v>2708.9971</v>
      </c>
    </row>
    <row r="7825" spans="56:60" ht="21.6" x14ac:dyDescent="0.4">
      <c r="BD7825" s="4" t="s">
        <v>14642</v>
      </c>
      <c r="BE7825" s="13">
        <v>2703.9471000000003</v>
      </c>
      <c r="BG7825" t="str">
        <f t="shared" si="366"/>
        <v>Rafael Deng</v>
      </c>
      <c r="BH7825" s="20">
        <f t="shared" si="367"/>
        <v>2707.3056000000001</v>
      </c>
    </row>
    <row r="7826" spans="56:60" ht="21.6" x14ac:dyDescent="0.4">
      <c r="BD7826" s="4" t="s">
        <v>14092</v>
      </c>
      <c r="BE7826" s="13">
        <v>2699.5133000000001</v>
      </c>
      <c r="BG7826" t="str">
        <f t="shared" si="366"/>
        <v>Mason Nelson</v>
      </c>
      <c r="BH7826" s="20">
        <f t="shared" si="367"/>
        <v>2707.3056000000001</v>
      </c>
    </row>
    <row r="7827" spans="56:60" ht="21.6" x14ac:dyDescent="0.4">
      <c r="BD7827" s="4" t="s">
        <v>7828</v>
      </c>
      <c r="BE7827" s="13">
        <v>2697.9913000000001</v>
      </c>
      <c r="BG7827" t="str">
        <f t="shared" si="366"/>
        <v>Jermaine Sara</v>
      </c>
      <c r="BH7827" s="20">
        <f t="shared" si="367"/>
        <v>2705.6864</v>
      </c>
    </row>
    <row r="7828" spans="56:60" ht="21.6" x14ac:dyDescent="0.4">
      <c r="BD7828" s="4" t="s">
        <v>1663</v>
      </c>
      <c r="BE7828" s="13">
        <v>2697.8149999999996</v>
      </c>
      <c r="BG7828" t="str">
        <f t="shared" si="366"/>
        <v>Roy Sanchez</v>
      </c>
      <c r="BH7828" s="20">
        <f t="shared" si="367"/>
        <v>2704.1239999999998</v>
      </c>
    </row>
    <row r="7829" spans="56:60" ht="21.6" x14ac:dyDescent="0.4">
      <c r="BD7829" s="4" t="s">
        <v>14093</v>
      </c>
      <c r="BE7829" s="13">
        <v>2692.143</v>
      </c>
      <c r="BG7829" t="str">
        <f t="shared" si="366"/>
        <v>Kristy Rubio</v>
      </c>
      <c r="BH7829" s="20">
        <f t="shared" si="367"/>
        <v>2703.9471000000003</v>
      </c>
    </row>
    <row r="7830" spans="56:60" ht="21.6" x14ac:dyDescent="0.4">
      <c r="BD7830" s="4" t="s">
        <v>14094</v>
      </c>
      <c r="BE7830" s="13">
        <v>2685.4019000000003</v>
      </c>
      <c r="BG7830" t="str">
        <f t="shared" si="366"/>
        <v>Shelby Sanchez</v>
      </c>
      <c r="BH7830" s="20">
        <f t="shared" si="367"/>
        <v>2699.5133000000001</v>
      </c>
    </row>
    <row r="7831" spans="56:60" ht="21.6" x14ac:dyDescent="0.4">
      <c r="BD7831" s="4" t="s">
        <v>14095</v>
      </c>
      <c r="BE7831" s="13">
        <v>2684.3411000000001</v>
      </c>
      <c r="BG7831" t="str">
        <f t="shared" si="366"/>
        <v>Marcus King</v>
      </c>
      <c r="BH7831" s="20">
        <f t="shared" si="367"/>
        <v>2697.9913000000001</v>
      </c>
    </row>
    <row r="7832" spans="56:60" ht="21.6" x14ac:dyDescent="0.4">
      <c r="BD7832" s="4" t="s">
        <v>2325</v>
      </c>
      <c r="BE7832" s="13">
        <v>2683.9248000000002</v>
      </c>
      <c r="BG7832" t="str">
        <f t="shared" si="366"/>
        <v>Brenda Stone</v>
      </c>
      <c r="BH7832" s="20">
        <f t="shared" si="367"/>
        <v>2697.8149999999996</v>
      </c>
    </row>
    <row r="7833" spans="56:60" ht="21.6" x14ac:dyDescent="0.4">
      <c r="BD7833" s="4" t="s">
        <v>5447</v>
      </c>
      <c r="BE7833" s="13">
        <v>2683.8474000000001</v>
      </c>
      <c r="BG7833" t="str">
        <f t="shared" si="366"/>
        <v>Jorge Wu</v>
      </c>
      <c r="BH7833" s="20">
        <f t="shared" si="367"/>
        <v>2692.143</v>
      </c>
    </row>
    <row r="7834" spans="56:60" ht="21.6" x14ac:dyDescent="0.4">
      <c r="BD7834" s="4" t="s">
        <v>6474</v>
      </c>
      <c r="BE7834" s="13">
        <v>2680.3630000000003</v>
      </c>
      <c r="BG7834" t="str">
        <f t="shared" si="366"/>
        <v>Kelsey Kennedy</v>
      </c>
      <c r="BH7834" s="20">
        <f t="shared" si="367"/>
        <v>2685.4019000000003</v>
      </c>
    </row>
    <row r="7835" spans="56:60" ht="21.6" x14ac:dyDescent="0.4">
      <c r="BD7835" s="4" t="s">
        <v>4606</v>
      </c>
      <c r="BE7835" s="13">
        <v>2677.0482000000002</v>
      </c>
      <c r="BG7835" t="str">
        <f t="shared" si="366"/>
        <v>Mason Gray</v>
      </c>
      <c r="BH7835" s="20">
        <f t="shared" si="367"/>
        <v>2684.3411000000001</v>
      </c>
    </row>
    <row r="7836" spans="56:60" ht="21.6" x14ac:dyDescent="0.4">
      <c r="BD7836" s="4" t="s">
        <v>14097</v>
      </c>
      <c r="BE7836" s="13">
        <v>2676.3744999999999</v>
      </c>
      <c r="BG7836" t="str">
        <f t="shared" si="366"/>
        <v>Charles Collins</v>
      </c>
      <c r="BH7836" s="20">
        <f t="shared" si="367"/>
        <v>2683.9248000000002</v>
      </c>
    </row>
    <row r="7837" spans="56:60" ht="21.6" x14ac:dyDescent="0.4">
      <c r="BD7837" s="4" t="s">
        <v>7240</v>
      </c>
      <c r="BE7837" s="13">
        <v>2673.4994999999999</v>
      </c>
      <c r="BG7837" t="str">
        <f t="shared" si="366"/>
        <v>Jason Evans</v>
      </c>
      <c r="BH7837" s="20">
        <f t="shared" si="367"/>
        <v>2683.8474000000001</v>
      </c>
    </row>
    <row r="7838" spans="56:60" ht="21.6" x14ac:dyDescent="0.4">
      <c r="BD7838" s="4" t="s">
        <v>8115</v>
      </c>
      <c r="BE7838" s="13">
        <v>2673.2357000000002</v>
      </c>
      <c r="BG7838" t="str">
        <f t="shared" si="366"/>
        <v>Karen Perry</v>
      </c>
      <c r="BH7838" s="20">
        <f t="shared" si="367"/>
        <v>2680.3630000000003</v>
      </c>
    </row>
    <row r="7839" spans="56:60" ht="21.6" x14ac:dyDescent="0.4">
      <c r="BD7839" s="4" t="s">
        <v>11221</v>
      </c>
      <c r="BE7839" s="13">
        <v>2672.7269000000001</v>
      </c>
      <c r="BG7839" t="str">
        <f t="shared" si="366"/>
        <v>Hailey Henderson</v>
      </c>
      <c r="BH7839" s="20">
        <f t="shared" si="367"/>
        <v>2677.0482000000002</v>
      </c>
    </row>
    <row r="7840" spans="56:60" ht="21.6" x14ac:dyDescent="0.4">
      <c r="BD7840" s="4" t="s">
        <v>11389</v>
      </c>
      <c r="BE7840" s="13">
        <v>2671.0533</v>
      </c>
      <c r="BG7840" t="str">
        <f t="shared" si="366"/>
        <v>Carlos Lopez</v>
      </c>
      <c r="BH7840" s="20">
        <f t="shared" si="367"/>
        <v>2676.3744999999999</v>
      </c>
    </row>
    <row r="7841" spans="56:60" ht="21.6" x14ac:dyDescent="0.4">
      <c r="BD7841" s="4" t="s">
        <v>9957</v>
      </c>
      <c r="BE7841" s="13">
        <v>2671.0533</v>
      </c>
      <c r="BG7841" t="str">
        <f t="shared" si="366"/>
        <v>Lauren Garcia</v>
      </c>
      <c r="BH7841" s="20">
        <f t="shared" si="367"/>
        <v>2673.4994999999999</v>
      </c>
    </row>
    <row r="7842" spans="56:60" ht="21.6" x14ac:dyDescent="0.4">
      <c r="BD7842" s="4" t="s">
        <v>1803</v>
      </c>
      <c r="BE7842" s="13">
        <v>2668.4333000000001</v>
      </c>
      <c r="BG7842" t="str">
        <f t="shared" si="366"/>
        <v>Matthew Garcia</v>
      </c>
      <c r="BH7842" s="20">
        <f t="shared" si="367"/>
        <v>2673.2357000000002</v>
      </c>
    </row>
    <row r="7843" spans="56:60" ht="21.6" x14ac:dyDescent="0.4">
      <c r="BD7843" s="4" t="s">
        <v>4112</v>
      </c>
      <c r="BE7843" s="13">
        <v>2667.7458000000006</v>
      </c>
      <c r="BG7843" t="str">
        <f t="shared" si="366"/>
        <v>Vincent Hu</v>
      </c>
      <c r="BH7843" s="20">
        <f t="shared" si="367"/>
        <v>2672.7269000000001</v>
      </c>
    </row>
    <row r="7844" spans="56:60" ht="21.6" x14ac:dyDescent="0.4">
      <c r="BD7844" s="4" t="s">
        <v>14099</v>
      </c>
      <c r="BE7844" s="13">
        <v>2666.5506</v>
      </c>
      <c r="BG7844" t="str">
        <f t="shared" si="366"/>
        <v>Wyatt Gonzalez</v>
      </c>
      <c r="BH7844" s="20">
        <f t="shared" si="367"/>
        <v>2671.0533</v>
      </c>
    </row>
    <row r="7845" spans="56:60" ht="21.6" x14ac:dyDescent="0.4">
      <c r="BD7845" s="4" t="s">
        <v>14100</v>
      </c>
      <c r="BE7845" s="13">
        <v>2666.5506</v>
      </c>
      <c r="BG7845" t="str">
        <f t="shared" si="366"/>
        <v>Samantha White</v>
      </c>
      <c r="BH7845" s="20">
        <f t="shared" si="367"/>
        <v>2671.0533</v>
      </c>
    </row>
    <row r="7846" spans="56:60" ht="21.6" x14ac:dyDescent="0.4">
      <c r="BD7846" s="4" t="s">
        <v>3635</v>
      </c>
      <c r="BE7846" s="13">
        <v>2662.9138000000003</v>
      </c>
      <c r="BG7846" t="str">
        <f t="shared" si="366"/>
        <v>Brittany Long</v>
      </c>
      <c r="BH7846" s="20">
        <f t="shared" si="367"/>
        <v>2668.4333000000001</v>
      </c>
    </row>
    <row r="7847" spans="56:60" ht="21.6" x14ac:dyDescent="0.4">
      <c r="BD7847" s="4" t="s">
        <v>14103</v>
      </c>
      <c r="BE7847" s="13">
        <v>2659.4956000000002</v>
      </c>
      <c r="BG7847" t="str">
        <f t="shared" si="366"/>
        <v>Faith Powell</v>
      </c>
      <c r="BH7847" s="20">
        <f t="shared" si="367"/>
        <v>2667.7458000000006</v>
      </c>
    </row>
    <row r="7848" spans="56:60" ht="21.6" x14ac:dyDescent="0.4">
      <c r="BD7848" s="4" t="s">
        <v>14104</v>
      </c>
      <c r="BE7848" s="13">
        <v>2659.2094000000006</v>
      </c>
      <c r="BG7848" t="str">
        <f t="shared" si="366"/>
        <v>Maria Mitchell</v>
      </c>
      <c r="BH7848" s="20">
        <f t="shared" si="367"/>
        <v>2666.5506</v>
      </c>
    </row>
    <row r="7849" spans="56:60" ht="21.6" x14ac:dyDescent="0.4">
      <c r="BD7849" s="4" t="s">
        <v>10762</v>
      </c>
      <c r="BE7849" s="13">
        <v>2655.5621000000001</v>
      </c>
      <c r="BG7849" t="str">
        <f t="shared" si="366"/>
        <v>Grace Patterson</v>
      </c>
      <c r="BH7849" s="20">
        <f t="shared" si="367"/>
        <v>2666.5506</v>
      </c>
    </row>
    <row r="7850" spans="56:60" ht="21.6" x14ac:dyDescent="0.4">
      <c r="BD7850" s="4" t="s">
        <v>9258</v>
      </c>
      <c r="BE7850" s="13">
        <v>2653.7238000000002</v>
      </c>
      <c r="BG7850" t="str">
        <f t="shared" si="366"/>
        <v>Eduardo Martinez</v>
      </c>
      <c r="BH7850" s="20">
        <f t="shared" si="367"/>
        <v>2662.9138000000003</v>
      </c>
    </row>
    <row r="7851" spans="56:60" ht="21.6" x14ac:dyDescent="0.4">
      <c r="BD7851" s="4" t="s">
        <v>8649</v>
      </c>
      <c r="BE7851" s="13">
        <v>2651.4995000000004</v>
      </c>
      <c r="BG7851" t="str">
        <f t="shared" si="366"/>
        <v>Jasmine Sanders</v>
      </c>
      <c r="BH7851" s="20">
        <f t="shared" si="367"/>
        <v>2659.4956000000002</v>
      </c>
    </row>
    <row r="7852" spans="56:60" ht="21.6" x14ac:dyDescent="0.4">
      <c r="BD7852" s="4" t="s">
        <v>6419</v>
      </c>
      <c r="BE7852" s="13">
        <v>2651.4198000000001</v>
      </c>
      <c r="BG7852" t="str">
        <f t="shared" si="366"/>
        <v>Kristin Raji</v>
      </c>
      <c r="BH7852" s="20">
        <f t="shared" si="367"/>
        <v>2659.2094000000006</v>
      </c>
    </row>
    <row r="7853" spans="56:60" ht="21.6" x14ac:dyDescent="0.4">
      <c r="BD7853" s="4" t="s">
        <v>7616</v>
      </c>
      <c r="BE7853" s="13">
        <v>2646.3854999999999</v>
      </c>
      <c r="BG7853" t="str">
        <f t="shared" ref="BG7853:BG7916" si="368">BD7849</f>
        <v>Teresa Munoz</v>
      </c>
      <c r="BH7853" s="20">
        <f t="shared" ref="BH7853:BH7916" si="369">BE7849</f>
        <v>2655.5621000000001</v>
      </c>
    </row>
    <row r="7854" spans="56:60" ht="21.6" x14ac:dyDescent="0.4">
      <c r="BD7854" s="4" t="s">
        <v>14107</v>
      </c>
      <c r="BE7854" s="13">
        <v>2645.3775999999998</v>
      </c>
      <c r="BG7854" t="str">
        <f t="shared" si="368"/>
        <v>Priscilla Goel</v>
      </c>
      <c r="BH7854" s="20">
        <f t="shared" si="369"/>
        <v>2653.7238000000002</v>
      </c>
    </row>
    <row r="7855" spans="56:60" ht="21.6" x14ac:dyDescent="0.4">
      <c r="BD7855" s="4" t="s">
        <v>4374</v>
      </c>
      <c r="BE7855" s="13">
        <v>2639.3679000000002</v>
      </c>
      <c r="BG7855" t="str">
        <f t="shared" si="368"/>
        <v>Mya Diaz</v>
      </c>
      <c r="BH7855" s="20">
        <f t="shared" si="369"/>
        <v>2651.4995000000004</v>
      </c>
    </row>
    <row r="7856" spans="56:60" ht="21.6" x14ac:dyDescent="0.4">
      <c r="BD7856" s="4" t="s">
        <v>14108</v>
      </c>
      <c r="BE7856" s="13">
        <v>2637.2768000000001</v>
      </c>
      <c r="BG7856" t="str">
        <f t="shared" si="368"/>
        <v>Kaitlyn Anderson</v>
      </c>
      <c r="BH7856" s="20">
        <f t="shared" si="369"/>
        <v>2651.4198000000001</v>
      </c>
    </row>
    <row r="7857" spans="56:60" ht="21.6" x14ac:dyDescent="0.4">
      <c r="BD7857" s="4" t="s">
        <v>6965</v>
      </c>
      <c r="BE7857" s="13">
        <v>2634.2192</v>
      </c>
      <c r="BG7857" t="str">
        <f t="shared" si="368"/>
        <v>Lydia Arun</v>
      </c>
      <c r="BH7857" s="20">
        <f t="shared" si="369"/>
        <v>2646.3854999999999</v>
      </c>
    </row>
    <row r="7858" spans="56:60" ht="21.6" x14ac:dyDescent="0.4">
      <c r="BD7858" s="4" t="s">
        <v>3839</v>
      </c>
      <c r="BE7858" s="13">
        <v>2630.0429000000004</v>
      </c>
      <c r="BG7858" t="str">
        <f t="shared" si="368"/>
        <v>Christy Zimmerman</v>
      </c>
      <c r="BH7858" s="20">
        <f t="shared" si="369"/>
        <v>2645.3775999999998</v>
      </c>
    </row>
    <row r="7859" spans="56:60" ht="21.6" x14ac:dyDescent="0.4">
      <c r="BD7859" s="4" t="s">
        <v>7536</v>
      </c>
      <c r="BE7859" s="13">
        <v>2630.0325000000003</v>
      </c>
      <c r="BG7859" t="str">
        <f t="shared" si="368"/>
        <v>Gary Martin</v>
      </c>
      <c r="BH7859" s="20">
        <f t="shared" si="369"/>
        <v>2639.3679000000002</v>
      </c>
    </row>
    <row r="7860" spans="56:60" ht="21.6" x14ac:dyDescent="0.4">
      <c r="BD7860" s="4" t="s">
        <v>643</v>
      </c>
      <c r="BE7860" s="13">
        <v>2629.9232000000002</v>
      </c>
      <c r="BG7860" t="str">
        <f t="shared" si="368"/>
        <v>Tristan Wood</v>
      </c>
      <c r="BH7860" s="20">
        <f t="shared" si="369"/>
        <v>2637.2768000000001</v>
      </c>
    </row>
    <row r="7861" spans="56:60" ht="21.6" x14ac:dyDescent="0.4">
      <c r="BD7861" s="4" t="s">
        <v>4766</v>
      </c>
      <c r="BE7861" s="13">
        <v>2629.3074000000001</v>
      </c>
      <c r="BG7861" t="str">
        <f t="shared" si="368"/>
        <v>Kristi Carlson</v>
      </c>
      <c r="BH7861" s="20">
        <f t="shared" si="369"/>
        <v>2634.2192</v>
      </c>
    </row>
    <row r="7862" spans="56:60" ht="21.6" x14ac:dyDescent="0.4">
      <c r="BD7862" s="4" t="s">
        <v>6214</v>
      </c>
      <c r="BE7862" s="13">
        <v>2629.1240000000003</v>
      </c>
      <c r="BG7862" t="str">
        <f t="shared" si="368"/>
        <v>Emma Foster</v>
      </c>
      <c r="BH7862" s="20">
        <f t="shared" si="369"/>
        <v>2630.0429000000004</v>
      </c>
    </row>
    <row r="7863" spans="56:60" ht="21.6" x14ac:dyDescent="0.4">
      <c r="BD7863" s="4" t="s">
        <v>14110</v>
      </c>
      <c r="BE7863" s="13">
        <v>2625.5443000000005</v>
      </c>
      <c r="BG7863" t="str">
        <f t="shared" si="368"/>
        <v>Lucas Perry</v>
      </c>
      <c r="BH7863" s="20">
        <f t="shared" si="369"/>
        <v>2630.0325000000003</v>
      </c>
    </row>
    <row r="7864" spans="56:60" ht="21.6" x14ac:dyDescent="0.4">
      <c r="BD7864" s="4" t="s">
        <v>10399</v>
      </c>
      <c r="BE7864" s="13">
        <v>2623.4943000000003</v>
      </c>
      <c r="BG7864" t="str">
        <f t="shared" si="368"/>
        <v>Alisha Andersen</v>
      </c>
      <c r="BH7864" s="20">
        <f t="shared" si="369"/>
        <v>2629.9232000000002</v>
      </c>
    </row>
    <row r="7865" spans="56:60" ht="21.6" x14ac:dyDescent="0.4">
      <c r="BD7865" s="4" t="s">
        <v>14112</v>
      </c>
      <c r="BE7865" s="13">
        <v>2619.9576000000002</v>
      </c>
      <c r="BG7865" t="str">
        <f t="shared" si="368"/>
        <v>Henry Martinez</v>
      </c>
      <c r="BH7865" s="20">
        <f t="shared" si="369"/>
        <v>2629.3074000000001</v>
      </c>
    </row>
    <row r="7866" spans="56:60" ht="21.6" x14ac:dyDescent="0.4">
      <c r="BD7866" s="4" t="s">
        <v>14114</v>
      </c>
      <c r="BE7866" s="13">
        <v>2618.7907</v>
      </c>
      <c r="BG7866" t="str">
        <f t="shared" si="368"/>
        <v>Jose Washington</v>
      </c>
      <c r="BH7866" s="20">
        <f t="shared" si="369"/>
        <v>2629.1240000000003</v>
      </c>
    </row>
    <row r="7867" spans="56:60" ht="21.6" x14ac:dyDescent="0.4">
      <c r="BD7867" s="4" t="s">
        <v>14115</v>
      </c>
      <c r="BE7867" s="13">
        <v>2617.8914999999997</v>
      </c>
      <c r="BG7867" t="str">
        <f t="shared" si="368"/>
        <v>Lori Jimenez</v>
      </c>
      <c r="BH7867" s="20">
        <f t="shared" si="369"/>
        <v>2625.5443000000005</v>
      </c>
    </row>
    <row r="7868" spans="56:60" ht="21.6" x14ac:dyDescent="0.4">
      <c r="BD7868" s="4" t="s">
        <v>14116</v>
      </c>
      <c r="BE7868" s="13">
        <v>2617.5532000000003</v>
      </c>
      <c r="BG7868" t="str">
        <f t="shared" si="368"/>
        <v>Stacey Chen</v>
      </c>
      <c r="BH7868" s="20">
        <f t="shared" si="369"/>
        <v>2623.4943000000003</v>
      </c>
    </row>
    <row r="7869" spans="56:60" ht="21.6" x14ac:dyDescent="0.4">
      <c r="BD7869" s="4" t="s">
        <v>14117</v>
      </c>
      <c r="BE7869" s="13">
        <v>2616.9267</v>
      </c>
      <c r="BG7869" t="str">
        <f t="shared" si="368"/>
        <v>Juan Serrano</v>
      </c>
      <c r="BH7869" s="20">
        <f t="shared" si="369"/>
        <v>2619.9576000000002</v>
      </c>
    </row>
    <row r="7870" spans="56:60" ht="21.6" x14ac:dyDescent="0.4">
      <c r="BD7870" s="4" t="s">
        <v>8837</v>
      </c>
      <c r="BE7870" s="13">
        <v>2616.7067000000002</v>
      </c>
      <c r="BG7870" t="str">
        <f t="shared" si="368"/>
        <v>Monica Sai</v>
      </c>
      <c r="BH7870" s="20">
        <f t="shared" si="369"/>
        <v>2618.7907</v>
      </c>
    </row>
    <row r="7871" spans="56:60" ht="21.6" x14ac:dyDescent="0.4">
      <c r="BD7871" s="4" t="s">
        <v>6352</v>
      </c>
      <c r="BE7871" s="13">
        <v>2616.7067000000002</v>
      </c>
      <c r="BG7871" t="str">
        <f t="shared" si="368"/>
        <v>Ian Bailey</v>
      </c>
      <c r="BH7871" s="20">
        <f t="shared" si="369"/>
        <v>2617.8914999999997</v>
      </c>
    </row>
    <row r="7872" spans="56:60" ht="21.6" x14ac:dyDescent="0.4">
      <c r="BD7872" s="4" t="s">
        <v>14118</v>
      </c>
      <c r="BE7872" s="13">
        <v>2616.3338000000003</v>
      </c>
      <c r="BG7872" t="str">
        <f t="shared" si="368"/>
        <v>Jacob Martinez</v>
      </c>
      <c r="BH7872" s="20">
        <f t="shared" si="369"/>
        <v>2617.5532000000003</v>
      </c>
    </row>
    <row r="7873" spans="56:60" ht="21.6" x14ac:dyDescent="0.4">
      <c r="BD7873" s="4" t="s">
        <v>14119</v>
      </c>
      <c r="BE7873" s="13">
        <v>2615.6903000000002</v>
      </c>
      <c r="BG7873" t="str">
        <f t="shared" si="368"/>
        <v>Emma Washington</v>
      </c>
      <c r="BH7873" s="20">
        <f t="shared" si="369"/>
        <v>2616.9267</v>
      </c>
    </row>
    <row r="7874" spans="56:60" ht="21.6" x14ac:dyDescent="0.4">
      <c r="BD7874" s="4" t="s">
        <v>14120</v>
      </c>
      <c r="BE7874" s="13">
        <v>2615.1078000000002</v>
      </c>
      <c r="BG7874" t="str">
        <f t="shared" si="368"/>
        <v>Nicholas Jackson</v>
      </c>
      <c r="BH7874" s="20">
        <f t="shared" si="369"/>
        <v>2616.7067000000002</v>
      </c>
    </row>
    <row r="7875" spans="56:60" ht="21.6" x14ac:dyDescent="0.4">
      <c r="BD7875" s="4" t="s">
        <v>14121</v>
      </c>
      <c r="BE7875" s="13">
        <v>2605.8913000000002</v>
      </c>
      <c r="BG7875" t="str">
        <f t="shared" si="368"/>
        <v>Julie Kumar</v>
      </c>
      <c r="BH7875" s="20">
        <f t="shared" si="369"/>
        <v>2616.7067000000002</v>
      </c>
    </row>
    <row r="7876" spans="56:60" ht="21.6" x14ac:dyDescent="0.4">
      <c r="BD7876" s="4" t="s">
        <v>14122</v>
      </c>
      <c r="BE7876" s="13">
        <v>2605.8240999999998</v>
      </c>
      <c r="BG7876" t="str">
        <f t="shared" si="368"/>
        <v>Emily Jackson</v>
      </c>
      <c r="BH7876" s="20">
        <f t="shared" si="369"/>
        <v>2616.3338000000003</v>
      </c>
    </row>
    <row r="7877" spans="56:60" ht="21.6" x14ac:dyDescent="0.4">
      <c r="BD7877" s="4" t="s">
        <v>8941</v>
      </c>
      <c r="BE7877" s="13">
        <v>2605.7201999999997</v>
      </c>
      <c r="BG7877" t="str">
        <f t="shared" si="368"/>
        <v>Melody Hernandez</v>
      </c>
      <c r="BH7877" s="20">
        <f t="shared" si="369"/>
        <v>2615.6903000000002</v>
      </c>
    </row>
    <row r="7878" spans="56:60" ht="21.6" x14ac:dyDescent="0.4">
      <c r="BD7878" s="4" t="s">
        <v>14123</v>
      </c>
      <c r="BE7878" s="13">
        <v>2603.3900000000003</v>
      </c>
      <c r="BG7878" t="str">
        <f t="shared" si="368"/>
        <v>Justin Miller</v>
      </c>
      <c r="BH7878" s="20">
        <f t="shared" si="369"/>
        <v>2615.1078000000002</v>
      </c>
    </row>
    <row r="7879" spans="56:60" ht="21.6" x14ac:dyDescent="0.4">
      <c r="BD7879" s="4" t="s">
        <v>7776</v>
      </c>
      <c r="BE7879" s="13">
        <v>2602.7973000000002</v>
      </c>
      <c r="BG7879" t="str">
        <f t="shared" si="368"/>
        <v>Blake Wilson</v>
      </c>
      <c r="BH7879" s="20">
        <f t="shared" si="369"/>
        <v>2605.8913000000002</v>
      </c>
    </row>
    <row r="7880" spans="56:60" ht="21.6" x14ac:dyDescent="0.4">
      <c r="BD7880" s="4" t="s">
        <v>14124</v>
      </c>
      <c r="BE7880" s="13">
        <v>2601.0221000000001</v>
      </c>
      <c r="BG7880" t="str">
        <f t="shared" si="368"/>
        <v>Jimmy Ruiz</v>
      </c>
      <c r="BH7880" s="20">
        <f t="shared" si="369"/>
        <v>2605.8240999999998</v>
      </c>
    </row>
    <row r="7881" spans="56:60" ht="21.6" x14ac:dyDescent="0.4">
      <c r="BD7881" s="4" t="s">
        <v>988</v>
      </c>
      <c r="BE7881" s="13">
        <v>2598.2118999999998</v>
      </c>
      <c r="BG7881" t="str">
        <f t="shared" si="368"/>
        <v>Noah Alexander</v>
      </c>
      <c r="BH7881" s="20">
        <f t="shared" si="369"/>
        <v>2605.7201999999997</v>
      </c>
    </row>
    <row r="7882" spans="56:60" ht="21.6" x14ac:dyDescent="0.4">
      <c r="BD7882" s="4" t="s">
        <v>1426</v>
      </c>
      <c r="BE7882" s="13">
        <v>2597.8206</v>
      </c>
      <c r="BG7882" t="str">
        <f t="shared" si="368"/>
        <v>Jared Cox</v>
      </c>
      <c r="BH7882" s="20">
        <f t="shared" si="369"/>
        <v>2603.3900000000003</v>
      </c>
    </row>
    <row r="7883" spans="56:60" ht="21.6" x14ac:dyDescent="0.4">
      <c r="BD7883" s="4" t="s">
        <v>14125</v>
      </c>
      <c r="BE7883" s="13">
        <v>2596.4178999999999</v>
      </c>
      <c r="BG7883" t="str">
        <f t="shared" si="368"/>
        <v>Marc Rubio</v>
      </c>
      <c r="BH7883" s="20">
        <f t="shared" si="369"/>
        <v>2602.7973000000002</v>
      </c>
    </row>
    <row r="7884" spans="56:60" ht="21.6" x14ac:dyDescent="0.4">
      <c r="BD7884" s="4" t="s">
        <v>10426</v>
      </c>
      <c r="BE7884" s="13">
        <v>2596.1787999999997</v>
      </c>
      <c r="BG7884" t="str">
        <f t="shared" si="368"/>
        <v>Autumn Li</v>
      </c>
      <c r="BH7884" s="20">
        <f t="shared" si="369"/>
        <v>2601.0221000000001</v>
      </c>
    </row>
    <row r="7885" spans="56:60" ht="21.6" x14ac:dyDescent="0.4">
      <c r="BD7885" s="4" t="s">
        <v>10272</v>
      </c>
      <c r="BE7885" s="13">
        <v>2593.4736000000003</v>
      </c>
      <c r="BG7885" t="str">
        <f t="shared" si="368"/>
        <v>Angela Powell</v>
      </c>
      <c r="BH7885" s="20">
        <f t="shared" si="369"/>
        <v>2598.2118999999998</v>
      </c>
    </row>
    <row r="7886" spans="56:60" ht="21.6" x14ac:dyDescent="0.4">
      <c r="BD7886" s="4" t="s">
        <v>10983</v>
      </c>
      <c r="BE7886" s="13">
        <v>2593.1561000000002</v>
      </c>
      <c r="BG7886" t="str">
        <f t="shared" si="368"/>
        <v>Benjamin Sharma</v>
      </c>
      <c r="BH7886" s="20">
        <f t="shared" si="369"/>
        <v>2597.8206</v>
      </c>
    </row>
    <row r="7887" spans="56:60" ht="21.6" x14ac:dyDescent="0.4">
      <c r="BD7887" s="4" t="s">
        <v>1560</v>
      </c>
      <c r="BE7887" s="13">
        <v>2592.1667000000002</v>
      </c>
      <c r="BG7887" t="str">
        <f t="shared" si="368"/>
        <v>Carolyn Srini</v>
      </c>
      <c r="BH7887" s="20">
        <f t="shared" si="369"/>
        <v>2596.4178999999999</v>
      </c>
    </row>
    <row r="7888" spans="56:60" ht="21.6" x14ac:dyDescent="0.4">
      <c r="BD7888" s="4" t="s">
        <v>14126</v>
      </c>
      <c r="BE7888" s="13">
        <v>2589.6438000000003</v>
      </c>
      <c r="BG7888" t="str">
        <f t="shared" si="368"/>
        <v>Stanley Chandra</v>
      </c>
      <c r="BH7888" s="20">
        <f t="shared" si="369"/>
        <v>2596.1787999999997</v>
      </c>
    </row>
    <row r="7889" spans="56:60" ht="21.6" x14ac:dyDescent="0.4">
      <c r="BD7889" s="4" t="s">
        <v>14127</v>
      </c>
      <c r="BE7889" s="13">
        <v>2588.9391999999998</v>
      </c>
      <c r="BG7889" t="str">
        <f t="shared" si="368"/>
        <v>Sharon Nath</v>
      </c>
      <c r="BH7889" s="20">
        <f t="shared" si="369"/>
        <v>2593.4736000000003</v>
      </c>
    </row>
    <row r="7890" spans="56:60" ht="21.6" x14ac:dyDescent="0.4">
      <c r="BD7890" s="4" t="s">
        <v>14128</v>
      </c>
      <c r="BE7890" s="13">
        <v>2586.4281000000001</v>
      </c>
      <c r="BG7890" t="str">
        <f t="shared" si="368"/>
        <v>Tony Rai</v>
      </c>
      <c r="BH7890" s="20">
        <f t="shared" si="369"/>
        <v>2593.1561000000002</v>
      </c>
    </row>
    <row r="7891" spans="56:60" ht="21.6" x14ac:dyDescent="0.4">
      <c r="BD7891" s="4" t="s">
        <v>4334</v>
      </c>
      <c r="BE7891" s="13">
        <v>2586.3017999999997</v>
      </c>
      <c r="BG7891" t="str">
        <f t="shared" si="368"/>
        <v>Bonnie Tang</v>
      </c>
      <c r="BH7891" s="20">
        <f t="shared" si="369"/>
        <v>2592.1667000000002</v>
      </c>
    </row>
    <row r="7892" spans="56:60" ht="21.6" x14ac:dyDescent="0.4">
      <c r="BD7892" s="4" t="s">
        <v>18582</v>
      </c>
      <c r="BE7892" s="13">
        <v>2582.6361000000002</v>
      </c>
      <c r="BG7892" t="str">
        <f t="shared" si="368"/>
        <v>Jaime Pal</v>
      </c>
      <c r="BH7892" s="20">
        <f t="shared" si="369"/>
        <v>2589.6438000000003</v>
      </c>
    </row>
    <row r="7893" spans="56:60" ht="21.6" x14ac:dyDescent="0.4">
      <c r="BD7893" s="4" t="s">
        <v>14130</v>
      </c>
      <c r="BE7893" s="13">
        <v>2581.0559000000003</v>
      </c>
      <c r="BG7893" t="str">
        <f t="shared" si="368"/>
        <v>Luis Hughes</v>
      </c>
      <c r="BH7893" s="20">
        <f t="shared" si="369"/>
        <v>2588.9391999999998</v>
      </c>
    </row>
    <row r="7894" spans="56:60" ht="21.6" x14ac:dyDescent="0.4">
      <c r="BD7894" s="4" t="s">
        <v>14131</v>
      </c>
      <c r="BE7894" s="13">
        <v>2581.0559000000003</v>
      </c>
      <c r="BG7894" t="str">
        <f t="shared" si="368"/>
        <v>Roy Rubio</v>
      </c>
      <c r="BH7894" s="20">
        <f t="shared" si="369"/>
        <v>2586.4281000000001</v>
      </c>
    </row>
    <row r="7895" spans="56:60" ht="21.6" x14ac:dyDescent="0.4">
      <c r="BD7895" s="4" t="s">
        <v>11343</v>
      </c>
      <c r="BE7895" s="13">
        <v>2580.9239000000002</v>
      </c>
      <c r="BG7895" t="str">
        <f t="shared" si="368"/>
        <v>Gabrielle Perry</v>
      </c>
      <c r="BH7895" s="20">
        <f t="shared" si="369"/>
        <v>2586.3017999999997</v>
      </c>
    </row>
    <row r="7896" spans="56:60" ht="21.6" x14ac:dyDescent="0.4">
      <c r="BD7896" s="4" t="s">
        <v>6325</v>
      </c>
      <c r="BE7896" s="13">
        <v>2576.3883000000001</v>
      </c>
      <c r="BG7896" t="str">
        <f t="shared" si="368"/>
        <v>Nathaniel Bailey</v>
      </c>
      <c r="BH7896" s="20">
        <f t="shared" si="369"/>
        <v>2582.6361000000002</v>
      </c>
    </row>
    <row r="7897" spans="56:60" ht="21.6" x14ac:dyDescent="0.4">
      <c r="BD7897" s="4" t="s">
        <v>11333</v>
      </c>
      <c r="BE7897" s="13">
        <v>2575.8834000000002</v>
      </c>
      <c r="BG7897" t="str">
        <f t="shared" si="368"/>
        <v>Christopher Brown</v>
      </c>
      <c r="BH7897" s="20">
        <f t="shared" si="369"/>
        <v>2581.0559000000003</v>
      </c>
    </row>
    <row r="7898" spans="56:60" ht="21.6" x14ac:dyDescent="0.4">
      <c r="BD7898" s="4" t="s">
        <v>4384</v>
      </c>
      <c r="BE7898" s="13">
        <v>2575.8834000000002</v>
      </c>
      <c r="BG7898" t="str">
        <f t="shared" si="368"/>
        <v>Angel Campbell</v>
      </c>
      <c r="BH7898" s="20">
        <f t="shared" si="369"/>
        <v>2581.0559000000003</v>
      </c>
    </row>
    <row r="7899" spans="56:60" ht="21.6" x14ac:dyDescent="0.4">
      <c r="BD7899" s="4" t="s">
        <v>7963</v>
      </c>
      <c r="BE7899" s="13">
        <v>2574.3391999999999</v>
      </c>
      <c r="BG7899" t="str">
        <f t="shared" si="368"/>
        <v>William Anderson</v>
      </c>
      <c r="BH7899" s="20">
        <f t="shared" si="369"/>
        <v>2580.9239000000002</v>
      </c>
    </row>
    <row r="7900" spans="56:60" ht="21.6" x14ac:dyDescent="0.4">
      <c r="BD7900" s="4" t="s">
        <v>3530</v>
      </c>
      <c r="BE7900" s="13">
        <v>2570.2106000000003</v>
      </c>
      <c r="BG7900" t="str">
        <f t="shared" si="368"/>
        <v>Julia Ward</v>
      </c>
      <c r="BH7900" s="20">
        <f t="shared" si="369"/>
        <v>2576.3883000000001</v>
      </c>
    </row>
    <row r="7901" spans="56:60" ht="21.6" x14ac:dyDescent="0.4">
      <c r="BD7901" s="4" t="s">
        <v>14134</v>
      </c>
      <c r="BE7901" s="13">
        <v>2568.9668000000001</v>
      </c>
      <c r="BG7901" t="str">
        <f t="shared" si="368"/>
        <v>Whitney Mehta</v>
      </c>
      <c r="BH7901" s="20">
        <f t="shared" si="369"/>
        <v>2575.8834000000002</v>
      </c>
    </row>
    <row r="7902" spans="56:60" ht="21.6" x14ac:dyDescent="0.4">
      <c r="BD7902" s="4" t="s">
        <v>1643</v>
      </c>
      <c r="BE7902" s="13">
        <v>2568.6152000000002</v>
      </c>
      <c r="BG7902" t="str">
        <f t="shared" si="368"/>
        <v>Gavin Bryant</v>
      </c>
      <c r="BH7902" s="20">
        <f t="shared" si="369"/>
        <v>2575.8834000000002</v>
      </c>
    </row>
    <row r="7903" spans="56:60" ht="21.6" x14ac:dyDescent="0.4">
      <c r="BD7903" s="4" t="s">
        <v>8339</v>
      </c>
      <c r="BE7903" s="13">
        <v>2567.7559000000001</v>
      </c>
      <c r="BG7903" t="str">
        <f t="shared" si="368"/>
        <v>Mario Shan</v>
      </c>
      <c r="BH7903" s="20">
        <f t="shared" si="369"/>
        <v>2574.3391999999999</v>
      </c>
    </row>
    <row r="7904" spans="56:60" ht="21.6" x14ac:dyDescent="0.4">
      <c r="BD7904" s="4" t="s">
        <v>14135</v>
      </c>
      <c r="BE7904" s="13">
        <v>2567.721</v>
      </c>
      <c r="BG7904" t="str">
        <f t="shared" si="368"/>
        <v>Dylan Perry</v>
      </c>
      <c r="BH7904" s="20">
        <f t="shared" si="369"/>
        <v>2570.2106000000003</v>
      </c>
    </row>
    <row r="7905" spans="56:60" ht="21.6" x14ac:dyDescent="0.4">
      <c r="BD7905" s="4" t="s">
        <v>9360</v>
      </c>
      <c r="BE7905" s="13">
        <v>2565.7775000000001</v>
      </c>
      <c r="BG7905" t="str">
        <f t="shared" si="368"/>
        <v>Zachary Alexander</v>
      </c>
      <c r="BH7905" s="20">
        <f t="shared" si="369"/>
        <v>2568.9668000000001</v>
      </c>
    </row>
    <row r="7906" spans="56:60" ht="21.6" x14ac:dyDescent="0.4">
      <c r="BD7906" s="4" t="s">
        <v>8745</v>
      </c>
      <c r="BE7906" s="13">
        <v>2564.4175999999998</v>
      </c>
      <c r="BG7906" t="str">
        <f t="shared" si="368"/>
        <v>Brandy Madan</v>
      </c>
      <c r="BH7906" s="20">
        <f t="shared" si="369"/>
        <v>2568.6152000000002</v>
      </c>
    </row>
    <row r="7907" spans="56:60" ht="21.6" x14ac:dyDescent="0.4">
      <c r="BD7907" s="4" t="s">
        <v>7323</v>
      </c>
      <c r="BE7907" s="13">
        <v>2558.9056</v>
      </c>
      <c r="BG7907" t="str">
        <f t="shared" si="368"/>
        <v>Meredith Malhotra</v>
      </c>
      <c r="BH7907" s="20">
        <f t="shared" si="369"/>
        <v>2567.7559000000001</v>
      </c>
    </row>
    <row r="7908" spans="56:60" ht="21.6" x14ac:dyDescent="0.4">
      <c r="BD7908" s="4" t="s">
        <v>7488</v>
      </c>
      <c r="BE7908" s="13">
        <v>2558.2481000000002</v>
      </c>
      <c r="BG7908" t="str">
        <f t="shared" si="368"/>
        <v>Claudia Zhao</v>
      </c>
      <c r="BH7908" s="20">
        <f t="shared" si="369"/>
        <v>2567.721</v>
      </c>
    </row>
    <row r="7909" spans="56:60" ht="21.6" x14ac:dyDescent="0.4">
      <c r="BD7909" s="4" t="s">
        <v>4473</v>
      </c>
      <c r="BE7909" s="13">
        <v>2558.0529000000001</v>
      </c>
      <c r="BG7909" t="str">
        <f t="shared" si="368"/>
        <v>Ramon Zhang</v>
      </c>
      <c r="BH7909" s="20">
        <f t="shared" si="369"/>
        <v>2565.7775000000001</v>
      </c>
    </row>
    <row r="7910" spans="56:60" ht="21.6" x14ac:dyDescent="0.4">
      <c r="BD7910" s="4" t="s">
        <v>4939</v>
      </c>
      <c r="BE7910" s="13">
        <v>2556.9657999999999</v>
      </c>
      <c r="BG7910" t="str">
        <f t="shared" si="368"/>
        <v>Natasha Martin</v>
      </c>
      <c r="BH7910" s="20">
        <f t="shared" si="369"/>
        <v>2564.4175999999998</v>
      </c>
    </row>
    <row r="7911" spans="56:60" ht="21.6" x14ac:dyDescent="0.4">
      <c r="BD7911" s="4" t="s">
        <v>4155</v>
      </c>
      <c r="BE7911" s="13">
        <v>2556.3915999999999</v>
      </c>
      <c r="BG7911" t="str">
        <f t="shared" si="368"/>
        <v>Leonard Xie</v>
      </c>
      <c r="BH7911" s="20">
        <f t="shared" si="369"/>
        <v>2558.9056</v>
      </c>
    </row>
    <row r="7912" spans="56:60" ht="21.6" x14ac:dyDescent="0.4">
      <c r="BD7912" s="4" t="s">
        <v>7625</v>
      </c>
      <c r="BE7912" s="13">
        <v>2556.1579999999999</v>
      </c>
      <c r="BG7912" t="str">
        <f t="shared" si="368"/>
        <v>Louis Huang</v>
      </c>
      <c r="BH7912" s="20">
        <f t="shared" si="369"/>
        <v>2558.2481000000002</v>
      </c>
    </row>
    <row r="7913" spans="56:60" ht="21.6" x14ac:dyDescent="0.4">
      <c r="BD7913" s="4" t="s">
        <v>607</v>
      </c>
      <c r="BE7913" s="13">
        <v>2555.0224000000003</v>
      </c>
      <c r="BG7913" t="str">
        <f t="shared" si="368"/>
        <v>Gilbert Zheng</v>
      </c>
      <c r="BH7913" s="20">
        <f t="shared" si="369"/>
        <v>2558.0529000000001</v>
      </c>
    </row>
    <row r="7914" spans="56:60" ht="21.6" x14ac:dyDescent="0.4">
      <c r="BD7914" s="4" t="s">
        <v>14137</v>
      </c>
      <c r="BE7914" s="13">
        <v>2554.5112000000004</v>
      </c>
      <c r="BG7914" t="str">
        <f t="shared" si="368"/>
        <v>Isabella Foster</v>
      </c>
      <c r="BH7914" s="20">
        <f t="shared" si="369"/>
        <v>2556.9657999999999</v>
      </c>
    </row>
    <row r="7915" spans="56:60" ht="21.6" x14ac:dyDescent="0.4">
      <c r="BD7915" s="4" t="s">
        <v>14138</v>
      </c>
      <c r="BE7915" s="13">
        <v>2554.3256000000001</v>
      </c>
      <c r="BG7915" t="str">
        <f t="shared" si="368"/>
        <v>Fernando Lee</v>
      </c>
      <c r="BH7915" s="20">
        <f t="shared" si="369"/>
        <v>2556.3915999999999</v>
      </c>
    </row>
    <row r="7916" spans="56:60" ht="21.6" x14ac:dyDescent="0.4">
      <c r="BD7916" s="4" t="s">
        <v>4562</v>
      </c>
      <c r="BE7916" s="13">
        <v>2552.7683999999999</v>
      </c>
      <c r="BG7916" t="str">
        <f t="shared" si="368"/>
        <v>Lydia Srini</v>
      </c>
      <c r="BH7916" s="20">
        <f t="shared" si="369"/>
        <v>2556.1579999999999</v>
      </c>
    </row>
    <row r="7917" spans="56:60" ht="21.6" x14ac:dyDescent="0.4">
      <c r="BD7917" s="4" t="s">
        <v>9342</v>
      </c>
      <c r="BE7917" s="13">
        <v>2552.4252000000001</v>
      </c>
      <c r="BG7917" t="str">
        <f t="shared" ref="BG7917:BG7980" si="370">BD7913</f>
        <v>Alexis Simmons</v>
      </c>
      <c r="BH7917" s="20">
        <f t="shared" ref="BH7917:BH7980" si="371">BE7913</f>
        <v>2555.0224000000003</v>
      </c>
    </row>
    <row r="7918" spans="56:60" ht="21.6" x14ac:dyDescent="0.4">
      <c r="BD7918" s="4" t="s">
        <v>6757</v>
      </c>
      <c r="BE7918" s="13">
        <v>2552.4252000000001</v>
      </c>
      <c r="BG7918" t="str">
        <f t="shared" si="370"/>
        <v>Angel Bailey</v>
      </c>
      <c r="BH7918" s="20">
        <f t="shared" si="371"/>
        <v>2554.5112000000004</v>
      </c>
    </row>
    <row r="7919" spans="56:60" ht="21.6" x14ac:dyDescent="0.4">
      <c r="BD7919" s="4" t="s">
        <v>14143</v>
      </c>
      <c r="BE7919" s="13">
        <v>2552.4252000000001</v>
      </c>
      <c r="BG7919" t="str">
        <f t="shared" si="370"/>
        <v>Dakota Simmons</v>
      </c>
      <c r="BH7919" s="20">
        <f t="shared" si="371"/>
        <v>2554.3256000000001</v>
      </c>
    </row>
    <row r="7920" spans="56:60" ht="21.6" x14ac:dyDescent="0.4">
      <c r="BD7920" s="4" t="s">
        <v>14144</v>
      </c>
      <c r="BE7920" s="13">
        <v>2552.4252000000001</v>
      </c>
      <c r="BG7920" t="str">
        <f t="shared" si="370"/>
        <v>Grant Kumar</v>
      </c>
      <c r="BH7920" s="20">
        <f t="shared" si="371"/>
        <v>2552.7683999999999</v>
      </c>
    </row>
    <row r="7921" spans="56:60" ht="21.6" x14ac:dyDescent="0.4">
      <c r="BD7921" s="4" t="s">
        <v>360</v>
      </c>
      <c r="BE7921" s="13">
        <v>2552.4252000000001</v>
      </c>
      <c r="BG7921" t="str">
        <f t="shared" si="370"/>
        <v>Rafael Yang</v>
      </c>
      <c r="BH7921" s="20">
        <f t="shared" si="371"/>
        <v>2552.4252000000001</v>
      </c>
    </row>
    <row r="7922" spans="56:60" ht="21.6" x14ac:dyDescent="0.4">
      <c r="BD7922" s="4" t="s">
        <v>1341</v>
      </c>
      <c r="BE7922" s="13">
        <v>2550.6614</v>
      </c>
      <c r="BG7922" t="str">
        <f t="shared" si="370"/>
        <v>Keith Becker</v>
      </c>
      <c r="BH7922" s="20">
        <f t="shared" si="371"/>
        <v>2552.4252000000001</v>
      </c>
    </row>
    <row r="7923" spans="56:60" ht="21.6" x14ac:dyDescent="0.4">
      <c r="BD7923" s="4" t="s">
        <v>5602</v>
      </c>
      <c r="BE7923" s="13">
        <v>2550.1607000000004</v>
      </c>
      <c r="BG7923" t="str">
        <f t="shared" si="370"/>
        <v>Dominic Sanchez</v>
      </c>
      <c r="BH7923" s="20">
        <f t="shared" si="371"/>
        <v>2552.4252000000001</v>
      </c>
    </row>
    <row r="7924" spans="56:60" ht="21.6" x14ac:dyDescent="0.4">
      <c r="BD7924" s="4" t="s">
        <v>14146</v>
      </c>
      <c r="BE7924" s="13">
        <v>2549.3487000000005</v>
      </c>
      <c r="BG7924" t="str">
        <f t="shared" si="370"/>
        <v>Abigail Bryant</v>
      </c>
      <c r="BH7924" s="20">
        <f t="shared" si="371"/>
        <v>2552.4252000000001</v>
      </c>
    </row>
    <row r="7925" spans="56:60" ht="21.6" x14ac:dyDescent="0.4">
      <c r="BD7925" s="4" t="s">
        <v>2316</v>
      </c>
      <c r="BE7925" s="13">
        <v>2548.2620000000002</v>
      </c>
      <c r="BG7925" t="str">
        <f t="shared" si="370"/>
        <v>Alan She</v>
      </c>
      <c r="BH7925" s="20">
        <f t="shared" si="371"/>
        <v>2552.4252000000001</v>
      </c>
    </row>
    <row r="7926" spans="56:60" ht="21.6" x14ac:dyDescent="0.4">
      <c r="BD7926" s="4" t="s">
        <v>14442</v>
      </c>
      <c r="BE7926" s="13">
        <v>2548.0861</v>
      </c>
      <c r="BG7926" t="str">
        <f t="shared" si="370"/>
        <v>Bailey Green</v>
      </c>
      <c r="BH7926" s="20">
        <f t="shared" si="371"/>
        <v>2550.6614</v>
      </c>
    </row>
    <row r="7927" spans="56:60" ht="21.6" x14ac:dyDescent="0.4">
      <c r="BD7927" s="4" t="s">
        <v>4644</v>
      </c>
      <c r="BE7927" s="13">
        <v>2545.7598000000003</v>
      </c>
      <c r="BG7927" t="str">
        <f t="shared" si="370"/>
        <v>Jenny He</v>
      </c>
      <c r="BH7927" s="20">
        <f t="shared" si="371"/>
        <v>2550.1607000000004</v>
      </c>
    </row>
    <row r="7928" spans="56:60" ht="21.6" x14ac:dyDescent="0.4">
      <c r="BD7928" s="4" t="s">
        <v>3974</v>
      </c>
      <c r="BE7928" s="13">
        <v>2544.7599</v>
      </c>
      <c r="BG7928" t="str">
        <f t="shared" si="370"/>
        <v>Tanya Alonso</v>
      </c>
      <c r="BH7928" s="20">
        <f t="shared" si="371"/>
        <v>2549.3487000000005</v>
      </c>
    </row>
    <row r="7929" spans="56:60" ht="21.6" x14ac:dyDescent="0.4">
      <c r="BD7929" s="4" t="s">
        <v>8633</v>
      </c>
      <c r="BE7929" s="13">
        <v>2542.5857000000001</v>
      </c>
      <c r="BG7929" t="str">
        <f t="shared" si="370"/>
        <v>Chad Sharma</v>
      </c>
      <c r="BH7929" s="20">
        <f t="shared" si="371"/>
        <v>2548.2620000000002</v>
      </c>
    </row>
    <row r="7930" spans="56:60" ht="21.6" x14ac:dyDescent="0.4">
      <c r="BD7930" s="4" t="s">
        <v>2324</v>
      </c>
      <c r="BE7930" s="13">
        <v>2540.0532000000003</v>
      </c>
      <c r="BG7930" t="str">
        <f t="shared" si="370"/>
        <v>Alexandria Morris</v>
      </c>
      <c r="BH7930" s="20">
        <f t="shared" si="371"/>
        <v>2548.0861</v>
      </c>
    </row>
    <row r="7931" spans="56:60" ht="21.6" x14ac:dyDescent="0.4">
      <c r="BD7931" s="4" t="s">
        <v>14149</v>
      </c>
      <c r="BE7931" s="13">
        <v>2538.4852999999998</v>
      </c>
      <c r="BG7931" t="str">
        <f t="shared" si="370"/>
        <v>Haley Flores</v>
      </c>
      <c r="BH7931" s="20">
        <f t="shared" si="371"/>
        <v>2545.7598000000003</v>
      </c>
    </row>
    <row r="7932" spans="56:60" ht="21.6" x14ac:dyDescent="0.4">
      <c r="BD7932" s="4" t="s">
        <v>298</v>
      </c>
      <c r="BE7932" s="13">
        <v>2537.4015000000004</v>
      </c>
      <c r="BG7932" t="str">
        <f t="shared" si="370"/>
        <v>Erin Ramirez</v>
      </c>
      <c r="BH7932" s="20">
        <f t="shared" si="371"/>
        <v>2544.7599</v>
      </c>
    </row>
    <row r="7933" spans="56:60" ht="21.6" x14ac:dyDescent="0.4">
      <c r="BD7933" s="4" t="s">
        <v>7732</v>
      </c>
      <c r="BE7933" s="13">
        <v>2536.8982000000001</v>
      </c>
      <c r="BG7933" t="str">
        <f t="shared" si="370"/>
        <v>Morgan Ross</v>
      </c>
      <c r="BH7933" s="20">
        <f t="shared" si="371"/>
        <v>2542.5857000000001</v>
      </c>
    </row>
    <row r="7934" spans="56:60" ht="21.6" x14ac:dyDescent="0.4">
      <c r="BD7934" s="4" t="s">
        <v>4612</v>
      </c>
      <c r="BE7934" s="13">
        <v>2533.3026000000004</v>
      </c>
      <c r="BG7934" t="str">
        <f t="shared" si="370"/>
        <v>Charles Clark</v>
      </c>
      <c r="BH7934" s="20">
        <f t="shared" si="371"/>
        <v>2540.0532000000003</v>
      </c>
    </row>
    <row r="7935" spans="56:60" ht="21.6" x14ac:dyDescent="0.4">
      <c r="BD7935" s="4" t="s">
        <v>9022</v>
      </c>
      <c r="BE7935" s="13">
        <v>2532.4470999999999</v>
      </c>
      <c r="BG7935" t="str">
        <f t="shared" si="370"/>
        <v>Bianca Wu</v>
      </c>
      <c r="BH7935" s="20">
        <f t="shared" si="371"/>
        <v>2538.4852999999998</v>
      </c>
    </row>
    <row r="7936" spans="56:60" ht="21.6" x14ac:dyDescent="0.4">
      <c r="BD7936" s="4" t="s">
        <v>5681</v>
      </c>
      <c r="BE7936" s="13">
        <v>2532.1073000000001</v>
      </c>
      <c r="BG7936" t="str">
        <f t="shared" si="370"/>
        <v>Adrian Gray</v>
      </c>
      <c r="BH7936" s="20">
        <f t="shared" si="371"/>
        <v>2537.4015000000004</v>
      </c>
    </row>
    <row r="7937" spans="56:60" ht="21.6" x14ac:dyDescent="0.4">
      <c r="BD7937" s="4" t="s">
        <v>10551</v>
      </c>
      <c r="BE7937" s="13">
        <v>2532.076</v>
      </c>
      <c r="BG7937" t="str">
        <f t="shared" si="370"/>
        <v>Mallory Hernandez</v>
      </c>
      <c r="BH7937" s="20">
        <f t="shared" si="371"/>
        <v>2536.8982000000001</v>
      </c>
    </row>
    <row r="7938" spans="56:60" ht="21.6" x14ac:dyDescent="0.4">
      <c r="BD7938" s="4" t="s">
        <v>14150</v>
      </c>
      <c r="BE7938" s="13">
        <v>2531.9897000000001</v>
      </c>
      <c r="BG7938" t="str">
        <f t="shared" si="370"/>
        <v>Hailey Morgan</v>
      </c>
      <c r="BH7938" s="20">
        <f t="shared" si="371"/>
        <v>2533.3026000000004</v>
      </c>
    </row>
    <row r="7939" spans="56:60" ht="21.6" x14ac:dyDescent="0.4">
      <c r="BD7939" s="4" t="s">
        <v>420</v>
      </c>
      <c r="BE7939" s="13">
        <v>2531.8149000000003</v>
      </c>
      <c r="BG7939" t="str">
        <f t="shared" si="370"/>
        <v>Olivia Rogers</v>
      </c>
      <c r="BH7939" s="20">
        <f t="shared" si="371"/>
        <v>2532.4470999999999</v>
      </c>
    </row>
    <row r="7940" spans="56:60" ht="21.6" x14ac:dyDescent="0.4">
      <c r="BD7940" s="4" t="s">
        <v>14151</v>
      </c>
      <c r="BE7940" s="13">
        <v>2528.1468</v>
      </c>
      <c r="BG7940" t="str">
        <f t="shared" si="370"/>
        <v>Jermaine Arthur</v>
      </c>
      <c r="BH7940" s="20">
        <f t="shared" si="371"/>
        <v>2532.1073000000001</v>
      </c>
    </row>
    <row r="7941" spans="56:60" ht="21.6" x14ac:dyDescent="0.4">
      <c r="BD7941" s="4" t="s">
        <v>7760</v>
      </c>
      <c r="BE7941" s="13">
        <v>2524.9451000000004</v>
      </c>
      <c r="BG7941" t="str">
        <f t="shared" si="370"/>
        <v>Suzanne Gao</v>
      </c>
      <c r="BH7941" s="20">
        <f t="shared" si="371"/>
        <v>2532.076</v>
      </c>
    </row>
    <row r="7942" spans="56:60" ht="21.6" x14ac:dyDescent="0.4">
      <c r="BD7942" s="4" t="s">
        <v>14154</v>
      </c>
      <c r="BE7942" s="13">
        <v>2519.9108000000001</v>
      </c>
      <c r="BG7942" t="str">
        <f t="shared" si="370"/>
        <v>Kate Nara</v>
      </c>
      <c r="BH7942" s="20">
        <f t="shared" si="371"/>
        <v>2531.9897000000001</v>
      </c>
    </row>
    <row r="7943" spans="56:60" ht="21.6" x14ac:dyDescent="0.4">
      <c r="BD7943" s="4" t="s">
        <v>14757</v>
      </c>
      <c r="BE7943" s="13">
        <v>2516.3901999999998</v>
      </c>
      <c r="BG7943" t="str">
        <f t="shared" si="370"/>
        <v>Alejandro Zhao</v>
      </c>
      <c r="BH7943" s="20">
        <f t="shared" si="371"/>
        <v>2531.8149000000003</v>
      </c>
    </row>
    <row r="7944" spans="56:60" ht="21.6" x14ac:dyDescent="0.4">
      <c r="BD7944" s="4" t="s">
        <v>9293</v>
      </c>
      <c r="BE7944" s="13">
        <v>2509.4106999999999</v>
      </c>
      <c r="BG7944" t="str">
        <f t="shared" si="370"/>
        <v>Reginald Travers</v>
      </c>
      <c r="BH7944" s="20">
        <f t="shared" si="371"/>
        <v>2528.1468</v>
      </c>
    </row>
    <row r="7945" spans="56:60" ht="21.6" x14ac:dyDescent="0.4">
      <c r="BD7945" s="4" t="s">
        <v>14158</v>
      </c>
      <c r="BE7945" s="13">
        <v>2502.8953999999999</v>
      </c>
      <c r="BG7945" t="str">
        <f t="shared" si="370"/>
        <v>Manuel Rodriguez</v>
      </c>
      <c r="BH7945" s="20">
        <f t="shared" si="371"/>
        <v>2524.9451000000004</v>
      </c>
    </row>
    <row r="7946" spans="56:60" ht="21.6" x14ac:dyDescent="0.4">
      <c r="BD7946" s="4" t="s">
        <v>6514</v>
      </c>
      <c r="BE7946" s="13">
        <v>2501.9497000000001</v>
      </c>
      <c r="BG7946" t="str">
        <f t="shared" si="370"/>
        <v>Angel Reed</v>
      </c>
      <c r="BH7946" s="20">
        <f t="shared" si="371"/>
        <v>2519.9108000000001</v>
      </c>
    </row>
    <row r="7947" spans="56:60" ht="21.6" x14ac:dyDescent="0.4">
      <c r="BD7947" s="4" t="s">
        <v>14159</v>
      </c>
      <c r="BE7947" s="13">
        <v>2501.3453999999997</v>
      </c>
      <c r="BG7947" t="str">
        <f t="shared" si="370"/>
        <v>Gilbert Liang</v>
      </c>
      <c r="BH7947" s="20">
        <f t="shared" si="371"/>
        <v>2516.3901999999998</v>
      </c>
    </row>
    <row r="7948" spans="56:60" ht="21.6" x14ac:dyDescent="0.4">
      <c r="BD7948" s="4" t="s">
        <v>3840</v>
      </c>
      <c r="BE7948" s="13">
        <v>2501.3262</v>
      </c>
      <c r="BG7948" t="str">
        <f t="shared" si="370"/>
        <v>Rachel Henderson</v>
      </c>
      <c r="BH7948" s="20">
        <f t="shared" si="371"/>
        <v>2509.4106999999999</v>
      </c>
    </row>
    <row r="7949" spans="56:60" ht="21.6" x14ac:dyDescent="0.4">
      <c r="BD7949" s="4" t="s">
        <v>14160</v>
      </c>
      <c r="BE7949" s="13">
        <v>2499.7767999999996</v>
      </c>
      <c r="BG7949" t="str">
        <f t="shared" si="370"/>
        <v>Anna Simmons</v>
      </c>
      <c r="BH7949" s="20">
        <f t="shared" si="371"/>
        <v>2502.8953999999999</v>
      </c>
    </row>
    <row r="7950" spans="56:60" ht="21.6" x14ac:dyDescent="0.4">
      <c r="BD7950" s="4" t="s">
        <v>14161</v>
      </c>
      <c r="BE7950" s="13">
        <v>2497.1824999999999</v>
      </c>
      <c r="BG7950" t="str">
        <f t="shared" si="370"/>
        <v>Karl Luo</v>
      </c>
      <c r="BH7950" s="20">
        <f t="shared" si="371"/>
        <v>2501.9497000000001</v>
      </c>
    </row>
    <row r="7951" spans="56:60" ht="21.6" x14ac:dyDescent="0.4">
      <c r="BD7951" s="4" t="s">
        <v>6112</v>
      </c>
      <c r="BE7951" s="13">
        <v>2495.9946</v>
      </c>
      <c r="BG7951" t="str">
        <f t="shared" si="370"/>
        <v>Lauren Long</v>
      </c>
      <c r="BH7951" s="20">
        <f t="shared" si="371"/>
        <v>2501.3453999999997</v>
      </c>
    </row>
    <row r="7952" spans="56:60" ht="21.6" x14ac:dyDescent="0.4">
      <c r="BD7952" s="4" t="s">
        <v>1392</v>
      </c>
      <c r="BE7952" s="13">
        <v>2494.5174000000002</v>
      </c>
      <c r="BG7952" t="str">
        <f t="shared" si="370"/>
        <v>Emma Gray</v>
      </c>
      <c r="BH7952" s="20">
        <f t="shared" si="371"/>
        <v>2501.3262</v>
      </c>
    </row>
    <row r="7953" spans="56:60" ht="21.6" x14ac:dyDescent="0.4">
      <c r="BD7953" s="4" t="s">
        <v>14163</v>
      </c>
      <c r="BE7953" s="13">
        <v>2494.5030000000002</v>
      </c>
      <c r="BG7953" t="str">
        <f t="shared" si="370"/>
        <v>Brian Ramirez</v>
      </c>
      <c r="BH7953" s="20">
        <f t="shared" si="371"/>
        <v>2499.7767999999996</v>
      </c>
    </row>
    <row r="7954" spans="56:60" ht="21.6" x14ac:dyDescent="0.4">
      <c r="BD7954" s="4" t="s">
        <v>10049</v>
      </c>
      <c r="BE7954" s="13">
        <v>2493.4905000000003</v>
      </c>
      <c r="BG7954" t="str">
        <f t="shared" si="370"/>
        <v>Isabella Bennett</v>
      </c>
      <c r="BH7954" s="20">
        <f t="shared" si="371"/>
        <v>2497.1824999999999</v>
      </c>
    </row>
    <row r="7955" spans="56:60" ht="21.6" x14ac:dyDescent="0.4">
      <c r="BD7955" s="4" t="s">
        <v>15805</v>
      </c>
      <c r="BE7955" s="13">
        <v>2481.3939999999998</v>
      </c>
      <c r="BG7955" t="str">
        <f t="shared" si="370"/>
        <v>Jordan Hill</v>
      </c>
      <c r="BH7955" s="20">
        <f t="shared" si="371"/>
        <v>2495.9946</v>
      </c>
    </row>
    <row r="7956" spans="56:60" ht="21.6" x14ac:dyDescent="0.4">
      <c r="BD7956" s="4" t="s">
        <v>8728</v>
      </c>
      <c r="BE7956" s="13">
        <v>2478.0554000000002</v>
      </c>
      <c r="BG7956" t="str">
        <f t="shared" si="370"/>
        <v>Barry Prasad</v>
      </c>
      <c r="BH7956" s="20">
        <f t="shared" si="371"/>
        <v>2494.5174000000002</v>
      </c>
    </row>
    <row r="7957" spans="56:60" ht="21.6" x14ac:dyDescent="0.4">
      <c r="BD7957" s="4" t="s">
        <v>8689</v>
      </c>
      <c r="BE7957" s="13">
        <v>2477.0374000000002</v>
      </c>
      <c r="BG7957" t="str">
        <f t="shared" si="370"/>
        <v>Oscar Hughes</v>
      </c>
      <c r="BH7957" s="20">
        <f t="shared" si="371"/>
        <v>2494.5030000000002</v>
      </c>
    </row>
    <row r="7958" spans="56:60" ht="21.6" x14ac:dyDescent="0.4">
      <c r="BD7958" s="4" t="s">
        <v>14166</v>
      </c>
      <c r="BE7958" s="13">
        <v>2475.7043000000003</v>
      </c>
      <c r="BG7958" t="str">
        <f t="shared" si="370"/>
        <v>Sarah Diaz</v>
      </c>
      <c r="BH7958" s="20">
        <f t="shared" si="371"/>
        <v>2493.4905000000003</v>
      </c>
    </row>
    <row r="7959" spans="56:60" ht="21.6" x14ac:dyDescent="0.4">
      <c r="BD7959" s="4" t="s">
        <v>14167</v>
      </c>
      <c r="BE7959" s="13">
        <v>2475.5537000000004</v>
      </c>
      <c r="BG7959" t="str">
        <f t="shared" si="370"/>
        <v>Douglas Sai</v>
      </c>
      <c r="BH7959" s="20">
        <f t="shared" si="371"/>
        <v>2481.3939999999998</v>
      </c>
    </row>
    <row r="7960" spans="56:60" ht="21.6" x14ac:dyDescent="0.4">
      <c r="BD7960" s="4" t="s">
        <v>14168</v>
      </c>
      <c r="BE7960" s="13">
        <v>2475.1059</v>
      </c>
      <c r="BG7960" t="str">
        <f t="shared" si="370"/>
        <v>Natalie Smith</v>
      </c>
      <c r="BH7960" s="20">
        <f t="shared" si="371"/>
        <v>2478.0554000000002</v>
      </c>
    </row>
    <row r="7961" spans="56:60" ht="21.6" x14ac:dyDescent="0.4">
      <c r="BD7961" s="4" t="s">
        <v>7682</v>
      </c>
      <c r="BE7961" s="13">
        <v>2473.3939999999998</v>
      </c>
      <c r="BG7961" t="str">
        <f t="shared" si="370"/>
        <v>Natalie Brown</v>
      </c>
      <c r="BH7961" s="20">
        <f t="shared" si="371"/>
        <v>2477.0374000000002</v>
      </c>
    </row>
    <row r="7962" spans="56:60" ht="21.6" x14ac:dyDescent="0.4">
      <c r="BD7962" s="4" t="s">
        <v>655</v>
      </c>
      <c r="BE7962" s="13">
        <v>2472.7123000000001</v>
      </c>
      <c r="BG7962" t="str">
        <f t="shared" si="370"/>
        <v>Jose Anderson</v>
      </c>
      <c r="BH7962" s="20">
        <f t="shared" si="371"/>
        <v>2475.7043000000003</v>
      </c>
    </row>
    <row r="7963" spans="56:60" ht="21.6" x14ac:dyDescent="0.4">
      <c r="BD7963" s="4" t="s">
        <v>14171</v>
      </c>
      <c r="BE7963" s="13">
        <v>2466.3649</v>
      </c>
      <c r="BG7963" t="str">
        <f t="shared" si="370"/>
        <v>Gilbert Andersen</v>
      </c>
      <c r="BH7963" s="20">
        <f t="shared" si="371"/>
        <v>2475.5537000000004</v>
      </c>
    </row>
    <row r="7964" spans="56:60" ht="21.6" x14ac:dyDescent="0.4">
      <c r="BD7964" s="4" t="s">
        <v>10393</v>
      </c>
      <c r="BE7964" s="13">
        <v>2463.0122000000001</v>
      </c>
      <c r="BG7964" t="str">
        <f t="shared" si="370"/>
        <v>Ashlee She</v>
      </c>
      <c r="BH7964" s="20">
        <f t="shared" si="371"/>
        <v>2475.1059</v>
      </c>
    </row>
    <row r="7965" spans="56:60" ht="21.6" x14ac:dyDescent="0.4">
      <c r="BD7965" s="4" t="s">
        <v>14173</v>
      </c>
      <c r="BE7965" s="13">
        <v>2459.5744</v>
      </c>
      <c r="BG7965" t="str">
        <f t="shared" si="370"/>
        <v>Madison Coleman</v>
      </c>
      <c r="BH7965" s="20">
        <f t="shared" si="371"/>
        <v>2473.3939999999998</v>
      </c>
    </row>
    <row r="7966" spans="56:60" ht="21.6" x14ac:dyDescent="0.4">
      <c r="BD7966" s="4" t="s">
        <v>1546</v>
      </c>
      <c r="BE7966" s="13">
        <v>2457.3834000000002</v>
      </c>
      <c r="BG7966" t="str">
        <f t="shared" si="370"/>
        <v>Alisha Li</v>
      </c>
      <c r="BH7966" s="20">
        <f t="shared" si="371"/>
        <v>2472.7123000000001</v>
      </c>
    </row>
    <row r="7967" spans="56:60" ht="21.6" x14ac:dyDescent="0.4">
      <c r="BD7967" s="4" t="s">
        <v>1150</v>
      </c>
      <c r="BE7967" s="13">
        <v>2456.9664000000002</v>
      </c>
      <c r="BG7967" t="str">
        <f t="shared" si="370"/>
        <v>Angel Howard</v>
      </c>
      <c r="BH7967" s="20">
        <f t="shared" si="371"/>
        <v>2466.3649</v>
      </c>
    </row>
    <row r="7968" spans="56:60" ht="21.6" x14ac:dyDescent="0.4">
      <c r="BD7968" s="4" t="s">
        <v>6436</v>
      </c>
      <c r="BE7968" s="13">
        <v>2455.7873999999997</v>
      </c>
      <c r="BG7968" t="str">
        <f t="shared" si="370"/>
        <v>Spencer Powell</v>
      </c>
      <c r="BH7968" s="20">
        <f t="shared" si="371"/>
        <v>2463.0122000000001</v>
      </c>
    </row>
    <row r="7969" spans="56:60" ht="21.6" x14ac:dyDescent="0.4">
      <c r="BD7969" s="4" t="s">
        <v>14176</v>
      </c>
      <c r="BE7969" s="13">
        <v>2451.7053000000001</v>
      </c>
      <c r="BG7969" t="str">
        <f t="shared" si="370"/>
        <v>Mason Richardson</v>
      </c>
      <c r="BH7969" s="20">
        <f t="shared" si="371"/>
        <v>2459.5744</v>
      </c>
    </row>
    <row r="7970" spans="56:60" ht="21.6" x14ac:dyDescent="0.4">
      <c r="BD7970" s="4" t="s">
        <v>8009</v>
      </c>
      <c r="BE7970" s="13">
        <v>2449.9470000000001</v>
      </c>
      <c r="BG7970" t="str">
        <f t="shared" si="370"/>
        <v>Bonnie Beck</v>
      </c>
      <c r="BH7970" s="20">
        <f t="shared" si="371"/>
        <v>2457.3834000000002</v>
      </c>
    </row>
    <row r="7971" spans="56:60" ht="21.6" x14ac:dyDescent="0.4">
      <c r="BD7971" s="4" t="s">
        <v>1311</v>
      </c>
      <c r="BE7971" s="13">
        <v>2448.7592000000004</v>
      </c>
      <c r="BG7971" t="str">
        <f t="shared" si="370"/>
        <v>Arianna Gonzales</v>
      </c>
      <c r="BH7971" s="20">
        <f t="shared" si="371"/>
        <v>2456.9664000000002</v>
      </c>
    </row>
    <row r="7972" spans="56:60" ht="21.6" x14ac:dyDescent="0.4">
      <c r="BD7972" s="4" t="s">
        <v>7440</v>
      </c>
      <c r="BE7972" s="13">
        <v>2447.9812000000002</v>
      </c>
      <c r="BG7972" t="str">
        <f t="shared" si="370"/>
        <v>Kaitlyn Lewis</v>
      </c>
      <c r="BH7972" s="20">
        <f t="shared" si="371"/>
        <v>2455.7873999999997</v>
      </c>
    </row>
    <row r="7973" spans="56:60" ht="21.6" x14ac:dyDescent="0.4">
      <c r="BD7973" s="4" t="s">
        <v>9164</v>
      </c>
      <c r="BE7973" s="13">
        <v>2445.3498999999997</v>
      </c>
      <c r="BG7973" t="str">
        <f t="shared" si="370"/>
        <v>Terrence Jai</v>
      </c>
      <c r="BH7973" s="20">
        <f t="shared" si="371"/>
        <v>2451.7053000000001</v>
      </c>
    </row>
    <row r="7974" spans="56:60" ht="21.6" x14ac:dyDescent="0.4">
      <c r="BD7974" s="4" t="s">
        <v>5615</v>
      </c>
      <c r="BE7974" s="13">
        <v>2444.4612000000002</v>
      </c>
      <c r="BG7974" t="str">
        <f t="shared" si="370"/>
        <v>Marshall Xu</v>
      </c>
      <c r="BH7974" s="20">
        <f t="shared" si="371"/>
        <v>2449.9470000000001</v>
      </c>
    </row>
    <row r="7975" spans="56:60" ht="21.6" x14ac:dyDescent="0.4">
      <c r="BD7975" s="4" t="s">
        <v>1508</v>
      </c>
      <c r="BE7975" s="13">
        <v>2443.6547</v>
      </c>
      <c r="BG7975" t="str">
        <f t="shared" si="370"/>
        <v>Austin Robinson</v>
      </c>
      <c r="BH7975" s="20">
        <f t="shared" si="371"/>
        <v>2448.7592000000004</v>
      </c>
    </row>
    <row r="7976" spans="56:60" ht="21.6" x14ac:dyDescent="0.4">
      <c r="BD7976" s="4" t="s">
        <v>14180</v>
      </c>
      <c r="BE7976" s="13">
        <v>2442.27</v>
      </c>
      <c r="BG7976" t="str">
        <f t="shared" si="370"/>
        <v>Logan Jai</v>
      </c>
      <c r="BH7976" s="20">
        <f t="shared" si="371"/>
        <v>2447.9812000000002</v>
      </c>
    </row>
    <row r="7977" spans="56:60" ht="21.6" x14ac:dyDescent="0.4">
      <c r="BD7977" s="4" t="s">
        <v>9977</v>
      </c>
      <c r="BE7977" s="13">
        <v>2441.9941000000003</v>
      </c>
      <c r="BG7977" t="str">
        <f t="shared" si="370"/>
        <v>Paula Martin</v>
      </c>
      <c r="BH7977" s="20">
        <f t="shared" si="371"/>
        <v>2445.3498999999997</v>
      </c>
    </row>
    <row r="7978" spans="56:60" ht="21.6" x14ac:dyDescent="0.4">
      <c r="BD7978" s="4" t="s">
        <v>8410</v>
      </c>
      <c r="BE7978" s="13">
        <v>2439.3914</v>
      </c>
      <c r="BG7978" t="str">
        <f t="shared" si="370"/>
        <v>Jenny She</v>
      </c>
      <c r="BH7978" s="20">
        <f t="shared" si="371"/>
        <v>2444.4612000000002</v>
      </c>
    </row>
    <row r="7979" spans="56:60" ht="21.6" x14ac:dyDescent="0.4">
      <c r="BD7979" s="4" t="s">
        <v>2684</v>
      </c>
      <c r="BE7979" s="13">
        <v>2438.6463999999996</v>
      </c>
      <c r="BG7979" t="str">
        <f t="shared" si="370"/>
        <v>Blake Green</v>
      </c>
      <c r="BH7979" s="20">
        <f t="shared" si="371"/>
        <v>2443.6547</v>
      </c>
    </row>
    <row r="7980" spans="56:60" ht="21.6" x14ac:dyDescent="0.4">
      <c r="BD7980" s="4" t="s">
        <v>10017</v>
      </c>
      <c r="BE7980" s="13">
        <v>2437.4981000000002</v>
      </c>
      <c r="BG7980" t="str">
        <f t="shared" si="370"/>
        <v>Andrea King</v>
      </c>
      <c r="BH7980" s="20">
        <f t="shared" si="371"/>
        <v>2442.27</v>
      </c>
    </row>
    <row r="7981" spans="56:60" ht="21.6" x14ac:dyDescent="0.4">
      <c r="BD7981" s="4" t="s">
        <v>9068</v>
      </c>
      <c r="BE7981" s="13">
        <v>2437.3994000000002</v>
      </c>
      <c r="BG7981" t="str">
        <f t="shared" ref="BG7981:BG8044" si="372">BD7977</f>
        <v>Samuel Jackson</v>
      </c>
      <c r="BH7981" s="20">
        <f t="shared" ref="BH7981:BH8044" si="373">BE7977</f>
        <v>2441.9941000000003</v>
      </c>
    </row>
    <row r="7982" spans="56:60" ht="21.6" x14ac:dyDescent="0.4">
      <c r="BD7982" s="4" t="s">
        <v>6608</v>
      </c>
      <c r="BE7982" s="13">
        <v>2435.5868</v>
      </c>
      <c r="BG7982" t="str">
        <f t="shared" si="372"/>
        <v>Michele Lopez</v>
      </c>
      <c r="BH7982" s="20">
        <f t="shared" si="373"/>
        <v>2439.3914</v>
      </c>
    </row>
    <row r="7983" spans="56:60" ht="21.6" x14ac:dyDescent="0.4">
      <c r="BD7983" s="4" t="s">
        <v>1502</v>
      </c>
      <c r="BE7983" s="13">
        <v>2434.8726000000001</v>
      </c>
      <c r="BG7983" t="str">
        <f t="shared" si="372"/>
        <v>Colin Pal</v>
      </c>
      <c r="BH7983" s="20">
        <f t="shared" si="373"/>
        <v>2438.6463999999996</v>
      </c>
    </row>
    <row r="7984" spans="56:60" ht="21.6" x14ac:dyDescent="0.4">
      <c r="BD7984" s="4" t="s">
        <v>5173</v>
      </c>
      <c r="BE7984" s="13">
        <v>2431.3175999999999</v>
      </c>
      <c r="BG7984" t="str">
        <f t="shared" si="372"/>
        <v>Sara Baker</v>
      </c>
      <c r="BH7984" s="20">
        <f t="shared" si="373"/>
        <v>2437.4981000000002</v>
      </c>
    </row>
    <row r="7985" spans="56:60" ht="21.6" x14ac:dyDescent="0.4">
      <c r="BD7985" s="4" t="s">
        <v>14181</v>
      </c>
      <c r="BE7985" s="13">
        <v>2431.3175999999999</v>
      </c>
      <c r="BG7985" t="str">
        <f t="shared" si="372"/>
        <v>Orlando Romero</v>
      </c>
      <c r="BH7985" s="20">
        <f t="shared" si="373"/>
        <v>2437.3994000000002</v>
      </c>
    </row>
    <row r="7986" spans="56:60" ht="21.6" x14ac:dyDescent="0.4">
      <c r="BD7986" s="4" t="s">
        <v>7382</v>
      </c>
      <c r="BE7986" s="13">
        <v>2429.3613999999998</v>
      </c>
      <c r="BG7986" t="str">
        <f t="shared" si="372"/>
        <v>Katherine Long</v>
      </c>
      <c r="BH7986" s="20">
        <f t="shared" si="373"/>
        <v>2435.5868</v>
      </c>
    </row>
    <row r="7987" spans="56:60" ht="21.6" x14ac:dyDescent="0.4">
      <c r="BD7987" s="4" t="s">
        <v>10945</v>
      </c>
      <c r="BE7987" s="13">
        <v>2429.2449000000001</v>
      </c>
      <c r="BG7987" t="str">
        <f t="shared" si="372"/>
        <v>Blake Edwards</v>
      </c>
      <c r="BH7987" s="20">
        <f t="shared" si="373"/>
        <v>2434.8726000000001</v>
      </c>
    </row>
    <row r="7988" spans="56:60" ht="21.6" x14ac:dyDescent="0.4">
      <c r="BD7988" s="4" t="s">
        <v>7713</v>
      </c>
      <c r="BE7988" s="13">
        <v>2427.6487999999999</v>
      </c>
      <c r="BG7988" t="str">
        <f t="shared" si="372"/>
        <v>Jada Brooks</v>
      </c>
      <c r="BH7988" s="20">
        <f t="shared" si="373"/>
        <v>2431.3175999999999</v>
      </c>
    </row>
    <row r="7989" spans="56:60" ht="21.6" x14ac:dyDescent="0.4">
      <c r="BD7989" s="4" t="s">
        <v>6148</v>
      </c>
      <c r="BE7989" s="13">
        <v>2424.0613000000003</v>
      </c>
      <c r="BG7989" t="str">
        <f t="shared" si="372"/>
        <v>Alexandra Coleman</v>
      </c>
      <c r="BH7989" s="20">
        <f t="shared" si="373"/>
        <v>2431.3175999999999</v>
      </c>
    </row>
    <row r="7990" spans="56:60" ht="21.6" x14ac:dyDescent="0.4">
      <c r="BD7990" s="4" t="s">
        <v>14183</v>
      </c>
      <c r="BE7990" s="13">
        <v>2423.8501999999999</v>
      </c>
      <c r="BG7990" t="str">
        <f t="shared" si="372"/>
        <v>Lindsay Shan</v>
      </c>
      <c r="BH7990" s="20">
        <f t="shared" si="373"/>
        <v>2429.3613999999998</v>
      </c>
    </row>
    <row r="7991" spans="56:60" ht="21.6" x14ac:dyDescent="0.4">
      <c r="BD7991" s="4" t="s">
        <v>9993</v>
      </c>
      <c r="BE7991" s="13">
        <v>2422.5888</v>
      </c>
      <c r="BG7991" t="str">
        <f t="shared" si="372"/>
        <v>Todd Zhao</v>
      </c>
      <c r="BH7991" s="20">
        <f t="shared" si="373"/>
        <v>2429.2449000000001</v>
      </c>
    </row>
    <row r="7992" spans="56:60" ht="21.6" x14ac:dyDescent="0.4">
      <c r="BD7992" s="4" t="s">
        <v>14184</v>
      </c>
      <c r="BE7992" s="13">
        <v>2419.6047999999996</v>
      </c>
      <c r="BG7992" t="str">
        <f t="shared" si="372"/>
        <v>Makayla Cox</v>
      </c>
      <c r="BH7992" s="20">
        <f t="shared" si="373"/>
        <v>2427.6487999999999</v>
      </c>
    </row>
    <row r="7993" spans="56:60" ht="21.6" x14ac:dyDescent="0.4">
      <c r="BD7993" s="4" t="s">
        <v>9124</v>
      </c>
      <c r="BE7993" s="13">
        <v>2414.6923999999999</v>
      </c>
      <c r="BG7993" t="str">
        <f t="shared" si="372"/>
        <v>Jordyn Ross</v>
      </c>
      <c r="BH7993" s="20">
        <f t="shared" si="373"/>
        <v>2424.0613000000003</v>
      </c>
    </row>
    <row r="7994" spans="56:60" ht="21.6" x14ac:dyDescent="0.4">
      <c r="BD7994" s="4" t="s">
        <v>2166</v>
      </c>
      <c r="BE7994" s="13">
        <v>2414.3815</v>
      </c>
      <c r="BG7994" t="str">
        <f t="shared" si="372"/>
        <v>Cindy Prasad</v>
      </c>
      <c r="BH7994" s="20">
        <f t="shared" si="373"/>
        <v>2423.8501999999999</v>
      </c>
    </row>
    <row r="7995" spans="56:60" ht="21.6" x14ac:dyDescent="0.4">
      <c r="BD7995" s="4" t="s">
        <v>2195</v>
      </c>
      <c r="BE7995" s="13">
        <v>2412.3618000000001</v>
      </c>
      <c r="BG7995" t="str">
        <f t="shared" si="372"/>
        <v>Samuel Scott</v>
      </c>
      <c r="BH7995" s="20">
        <f t="shared" si="373"/>
        <v>2422.5888</v>
      </c>
    </row>
    <row r="7996" spans="56:60" ht="21.6" x14ac:dyDescent="0.4">
      <c r="BD7996" s="4" t="s">
        <v>14186</v>
      </c>
      <c r="BE7996" s="13">
        <v>2411.6648</v>
      </c>
      <c r="BG7996" t="str">
        <f t="shared" si="372"/>
        <v>Jon Zhang</v>
      </c>
      <c r="BH7996" s="20">
        <f t="shared" si="373"/>
        <v>2419.6047999999996</v>
      </c>
    </row>
    <row r="7997" spans="56:60" ht="21.6" x14ac:dyDescent="0.4">
      <c r="BD7997" s="4" t="s">
        <v>6093</v>
      </c>
      <c r="BE7997" s="13">
        <v>2410.7583999999997</v>
      </c>
      <c r="BG7997" t="str">
        <f t="shared" si="372"/>
        <v>Pamela Rana</v>
      </c>
      <c r="BH7997" s="20">
        <f t="shared" si="373"/>
        <v>2414.6923999999999</v>
      </c>
    </row>
    <row r="7998" spans="56:60" ht="21.6" x14ac:dyDescent="0.4">
      <c r="BD7998" s="4" t="s">
        <v>14188</v>
      </c>
      <c r="BE7998" s="13">
        <v>2409.1248000000001</v>
      </c>
      <c r="BG7998" t="str">
        <f t="shared" si="372"/>
        <v>Carolyn Ruiz</v>
      </c>
      <c r="BH7998" s="20">
        <f t="shared" si="373"/>
        <v>2414.3815</v>
      </c>
    </row>
    <row r="7999" spans="56:60" ht="21.6" x14ac:dyDescent="0.4">
      <c r="BD7999" s="4" t="s">
        <v>7673</v>
      </c>
      <c r="BE7999" s="13">
        <v>2408.4909000000002</v>
      </c>
      <c r="BG7999" t="str">
        <f t="shared" si="372"/>
        <v>Carson Powell</v>
      </c>
      <c r="BH7999" s="20">
        <f t="shared" si="373"/>
        <v>2412.3618000000001</v>
      </c>
    </row>
    <row r="8000" spans="56:60" ht="21.6" x14ac:dyDescent="0.4">
      <c r="BD8000" s="4" t="s">
        <v>5140</v>
      </c>
      <c r="BE8000" s="13">
        <v>2407.9735000000001</v>
      </c>
      <c r="BG8000" t="str">
        <f t="shared" si="372"/>
        <v>Kathryn Jai</v>
      </c>
      <c r="BH8000" s="20">
        <f t="shared" si="373"/>
        <v>2411.6648</v>
      </c>
    </row>
    <row r="8001" spans="56:60" ht="21.6" x14ac:dyDescent="0.4">
      <c r="BD8001" s="4" t="s">
        <v>10929</v>
      </c>
      <c r="BE8001" s="13">
        <v>2404.4103999999998</v>
      </c>
      <c r="BG8001" t="str">
        <f t="shared" si="372"/>
        <v>Jonathon Suarez</v>
      </c>
      <c r="BH8001" s="20">
        <f t="shared" si="373"/>
        <v>2410.7583999999997</v>
      </c>
    </row>
    <row r="8002" spans="56:60" ht="21.6" x14ac:dyDescent="0.4">
      <c r="BD8002" s="4" t="s">
        <v>9404</v>
      </c>
      <c r="BE8002" s="13">
        <v>2404.4103999999998</v>
      </c>
      <c r="BG8002" t="str">
        <f t="shared" si="372"/>
        <v>Reginald Harrison</v>
      </c>
      <c r="BH8002" s="20">
        <f t="shared" si="373"/>
        <v>2409.1248000000001</v>
      </c>
    </row>
    <row r="8003" spans="56:60" ht="21.6" x14ac:dyDescent="0.4">
      <c r="BD8003" s="4" t="s">
        <v>4704</v>
      </c>
      <c r="BE8003" s="13">
        <v>2402.4052999999999</v>
      </c>
      <c r="BG8003" t="str">
        <f t="shared" si="372"/>
        <v>Madeline Turner</v>
      </c>
      <c r="BH8003" s="20">
        <f t="shared" si="373"/>
        <v>2408.4909000000002</v>
      </c>
    </row>
    <row r="8004" spans="56:60" ht="21.6" x14ac:dyDescent="0.4">
      <c r="BD8004" s="4" t="s">
        <v>8081</v>
      </c>
      <c r="BE8004" s="13">
        <v>2401.6696000000002</v>
      </c>
      <c r="BG8004" t="str">
        <f t="shared" si="372"/>
        <v>Jacqueline Flores</v>
      </c>
      <c r="BH8004" s="20">
        <f t="shared" si="373"/>
        <v>2407.9735000000001</v>
      </c>
    </row>
    <row r="8005" spans="56:60" ht="21.6" x14ac:dyDescent="0.4">
      <c r="BD8005" s="4" t="s">
        <v>14189</v>
      </c>
      <c r="BE8005" s="13">
        <v>2401.4780000000001</v>
      </c>
      <c r="BG8005" t="str">
        <f t="shared" si="372"/>
        <v>Tina Kapoor</v>
      </c>
      <c r="BH8005" s="20">
        <f t="shared" si="373"/>
        <v>2404.4103999999998</v>
      </c>
    </row>
    <row r="8006" spans="56:60" ht="21.6" x14ac:dyDescent="0.4">
      <c r="BD8006" s="4" t="s">
        <v>14191</v>
      </c>
      <c r="BE8006" s="13">
        <v>2399.4332000000004</v>
      </c>
      <c r="BG8006" t="str">
        <f t="shared" si="372"/>
        <v>Raul Nath</v>
      </c>
      <c r="BH8006" s="20">
        <f t="shared" si="373"/>
        <v>2404.4103999999998</v>
      </c>
    </row>
    <row r="8007" spans="56:60" ht="21.6" x14ac:dyDescent="0.4">
      <c r="BD8007" s="4" t="s">
        <v>7182</v>
      </c>
      <c r="BE8007" s="13">
        <v>2398.5772000000002</v>
      </c>
      <c r="BG8007" t="str">
        <f t="shared" si="372"/>
        <v>Harold Garcia</v>
      </c>
      <c r="BH8007" s="20">
        <f t="shared" si="373"/>
        <v>2402.4052999999999</v>
      </c>
    </row>
    <row r="8008" spans="56:60" ht="21.6" x14ac:dyDescent="0.4">
      <c r="BD8008" s="4" t="s">
        <v>14192</v>
      </c>
      <c r="BE8008" s="13">
        <v>2396.7181</v>
      </c>
      <c r="BG8008" t="str">
        <f t="shared" si="372"/>
        <v>Mason Hall</v>
      </c>
      <c r="BH8008" s="20">
        <f t="shared" si="373"/>
        <v>2401.6696000000002</v>
      </c>
    </row>
    <row r="8009" spans="56:60" ht="21.6" x14ac:dyDescent="0.4">
      <c r="BD8009" s="4" t="s">
        <v>2053</v>
      </c>
      <c r="BE8009" s="13">
        <v>2395.4387999999999</v>
      </c>
      <c r="BG8009" t="str">
        <f t="shared" si="372"/>
        <v>Austin Shan</v>
      </c>
      <c r="BH8009" s="20">
        <f t="shared" si="373"/>
        <v>2401.4780000000001</v>
      </c>
    </row>
    <row r="8010" spans="56:60" ht="21.6" x14ac:dyDescent="0.4">
      <c r="BD8010" s="4" t="s">
        <v>2145</v>
      </c>
      <c r="BE8010" s="13">
        <v>2390.7733000000003</v>
      </c>
      <c r="BG8010" t="str">
        <f t="shared" si="372"/>
        <v>Connor Mitchell</v>
      </c>
      <c r="BH8010" s="20">
        <f t="shared" si="373"/>
        <v>2399.4332000000004</v>
      </c>
    </row>
    <row r="8011" spans="56:60" ht="21.6" x14ac:dyDescent="0.4">
      <c r="BD8011" s="4" t="s">
        <v>4151</v>
      </c>
      <c r="BE8011" s="13">
        <v>2390.6774999999998</v>
      </c>
      <c r="BG8011" t="str">
        <f t="shared" si="372"/>
        <v>Larry Rowe</v>
      </c>
      <c r="BH8011" s="20">
        <f t="shared" si="373"/>
        <v>2398.5772000000002</v>
      </c>
    </row>
    <row r="8012" spans="56:60" ht="21.6" x14ac:dyDescent="0.4">
      <c r="BD8012" s="4" t="s">
        <v>14193</v>
      </c>
      <c r="BE8012" s="13">
        <v>2389.3349000000003</v>
      </c>
      <c r="BG8012" t="str">
        <f t="shared" si="372"/>
        <v>Levi Perez</v>
      </c>
      <c r="BH8012" s="20">
        <f t="shared" si="373"/>
        <v>2396.7181</v>
      </c>
    </row>
    <row r="8013" spans="56:60" ht="21.6" x14ac:dyDescent="0.4">
      <c r="BD8013" s="4" t="s">
        <v>3274</v>
      </c>
      <c r="BE8013" s="13">
        <v>2388.8262</v>
      </c>
      <c r="BG8013" t="str">
        <f t="shared" si="372"/>
        <v>Carl Nath</v>
      </c>
      <c r="BH8013" s="20">
        <f t="shared" si="373"/>
        <v>2395.4387999999999</v>
      </c>
    </row>
    <row r="8014" spans="56:60" ht="21.6" x14ac:dyDescent="0.4">
      <c r="BD8014" s="4" t="s">
        <v>7534</v>
      </c>
      <c r="BE8014" s="13">
        <v>2386.7767000000003</v>
      </c>
      <c r="BG8014" t="str">
        <f t="shared" si="372"/>
        <v>Caroline Bennett</v>
      </c>
      <c r="BH8014" s="20">
        <f t="shared" si="373"/>
        <v>2390.7733000000003</v>
      </c>
    </row>
    <row r="8015" spans="56:60" ht="21.6" x14ac:dyDescent="0.4">
      <c r="BD8015" s="4" t="s">
        <v>8822</v>
      </c>
      <c r="BE8015" s="13">
        <v>2384.9092000000001</v>
      </c>
      <c r="BG8015" t="str">
        <f t="shared" si="372"/>
        <v>Fernando Hernandez</v>
      </c>
      <c r="BH8015" s="20">
        <f t="shared" si="373"/>
        <v>2390.6774999999998</v>
      </c>
    </row>
    <row r="8016" spans="56:60" ht="21.6" x14ac:dyDescent="0.4">
      <c r="BD8016" s="4" t="s">
        <v>9573</v>
      </c>
      <c r="BE8016" s="13">
        <v>2381.9617000000003</v>
      </c>
      <c r="BG8016" t="str">
        <f t="shared" si="372"/>
        <v>Carson Butler</v>
      </c>
      <c r="BH8016" s="20">
        <f t="shared" si="373"/>
        <v>2389.3349000000003</v>
      </c>
    </row>
    <row r="8017" spans="56:60" ht="21.6" x14ac:dyDescent="0.4">
      <c r="BD8017" s="4" t="s">
        <v>4028</v>
      </c>
      <c r="BE8017" s="13">
        <v>2379.7772</v>
      </c>
      <c r="BG8017" t="str">
        <f t="shared" si="372"/>
        <v>Destiny Anderson</v>
      </c>
      <c r="BH8017" s="20">
        <f t="shared" si="373"/>
        <v>2388.8262</v>
      </c>
    </row>
    <row r="8018" spans="56:60" ht="21.6" x14ac:dyDescent="0.4">
      <c r="BD8018" s="4" t="s">
        <v>5325</v>
      </c>
      <c r="BE8018" s="13">
        <v>2378.7813999999998</v>
      </c>
      <c r="BG8018" t="str">
        <f t="shared" si="372"/>
        <v>Lucas Nelson</v>
      </c>
      <c r="BH8018" s="20">
        <f t="shared" si="373"/>
        <v>2386.7767000000003</v>
      </c>
    </row>
    <row r="8019" spans="56:60" ht="21.6" x14ac:dyDescent="0.4">
      <c r="BD8019" s="4" t="s">
        <v>6994</v>
      </c>
      <c r="BE8019" s="13">
        <v>2378.4454999999998</v>
      </c>
      <c r="BG8019" t="str">
        <f t="shared" si="372"/>
        <v>Neil Torres</v>
      </c>
      <c r="BH8019" s="20">
        <f t="shared" si="373"/>
        <v>2384.9092000000001</v>
      </c>
    </row>
    <row r="8020" spans="56:60" ht="21.6" x14ac:dyDescent="0.4">
      <c r="BD8020" s="4" t="s">
        <v>14196</v>
      </c>
      <c r="BE8020" s="13">
        <v>2377.9884999999999</v>
      </c>
      <c r="BG8020" t="str">
        <f t="shared" si="372"/>
        <v>Richard Watson</v>
      </c>
      <c r="BH8020" s="20">
        <f t="shared" si="373"/>
        <v>2381.9617000000003</v>
      </c>
    </row>
    <row r="8021" spans="56:60" ht="21.6" x14ac:dyDescent="0.4">
      <c r="BD8021" s="4" t="s">
        <v>14197</v>
      </c>
      <c r="BE8021" s="13">
        <v>2377.5929999999998</v>
      </c>
      <c r="BG8021" t="str">
        <f t="shared" si="372"/>
        <v>Eugene Gao</v>
      </c>
      <c r="BH8021" s="20">
        <f t="shared" si="373"/>
        <v>2379.7772</v>
      </c>
    </row>
    <row r="8022" spans="56:60" ht="21.6" x14ac:dyDescent="0.4">
      <c r="BD8022" s="4" t="s">
        <v>14198</v>
      </c>
      <c r="BE8022" s="13">
        <v>2376.7618000000002</v>
      </c>
      <c r="BG8022" t="str">
        <f t="shared" si="372"/>
        <v>Jamie Ramos</v>
      </c>
      <c r="BH8022" s="20">
        <f t="shared" si="373"/>
        <v>2378.7813999999998</v>
      </c>
    </row>
    <row r="8023" spans="56:60" ht="21.6" x14ac:dyDescent="0.4">
      <c r="BD8023" s="4" t="s">
        <v>14199</v>
      </c>
      <c r="BE8023" s="13">
        <v>2375.5556999999999</v>
      </c>
      <c r="BG8023" t="str">
        <f t="shared" si="372"/>
        <v>Kristi Torres</v>
      </c>
      <c r="BH8023" s="20">
        <f t="shared" si="373"/>
        <v>2378.4454999999998</v>
      </c>
    </row>
    <row r="8024" spans="56:60" ht="21.6" x14ac:dyDescent="0.4">
      <c r="BD8024" s="4" t="s">
        <v>14200</v>
      </c>
      <c r="BE8024" s="13">
        <v>2372.0880000000002</v>
      </c>
      <c r="BG8024" t="str">
        <f t="shared" si="372"/>
        <v>Jenna Campbell</v>
      </c>
      <c r="BH8024" s="20">
        <f t="shared" si="373"/>
        <v>2377.9884999999999</v>
      </c>
    </row>
    <row r="8025" spans="56:60" ht="21.6" x14ac:dyDescent="0.4">
      <c r="BD8025" s="4" t="s">
        <v>18583</v>
      </c>
      <c r="BE8025" s="13">
        <v>2370.2671999999998</v>
      </c>
      <c r="BG8025" t="str">
        <f t="shared" si="372"/>
        <v>Xavier Davis</v>
      </c>
      <c r="BH8025" s="20">
        <f t="shared" si="373"/>
        <v>2377.5929999999998</v>
      </c>
    </row>
    <row r="8026" spans="56:60" ht="21.6" x14ac:dyDescent="0.4">
      <c r="BD8026" s="4" t="s">
        <v>18584</v>
      </c>
      <c r="BE8026" s="13">
        <v>2370.2671999999998</v>
      </c>
      <c r="BG8026" t="str">
        <f t="shared" si="372"/>
        <v>Marie Browning</v>
      </c>
      <c r="BH8026" s="20">
        <f t="shared" si="373"/>
        <v>2376.7618000000002</v>
      </c>
    </row>
    <row r="8027" spans="56:60" ht="21.6" x14ac:dyDescent="0.4">
      <c r="BD8027" s="4" t="s">
        <v>5899</v>
      </c>
      <c r="BE8027" s="13">
        <v>2369.4638</v>
      </c>
      <c r="BG8027" t="str">
        <f t="shared" si="372"/>
        <v>Deanna Sara</v>
      </c>
      <c r="BH8027" s="20">
        <f t="shared" si="373"/>
        <v>2375.5556999999999</v>
      </c>
    </row>
    <row r="8028" spans="56:60" ht="21.6" x14ac:dyDescent="0.4">
      <c r="BD8028" s="4" t="s">
        <v>6743</v>
      </c>
      <c r="BE8028" s="13">
        <v>2366.6891999999998</v>
      </c>
      <c r="BG8028" t="str">
        <f t="shared" si="372"/>
        <v>Anne Moreno</v>
      </c>
      <c r="BH8028" s="20">
        <f t="shared" si="373"/>
        <v>2372.0880000000002</v>
      </c>
    </row>
    <row r="8029" spans="56:60" ht="21.6" x14ac:dyDescent="0.4">
      <c r="BD8029" s="4" t="s">
        <v>14644</v>
      </c>
      <c r="BE8029" s="13">
        <v>2366.0382</v>
      </c>
      <c r="BG8029" t="str">
        <f t="shared" si="372"/>
        <v>Connor Jai</v>
      </c>
      <c r="BH8029" s="20">
        <f t="shared" si="373"/>
        <v>2370.2671999999998</v>
      </c>
    </row>
    <row r="8030" spans="56:60" ht="21.6" x14ac:dyDescent="0.4">
      <c r="BD8030" s="4" t="s">
        <v>10047</v>
      </c>
      <c r="BE8030" s="13">
        <v>2365.7431999999999</v>
      </c>
      <c r="BG8030" t="str">
        <f t="shared" si="372"/>
        <v>Andrea Stewart</v>
      </c>
      <c r="BH8030" s="20">
        <f t="shared" si="373"/>
        <v>2370.2671999999998</v>
      </c>
    </row>
    <row r="8031" spans="56:60" ht="21.6" x14ac:dyDescent="0.4">
      <c r="BD8031" s="4" t="s">
        <v>9886</v>
      </c>
      <c r="BE8031" s="13">
        <v>2365.6064999999999</v>
      </c>
      <c r="BG8031" t="str">
        <f t="shared" si="372"/>
        <v>Joanna Moreno</v>
      </c>
      <c r="BH8031" s="20">
        <f t="shared" si="373"/>
        <v>2369.4638</v>
      </c>
    </row>
    <row r="8032" spans="56:60" ht="21.6" x14ac:dyDescent="0.4">
      <c r="BD8032" s="4" t="s">
        <v>8895</v>
      </c>
      <c r="BE8032" s="13">
        <v>2360.5903000000003</v>
      </c>
      <c r="BG8032" t="str">
        <f t="shared" si="372"/>
        <v>Kaylee Mitchell</v>
      </c>
      <c r="BH8032" s="20">
        <f t="shared" si="373"/>
        <v>2366.6891999999998</v>
      </c>
    </row>
    <row r="8033" spans="56:60" ht="21.6" x14ac:dyDescent="0.4">
      <c r="BD8033" s="4" t="s">
        <v>2453</v>
      </c>
      <c r="BE8033" s="13">
        <v>2359.8905999999997</v>
      </c>
      <c r="BG8033" t="str">
        <f t="shared" si="372"/>
        <v>Paula Gutierrez</v>
      </c>
      <c r="BH8033" s="20">
        <f t="shared" si="373"/>
        <v>2366.0382</v>
      </c>
    </row>
    <row r="8034" spans="56:60" ht="21.6" x14ac:dyDescent="0.4">
      <c r="BD8034" s="4" t="s">
        <v>3625</v>
      </c>
      <c r="BE8034" s="13">
        <v>2359.2534000000001</v>
      </c>
      <c r="BG8034" t="str">
        <f t="shared" si="372"/>
        <v>Sarah Clark</v>
      </c>
      <c r="BH8034" s="20">
        <f t="shared" si="373"/>
        <v>2365.7431999999999</v>
      </c>
    </row>
    <row r="8035" spans="56:60" ht="21.6" x14ac:dyDescent="0.4">
      <c r="BD8035" s="4" t="s">
        <v>224</v>
      </c>
      <c r="BE8035" s="13">
        <v>2358.1117999999997</v>
      </c>
      <c r="BG8035" t="str">
        <f t="shared" si="372"/>
        <v>Ruth Sullivan</v>
      </c>
      <c r="BH8035" s="20">
        <f t="shared" si="373"/>
        <v>2365.6064999999999</v>
      </c>
    </row>
    <row r="8036" spans="56:60" ht="21.6" x14ac:dyDescent="0.4">
      <c r="BD8036" s="4" t="s">
        <v>10767</v>
      </c>
      <c r="BE8036" s="13">
        <v>2356.0848000000001</v>
      </c>
      <c r="BG8036" t="str">
        <f t="shared" si="372"/>
        <v>Nicole Jenkins</v>
      </c>
      <c r="BH8036" s="20">
        <f t="shared" si="373"/>
        <v>2360.5903000000003</v>
      </c>
    </row>
    <row r="8037" spans="56:60" ht="21.6" x14ac:dyDescent="0.4">
      <c r="BD8037" s="4" t="s">
        <v>5940</v>
      </c>
      <c r="BE8037" s="13">
        <v>2356.0848000000001</v>
      </c>
      <c r="BG8037" t="str">
        <f t="shared" si="372"/>
        <v>Chloe Wilson</v>
      </c>
      <c r="BH8037" s="20">
        <f t="shared" si="373"/>
        <v>2359.8905999999997</v>
      </c>
    </row>
    <row r="8038" spans="56:60" ht="21.6" x14ac:dyDescent="0.4">
      <c r="BD8038" s="4" t="s">
        <v>4452</v>
      </c>
      <c r="BE8038" s="13">
        <v>2356.0848000000001</v>
      </c>
      <c r="BG8038" t="str">
        <f t="shared" si="372"/>
        <v>Eduardo Henderson</v>
      </c>
      <c r="BH8038" s="20">
        <f t="shared" si="373"/>
        <v>2359.2534000000001</v>
      </c>
    </row>
    <row r="8039" spans="56:60" ht="21.6" x14ac:dyDescent="0.4">
      <c r="BD8039" s="4" t="s">
        <v>14202</v>
      </c>
      <c r="BE8039" s="13">
        <v>2356.0848000000001</v>
      </c>
      <c r="BG8039" t="str">
        <f t="shared" si="372"/>
        <v>Abigail Cox</v>
      </c>
      <c r="BH8039" s="20">
        <f t="shared" si="373"/>
        <v>2358.1117999999997</v>
      </c>
    </row>
    <row r="8040" spans="56:60" ht="21.6" x14ac:dyDescent="0.4">
      <c r="BD8040" s="4" t="s">
        <v>14203</v>
      </c>
      <c r="BE8040" s="13">
        <v>2356.0848000000001</v>
      </c>
      <c r="BG8040" t="str">
        <f t="shared" si="372"/>
        <v>Teresa Rubio</v>
      </c>
      <c r="BH8040" s="20">
        <f t="shared" si="373"/>
        <v>2356.0848000000001</v>
      </c>
    </row>
    <row r="8041" spans="56:60" ht="21.6" x14ac:dyDescent="0.4">
      <c r="BD8041" s="4" t="s">
        <v>14204</v>
      </c>
      <c r="BE8041" s="13">
        <v>2351.9924999999998</v>
      </c>
      <c r="BG8041" t="str">
        <f t="shared" si="372"/>
        <v>Joe Lopez</v>
      </c>
      <c r="BH8041" s="20">
        <f t="shared" si="373"/>
        <v>2356.0848000000001</v>
      </c>
    </row>
    <row r="8042" spans="56:60" ht="21.6" x14ac:dyDescent="0.4">
      <c r="BD8042" s="4" t="s">
        <v>2861</v>
      </c>
      <c r="BE8042" s="13">
        <v>2350.2469000000001</v>
      </c>
      <c r="BG8042" t="str">
        <f t="shared" si="372"/>
        <v>Gilbert Chen</v>
      </c>
      <c r="BH8042" s="20">
        <f t="shared" si="373"/>
        <v>2356.0848000000001</v>
      </c>
    </row>
    <row r="8043" spans="56:60" ht="21.6" x14ac:dyDescent="0.4">
      <c r="BD8043" s="4" t="s">
        <v>2226</v>
      </c>
      <c r="BE8043" s="13">
        <v>2349.9625000000001</v>
      </c>
      <c r="BG8043" t="str">
        <f t="shared" si="372"/>
        <v>Janet Navarro</v>
      </c>
      <c r="BH8043" s="20">
        <f t="shared" si="373"/>
        <v>2356.0848000000001</v>
      </c>
    </row>
    <row r="8044" spans="56:60" ht="21.6" x14ac:dyDescent="0.4">
      <c r="BD8044" s="4" t="s">
        <v>14205</v>
      </c>
      <c r="BE8044" s="13">
        <v>2349.9250000000002</v>
      </c>
      <c r="BG8044" t="str">
        <f t="shared" si="372"/>
        <v>Gabrielle Alexander</v>
      </c>
      <c r="BH8044" s="20">
        <f t="shared" si="373"/>
        <v>2356.0848000000001</v>
      </c>
    </row>
    <row r="8045" spans="56:60" ht="21.6" x14ac:dyDescent="0.4">
      <c r="BD8045" s="4" t="s">
        <v>2692</v>
      </c>
      <c r="BE8045" s="13">
        <v>2349.8090999999999</v>
      </c>
      <c r="BG8045" t="str">
        <f t="shared" ref="BG8045:BG8108" si="374">BD8041</f>
        <v>Darren Saunders</v>
      </c>
      <c r="BH8045" s="20">
        <f t="shared" ref="BH8045:BH8108" si="375">BE8041</f>
        <v>2351.9924999999998</v>
      </c>
    </row>
    <row r="8046" spans="56:60" ht="21.6" x14ac:dyDescent="0.4">
      <c r="BD8046" s="4" t="s">
        <v>4163</v>
      </c>
      <c r="BE8046" s="13">
        <v>2343.8607999999999</v>
      </c>
      <c r="BG8046" t="str">
        <f t="shared" si="374"/>
        <v>Cynthia Rodriguez</v>
      </c>
      <c r="BH8046" s="20">
        <f t="shared" si="375"/>
        <v>2350.2469000000001</v>
      </c>
    </row>
    <row r="8047" spans="56:60" ht="21.6" x14ac:dyDescent="0.4">
      <c r="BD8047" s="4" t="s">
        <v>6024</v>
      </c>
      <c r="BE8047" s="13">
        <v>2343.7028</v>
      </c>
      <c r="BG8047" t="str">
        <f t="shared" si="374"/>
        <v>Casey Xu</v>
      </c>
      <c r="BH8047" s="20">
        <f t="shared" si="375"/>
        <v>2349.9625000000001</v>
      </c>
    </row>
    <row r="8048" spans="56:60" ht="21.6" x14ac:dyDescent="0.4">
      <c r="BD8048" s="4" t="s">
        <v>7547</v>
      </c>
      <c r="BE8048" s="13">
        <v>2342.2894000000001</v>
      </c>
      <c r="BG8048" t="str">
        <f t="shared" si="374"/>
        <v>Gabriella Campbell</v>
      </c>
      <c r="BH8048" s="20">
        <f t="shared" si="375"/>
        <v>2349.9250000000002</v>
      </c>
    </row>
    <row r="8049" spans="56:60" ht="21.6" x14ac:dyDescent="0.4">
      <c r="BD8049" s="4" t="s">
        <v>6739</v>
      </c>
      <c r="BE8049" s="13">
        <v>2340.8373999999999</v>
      </c>
      <c r="BG8049" t="str">
        <f t="shared" si="374"/>
        <v>Colin Xie</v>
      </c>
      <c r="BH8049" s="20">
        <f t="shared" si="375"/>
        <v>2349.8090999999999</v>
      </c>
    </row>
    <row r="8050" spans="56:60" ht="21.6" x14ac:dyDescent="0.4">
      <c r="BD8050" s="4" t="s">
        <v>14207</v>
      </c>
      <c r="BE8050" s="13">
        <v>2340.1941999999999</v>
      </c>
      <c r="BG8050" t="str">
        <f t="shared" si="374"/>
        <v>Fernando Robinson</v>
      </c>
      <c r="BH8050" s="20">
        <f t="shared" si="375"/>
        <v>2343.8607999999999</v>
      </c>
    </row>
    <row r="8051" spans="56:60" ht="21.6" x14ac:dyDescent="0.4">
      <c r="BD8051" s="4" t="s">
        <v>11058</v>
      </c>
      <c r="BE8051" s="13">
        <v>2339.7909999999997</v>
      </c>
      <c r="BG8051" t="str">
        <f t="shared" si="374"/>
        <v>Jon Liang</v>
      </c>
      <c r="BH8051" s="20">
        <f t="shared" si="375"/>
        <v>2343.7028</v>
      </c>
    </row>
    <row r="8052" spans="56:60" ht="21.6" x14ac:dyDescent="0.4">
      <c r="BD8052" s="4" t="s">
        <v>14208</v>
      </c>
      <c r="BE8052" s="13">
        <v>2339.7011000000002</v>
      </c>
      <c r="BG8052" t="str">
        <f t="shared" si="374"/>
        <v>Lucas Torres</v>
      </c>
      <c r="BH8052" s="20">
        <f t="shared" si="375"/>
        <v>2342.2894000000001</v>
      </c>
    </row>
    <row r="8053" spans="56:60" ht="21.6" x14ac:dyDescent="0.4">
      <c r="BD8053" s="4" t="s">
        <v>11282</v>
      </c>
      <c r="BE8053" s="13">
        <v>2338.2993999999999</v>
      </c>
      <c r="BG8053" t="str">
        <f t="shared" si="374"/>
        <v>Kaylee James</v>
      </c>
      <c r="BH8053" s="20">
        <f t="shared" si="375"/>
        <v>2340.8373999999999</v>
      </c>
    </row>
    <row r="8054" spans="56:60" ht="21.6" x14ac:dyDescent="0.4">
      <c r="BD8054" s="4" t="s">
        <v>14210</v>
      </c>
      <c r="BE8054" s="13">
        <v>2333.7428</v>
      </c>
      <c r="BG8054" t="str">
        <f t="shared" si="374"/>
        <v>Seth Morgan</v>
      </c>
      <c r="BH8054" s="20">
        <f t="shared" si="375"/>
        <v>2340.1941999999999</v>
      </c>
    </row>
    <row r="8055" spans="56:60" ht="21.6" x14ac:dyDescent="0.4">
      <c r="BD8055" s="4" t="s">
        <v>10646</v>
      </c>
      <c r="BE8055" s="13">
        <v>2333.1655000000001</v>
      </c>
      <c r="BG8055" t="str">
        <f t="shared" si="374"/>
        <v>Trisha Ye</v>
      </c>
      <c r="BH8055" s="20">
        <f t="shared" si="375"/>
        <v>2339.7909999999997</v>
      </c>
    </row>
    <row r="8056" spans="56:60" ht="21.6" x14ac:dyDescent="0.4">
      <c r="BD8056" s="4" t="s">
        <v>14211</v>
      </c>
      <c r="BE8056" s="13">
        <v>2330.3589999999999</v>
      </c>
      <c r="BG8056" t="str">
        <f t="shared" si="374"/>
        <v>Kate Yuan</v>
      </c>
      <c r="BH8056" s="20">
        <f t="shared" si="375"/>
        <v>2339.7011000000002</v>
      </c>
    </row>
    <row r="8057" spans="56:60" ht="21.6" x14ac:dyDescent="0.4">
      <c r="BD8057" s="4" t="s">
        <v>8817</v>
      </c>
      <c r="BE8057" s="13">
        <v>2328.3820999999998</v>
      </c>
      <c r="BG8057" t="str">
        <f t="shared" si="374"/>
        <v>Warren Xu</v>
      </c>
      <c r="BH8057" s="20">
        <f t="shared" si="375"/>
        <v>2338.2993999999999</v>
      </c>
    </row>
    <row r="8058" spans="56:60" ht="21.6" x14ac:dyDescent="0.4">
      <c r="BD8058" s="4" t="s">
        <v>1527</v>
      </c>
      <c r="BE8058" s="13">
        <v>2327.0273999999999</v>
      </c>
      <c r="BG8058" t="str">
        <f t="shared" si="374"/>
        <v>Savannah Carter</v>
      </c>
      <c r="BH8058" s="20">
        <f t="shared" si="375"/>
        <v>2333.7428</v>
      </c>
    </row>
    <row r="8059" spans="56:60" ht="21.6" x14ac:dyDescent="0.4">
      <c r="BD8059" s="4" t="s">
        <v>10189</v>
      </c>
      <c r="BE8059" s="13">
        <v>2323.0075000000002</v>
      </c>
      <c r="BG8059" t="str">
        <f t="shared" si="374"/>
        <v>Tamara He</v>
      </c>
      <c r="BH8059" s="20">
        <f t="shared" si="375"/>
        <v>2333.1655000000001</v>
      </c>
    </row>
    <row r="8060" spans="56:60" ht="21.6" x14ac:dyDescent="0.4">
      <c r="BD8060" s="4" t="s">
        <v>8710</v>
      </c>
      <c r="BE8060" s="13">
        <v>2321.7991000000002</v>
      </c>
      <c r="BG8060" t="str">
        <f t="shared" si="374"/>
        <v>Lucas Robinson</v>
      </c>
      <c r="BH8060" s="20">
        <f t="shared" si="375"/>
        <v>2330.3589999999999</v>
      </c>
    </row>
    <row r="8061" spans="56:60" ht="21.6" x14ac:dyDescent="0.4">
      <c r="BD8061" s="4" t="s">
        <v>244</v>
      </c>
      <c r="BE8061" s="13">
        <v>2321.7991000000002</v>
      </c>
      <c r="BG8061" t="str">
        <f t="shared" si="374"/>
        <v>Neil Romero</v>
      </c>
      <c r="BH8061" s="20">
        <f t="shared" si="375"/>
        <v>2328.3820999999998</v>
      </c>
    </row>
    <row r="8062" spans="56:60" ht="21.6" x14ac:dyDescent="0.4">
      <c r="BD8062" s="4" t="s">
        <v>14212</v>
      </c>
      <c r="BE8062" s="13">
        <v>2321.7330999999999</v>
      </c>
      <c r="BG8062" t="str">
        <f t="shared" si="374"/>
        <v>Blake Ross</v>
      </c>
      <c r="BH8062" s="20">
        <f t="shared" si="375"/>
        <v>2327.0273999999999</v>
      </c>
    </row>
    <row r="8063" spans="56:60" ht="21.6" x14ac:dyDescent="0.4">
      <c r="BD8063" s="4" t="s">
        <v>9445</v>
      </c>
      <c r="BE8063" s="13">
        <v>2319.7736</v>
      </c>
      <c r="BG8063" t="str">
        <f t="shared" si="374"/>
        <v>Seth Moore</v>
      </c>
      <c r="BH8063" s="20">
        <f t="shared" si="375"/>
        <v>2323.0075000000002</v>
      </c>
    </row>
    <row r="8064" spans="56:60" ht="21.6" x14ac:dyDescent="0.4">
      <c r="BD8064" s="4" t="s">
        <v>2867</v>
      </c>
      <c r="BE8064" s="13">
        <v>2318.6376</v>
      </c>
      <c r="BG8064" t="str">
        <f t="shared" si="374"/>
        <v>Natalie Martin</v>
      </c>
      <c r="BH8064" s="20">
        <f t="shared" si="375"/>
        <v>2321.7991000000002</v>
      </c>
    </row>
    <row r="8065" spans="56:60" ht="21.6" x14ac:dyDescent="0.4">
      <c r="BD8065" s="4" t="s">
        <v>1960</v>
      </c>
      <c r="BE8065" s="13">
        <v>2318.2403999999997</v>
      </c>
      <c r="BG8065" t="str">
        <f t="shared" si="374"/>
        <v>Abigail Reed</v>
      </c>
      <c r="BH8065" s="20">
        <f t="shared" si="375"/>
        <v>2321.7991000000002</v>
      </c>
    </row>
    <row r="8066" spans="56:60" ht="21.6" x14ac:dyDescent="0.4">
      <c r="BD8066" s="4" t="s">
        <v>14214</v>
      </c>
      <c r="BE8066" s="13">
        <v>2310.9488999999999</v>
      </c>
      <c r="BG8066" t="str">
        <f t="shared" si="374"/>
        <v>Alícia Anand</v>
      </c>
      <c r="BH8066" s="20">
        <f t="shared" si="375"/>
        <v>2321.7330999999999</v>
      </c>
    </row>
    <row r="8067" spans="56:60" ht="21.6" x14ac:dyDescent="0.4">
      <c r="BD8067" s="4" t="s">
        <v>5057</v>
      </c>
      <c r="BE8067" s="13">
        <v>2308.2141000000001</v>
      </c>
      <c r="BG8067" t="str">
        <f t="shared" si="374"/>
        <v>Rebekah Lopez</v>
      </c>
      <c r="BH8067" s="20">
        <f t="shared" si="375"/>
        <v>2319.7736</v>
      </c>
    </row>
    <row r="8068" spans="56:60" ht="21.6" x14ac:dyDescent="0.4">
      <c r="BD8068" s="4" t="s">
        <v>3854</v>
      </c>
      <c r="BE8068" s="13">
        <v>2302.6183000000001</v>
      </c>
      <c r="BG8068" t="str">
        <f t="shared" si="374"/>
        <v>Daisy Alonso</v>
      </c>
      <c r="BH8068" s="20">
        <f t="shared" si="375"/>
        <v>2318.6376</v>
      </c>
    </row>
    <row r="8069" spans="56:60" ht="21.6" x14ac:dyDescent="0.4">
      <c r="BD8069" s="4" t="s">
        <v>14215</v>
      </c>
      <c r="BE8069" s="13">
        <v>2301.7458999999999</v>
      </c>
      <c r="BG8069" t="str">
        <f t="shared" si="374"/>
        <v>Caleb Shan</v>
      </c>
      <c r="BH8069" s="20">
        <f t="shared" si="375"/>
        <v>2318.2403999999997</v>
      </c>
    </row>
    <row r="8070" spans="56:60" ht="21.6" x14ac:dyDescent="0.4">
      <c r="BD8070" s="4" t="s">
        <v>14218</v>
      </c>
      <c r="BE8070" s="13">
        <v>2299.5325000000003</v>
      </c>
      <c r="BG8070" t="str">
        <f t="shared" si="374"/>
        <v>Jerry Raje</v>
      </c>
      <c r="BH8070" s="20">
        <f t="shared" si="375"/>
        <v>2310.9488999999999</v>
      </c>
    </row>
    <row r="8071" spans="56:60" ht="21.6" x14ac:dyDescent="0.4">
      <c r="BD8071" s="4" t="s">
        <v>285</v>
      </c>
      <c r="BE8071" s="13">
        <v>2297.5423999999998</v>
      </c>
      <c r="BG8071" t="str">
        <f t="shared" si="374"/>
        <v>Jackson Alexander</v>
      </c>
      <c r="BH8071" s="20">
        <f t="shared" si="375"/>
        <v>2308.2141000000001</v>
      </c>
    </row>
    <row r="8072" spans="56:60" ht="21.6" x14ac:dyDescent="0.4">
      <c r="BD8072" s="4" t="s">
        <v>4597</v>
      </c>
      <c r="BE8072" s="13">
        <v>2296.0947000000001</v>
      </c>
      <c r="BG8072" t="str">
        <f t="shared" si="374"/>
        <v>Emma Peterson</v>
      </c>
      <c r="BH8072" s="20">
        <f t="shared" si="375"/>
        <v>2302.6183000000001</v>
      </c>
    </row>
    <row r="8073" spans="56:60" ht="21.6" x14ac:dyDescent="0.4">
      <c r="BD8073" s="4" t="s">
        <v>8645</v>
      </c>
      <c r="BE8073" s="13">
        <v>2295.1536999999998</v>
      </c>
      <c r="BG8073" t="str">
        <f t="shared" si="374"/>
        <v>Kaitlin Madan</v>
      </c>
      <c r="BH8073" s="20">
        <f t="shared" si="375"/>
        <v>2301.7458999999999</v>
      </c>
    </row>
    <row r="8074" spans="56:60" ht="21.6" x14ac:dyDescent="0.4">
      <c r="BD8074" s="4" t="s">
        <v>14220</v>
      </c>
      <c r="BE8074" s="13">
        <v>2293.5140000000001</v>
      </c>
      <c r="BG8074" t="str">
        <f t="shared" si="374"/>
        <v>Amanda Sanders</v>
      </c>
      <c r="BH8074" s="20">
        <f t="shared" si="375"/>
        <v>2299.5325000000003</v>
      </c>
    </row>
    <row r="8075" spans="56:60" ht="21.6" x14ac:dyDescent="0.4">
      <c r="BD8075" s="4" t="s">
        <v>7589</v>
      </c>
      <c r="BE8075" s="13">
        <v>2292.5773000000008</v>
      </c>
      <c r="BG8075" t="str">
        <f t="shared" si="374"/>
        <v>Adam Scott</v>
      </c>
      <c r="BH8075" s="20">
        <f t="shared" si="375"/>
        <v>2297.5423999999998</v>
      </c>
    </row>
    <row r="8076" spans="56:60" ht="21.6" x14ac:dyDescent="0.4">
      <c r="BD8076" s="4" t="s">
        <v>14221</v>
      </c>
      <c r="BE8076" s="13">
        <v>2292.3888000000002</v>
      </c>
      <c r="BG8076" t="str">
        <f t="shared" si="374"/>
        <v>Hailey Collins</v>
      </c>
      <c r="BH8076" s="20">
        <f t="shared" si="375"/>
        <v>2296.0947000000001</v>
      </c>
    </row>
    <row r="8077" spans="56:60" ht="21.6" x14ac:dyDescent="0.4">
      <c r="BD8077" s="4" t="s">
        <v>3331</v>
      </c>
      <c r="BE8077" s="13">
        <v>2291.7370999999998</v>
      </c>
      <c r="BG8077" t="str">
        <f t="shared" si="374"/>
        <v>Mya Alexander</v>
      </c>
      <c r="BH8077" s="20">
        <f t="shared" si="375"/>
        <v>2295.1536999999998</v>
      </c>
    </row>
    <row r="8078" spans="56:60" ht="21.6" x14ac:dyDescent="0.4">
      <c r="BD8078" s="4" t="s">
        <v>14222</v>
      </c>
      <c r="BE8078" s="13">
        <v>2291.7085000000002</v>
      </c>
      <c r="BG8078" t="str">
        <f t="shared" si="374"/>
        <v>Cassidy Bennett</v>
      </c>
      <c r="BH8078" s="20">
        <f t="shared" si="375"/>
        <v>2293.5140000000001</v>
      </c>
    </row>
    <row r="8079" spans="56:60" ht="21.6" x14ac:dyDescent="0.4">
      <c r="BD8079" s="4" t="s">
        <v>2572</v>
      </c>
      <c r="BE8079" s="13">
        <v>2290.3978999999999</v>
      </c>
      <c r="BG8079" t="str">
        <f t="shared" si="374"/>
        <v>Luke Diaz</v>
      </c>
      <c r="BH8079" s="20">
        <f t="shared" si="375"/>
        <v>2292.5773000000008</v>
      </c>
    </row>
    <row r="8080" spans="56:60" ht="21.6" x14ac:dyDescent="0.4">
      <c r="BD8080" s="4" t="s">
        <v>10530</v>
      </c>
      <c r="BE8080" s="13">
        <v>2289.6540000000005</v>
      </c>
      <c r="BG8080" t="str">
        <f t="shared" si="374"/>
        <v>Mackenzie Lopez</v>
      </c>
      <c r="BH8080" s="20">
        <f t="shared" si="375"/>
        <v>2292.3888000000002</v>
      </c>
    </row>
    <row r="8081" spans="56:60" ht="21.6" x14ac:dyDescent="0.4">
      <c r="BD8081" s="4" t="s">
        <v>1378</v>
      </c>
      <c r="BE8081" s="13">
        <v>2287.7481000000002</v>
      </c>
      <c r="BG8081" t="str">
        <f t="shared" si="374"/>
        <v>Devin Hernandez</v>
      </c>
      <c r="BH8081" s="20">
        <f t="shared" si="375"/>
        <v>2291.7370999999998</v>
      </c>
    </row>
    <row r="8082" spans="56:60" ht="21.6" x14ac:dyDescent="0.4">
      <c r="BD8082" s="4" t="s">
        <v>2022</v>
      </c>
      <c r="BE8082" s="13">
        <v>2284.3317000000002</v>
      </c>
      <c r="BG8082" t="str">
        <f t="shared" si="374"/>
        <v>Jésus Gill</v>
      </c>
      <c r="BH8082" s="20">
        <f t="shared" si="375"/>
        <v>2291.7085000000002</v>
      </c>
    </row>
    <row r="8083" spans="56:60" ht="21.6" x14ac:dyDescent="0.4">
      <c r="BD8083" s="4" t="s">
        <v>14225</v>
      </c>
      <c r="BE8083" s="13">
        <v>2284.2112999999999</v>
      </c>
      <c r="BG8083" t="str">
        <f t="shared" si="374"/>
        <v>Clarence Nath</v>
      </c>
      <c r="BH8083" s="20">
        <f t="shared" si="375"/>
        <v>2290.3978999999999</v>
      </c>
    </row>
    <row r="8084" spans="56:60" ht="21.6" x14ac:dyDescent="0.4">
      <c r="BD8084" s="4" t="s">
        <v>14227</v>
      </c>
      <c r="BE8084" s="13">
        <v>2282.8837000000003</v>
      </c>
      <c r="BG8084" t="str">
        <f t="shared" si="374"/>
        <v>Summer Sanchez</v>
      </c>
      <c r="BH8084" s="20">
        <f t="shared" si="375"/>
        <v>2289.6540000000005</v>
      </c>
    </row>
    <row r="8085" spans="56:60" ht="21.6" x14ac:dyDescent="0.4">
      <c r="BD8085" s="4" t="s">
        <v>14228</v>
      </c>
      <c r="BE8085" s="13">
        <v>2282.2892000000002</v>
      </c>
      <c r="BG8085" t="str">
        <f t="shared" si="374"/>
        <v>Barbara Xie</v>
      </c>
      <c r="BH8085" s="20">
        <f t="shared" si="375"/>
        <v>2287.7481000000002</v>
      </c>
    </row>
    <row r="8086" spans="56:60" ht="21.6" x14ac:dyDescent="0.4">
      <c r="BD8086" s="4" t="s">
        <v>5101</v>
      </c>
      <c r="BE8086" s="13">
        <v>2282.2042000000001</v>
      </c>
      <c r="BG8086" t="str">
        <f t="shared" si="374"/>
        <v>Candace Subram</v>
      </c>
      <c r="BH8086" s="20">
        <f t="shared" si="375"/>
        <v>2284.3317000000002</v>
      </c>
    </row>
    <row r="8087" spans="56:60" ht="21.6" x14ac:dyDescent="0.4">
      <c r="BD8087" s="4" t="s">
        <v>14229</v>
      </c>
      <c r="BE8087" s="13">
        <v>2281.4830999999999</v>
      </c>
      <c r="BG8087" t="str">
        <f t="shared" si="374"/>
        <v>Trinity Cox</v>
      </c>
      <c r="BH8087" s="20">
        <f t="shared" si="375"/>
        <v>2284.2112999999999</v>
      </c>
    </row>
    <row r="8088" spans="56:60" ht="21.6" x14ac:dyDescent="0.4">
      <c r="BD8088" s="4" t="s">
        <v>14230</v>
      </c>
      <c r="BE8088" s="13">
        <v>2276.0165999999999</v>
      </c>
      <c r="BG8088" t="str">
        <f t="shared" si="374"/>
        <v>Jorge Zhou</v>
      </c>
      <c r="BH8088" s="20">
        <f t="shared" si="375"/>
        <v>2282.8837000000003</v>
      </c>
    </row>
    <row r="8089" spans="56:60" ht="21.6" x14ac:dyDescent="0.4">
      <c r="BD8089" s="4" t="s">
        <v>14231</v>
      </c>
      <c r="BE8089" s="13">
        <v>2272.9881999999998</v>
      </c>
      <c r="BG8089" t="str">
        <f t="shared" si="374"/>
        <v>Cedric Zeng</v>
      </c>
      <c r="BH8089" s="20">
        <f t="shared" si="375"/>
        <v>2282.2892000000002</v>
      </c>
    </row>
    <row r="8090" spans="56:60" ht="21.6" x14ac:dyDescent="0.4">
      <c r="BD8090" s="4" t="s">
        <v>5688</v>
      </c>
      <c r="BE8090" s="13">
        <v>2270.0558000000001</v>
      </c>
      <c r="BG8090" t="str">
        <f t="shared" si="374"/>
        <v>Jaclyn Lal</v>
      </c>
      <c r="BH8090" s="20">
        <f t="shared" si="375"/>
        <v>2282.2042000000001</v>
      </c>
    </row>
    <row r="8091" spans="56:60" ht="21.6" x14ac:dyDescent="0.4">
      <c r="BD8091" s="4" t="s">
        <v>6718</v>
      </c>
      <c r="BE8091" s="13">
        <v>2269.8761999999997</v>
      </c>
      <c r="BG8091" t="str">
        <f t="shared" si="374"/>
        <v>Wyatt Robinson</v>
      </c>
      <c r="BH8091" s="20">
        <f t="shared" si="375"/>
        <v>2281.4830999999999</v>
      </c>
    </row>
    <row r="8092" spans="56:60" ht="21.6" x14ac:dyDescent="0.4">
      <c r="BD8092" s="4" t="s">
        <v>14233</v>
      </c>
      <c r="BE8092" s="13">
        <v>2267.0050000000001</v>
      </c>
      <c r="BG8092" t="str">
        <f t="shared" si="374"/>
        <v>Olivia Long</v>
      </c>
      <c r="BH8092" s="20">
        <f t="shared" si="375"/>
        <v>2276.0165999999999</v>
      </c>
    </row>
    <row r="8093" spans="56:60" ht="21.6" x14ac:dyDescent="0.4">
      <c r="BD8093" s="4" t="s">
        <v>14234</v>
      </c>
      <c r="BE8093" s="13">
        <v>2266.8182999999999</v>
      </c>
      <c r="BG8093" t="str">
        <f t="shared" si="374"/>
        <v>Sergio Gonzalez</v>
      </c>
      <c r="BH8093" s="20">
        <f t="shared" si="375"/>
        <v>2272.9881999999998</v>
      </c>
    </row>
    <row r="8094" spans="56:60" ht="21.6" x14ac:dyDescent="0.4">
      <c r="BD8094" s="4" t="s">
        <v>1330</v>
      </c>
      <c r="BE8094" s="13">
        <v>2263.9653000000003</v>
      </c>
      <c r="BG8094" t="str">
        <f t="shared" si="374"/>
        <v>Jermaine Mehta</v>
      </c>
      <c r="BH8094" s="20">
        <f t="shared" si="375"/>
        <v>2270.0558000000001</v>
      </c>
    </row>
    <row r="8095" spans="56:60" ht="21.6" x14ac:dyDescent="0.4">
      <c r="BD8095" s="4" t="s">
        <v>460</v>
      </c>
      <c r="BE8095" s="13">
        <v>2261.6123000000002</v>
      </c>
      <c r="BG8095" t="str">
        <f t="shared" si="374"/>
        <v>Kayla Ross</v>
      </c>
      <c r="BH8095" s="20">
        <f t="shared" si="375"/>
        <v>2269.8761999999997</v>
      </c>
    </row>
    <row r="8096" spans="56:60" ht="21.6" x14ac:dyDescent="0.4">
      <c r="BD8096" s="4" t="s">
        <v>9001</v>
      </c>
      <c r="BE8096" s="13">
        <v>2261.4373000000001</v>
      </c>
      <c r="BG8096" t="str">
        <f t="shared" si="374"/>
        <v>Jesse Edwards</v>
      </c>
      <c r="BH8096" s="20">
        <f t="shared" si="375"/>
        <v>2267.0050000000001</v>
      </c>
    </row>
    <row r="8097" spans="56:60" ht="21.6" x14ac:dyDescent="0.4">
      <c r="BD8097" s="4" t="s">
        <v>1016</v>
      </c>
      <c r="BE8097" s="13">
        <v>2258.1210000000001</v>
      </c>
      <c r="BG8097" t="str">
        <f t="shared" si="374"/>
        <v>Virginia Fernandez</v>
      </c>
      <c r="BH8097" s="20">
        <f t="shared" si="375"/>
        <v>2266.8182999999999</v>
      </c>
    </row>
    <row r="8098" spans="56:60" ht="21.6" x14ac:dyDescent="0.4">
      <c r="BD8098" s="4" t="s">
        <v>6817</v>
      </c>
      <c r="BE8098" s="13">
        <v>2256.0879999999997</v>
      </c>
      <c r="BG8098" t="str">
        <f t="shared" si="374"/>
        <v>Autumn Zhang</v>
      </c>
      <c r="BH8098" s="20">
        <f t="shared" si="375"/>
        <v>2263.9653000000003</v>
      </c>
    </row>
    <row r="8099" spans="56:60" ht="21.6" x14ac:dyDescent="0.4">
      <c r="BD8099" s="4" t="s">
        <v>6241</v>
      </c>
      <c r="BE8099" s="13">
        <v>2255.4153000000001</v>
      </c>
      <c r="BG8099" t="str">
        <f t="shared" si="374"/>
        <v>Alexa Morris</v>
      </c>
      <c r="BH8099" s="20">
        <f t="shared" si="375"/>
        <v>2261.6123000000002</v>
      </c>
    </row>
    <row r="8100" spans="56:60" ht="21.6" x14ac:dyDescent="0.4">
      <c r="BD8100" s="4" t="s">
        <v>14238</v>
      </c>
      <c r="BE8100" s="13">
        <v>2250.0083</v>
      </c>
      <c r="BG8100" t="str">
        <f t="shared" si="374"/>
        <v>Olivia Cooper</v>
      </c>
      <c r="BH8100" s="20">
        <f t="shared" si="375"/>
        <v>2261.4373000000001</v>
      </c>
    </row>
    <row r="8101" spans="56:60" ht="21.6" x14ac:dyDescent="0.4">
      <c r="BD8101" s="4" t="s">
        <v>4492</v>
      </c>
      <c r="BE8101" s="13">
        <v>2249.2515000000003</v>
      </c>
      <c r="BG8101" t="str">
        <f t="shared" si="374"/>
        <v>Ann Prasad</v>
      </c>
      <c r="BH8101" s="20">
        <f t="shared" si="375"/>
        <v>2258.1210000000001</v>
      </c>
    </row>
    <row r="8102" spans="56:60" ht="21.6" x14ac:dyDescent="0.4">
      <c r="BD8102" s="4" t="s">
        <v>14239</v>
      </c>
      <c r="BE8102" s="13">
        <v>2248.4713000000002</v>
      </c>
      <c r="BG8102" t="str">
        <f t="shared" si="374"/>
        <v>Kelly Foster</v>
      </c>
      <c r="BH8102" s="20">
        <f t="shared" si="375"/>
        <v>2256.0879999999997</v>
      </c>
    </row>
    <row r="8103" spans="56:60" ht="21.6" x14ac:dyDescent="0.4">
      <c r="BD8103" s="4" t="s">
        <v>14241</v>
      </c>
      <c r="BE8103" s="13">
        <v>2247.9659000000001</v>
      </c>
      <c r="BG8103" t="str">
        <f t="shared" si="374"/>
        <v>Joshua Martinez</v>
      </c>
      <c r="BH8103" s="20">
        <f t="shared" si="375"/>
        <v>2255.4153000000001</v>
      </c>
    </row>
    <row r="8104" spans="56:60" ht="21.6" x14ac:dyDescent="0.4">
      <c r="BD8104" s="4" t="s">
        <v>2142</v>
      </c>
      <c r="BE8104" s="13">
        <v>2247.6867999999999</v>
      </c>
      <c r="BG8104" t="str">
        <f t="shared" si="374"/>
        <v>Luis Griffin</v>
      </c>
      <c r="BH8104" s="20">
        <f t="shared" si="375"/>
        <v>2250.0083</v>
      </c>
    </row>
    <row r="8105" spans="56:60" ht="21.6" x14ac:dyDescent="0.4">
      <c r="BD8105" s="4" t="s">
        <v>14242</v>
      </c>
      <c r="BE8105" s="13">
        <v>2247.3591999999999</v>
      </c>
      <c r="BG8105" t="str">
        <f t="shared" si="374"/>
        <v>Glenn Huang</v>
      </c>
      <c r="BH8105" s="20">
        <f t="shared" si="375"/>
        <v>2249.2515000000003</v>
      </c>
    </row>
    <row r="8106" spans="56:60" ht="21.6" x14ac:dyDescent="0.4">
      <c r="BD8106" s="4" t="s">
        <v>14244</v>
      </c>
      <c r="BE8106" s="13">
        <v>2247.2415999999998</v>
      </c>
      <c r="BG8106" t="str">
        <f t="shared" si="374"/>
        <v>Audrey Sanz</v>
      </c>
      <c r="BH8106" s="20">
        <f t="shared" si="375"/>
        <v>2248.4713000000002</v>
      </c>
    </row>
    <row r="8107" spans="56:60" ht="21.6" x14ac:dyDescent="0.4">
      <c r="BD8107" s="4" t="s">
        <v>14245</v>
      </c>
      <c r="BE8107" s="13">
        <v>2246.2060999999999</v>
      </c>
      <c r="BG8107" t="str">
        <f t="shared" si="374"/>
        <v>Paige Cox</v>
      </c>
      <c r="BH8107" s="20">
        <f t="shared" si="375"/>
        <v>2247.9659000000001</v>
      </c>
    </row>
    <row r="8108" spans="56:60" ht="21.6" x14ac:dyDescent="0.4">
      <c r="BD8108" s="4" t="s">
        <v>765</v>
      </c>
      <c r="BE8108" s="13">
        <v>2245.8508000000002</v>
      </c>
      <c r="BG8108" t="str">
        <f t="shared" si="374"/>
        <v>Carol Wright</v>
      </c>
      <c r="BH8108" s="20">
        <f t="shared" si="375"/>
        <v>2247.6867999999999</v>
      </c>
    </row>
    <row r="8109" spans="56:60" ht="21.6" x14ac:dyDescent="0.4">
      <c r="BD8109" s="4" t="s">
        <v>1943</v>
      </c>
      <c r="BE8109" s="13">
        <v>2244.9054000000001</v>
      </c>
      <c r="BG8109" t="str">
        <f t="shared" ref="BG8109:BG8172" si="376">BD8105</f>
        <v>Drew Lal</v>
      </c>
      <c r="BH8109" s="20">
        <f t="shared" ref="BH8109:BH8172" si="377">BE8105</f>
        <v>2247.3591999999999</v>
      </c>
    </row>
    <row r="8110" spans="56:60" ht="21.6" x14ac:dyDescent="0.4">
      <c r="BD8110" s="4" t="s">
        <v>6271</v>
      </c>
      <c r="BE8110" s="13">
        <v>2242.3382000000001</v>
      </c>
      <c r="BG8110" t="str">
        <f t="shared" si="376"/>
        <v>Arthur Vazquez</v>
      </c>
      <c r="BH8110" s="20">
        <f t="shared" si="377"/>
        <v>2247.2415999999998</v>
      </c>
    </row>
    <row r="8111" spans="56:60" ht="21.6" x14ac:dyDescent="0.4">
      <c r="BD8111" s="4" t="s">
        <v>6109</v>
      </c>
      <c r="BE8111" s="13">
        <v>2240.7494000000002</v>
      </c>
      <c r="BG8111" t="str">
        <f t="shared" si="376"/>
        <v>Aaron Perez</v>
      </c>
      <c r="BH8111" s="20">
        <f t="shared" si="377"/>
        <v>2246.2060999999999</v>
      </c>
    </row>
    <row r="8112" spans="56:60" ht="21.6" x14ac:dyDescent="0.4">
      <c r="BD8112" s="4" t="s">
        <v>5871</v>
      </c>
      <c r="BE8112" s="13">
        <v>2240.2159999999999</v>
      </c>
      <c r="BG8112" t="str">
        <f t="shared" si="376"/>
        <v>Alyssa Cook</v>
      </c>
      <c r="BH8112" s="20">
        <f t="shared" si="377"/>
        <v>2245.8508000000002</v>
      </c>
    </row>
    <row r="8113" spans="56:60" ht="21.6" x14ac:dyDescent="0.4">
      <c r="BD8113" s="4" t="s">
        <v>7296</v>
      </c>
      <c r="BE8113" s="13">
        <v>2239.8056999999994</v>
      </c>
      <c r="BG8113" t="str">
        <f t="shared" si="376"/>
        <v>Caleb Gonzalez</v>
      </c>
      <c r="BH8113" s="20">
        <f t="shared" si="377"/>
        <v>2244.9054000000001</v>
      </c>
    </row>
    <row r="8114" spans="56:60" ht="21.6" x14ac:dyDescent="0.4">
      <c r="BD8114" s="4" t="s">
        <v>14246</v>
      </c>
      <c r="BE8114" s="13">
        <v>2239.7260000000001</v>
      </c>
      <c r="BG8114" t="str">
        <f t="shared" si="376"/>
        <v>Juan Reed</v>
      </c>
      <c r="BH8114" s="20">
        <f t="shared" si="377"/>
        <v>2242.3382000000001</v>
      </c>
    </row>
    <row r="8115" spans="56:60" ht="21.6" x14ac:dyDescent="0.4">
      <c r="BD8115" s="4" t="s">
        <v>4785</v>
      </c>
      <c r="BE8115" s="13">
        <v>2235.7450000000003</v>
      </c>
      <c r="BG8115" t="str">
        <f t="shared" si="376"/>
        <v>Jordan Griffin</v>
      </c>
      <c r="BH8115" s="20">
        <f t="shared" si="377"/>
        <v>2240.7494000000002</v>
      </c>
    </row>
    <row r="8116" spans="56:60" ht="21.6" x14ac:dyDescent="0.4">
      <c r="BD8116" s="4" t="s">
        <v>14247</v>
      </c>
      <c r="BE8116" s="13">
        <v>2235.6674000000003</v>
      </c>
      <c r="BG8116" t="str">
        <f t="shared" si="376"/>
        <v>Jimmy Gill</v>
      </c>
      <c r="BH8116" s="20">
        <f t="shared" si="377"/>
        <v>2240.2159999999999</v>
      </c>
    </row>
    <row r="8117" spans="56:60" ht="21.6" x14ac:dyDescent="0.4">
      <c r="BD8117" s="4" t="s">
        <v>14248</v>
      </c>
      <c r="BE8117" s="13">
        <v>2234.1842999999999</v>
      </c>
      <c r="BG8117" t="str">
        <f t="shared" si="376"/>
        <v>Lee Gill</v>
      </c>
      <c r="BH8117" s="20">
        <f t="shared" si="377"/>
        <v>2239.8056999999994</v>
      </c>
    </row>
    <row r="8118" spans="56:60" ht="21.6" x14ac:dyDescent="0.4">
      <c r="BD8118" s="4" t="s">
        <v>8781</v>
      </c>
      <c r="BE8118" s="13">
        <v>2232.5119</v>
      </c>
      <c r="BG8118" t="str">
        <f t="shared" si="376"/>
        <v>Eduardo Hernandez</v>
      </c>
      <c r="BH8118" s="20">
        <f t="shared" si="377"/>
        <v>2239.7260000000001</v>
      </c>
    </row>
    <row r="8119" spans="56:60" ht="21.6" x14ac:dyDescent="0.4">
      <c r="BD8119" s="4" t="s">
        <v>1820</v>
      </c>
      <c r="BE8119" s="13">
        <v>2232.3746999999998</v>
      </c>
      <c r="BG8119" t="str">
        <f t="shared" si="376"/>
        <v>Hunter Baker</v>
      </c>
      <c r="BH8119" s="20">
        <f t="shared" si="377"/>
        <v>2235.7450000000003</v>
      </c>
    </row>
    <row r="8120" spans="56:60" ht="21.6" x14ac:dyDescent="0.4">
      <c r="BD8120" s="4" t="s">
        <v>9526</v>
      </c>
      <c r="BE8120" s="13">
        <v>2228.3202000000001</v>
      </c>
      <c r="BG8120" t="str">
        <f t="shared" si="376"/>
        <v>Tonya Nath</v>
      </c>
      <c r="BH8120" s="20">
        <f t="shared" si="377"/>
        <v>2235.6674000000003</v>
      </c>
    </row>
    <row r="8121" spans="56:60" ht="21.6" x14ac:dyDescent="0.4">
      <c r="BD8121" s="4" t="s">
        <v>14249</v>
      </c>
      <c r="BE8121" s="13">
        <v>2228.1977000000006</v>
      </c>
      <c r="BG8121" t="str">
        <f t="shared" si="376"/>
        <v>Destiny Thompson</v>
      </c>
      <c r="BH8121" s="20">
        <f t="shared" si="377"/>
        <v>2234.1842999999999</v>
      </c>
    </row>
    <row r="8122" spans="56:60" ht="21.6" x14ac:dyDescent="0.4">
      <c r="BD8122" s="4" t="s">
        <v>14250</v>
      </c>
      <c r="BE8122" s="13">
        <v>2227.8029000000001</v>
      </c>
      <c r="BG8122" t="str">
        <f t="shared" si="376"/>
        <v>Nathan Sharma</v>
      </c>
      <c r="BH8122" s="20">
        <f t="shared" si="377"/>
        <v>2232.5119</v>
      </c>
    </row>
    <row r="8123" spans="56:60" ht="21.6" x14ac:dyDescent="0.4">
      <c r="BD8123" s="4" t="s">
        <v>14251</v>
      </c>
      <c r="BE8123" s="13">
        <v>2226.2483999999999</v>
      </c>
      <c r="BG8123" t="str">
        <f t="shared" si="376"/>
        <v>Brittney West</v>
      </c>
      <c r="BH8123" s="20">
        <f t="shared" si="377"/>
        <v>2232.3746999999998</v>
      </c>
    </row>
    <row r="8124" spans="56:60" ht="21.6" x14ac:dyDescent="0.4">
      <c r="BD8124" s="4" t="s">
        <v>894</v>
      </c>
      <c r="BE8124" s="13">
        <v>2225.904</v>
      </c>
      <c r="BG8124" t="str">
        <f t="shared" si="376"/>
        <v>Richard Cooper</v>
      </c>
      <c r="BH8124" s="20">
        <f t="shared" si="377"/>
        <v>2228.3202000000001</v>
      </c>
    </row>
    <row r="8125" spans="56:60" ht="21.6" x14ac:dyDescent="0.4">
      <c r="BD8125" s="4" t="s">
        <v>8956</v>
      </c>
      <c r="BE8125" s="13">
        <v>2224.3207000000002</v>
      </c>
      <c r="BG8125" t="str">
        <f t="shared" si="376"/>
        <v>Miranda Russell</v>
      </c>
      <c r="BH8125" s="20">
        <f t="shared" si="377"/>
        <v>2228.1977000000006</v>
      </c>
    </row>
    <row r="8126" spans="56:60" ht="21.6" x14ac:dyDescent="0.4">
      <c r="BD8126" s="4" t="s">
        <v>8715</v>
      </c>
      <c r="BE8126" s="13">
        <v>2219.6976999999997</v>
      </c>
      <c r="BG8126" t="str">
        <f t="shared" si="376"/>
        <v>Jeremiah Harris</v>
      </c>
      <c r="BH8126" s="20">
        <f t="shared" si="377"/>
        <v>2227.8029000000001</v>
      </c>
    </row>
    <row r="8127" spans="56:60" ht="21.6" x14ac:dyDescent="0.4">
      <c r="BD8127" s="4" t="s">
        <v>10868</v>
      </c>
      <c r="BE8127" s="13">
        <v>2216.0214000000001</v>
      </c>
      <c r="BG8127" t="str">
        <f t="shared" si="376"/>
        <v>David Griffin</v>
      </c>
      <c r="BH8127" s="20">
        <f t="shared" si="377"/>
        <v>2226.2483999999999</v>
      </c>
    </row>
    <row r="8128" spans="56:60" ht="21.6" x14ac:dyDescent="0.4">
      <c r="BD8128" s="4" t="s">
        <v>8687</v>
      </c>
      <c r="BE8128" s="13">
        <v>2213.826</v>
      </c>
      <c r="BG8128" t="str">
        <f t="shared" si="376"/>
        <v>Andrea Cox</v>
      </c>
      <c r="BH8128" s="20">
        <f t="shared" si="377"/>
        <v>2225.904</v>
      </c>
    </row>
    <row r="8129" spans="56:60" ht="21.6" x14ac:dyDescent="0.4">
      <c r="BD8129" s="4" t="s">
        <v>9903</v>
      </c>
      <c r="BE8129" s="13">
        <v>2212.2528000000002</v>
      </c>
      <c r="BG8129" t="str">
        <f t="shared" si="376"/>
        <v>Noah Green</v>
      </c>
      <c r="BH8129" s="20">
        <f t="shared" si="377"/>
        <v>2224.3207000000002</v>
      </c>
    </row>
    <row r="8130" spans="56:60" ht="21.6" x14ac:dyDescent="0.4">
      <c r="BD8130" s="4" t="s">
        <v>10036</v>
      </c>
      <c r="BE8130" s="13">
        <v>2211.5949999999998</v>
      </c>
      <c r="BG8130" t="str">
        <f t="shared" si="376"/>
        <v>Natalie Patterson</v>
      </c>
      <c r="BH8130" s="20">
        <f t="shared" si="377"/>
        <v>2219.6976999999997</v>
      </c>
    </row>
    <row r="8131" spans="56:60" ht="21.6" x14ac:dyDescent="0.4">
      <c r="BD8131" s="4" t="s">
        <v>6053</v>
      </c>
      <c r="BE8131" s="13">
        <v>2210.8987999999999</v>
      </c>
      <c r="BG8131" t="str">
        <f t="shared" si="376"/>
        <v>Thomas Taylor</v>
      </c>
      <c r="BH8131" s="20">
        <f t="shared" si="377"/>
        <v>2216.0214000000001</v>
      </c>
    </row>
    <row r="8132" spans="56:60" ht="21.6" x14ac:dyDescent="0.4">
      <c r="BD8132" s="4" t="s">
        <v>14254</v>
      </c>
      <c r="BE8132" s="13">
        <v>2210.2631999999999</v>
      </c>
      <c r="BG8132" t="str">
        <f t="shared" si="376"/>
        <v>Natalie Barnes</v>
      </c>
      <c r="BH8132" s="20">
        <f t="shared" si="377"/>
        <v>2213.826</v>
      </c>
    </row>
    <row r="8133" spans="56:60" ht="21.6" x14ac:dyDescent="0.4">
      <c r="BD8133" s="4" t="s">
        <v>14256</v>
      </c>
      <c r="BE8133" s="13">
        <v>2209.1039000000001</v>
      </c>
      <c r="BG8133" t="str">
        <f t="shared" si="376"/>
        <v>Ryan Johnson</v>
      </c>
      <c r="BH8133" s="20">
        <f t="shared" si="377"/>
        <v>2212.2528000000002</v>
      </c>
    </row>
    <row r="8134" spans="56:60" ht="21.6" x14ac:dyDescent="0.4">
      <c r="BD8134" s="4" t="s">
        <v>14257</v>
      </c>
      <c r="BE8134" s="13">
        <v>2207.8348999999998</v>
      </c>
      <c r="BG8134" t="str">
        <f t="shared" si="376"/>
        <v>Sara Sanders</v>
      </c>
      <c r="BH8134" s="20">
        <f t="shared" si="377"/>
        <v>2211.5949999999998</v>
      </c>
    </row>
    <row r="8135" spans="56:60" ht="21.6" x14ac:dyDescent="0.4">
      <c r="BD8135" s="4" t="s">
        <v>4266</v>
      </c>
      <c r="BE8135" s="13">
        <v>2204.7660000000001</v>
      </c>
      <c r="BG8135" t="str">
        <f t="shared" si="376"/>
        <v>Jonathan Foster</v>
      </c>
      <c r="BH8135" s="20">
        <f t="shared" si="377"/>
        <v>2210.8987999999999</v>
      </c>
    </row>
    <row r="8136" spans="56:60" ht="21.6" x14ac:dyDescent="0.4">
      <c r="BD8136" s="4" t="s">
        <v>14258</v>
      </c>
      <c r="BE8136" s="13">
        <v>2204.7408</v>
      </c>
      <c r="BG8136" t="str">
        <f t="shared" si="376"/>
        <v>Mandy Lin</v>
      </c>
      <c r="BH8136" s="20">
        <f t="shared" si="377"/>
        <v>2210.2631999999999</v>
      </c>
    </row>
    <row r="8137" spans="56:60" ht="21.6" x14ac:dyDescent="0.4">
      <c r="BD8137" s="4" t="s">
        <v>1623</v>
      </c>
      <c r="BE8137" s="13">
        <v>2204.2435</v>
      </c>
      <c r="BG8137" t="str">
        <f t="shared" si="376"/>
        <v>Heather Zhu</v>
      </c>
      <c r="BH8137" s="20">
        <f t="shared" si="377"/>
        <v>2209.1039000000001</v>
      </c>
    </row>
    <row r="8138" spans="56:60" ht="21.6" x14ac:dyDescent="0.4">
      <c r="BD8138" s="4" t="s">
        <v>14259</v>
      </c>
      <c r="BE8138" s="13">
        <v>2203.6242000000002</v>
      </c>
      <c r="BG8138" t="str">
        <f t="shared" si="376"/>
        <v>Jade Morgan</v>
      </c>
      <c r="BH8138" s="20">
        <f t="shared" si="377"/>
        <v>2207.8348999999998</v>
      </c>
    </row>
    <row r="8139" spans="56:60" ht="21.6" x14ac:dyDescent="0.4">
      <c r="BD8139" s="4" t="s">
        <v>2063</v>
      </c>
      <c r="BE8139" s="13">
        <v>2201.0983999999999</v>
      </c>
      <c r="BG8139" t="str">
        <f t="shared" si="376"/>
        <v>Gabriel Scott</v>
      </c>
      <c r="BH8139" s="20">
        <f t="shared" si="377"/>
        <v>2204.7660000000001</v>
      </c>
    </row>
    <row r="8140" spans="56:60" ht="21.6" x14ac:dyDescent="0.4">
      <c r="BD8140" s="4" t="s">
        <v>797</v>
      </c>
      <c r="BE8140" s="13">
        <v>2199.1383000000001</v>
      </c>
      <c r="BG8140" t="str">
        <f t="shared" si="376"/>
        <v>Christy Chande</v>
      </c>
      <c r="BH8140" s="20">
        <f t="shared" si="377"/>
        <v>2204.7408</v>
      </c>
    </row>
    <row r="8141" spans="56:60" ht="21.6" x14ac:dyDescent="0.4">
      <c r="BD8141" s="4" t="s">
        <v>14261</v>
      </c>
      <c r="BE8141" s="13">
        <v>2199.0307000000003</v>
      </c>
      <c r="BG8141" t="str">
        <f t="shared" si="376"/>
        <v>Brandon Long</v>
      </c>
      <c r="BH8141" s="20">
        <f t="shared" si="377"/>
        <v>2204.2435</v>
      </c>
    </row>
    <row r="8142" spans="56:60" ht="21.6" x14ac:dyDescent="0.4">
      <c r="BD8142" s="4" t="s">
        <v>7058</v>
      </c>
      <c r="BE8142" s="13">
        <v>2198.2431000000001</v>
      </c>
      <c r="BG8142" t="str">
        <f t="shared" si="376"/>
        <v>Craig Vazquez</v>
      </c>
      <c r="BH8142" s="20">
        <f t="shared" si="377"/>
        <v>2203.6242000000002</v>
      </c>
    </row>
    <row r="8143" spans="56:60" ht="21.6" x14ac:dyDescent="0.4">
      <c r="BD8143" s="4" t="s">
        <v>1727</v>
      </c>
      <c r="BE8143" s="13">
        <v>2195.1089999999999</v>
      </c>
      <c r="BG8143" t="str">
        <f t="shared" si="376"/>
        <v>Carla Madan</v>
      </c>
      <c r="BH8143" s="20">
        <f t="shared" si="377"/>
        <v>2201.0983999999999</v>
      </c>
    </row>
    <row r="8144" spans="56:60" ht="21.6" x14ac:dyDescent="0.4">
      <c r="BD8144" s="4" t="s">
        <v>2770</v>
      </c>
      <c r="BE8144" s="13">
        <v>2193.7309999999998</v>
      </c>
      <c r="BG8144" t="str">
        <f t="shared" si="376"/>
        <v>Amanda Barnes</v>
      </c>
      <c r="BH8144" s="20">
        <f t="shared" si="377"/>
        <v>2199.1383000000001</v>
      </c>
    </row>
    <row r="8145" spans="56:60" ht="21.6" x14ac:dyDescent="0.4">
      <c r="BD8145" s="4" t="s">
        <v>14264</v>
      </c>
      <c r="BE8145" s="13">
        <v>2190.7790999999997</v>
      </c>
      <c r="BG8145" t="str">
        <f t="shared" si="376"/>
        <v>Joe Blanco</v>
      </c>
      <c r="BH8145" s="20">
        <f t="shared" si="377"/>
        <v>2199.0307000000003</v>
      </c>
    </row>
    <row r="8146" spans="56:60" ht="21.6" x14ac:dyDescent="0.4">
      <c r="BD8146" s="4" t="s">
        <v>14265</v>
      </c>
      <c r="BE8146" s="13">
        <v>2190.2779999999998</v>
      </c>
      <c r="BG8146" t="str">
        <f t="shared" si="376"/>
        <v>Krystal Guo</v>
      </c>
      <c r="BH8146" s="20">
        <f t="shared" si="377"/>
        <v>2198.2431000000001</v>
      </c>
    </row>
    <row r="8147" spans="56:60" ht="21.6" x14ac:dyDescent="0.4">
      <c r="BD8147" s="4" t="s">
        <v>6501</v>
      </c>
      <c r="BE8147" s="13">
        <v>2188.1558</v>
      </c>
      <c r="BG8147" t="str">
        <f t="shared" si="376"/>
        <v>Briana Jiménez</v>
      </c>
      <c r="BH8147" s="20">
        <f t="shared" si="377"/>
        <v>2195.1089999999999</v>
      </c>
    </row>
    <row r="8148" spans="56:60" ht="21.6" x14ac:dyDescent="0.4">
      <c r="BD8148" s="4" t="s">
        <v>11514</v>
      </c>
      <c r="BE8148" s="13">
        <v>2187.3925999999997</v>
      </c>
      <c r="BG8148" t="str">
        <f t="shared" si="376"/>
        <v>Corey Tang</v>
      </c>
      <c r="BH8148" s="20">
        <f t="shared" si="377"/>
        <v>2193.7309999999998</v>
      </c>
    </row>
    <row r="8149" spans="56:60" ht="21.6" x14ac:dyDescent="0.4">
      <c r="BD8149" s="4" t="s">
        <v>2611</v>
      </c>
      <c r="BE8149" s="13">
        <v>2186.0634</v>
      </c>
      <c r="BG8149" t="str">
        <f t="shared" si="376"/>
        <v>Martha Zeng</v>
      </c>
      <c r="BH8149" s="20">
        <f t="shared" si="377"/>
        <v>2190.7790999999997</v>
      </c>
    </row>
    <row r="8150" spans="56:60" ht="21.6" x14ac:dyDescent="0.4">
      <c r="BD8150" s="4" t="s">
        <v>562</v>
      </c>
      <c r="BE8150" s="13">
        <v>2185.7786000000001</v>
      </c>
      <c r="BG8150" t="str">
        <f t="shared" si="376"/>
        <v>April Nara</v>
      </c>
      <c r="BH8150" s="20">
        <f t="shared" si="377"/>
        <v>2190.2779999999998</v>
      </c>
    </row>
    <row r="8151" spans="56:60" ht="21.6" x14ac:dyDescent="0.4">
      <c r="BD8151" s="4" t="s">
        <v>8557</v>
      </c>
      <c r="BE8151" s="13">
        <v>2183.2339000000002</v>
      </c>
      <c r="BG8151" t="str">
        <f t="shared" si="376"/>
        <v>Kari Ruiz</v>
      </c>
      <c r="BH8151" s="20">
        <f t="shared" si="377"/>
        <v>2188.1558</v>
      </c>
    </row>
    <row r="8152" spans="56:60" ht="21.6" x14ac:dyDescent="0.4">
      <c r="BD8152" s="4" t="s">
        <v>5757</v>
      </c>
      <c r="BE8152" s="13">
        <v>2182.4409999999998</v>
      </c>
      <c r="BG8152" t="str">
        <f t="shared" si="376"/>
        <v>Zoe James</v>
      </c>
      <c r="BH8152" s="20">
        <f t="shared" si="377"/>
        <v>2187.3925999999997</v>
      </c>
    </row>
    <row r="8153" spans="56:60" ht="21.6" x14ac:dyDescent="0.4">
      <c r="BD8153" s="4" t="s">
        <v>199</v>
      </c>
      <c r="BE8153" s="13">
        <v>2182.4409999999998</v>
      </c>
      <c r="BG8153" t="str">
        <f t="shared" si="376"/>
        <v>Clayton Raje</v>
      </c>
      <c r="BH8153" s="20">
        <f t="shared" si="377"/>
        <v>2186.0634</v>
      </c>
    </row>
    <row r="8154" spans="56:60" ht="21.6" x14ac:dyDescent="0.4">
      <c r="BD8154" s="4" t="s">
        <v>2526</v>
      </c>
      <c r="BE8154" s="13">
        <v>2178.8455999999996</v>
      </c>
      <c r="BG8154" t="str">
        <f t="shared" si="376"/>
        <v>Alexandria Rogers</v>
      </c>
      <c r="BH8154" s="20">
        <f t="shared" si="377"/>
        <v>2185.7786000000001</v>
      </c>
    </row>
    <row r="8155" spans="56:60" ht="21.6" x14ac:dyDescent="0.4">
      <c r="BD8155" s="4" t="s">
        <v>14269</v>
      </c>
      <c r="BE8155" s="13">
        <v>2178.3538000000003</v>
      </c>
      <c r="BG8155" t="str">
        <f t="shared" si="376"/>
        <v>Molly Kapoor</v>
      </c>
      <c r="BH8155" s="20">
        <f t="shared" si="377"/>
        <v>2183.2339000000002</v>
      </c>
    </row>
    <row r="8156" spans="56:60" ht="21.6" x14ac:dyDescent="0.4">
      <c r="BD8156" s="4" t="s">
        <v>5755</v>
      </c>
      <c r="BE8156" s="13">
        <v>2177.8311000000003</v>
      </c>
      <c r="BG8156" t="str">
        <f t="shared" si="376"/>
        <v>Jessica Bennett</v>
      </c>
      <c r="BH8156" s="20">
        <f t="shared" si="377"/>
        <v>2182.4409999999998</v>
      </c>
    </row>
    <row r="8157" spans="56:60" ht="21.6" x14ac:dyDescent="0.4">
      <c r="BD8157" s="4" t="s">
        <v>4998</v>
      </c>
      <c r="BE8157" s="13">
        <v>2173.1170999999999</v>
      </c>
      <c r="BG8157" t="str">
        <f t="shared" si="376"/>
        <v>Aaron Jai</v>
      </c>
      <c r="BH8157" s="20">
        <f t="shared" si="377"/>
        <v>2182.4409999999998</v>
      </c>
    </row>
    <row r="8158" spans="56:60" ht="21.6" x14ac:dyDescent="0.4">
      <c r="BD8158" s="4" t="s">
        <v>2550</v>
      </c>
      <c r="BE8158" s="13">
        <v>2171.4300000000003</v>
      </c>
      <c r="BG8158" t="str">
        <f t="shared" si="376"/>
        <v>Christy Huang</v>
      </c>
      <c r="BH8158" s="20">
        <f t="shared" si="377"/>
        <v>2178.8455999999996</v>
      </c>
    </row>
    <row r="8159" spans="56:60" ht="21.6" x14ac:dyDescent="0.4">
      <c r="BD8159" s="4" t="s">
        <v>3694</v>
      </c>
      <c r="BE8159" s="13">
        <v>2170.9996000000001</v>
      </c>
      <c r="BG8159" t="str">
        <f t="shared" si="376"/>
        <v>Marcus Johnson</v>
      </c>
      <c r="BH8159" s="20">
        <f t="shared" si="377"/>
        <v>2178.3538000000003</v>
      </c>
    </row>
    <row r="8160" spans="56:60" ht="21.6" x14ac:dyDescent="0.4">
      <c r="BD8160" s="4" t="s">
        <v>7656</v>
      </c>
      <c r="BE8160" s="13">
        <v>2170.3397</v>
      </c>
      <c r="BG8160" t="str">
        <f t="shared" si="376"/>
        <v>Jessica Bailey</v>
      </c>
      <c r="BH8160" s="20">
        <f t="shared" si="377"/>
        <v>2177.8311000000003</v>
      </c>
    </row>
    <row r="8161" spans="56:60" ht="21.6" x14ac:dyDescent="0.4">
      <c r="BD8161" s="4" t="s">
        <v>2520</v>
      </c>
      <c r="BE8161" s="13">
        <v>2169.5614</v>
      </c>
      <c r="BG8161" t="str">
        <f t="shared" si="376"/>
        <v>Isaiah Hernandez</v>
      </c>
      <c r="BH8161" s="20">
        <f t="shared" si="377"/>
        <v>2173.1170999999999</v>
      </c>
    </row>
    <row r="8162" spans="56:60" ht="21.6" x14ac:dyDescent="0.4">
      <c r="BD8162" s="4" t="s">
        <v>6212</v>
      </c>
      <c r="BE8162" s="13">
        <v>2168.7772999999997</v>
      </c>
      <c r="BG8162" t="str">
        <f t="shared" si="376"/>
        <v>Cindy Lopez</v>
      </c>
      <c r="BH8162" s="20">
        <f t="shared" si="377"/>
        <v>2171.4300000000003</v>
      </c>
    </row>
    <row r="8163" spans="56:60" ht="21.6" x14ac:dyDescent="0.4">
      <c r="BD8163" s="4" t="s">
        <v>14271</v>
      </c>
      <c r="BE8163" s="13">
        <v>2167.3523</v>
      </c>
      <c r="BG8163" t="str">
        <f t="shared" si="376"/>
        <v>Edward Taylor</v>
      </c>
      <c r="BH8163" s="20">
        <f t="shared" si="377"/>
        <v>2170.9996000000001</v>
      </c>
    </row>
    <row r="8164" spans="56:60" ht="21.6" x14ac:dyDescent="0.4">
      <c r="BD8164" s="4" t="s">
        <v>4102</v>
      </c>
      <c r="BE8164" s="13">
        <v>2163.779</v>
      </c>
      <c r="BG8164" t="str">
        <f t="shared" si="376"/>
        <v>Madalena Sanchez</v>
      </c>
      <c r="BH8164" s="20">
        <f t="shared" si="377"/>
        <v>2170.3397</v>
      </c>
    </row>
    <row r="8165" spans="56:60" ht="21.6" x14ac:dyDescent="0.4">
      <c r="BD8165" s="4" t="s">
        <v>4113</v>
      </c>
      <c r="BE8165" s="13">
        <v>2160.9432000000002</v>
      </c>
      <c r="BG8165" t="str">
        <f t="shared" si="376"/>
        <v>Christy Cai</v>
      </c>
      <c r="BH8165" s="20">
        <f t="shared" si="377"/>
        <v>2169.5614</v>
      </c>
    </row>
    <row r="8166" spans="56:60" ht="21.6" x14ac:dyDescent="0.4">
      <c r="BD8166" s="4" t="s">
        <v>3443</v>
      </c>
      <c r="BE8166" s="13">
        <v>2160.5373</v>
      </c>
      <c r="BG8166" t="str">
        <f t="shared" si="376"/>
        <v>Jose Turner</v>
      </c>
      <c r="BH8166" s="20">
        <f t="shared" si="377"/>
        <v>2168.7772999999997</v>
      </c>
    </row>
    <row r="8167" spans="56:60" ht="21.6" x14ac:dyDescent="0.4">
      <c r="BD8167" s="4" t="s">
        <v>14272</v>
      </c>
      <c r="BE8167" s="13">
        <v>2159.7444</v>
      </c>
      <c r="BG8167" t="str">
        <f t="shared" si="376"/>
        <v>Wyatt Young</v>
      </c>
      <c r="BH8167" s="20">
        <f t="shared" si="377"/>
        <v>2167.3523</v>
      </c>
    </row>
    <row r="8168" spans="56:60" ht="21.6" x14ac:dyDescent="0.4">
      <c r="BD8168" s="4" t="s">
        <v>10396</v>
      </c>
      <c r="BE8168" s="13">
        <v>2159.7444</v>
      </c>
      <c r="BG8168" t="str">
        <f t="shared" si="376"/>
        <v>Faith Gonzales</v>
      </c>
      <c r="BH8168" s="20">
        <f t="shared" si="377"/>
        <v>2163.779</v>
      </c>
    </row>
    <row r="8169" spans="56:60" ht="21.6" x14ac:dyDescent="0.4">
      <c r="BD8169" s="4" t="s">
        <v>9111</v>
      </c>
      <c r="BE8169" s="13">
        <v>2159.7444</v>
      </c>
      <c r="BG8169" t="str">
        <f t="shared" si="376"/>
        <v>Faith Reed</v>
      </c>
      <c r="BH8169" s="20">
        <f t="shared" si="377"/>
        <v>2160.9432000000002</v>
      </c>
    </row>
    <row r="8170" spans="56:60" ht="21.6" x14ac:dyDescent="0.4">
      <c r="BD8170" s="4" t="s">
        <v>6907</v>
      </c>
      <c r="BE8170" s="13">
        <v>2159.7444</v>
      </c>
      <c r="BG8170" t="str">
        <f t="shared" si="376"/>
        <v>Donald Rodriguez</v>
      </c>
      <c r="BH8170" s="20">
        <f t="shared" si="377"/>
        <v>2160.5373</v>
      </c>
    </row>
    <row r="8171" spans="56:60" ht="21.6" x14ac:dyDescent="0.4">
      <c r="BD8171" s="4" t="s">
        <v>14273</v>
      </c>
      <c r="BE8171" s="13">
        <v>2159.7444</v>
      </c>
      <c r="BG8171" t="str">
        <f t="shared" si="376"/>
        <v>Sheila Moreno</v>
      </c>
      <c r="BH8171" s="20">
        <f t="shared" si="377"/>
        <v>2159.7444</v>
      </c>
    </row>
    <row r="8172" spans="56:60" ht="21.6" x14ac:dyDescent="0.4">
      <c r="BD8172" s="4" t="s">
        <v>1023</v>
      </c>
      <c r="BE8172" s="13">
        <v>2159.7444</v>
      </c>
      <c r="BG8172" t="str">
        <f t="shared" si="376"/>
        <v>Spencer Washington</v>
      </c>
      <c r="BH8172" s="20">
        <f t="shared" si="377"/>
        <v>2159.7444</v>
      </c>
    </row>
    <row r="8173" spans="56:60" ht="21.6" x14ac:dyDescent="0.4">
      <c r="BD8173" s="4" t="s">
        <v>204</v>
      </c>
      <c r="BE8173" s="13">
        <v>2151.5199000000002</v>
      </c>
      <c r="BG8173" t="str">
        <f t="shared" ref="BG8173:BG8236" si="378">BD8169</f>
        <v>Paige Rogers</v>
      </c>
      <c r="BH8173" s="20">
        <f t="shared" ref="BH8173:BH8236" si="379">BE8169</f>
        <v>2159.7444</v>
      </c>
    </row>
    <row r="8174" spans="56:60" ht="21.6" x14ac:dyDescent="0.4">
      <c r="BD8174" s="4" t="s">
        <v>14275</v>
      </c>
      <c r="BE8174" s="13">
        <v>2150.3351000000002</v>
      </c>
      <c r="BG8174" t="str">
        <f t="shared" si="378"/>
        <v>Kevin Mitchell</v>
      </c>
      <c r="BH8174" s="20">
        <f t="shared" si="379"/>
        <v>2159.7444</v>
      </c>
    </row>
    <row r="8175" spans="56:60" ht="21.6" x14ac:dyDescent="0.4">
      <c r="BD8175" s="4" t="s">
        <v>1302</v>
      </c>
      <c r="BE8175" s="13">
        <v>2149.5158000000001</v>
      </c>
      <c r="BG8175" t="str">
        <f t="shared" si="378"/>
        <v>Johnny Xu</v>
      </c>
      <c r="BH8175" s="20">
        <f t="shared" si="379"/>
        <v>2159.7444</v>
      </c>
    </row>
    <row r="8176" spans="56:60" ht="21.6" x14ac:dyDescent="0.4">
      <c r="BD8176" s="4" t="s">
        <v>6470</v>
      </c>
      <c r="BE8176" s="13">
        <v>2149.2125999999998</v>
      </c>
      <c r="BG8176" t="str">
        <f t="shared" si="378"/>
        <v>Anna Bell</v>
      </c>
      <c r="BH8176" s="20">
        <f t="shared" si="379"/>
        <v>2159.7444</v>
      </c>
    </row>
    <row r="8177" spans="56:60" ht="21.6" x14ac:dyDescent="0.4">
      <c r="BD8177" s="4" t="s">
        <v>6587</v>
      </c>
      <c r="BE8177" s="13">
        <v>2147.8655000000003</v>
      </c>
      <c r="BG8177" t="str">
        <f t="shared" si="378"/>
        <v>Aaron Scott</v>
      </c>
      <c r="BH8177" s="20">
        <f t="shared" si="379"/>
        <v>2151.5199000000002</v>
      </c>
    </row>
    <row r="8178" spans="56:60" ht="21.6" x14ac:dyDescent="0.4">
      <c r="BD8178" s="4" t="s">
        <v>9543</v>
      </c>
      <c r="BE8178" s="13">
        <v>2146.5695000000001</v>
      </c>
      <c r="BG8178" t="str">
        <f t="shared" si="378"/>
        <v>Tyler Harris</v>
      </c>
      <c r="BH8178" s="20">
        <f t="shared" si="379"/>
        <v>2150.3351000000002</v>
      </c>
    </row>
    <row r="8179" spans="56:60" ht="21.6" x14ac:dyDescent="0.4">
      <c r="BD8179" s="4" t="s">
        <v>6914</v>
      </c>
      <c r="BE8179" s="13">
        <v>2145.4244000000003</v>
      </c>
      <c r="BG8179" t="str">
        <f t="shared" si="378"/>
        <v>Austin Jenkins</v>
      </c>
      <c r="BH8179" s="20">
        <f t="shared" si="379"/>
        <v>2149.5158000000001</v>
      </c>
    </row>
    <row r="8180" spans="56:60" ht="21.6" x14ac:dyDescent="0.4">
      <c r="BD8180" s="4" t="s">
        <v>9680</v>
      </c>
      <c r="BE8180" s="13">
        <v>2144.2604000000001</v>
      </c>
      <c r="BG8180" t="str">
        <f t="shared" si="378"/>
        <v>Karen Huang</v>
      </c>
      <c r="BH8180" s="20">
        <f t="shared" si="379"/>
        <v>2149.2125999999998</v>
      </c>
    </row>
    <row r="8181" spans="56:60" ht="21.6" x14ac:dyDescent="0.4">
      <c r="BD8181" s="4" t="s">
        <v>14279</v>
      </c>
      <c r="BE8181" s="13">
        <v>2144.1941000000002</v>
      </c>
      <c r="BG8181" t="str">
        <f t="shared" si="378"/>
        <v>Katherine Carter</v>
      </c>
      <c r="BH8181" s="20">
        <f t="shared" si="379"/>
        <v>2147.8655000000003</v>
      </c>
    </row>
    <row r="8182" spans="56:60" ht="21.6" x14ac:dyDescent="0.4">
      <c r="BD8182" s="4" t="s">
        <v>11272</v>
      </c>
      <c r="BE8182" s="13">
        <v>2140.1881000000003</v>
      </c>
      <c r="BG8182" t="str">
        <f t="shared" si="378"/>
        <v>Richard Lewis</v>
      </c>
      <c r="BH8182" s="20">
        <f t="shared" si="379"/>
        <v>2146.5695000000001</v>
      </c>
    </row>
    <row r="8183" spans="56:60" ht="21.6" x14ac:dyDescent="0.4">
      <c r="BD8183" s="4" t="s">
        <v>14280</v>
      </c>
      <c r="BE8183" s="13">
        <v>2139.4265</v>
      </c>
      <c r="BG8183" t="str">
        <f t="shared" si="378"/>
        <v>Kevin Shan</v>
      </c>
      <c r="BH8183" s="20">
        <f t="shared" si="379"/>
        <v>2145.4244000000003</v>
      </c>
    </row>
    <row r="8184" spans="56:60" ht="21.6" x14ac:dyDescent="0.4">
      <c r="BD8184" s="4" t="s">
        <v>3176</v>
      </c>
      <c r="BE8184" s="13">
        <v>2139.4076999999997</v>
      </c>
      <c r="BG8184" t="str">
        <f t="shared" si="378"/>
        <v>Robin Hernandez</v>
      </c>
      <c r="BH8184" s="20">
        <f t="shared" si="379"/>
        <v>2144.2604000000001</v>
      </c>
    </row>
    <row r="8185" spans="56:60" ht="21.6" x14ac:dyDescent="0.4">
      <c r="BD8185" s="4" t="s">
        <v>10066</v>
      </c>
      <c r="BE8185" s="13">
        <v>2139.1714000000002</v>
      </c>
      <c r="BG8185" t="str">
        <f t="shared" si="378"/>
        <v>Morgan Taylor</v>
      </c>
      <c r="BH8185" s="20">
        <f t="shared" si="379"/>
        <v>2144.1941000000002</v>
      </c>
    </row>
    <row r="8186" spans="56:60" ht="21.6" x14ac:dyDescent="0.4">
      <c r="BD8186" s="4" t="s">
        <v>3953</v>
      </c>
      <c r="BE8186" s="13">
        <v>2138.3906000000002</v>
      </c>
      <c r="BG8186" t="str">
        <f t="shared" si="378"/>
        <v>Warren Pal</v>
      </c>
      <c r="BH8186" s="20">
        <f t="shared" si="379"/>
        <v>2140.1881000000003</v>
      </c>
    </row>
    <row r="8187" spans="56:60" ht="21.6" x14ac:dyDescent="0.4">
      <c r="BD8187" s="4" t="s">
        <v>14281</v>
      </c>
      <c r="BE8187" s="13">
        <v>2137.0266000000001</v>
      </c>
      <c r="BG8187" t="str">
        <f t="shared" si="378"/>
        <v>Arturo Zhou</v>
      </c>
      <c r="BH8187" s="20">
        <f t="shared" si="379"/>
        <v>2139.4265</v>
      </c>
    </row>
    <row r="8188" spans="56:60" ht="21.6" x14ac:dyDescent="0.4">
      <c r="BD8188" s="4" t="s">
        <v>7975</v>
      </c>
      <c r="BE8188" s="13">
        <v>2135.1048000000001</v>
      </c>
      <c r="BG8188" t="str">
        <f t="shared" si="378"/>
        <v>Deanna Schmidt</v>
      </c>
      <c r="BH8188" s="20">
        <f t="shared" si="379"/>
        <v>2139.4076999999997</v>
      </c>
    </row>
    <row r="8189" spans="56:60" ht="21.6" x14ac:dyDescent="0.4">
      <c r="BD8189" s="4" t="s">
        <v>3699</v>
      </c>
      <c r="BE8189" s="13">
        <v>2133.0798999999997</v>
      </c>
      <c r="BG8189" t="str">
        <f t="shared" si="378"/>
        <v>Sarah Smith</v>
      </c>
      <c r="BH8189" s="20">
        <f t="shared" si="379"/>
        <v>2139.1714000000002</v>
      </c>
    </row>
    <row r="8190" spans="56:60" ht="21.6" x14ac:dyDescent="0.4">
      <c r="BD8190" s="4" t="s">
        <v>4510</v>
      </c>
      <c r="BE8190" s="13">
        <v>2132.1846</v>
      </c>
      <c r="BG8190" t="str">
        <f t="shared" si="378"/>
        <v>Erik Serrano</v>
      </c>
      <c r="BH8190" s="20">
        <f t="shared" si="379"/>
        <v>2138.3906000000002</v>
      </c>
    </row>
    <row r="8191" spans="56:60" ht="21.6" x14ac:dyDescent="0.4">
      <c r="BD8191" s="4" t="s">
        <v>10067</v>
      </c>
      <c r="BE8191" s="13">
        <v>2129.6518000000001</v>
      </c>
      <c r="BG8191" t="str">
        <f t="shared" si="378"/>
        <v>Sarah Griffin</v>
      </c>
      <c r="BH8191" s="20">
        <f t="shared" si="379"/>
        <v>2137.0266000000001</v>
      </c>
    </row>
    <row r="8192" spans="56:60" ht="21.6" x14ac:dyDescent="0.4">
      <c r="BD8192" s="4" t="s">
        <v>10463</v>
      </c>
      <c r="BE8192" s="13">
        <v>2129.5224000000003</v>
      </c>
      <c r="BG8192" t="str">
        <f t="shared" si="378"/>
        <v>Marissa Henderson</v>
      </c>
      <c r="BH8192" s="20">
        <f t="shared" si="379"/>
        <v>2135.1048000000001</v>
      </c>
    </row>
    <row r="8193" spans="56:60" ht="21.6" x14ac:dyDescent="0.4">
      <c r="BD8193" s="4" t="s">
        <v>14283</v>
      </c>
      <c r="BE8193" s="13">
        <v>2125.9623999999999</v>
      </c>
      <c r="BG8193" t="str">
        <f t="shared" si="378"/>
        <v>Edward White</v>
      </c>
      <c r="BH8193" s="20">
        <f t="shared" si="379"/>
        <v>2133.0798999999997</v>
      </c>
    </row>
    <row r="8194" spans="56:60" ht="21.6" x14ac:dyDescent="0.4">
      <c r="BD8194" s="4" t="s">
        <v>14284</v>
      </c>
      <c r="BE8194" s="13">
        <v>2125.8988999999997</v>
      </c>
      <c r="BG8194" t="str">
        <f t="shared" si="378"/>
        <v>Gloria Gonzales</v>
      </c>
      <c r="BH8194" s="20">
        <f t="shared" si="379"/>
        <v>2132.1846</v>
      </c>
    </row>
    <row r="8195" spans="56:60" ht="21.6" x14ac:dyDescent="0.4">
      <c r="BD8195" s="4" t="s">
        <v>5865</v>
      </c>
      <c r="BE8195" s="13">
        <v>2123.7950000000001</v>
      </c>
      <c r="BG8195" t="str">
        <f t="shared" si="378"/>
        <v>Sarah Taylor</v>
      </c>
      <c r="BH8195" s="20">
        <f t="shared" si="379"/>
        <v>2129.6518000000001</v>
      </c>
    </row>
    <row r="8196" spans="56:60" ht="21.6" x14ac:dyDescent="0.4">
      <c r="BD8196" s="4" t="s">
        <v>14285</v>
      </c>
      <c r="BE8196" s="13">
        <v>2123.0001999999999</v>
      </c>
      <c r="BG8196" t="str">
        <f t="shared" si="378"/>
        <v>Stephanie Henderson</v>
      </c>
      <c r="BH8196" s="20">
        <f t="shared" si="379"/>
        <v>2129.5224000000003</v>
      </c>
    </row>
    <row r="8197" spans="56:60" ht="21.6" x14ac:dyDescent="0.4">
      <c r="BD8197" s="4" t="s">
        <v>11439</v>
      </c>
      <c r="BE8197" s="13">
        <v>2121.6424999999999</v>
      </c>
      <c r="BG8197" t="str">
        <f t="shared" si="378"/>
        <v>Deanna Jiménez</v>
      </c>
      <c r="BH8197" s="20">
        <f t="shared" si="379"/>
        <v>2125.9623999999999</v>
      </c>
    </row>
    <row r="8198" spans="56:60" ht="21.6" x14ac:dyDescent="0.4">
      <c r="BD8198" s="4" t="s">
        <v>9715</v>
      </c>
      <c r="BE8198" s="13">
        <v>2121.2694999999999</v>
      </c>
      <c r="BG8198" t="str">
        <f t="shared" si="378"/>
        <v>Arianna Wood</v>
      </c>
      <c r="BH8198" s="20">
        <f t="shared" si="379"/>
        <v>2125.8988999999997</v>
      </c>
    </row>
    <row r="8199" spans="56:60" ht="21.6" x14ac:dyDescent="0.4">
      <c r="BD8199" s="4" t="s">
        <v>4495</v>
      </c>
      <c r="BE8199" s="13">
        <v>2117.4123</v>
      </c>
      <c r="BG8199" t="str">
        <f t="shared" si="378"/>
        <v>Jillian Vance</v>
      </c>
      <c r="BH8199" s="20">
        <f t="shared" si="379"/>
        <v>2123.7950000000001</v>
      </c>
    </row>
    <row r="8200" spans="56:60" ht="21.6" x14ac:dyDescent="0.4">
      <c r="BD8200" s="4" t="s">
        <v>10927</v>
      </c>
      <c r="BE8200" s="13">
        <v>2117.2806</v>
      </c>
      <c r="BG8200" t="str">
        <f t="shared" si="378"/>
        <v>Gary Jimenez</v>
      </c>
      <c r="BH8200" s="20">
        <f t="shared" si="379"/>
        <v>2123.0001999999999</v>
      </c>
    </row>
    <row r="8201" spans="56:60" ht="21.6" x14ac:dyDescent="0.4">
      <c r="BD8201" s="4" t="s">
        <v>14286</v>
      </c>
      <c r="BE8201" s="13">
        <v>2116.0525000000002</v>
      </c>
      <c r="BG8201" t="str">
        <f t="shared" si="378"/>
        <v>Xavier Jackson</v>
      </c>
      <c r="BH8201" s="20">
        <f t="shared" si="379"/>
        <v>2121.6424999999999</v>
      </c>
    </row>
    <row r="8202" spans="56:60" ht="21.6" x14ac:dyDescent="0.4">
      <c r="BD8202" s="4" t="s">
        <v>4353</v>
      </c>
      <c r="BE8202" s="13">
        <v>2111.5571999999997</v>
      </c>
      <c r="BG8202" t="str">
        <f t="shared" si="378"/>
        <v>Roger Harui</v>
      </c>
      <c r="BH8202" s="20">
        <f t="shared" si="379"/>
        <v>2121.2694999999999</v>
      </c>
    </row>
    <row r="8203" spans="56:60" ht="21.6" x14ac:dyDescent="0.4">
      <c r="BD8203" s="4" t="s">
        <v>8823</v>
      </c>
      <c r="BE8203" s="13">
        <v>2107.2485000000001</v>
      </c>
      <c r="BG8203" t="str">
        <f t="shared" si="378"/>
        <v>Glenn Lu</v>
      </c>
      <c r="BH8203" s="20">
        <f t="shared" si="379"/>
        <v>2117.4123</v>
      </c>
    </row>
    <row r="8204" spans="56:60" ht="21.6" x14ac:dyDescent="0.4">
      <c r="BD8204" s="4" t="s">
        <v>10911</v>
      </c>
      <c r="BE8204" s="13">
        <v>2107.0545000000002</v>
      </c>
      <c r="BG8204" t="str">
        <f t="shared" si="378"/>
        <v>Tina Fernandez</v>
      </c>
      <c r="BH8204" s="20">
        <f t="shared" si="379"/>
        <v>2117.2806</v>
      </c>
    </row>
    <row r="8205" spans="56:60" ht="21.6" x14ac:dyDescent="0.4">
      <c r="BD8205" s="4" t="s">
        <v>14288</v>
      </c>
      <c r="BE8205" s="13">
        <v>2105.3107</v>
      </c>
      <c r="BG8205" t="str">
        <f t="shared" si="378"/>
        <v>Wyatt Roberts</v>
      </c>
      <c r="BH8205" s="20">
        <f t="shared" si="379"/>
        <v>2116.0525000000002</v>
      </c>
    </row>
    <row r="8206" spans="56:60" ht="21.6" x14ac:dyDescent="0.4">
      <c r="BD8206" s="4" t="s">
        <v>6384</v>
      </c>
      <c r="BE8206" s="13">
        <v>2103.7939999999999</v>
      </c>
      <c r="BG8206" t="str">
        <f t="shared" si="378"/>
        <v>Gail Moore</v>
      </c>
      <c r="BH8206" s="20">
        <f t="shared" si="379"/>
        <v>2111.5571999999997</v>
      </c>
    </row>
    <row r="8207" spans="56:60" ht="21.6" x14ac:dyDescent="0.4">
      <c r="BD8207" s="4" t="s">
        <v>6107</v>
      </c>
      <c r="BE8207" s="13">
        <v>2101.4805000000001</v>
      </c>
      <c r="BG8207" t="str">
        <f t="shared" si="378"/>
        <v>Nelson Blanco</v>
      </c>
      <c r="BH8207" s="20">
        <f t="shared" si="379"/>
        <v>2107.2485000000001</v>
      </c>
    </row>
    <row r="8208" spans="56:60" ht="21.6" x14ac:dyDescent="0.4">
      <c r="BD8208" s="4" t="s">
        <v>14289</v>
      </c>
      <c r="BE8208" s="13">
        <v>2100.1714000000002</v>
      </c>
      <c r="BG8208" t="str">
        <f t="shared" si="378"/>
        <v>Timothy King</v>
      </c>
      <c r="BH8208" s="20">
        <f t="shared" si="379"/>
        <v>2107.0545000000002</v>
      </c>
    </row>
    <row r="8209" spans="56:60" ht="21.6" x14ac:dyDescent="0.4">
      <c r="BD8209" s="4" t="s">
        <v>9075</v>
      </c>
      <c r="BE8209" s="13">
        <v>2098.8015</v>
      </c>
      <c r="BG8209" t="str">
        <f t="shared" si="378"/>
        <v>Jason Russell</v>
      </c>
      <c r="BH8209" s="20">
        <f t="shared" si="379"/>
        <v>2105.3107</v>
      </c>
    </row>
    <row r="8210" spans="56:60" ht="21.6" x14ac:dyDescent="0.4">
      <c r="BD8210" s="4" t="s">
        <v>7391</v>
      </c>
      <c r="BE8210" s="13">
        <v>2098.5003000000002</v>
      </c>
      <c r="BG8210" t="str">
        <f t="shared" si="378"/>
        <v>Justin Jones</v>
      </c>
      <c r="BH8210" s="20">
        <f t="shared" si="379"/>
        <v>2103.7939999999999</v>
      </c>
    </row>
    <row r="8211" spans="56:60" ht="21.6" x14ac:dyDescent="0.4">
      <c r="BD8211" s="4" t="s">
        <v>8229</v>
      </c>
      <c r="BE8211" s="13">
        <v>2094.6559999999999</v>
      </c>
      <c r="BG8211" t="str">
        <f t="shared" si="378"/>
        <v>Jordan Gonzalez</v>
      </c>
      <c r="BH8211" s="20">
        <f t="shared" si="379"/>
        <v>2101.4805000000001</v>
      </c>
    </row>
    <row r="8212" spans="56:60" ht="21.6" x14ac:dyDescent="0.4">
      <c r="BD8212" s="4" t="s">
        <v>4603</v>
      </c>
      <c r="BE8212" s="13">
        <v>2094.4690999999998</v>
      </c>
      <c r="BG8212" t="str">
        <f t="shared" si="378"/>
        <v>Arianna Ramirez</v>
      </c>
      <c r="BH8212" s="20">
        <f t="shared" si="379"/>
        <v>2100.1714000000002</v>
      </c>
    </row>
    <row r="8213" spans="56:60" ht="21.6" x14ac:dyDescent="0.4">
      <c r="BD8213" s="4" t="s">
        <v>7371</v>
      </c>
      <c r="BE8213" s="13">
        <v>2092.0679</v>
      </c>
      <c r="BG8213" t="str">
        <f t="shared" si="378"/>
        <v>Oscar Blue</v>
      </c>
      <c r="BH8213" s="20">
        <f t="shared" si="379"/>
        <v>2098.8015</v>
      </c>
    </row>
    <row r="8214" spans="56:60" ht="21.6" x14ac:dyDescent="0.4">
      <c r="BD8214" s="4" t="s">
        <v>5085</v>
      </c>
      <c r="BE8214" s="13">
        <v>2091.4671999999996</v>
      </c>
      <c r="BG8214" t="str">
        <f t="shared" si="378"/>
        <v>Lindsey Chander</v>
      </c>
      <c r="BH8214" s="20">
        <f t="shared" si="379"/>
        <v>2098.5003000000002</v>
      </c>
    </row>
    <row r="8215" spans="56:60" ht="21.6" x14ac:dyDescent="0.4">
      <c r="BD8215" s="4" t="s">
        <v>14290</v>
      </c>
      <c r="BE8215" s="13">
        <v>2090.3105</v>
      </c>
      <c r="BG8215" t="str">
        <f t="shared" si="378"/>
        <v>Meghan Sanz</v>
      </c>
      <c r="BH8215" s="20">
        <f t="shared" si="379"/>
        <v>2094.6559999999999</v>
      </c>
    </row>
    <row r="8216" spans="56:60" ht="21.6" x14ac:dyDescent="0.4">
      <c r="BD8216" s="4" t="s">
        <v>419</v>
      </c>
      <c r="BE8216" s="13">
        <v>2089.9441000000002</v>
      </c>
      <c r="BG8216" t="str">
        <f t="shared" si="378"/>
        <v>Hailey Gonzalez</v>
      </c>
      <c r="BH8216" s="20">
        <f t="shared" si="379"/>
        <v>2094.4690999999998</v>
      </c>
    </row>
    <row r="8217" spans="56:60" ht="21.6" x14ac:dyDescent="0.4">
      <c r="BD8217" s="4" t="s">
        <v>14291</v>
      </c>
      <c r="BE8217" s="13">
        <v>2088.1341000000002</v>
      </c>
      <c r="BG8217" t="str">
        <f t="shared" si="378"/>
        <v>Lindsay Andersen</v>
      </c>
      <c r="BH8217" s="20">
        <f t="shared" si="379"/>
        <v>2092.0679</v>
      </c>
    </row>
    <row r="8218" spans="56:60" ht="21.6" x14ac:dyDescent="0.4">
      <c r="BD8218" s="4" t="s">
        <v>6990</v>
      </c>
      <c r="BE8218" s="13">
        <v>2087.5839999999998</v>
      </c>
      <c r="BG8218" t="str">
        <f t="shared" si="378"/>
        <v>Jackson Russell</v>
      </c>
      <c r="BH8218" s="20">
        <f t="shared" si="379"/>
        <v>2091.4671999999996</v>
      </c>
    </row>
    <row r="8219" spans="56:60" ht="21.6" x14ac:dyDescent="0.4">
      <c r="BD8219" s="4" t="s">
        <v>14292</v>
      </c>
      <c r="BE8219" s="13">
        <v>2087.0493000000001</v>
      </c>
      <c r="BG8219" t="str">
        <f t="shared" si="378"/>
        <v>Peter Raji</v>
      </c>
      <c r="BH8219" s="20">
        <f t="shared" si="379"/>
        <v>2090.3105</v>
      </c>
    </row>
    <row r="8220" spans="56:60" ht="21.6" x14ac:dyDescent="0.4">
      <c r="BD8220" s="4" t="s">
        <v>6319</v>
      </c>
      <c r="BE8220" s="13">
        <v>2086.0174000000002</v>
      </c>
      <c r="BG8220" t="str">
        <f t="shared" si="378"/>
        <v>Alejandro Zhang</v>
      </c>
      <c r="BH8220" s="20">
        <f t="shared" si="379"/>
        <v>2089.9441000000002</v>
      </c>
    </row>
    <row r="8221" spans="56:60" ht="21.6" x14ac:dyDescent="0.4">
      <c r="BD8221" s="4" t="s">
        <v>751</v>
      </c>
      <c r="BE8221" s="13">
        <v>2083.2534999999998</v>
      </c>
      <c r="BG8221" t="str">
        <f t="shared" si="378"/>
        <v>Maurice Shen</v>
      </c>
      <c r="BH8221" s="20">
        <f t="shared" si="379"/>
        <v>2088.1341000000002</v>
      </c>
    </row>
    <row r="8222" spans="56:60" ht="21.6" x14ac:dyDescent="0.4">
      <c r="BD8222" s="4" t="s">
        <v>1548</v>
      </c>
      <c r="BE8222" s="13">
        <v>2082.6570000000002</v>
      </c>
      <c r="BG8222" t="str">
        <f t="shared" si="378"/>
        <v>Kristi Schmidt</v>
      </c>
      <c r="BH8222" s="20">
        <f t="shared" si="379"/>
        <v>2087.5839999999998</v>
      </c>
    </row>
    <row r="8223" spans="56:60" ht="21.6" x14ac:dyDescent="0.4">
      <c r="BD8223" s="4" t="s">
        <v>1944</v>
      </c>
      <c r="BE8223" s="13">
        <v>2081.2493999999997</v>
      </c>
      <c r="BG8223" t="str">
        <f t="shared" si="378"/>
        <v>Tyler Anderson</v>
      </c>
      <c r="BH8223" s="20">
        <f t="shared" si="379"/>
        <v>2087.0493000000001</v>
      </c>
    </row>
    <row r="8224" spans="56:60" ht="21.6" x14ac:dyDescent="0.4">
      <c r="BD8224" s="4" t="s">
        <v>14294</v>
      </c>
      <c r="BE8224" s="13">
        <v>2079.1916000000001</v>
      </c>
      <c r="BG8224" t="str">
        <f t="shared" si="378"/>
        <v>Julia Ross</v>
      </c>
      <c r="BH8224" s="20">
        <f t="shared" si="379"/>
        <v>2086.0174000000002</v>
      </c>
    </row>
    <row r="8225" spans="56:60" ht="21.6" x14ac:dyDescent="0.4">
      <c r="BD8225" s="4" t="s">
        <v>6446</v>
      </c>
      <c r="BE8225" s="13">
        <v>2077.4263000000001</v>
      </c>
      <c r="BG8225" t="str">
        <f t="shared" si="378"/>
        <v>Alvin Yang</v>
      </c>
      <c r="BH8225" s="20">
        <f t="shared" si="379"/>
        <v>2083.2534999999998</v>
      </c>
    </row>
    <row r="8226" spans="56:60" ht="21.6" x14ac:dyDescent="0.4">
      <c r="BD8226" s="4" t="s">
        <v>10148</v>
      </c>
      <c r="BE8226" s="13">
        <v>2074.4768999999997</v>
      </c>
      <c r="BG8226" t="str">
        <f t="shared" si="378"/>
        <v>Bonnie Deng</v>
      </c>
      <c r="BH8226" s="20">
        <f t="shared" si="379"/>
        <v>2082.6570000000002</v>
      </c>
    </row>
    <row r="8227" spans="56:60" ht="21.6" x14ac:dyDescent="0.4">
      <c r="BD8227" s="4" t="s">
        <v>18585</v>
      </c>
      <c r="BE8227" s="13">
        <v>2073.9838</v>
      </c>
      <c r="BG8227" t="str">
        <f t="shared" si="378"/>
        <v>Caleb Green</v>
      </c>
      <c r="BH8227" s="20">
        <f t="shared" si="379"/>
        <v>2081.2493999999997</v>
      </c>
    </row>
    <row r="8228" spans="56:60" ht="21.6" x14ac:dyDescent="0.4">
      <c r="BD8228" s="4" t="s">
        <v>14298</v>
      </c>
      <c r="BE8228" s="13">
        <v>2068.8355000000001</v>
      </c>
      <c r="BG8228" t="str">
        <f t="shared" si="378"/>
        <v>Richard Davis</v>
      </c>
      <c r="BH8228" s="20">
        <f t="shared" si="379"/>
        <v>2079.1916000000001</v>
      </c>
    </row>
    <row r="8229" spans="56:60" ht="21.6" x14ac:dyDescent="0.4">
      <c r="BD8229" s="4" t="s">
        <v>2587</v>
      </c>
      <c r="BE8229" s="13">
        <v>2068.3717000000001</v>
      </c>
      <c r="BG8229" t="str">
        <f t="shared" si="378"/>
        <v>Kaitlyn Ross</v>
      </c>
      <c r="BH8229" s="20">
        <f t="shared" si="379"/>
        <v>2077.4263000000001</v>
      </c>
    </row>
    <row r="8230" spans="56:60" ht="21.6" x14ac:dyDescent="0.4">
      <c r="BD8230" s="4" t="s">
        <v>7257</v>
      </c>
      <c r="BE8230" s="13">
        <v>2067.9878000000003</v>
      </c>
      <c r="BG8230" t="str">
        <f t="shared" si="378"/>
        <v>Sergio Malhotra</v>
      </c>
      <c r="BH8230" s="20">
        <f t="shared" si="379"/>
        <v>2074.4768999999997</v>
      </c>
    </row>
    <row r="8231" spans="56:60" ht="21.6" x14ac:dyDescent="0.4">
      <c r="BD8231" s="4" t="s">
        <v>1834</v>
      </c>
      <c r="BE8231" s="13">
        <v>2067.1086</v>
      </c>
      <c r="BG8231" t="str">
        <f t="shared" si="378"/>
        <v>Fernando Russell</v>
      </c>
      <c r="BH8231" s="20">
        <f t="shared" si="379"/>
        <v>2073.9838</v>
      </c>
    </row>
    <row r="8232" spans="56:60" ht="21.6" x14ac:dyDescent="0.4">
      <c r="BD8232" s="4" t="s">
        <v>7511</v>
      </c>
      <c r="BE8232" s="13">
        <v>2063.5686000000001</v>
      </c>
      <c r="BG8232" t="str">
        <f t="shared" si="378"/>
        <v>Curtis Liu</v>
      </c>
      <c r="BH8232" s="20">
        <f t="shared" si="379"/>
        <v>2068.8355000000001</v>
      </c>
    </row>
    <row r="8233" spans="56:60" ht="21.6" x14ac:dyDescent="0.4">
      <c r="BD8233" s="4" t="s">
        <v>3881</v>
      </c>
      <c r="BE8233" s="13">
        <v>2062.7399999999998</v>
      </c>
      <c r="BG8233" t="str">
        <f t="shared" si="378"/>
        <v>Claudia Lin</v>
      </c>
      <c r="BH8233" s="20">
        <f t="shared" si="379"/>
        <v>2068.3717000000001</v>
      </c>
    </row>
    <row r="8234" spans="56:60" ht="21.6" x14ac:dyDescent="0.4">
      <c r="BD8234" s="4" t="s">
        <v>2395</v>
      </c>
      <c r="BE8234" s="13">
        <v>2062.6513</v>
      </c>
      <c r="BG8234" t="str">
        <f t="shared" si="378"/>
        <v>Lauren Price</v>
      </c>
      <c r="BH8234" s="20">
        <f t="shared" si="379"/>
        <v>2067.9878000000003</v>
      </c>
    </row>
    <row r="8235" spans="56:60" ht="21.6" x14ac:dyDescent="0.4">
      <c r="BD8235" s="4" t="s">
        <v>6228</v>
      </c>
      <c r="BE8235" s="13">
        <v>2061.8863999999999</v>
      </c>
      <c r="BG8235" t="str">
        <f t="shared" si="378"/>
        <v>Brooke Reed</v>
      </c>
      <c r="BH8235" s="20">
        <f t="shared" si="379"/>
        <v>2067.1086</v>
      </c>
    </row>
    <row r="8236" spans="56:60" ht="21.6" x14ac:dyDescent="0.4">
      <c r="BD8236" s="4" t="s">
        <v>4168</v>
      </c>
      <c r="BE8236" s="13">
        <v>2059.0497</v>
      </c>
      <c r="BG8236" t="str">
        <f t="shared" si="378"/>
        <v>Lucas Brooks</v>
      </c>
      <c r="BH8236" s="20">
        <f t="shared" si="379"/>
        <v>2063.5686000000001</v>
      </c>
    </row>
    <row r="8237" spans="56:60" ht="21.6" x14ac:dyDescent="0.4">
      <c r="BD8237" s="4" t="s">
        <v>7613</v>
      </c>
      <c r="BE8237" s="13">
        <v>2058.9546999999998</v>
      </c>
      <c r="BG8237" t="str">
        <f t="shared" ref="BG8237:BG8300" si="380">BD8233</f>
        <v>Emmanuel Malhotra</v>
      </c>
      <c r="BH8237" s="20">
        <f t="shared" ref="BH8237:BH8300" si="381">BE8233</f>
        <v>2062.7399999999998</v>
      </c>
    </row>
    <row r="8238" spans="56:60" ht="21.6" x14ac:dyDescent="0.4">
      <c r="BD8238" s="4" t="s">
        <v>14300</v>
      </c>
      <c r="BE8238" s="13">
        <v>2058.9546999999998</v>
      </c>
      <c r="BG8238" t="str">
        <f t="shared" si="380"/>
        <v>Cheryl Carlson</v>
      </c>
      <c r="BH8238" s="20">
        <f t="shared" si="381"/>
        <v>2062.6513</v>
      </c>
    </row>
    <row r="8239" spans="56:60" ht="21.6" x14ac:dyDescent="0.4">
      <c r="BD8239" s="4" t="s">
        <v>505</v>
      </c>
      <c r="BE8239" s="13">
        <v>2058.9546999999998</v>
      </c>
      <c r="BG8239" t="str">
        <f t="shared" si="380"/>
        <v>Joseph Lewis</v>
      </c>
      <c r="BH8239" s="20">
        <f t="shared" si="381"/>
        <v>2061.8863999999999</v>
      </c>
    </row>
    <row r="8240" spans="56:60" ht="21.6" x14ac:dyDescent="0.4">
      <c r="BD8240" s="4" t="s">
        <v>14301</v>
      </c>
      <c r="BE8240" s="13">
        <v>2057.7851000000001</v>
      </c>
      <c r="BG8240" t="str">
        <f t="shared" si="380"/>
        <v>Fernando Walker</v>
      </c>
      <c r="BH8240" s="20">
        <f t="shared" si="381"/>
        <v>2059.0497</v>
      </c>
    </row>
    <row r="8241" spans="56:60" ht="21.6" x14ac:dyDescent="0.4">
      <c r="BD8241" s="4" t="s">
        <v>5529</v>
      </c>
      <c r="BE8241" s="13">
        <v>2054.1768000000002</v>
      </c>
      <c r="BG8241" t="str">
        <f t="shared" si="380"/>
        <v>Luke Wright</v>
      </c>
      <c r="BH8241" s="20">
        <f t="shared" si="381"/>
        <v>2058.9546999999998</v>
      </c>
    </row>
    <row r="8242" spans="56:60" ht="21.6" x14ac:dyDescent="0.4">
      <c r="BD8242" s="4" t="s">
        <v>14303</v>
      </c>
      <c r="BE8242" s="13">
        <v>2053.0425</v>
      </c>
      <c r="BG8242" t="str">
        <f t="shared" si="380"/>
        <v>Eric Kumar</v>
      </c>
      <c r="BH8242" s="20">
        <f t="shared" si="381"/>
        <v>2058.9546999999998</v>
      </c>
    </row>
    <row r="8243" spans="56:60" ht="21.6" x14ac:dyDescent="0.4">
      <c r="BD8243" s="4" t="s">
        <v>2978</v>
      </c>
      <c r="BE8243" s="13">
        <v>2051.9236999999998</v>
      </c>
      <c r="BG8243" t="str">
        <f t="shared" si="380"/>
        <v>Alexandra Jackson</v>
      </c>
      <c r="BH8243" s="20">
        <f t="shared" si="381"/>
        <v>2058.9546999999998</v>
      </c>
    </row>
    <row r="8244" spans="56:60" ht="21.6" x14ac:dyDescent="0.4">
      <c r="BD8244" s="4" t="s">
        <v>14304</v>
      </c>
      <c r="BE8244" s="13">
        <v>2050.4267999999997</v>
      </c>
      <c r="BG8244" t="str">
        <f t="shared" si="380"/>
        <v>Stefanie Patel</v>
      </c>
      <c r="BH8244" s="20">
        <f t="shared" si="381"/>
        <v>2057.7851000000001</v>
      </c>
    </row>
    <row r="8245" spans="56:60" ht="21.6" x14ac:dyDescent="0.4">
      <c r="BD8245" s="4" t="s">
        <v>14305</v>
      </c>
      <c r="BE8245" s="13">
        <v>2048.3063999999999</v>
      </c>
      <c r="BG8245" t="str">
        <f t="shared" si="380"/>
        <v>Jenna King</v>
      </c>
      <c r="BH8245" s="20">
        <f t="shared" si="381"/>
        <v>2054.1768000000002</v>
      </c>
    </row>
    <row r="8246" spans="56:60" ht="21.6" x14ac:dyDescent="0.4">
      <c r="BD8246" s="4" t="s">
        <v>3594</v>
      </c>
      <c r="BE8246" s="13">
        <v>2047.7351999999998</v>
      </c>
      <c r="BG8246" t="str">
        <f t="shared" si="380"/>
        <v>Lauren Cox</v>
      </c>
      <c r="BH8246" s="20">
        <f t="shared" si="381"/>
        <v>2053.0425</v>
      </c>
    </row>
    <row r="8247" spans="56:60" ht="21.6" x14ac:dyDescent="0.4">
      <c r="BD8247" s="4" t="s">
        <v>14306</v>
      </c>
      <c r="BE8247" s="13">
        <v>2047.5843000000002</v>
      </c>
      <c r="BG8247" t="str">
        <f t="shared" si="380"/>
        <v>Damien Zhou</v>
      </c>
      <c r="BH8247" s="20">
        <f t="shared" si="381"/>
        <v>2051.9236999999998</v>
      </c>
    </row>
    <row r="8248" spans="56:60" ht="21.6" x14ac:dyDescent="0.4">
      <c r="BD8248" s="4" t="s">
        <v>5649</v>
      </c>
      <c r="BE8248" s="13">
        <v>2043.8703</v>
      </c>
      <c r="BG8248" t="str">
        <f t="shared" si="380"/>
        <v>Samantha Barnes</v>
      </c>
      <c r="BH8248" s="20">
        <f t="shared" si="381"/>
        <v>2050.4267999999997</v>
      </c>
    </row>
    <row r="8249" spans="56:60" ht="21.6" x14ac:dyDescent="0.4">
      <c r="BD8249" s="4" t="s">
        <v>4763</v>
      </c>
      <c r="BE8249" s="13">
        <v>2042.8746000000001</v>
      </c>
      <c r="BG8249" t="str">
        <f t="shared" si="380"/>
        <v>Amber Wright</v>
      </c>
      <c r="BH8249" s="20">
        <f t="shared" si="381"/>
        <v>2048.3063999999999</v>
      </c>
    </row>
    <row r="8250" spans="56:60" ht="21.6" x14ac:dyDescent="0.4">
      <c r="BD8250" s="4" t="s">
        <v>8890</v>
      </c>
      <c r="BE8250" s="13">
        <v>2041.8104000000001</v>
      </c>
      <c r="BG8250" t="str">
        <f t="shared" si="380"/>
        <v>Edgar Madan</v>
      </c>
      <c r="BH8250" s="20">
        <f t="shared" si="381"/>
        <v>2047.7351999999998</v>
      </c>
    </row>
    <row r="8251" spans="56:60" ht="21.6" x14ac:dyDescent="0.4">
      <c r="BD8251" s="4" t="s">
        <v>6568</v>
      </c>
      <c r="BE8251" s="13">
        <v>2041.6440999999998</v>
      </c>
      <c r="BG8251" t="str">
        <f t="shared" si="380"/>
        <v>Krista Gomez</v>
      </c>
      <c r="BH8251" s="20">
        <f t="shared" si="381"/>
        <v>2047.5843000000002</v>
      </c>
    </row>
    <row r="8252" spans="56:60" ht="21.6" x14ac:dyDescent="0.4">
      <c r="BD8252" s="4" t="s">
        <v>3049</v>
      </c>
      <c r="BE8252" s="13">
        <v>2040.1242</v>
      </c>
      <c r="BG8252" t="str">
        <f t="shared" si="380"/>
        <v>Jeremiah Russell</v>
      </c>
      <c r="BH8252" s="20">
        <f t="shared" si="381"/>
        <v>2043.8703</v>
      </c>
    </row>
    <row r="8253" spans="56:60" ht="21.6" x14ac:dyDescent="0.4">
      <c r="BD8253" s="4" t="s">
        <v>7702</v>
      </c>
      <c r="BE8253" s="13">
        <v>2039.0823000000003</v>
      </c>
      <c r="BG8253" t="str">
        <f t="shared" si="380"/>
        <v>Henry Kapoor</v>
      </c>
      <c r="BH8253" s="20">
        <f t="shared" si="381"/>
        <v>2042.8746000000001</v>
      </c>
    </row>
    <row r="8254" spans="56:60" ht="21.6" x14ac:dyDescent="0.4">
      <c r="BD8254" s="4" t="s">
        <v>3233</v>
      </c>
      <c r="BE8254" s="13">
        <v>2037.48</v>
      </c>
      <c r="BG8254" t="str">
        <f t="shared" si="380"/>
        <v>Nicole Hall</v>
      </c>
      <c r="BH8254" s="20">
        <f t="shared" si="381"/>
        <v>2041.8104000000001</v>
      </c>
    </row>
    <row r="8255" spans="56:60" ht="21.6" x14ac:dyDescent="0.4">
      <c r="BD8255" s="4" t="s">
        <v>10331</v>
      </c>
      <c r="BE8255" s="13">
        <v>2037.0509999999999</v>
      </c>
      <c r="BG8255" t="str">
        <f t="shared" si="380"/>
        <v>Katelyn Morris</v>
      </c>
      <c r="BH8255" s="20">
        <f t="shared" si="381"/>
        <v>2041.6440999999998</v>
      </c>
    </row>
    <row r="8256" spans="56:60" ht="21.6" x14ac:dyDescent="0.4">
      <c r="BD8256" s="4" t="s">
        <v>14309</v>
      </c>
      <c r="BE8256" s="13">
        <v>2037.0509999999999</v>
      </c>
      <c r="BG8256" t="str">
        <f t="shared" si="380"/>
        <v>Darrell Xie</v>
      </c>
      <c r="BH8256" s="20">
        <f t="shared" si="381"/>
        <v>2040.1242</v>
      </c>
    </row>
    <row r="8257" spans="56:60" ht="21.6" x14ac:dyDescent="0.4">
      <c r="BD8257" s="4" t="s">
        <v>14310</v>
      </c>
      <c r="BE8257" s="13">
        <v>2036.5641000000001</v>
      </c>
      <c r="BG8257" t="str">
        <f t="shared" si="380"/>
        <v>Madison Taylor</v>
      </c>
      <c r="BH8257" s="20">
        <f t="shared" si="381"/>
        <v>2039.0823000000003</v>
      </c>
    </row>
    <row r="8258" spans="56:60" ht="21.6" x14ac:dyDescent="0.4">
      <c r="BD8258" s="4" t="s">
        <v>9736</v>
      </c>
      <c r="BE8258" s="13">
        <v>2035.9301</v>
      </c>
      <c r="BG8258" t="str">
        <f t="shared" si="380"/>
        <v>Derek Anand</v>
      </c>
      <c r="BH8258" s="20">
        <f t="shared" si="381"/>
        <v>2037.48</v>
      </c>
    </row>
    <row r="8259" spans="56:60" ht="21.6" x14ac:dyDescent="0.4">
      <c r="BD8259" s="4" t="s">
        <v>5263</v>
      </c>
      <c r="BE8259" s="13">
        <v>2035.5233000000001</v>
      </c>
      <c r="BG8259" t="str">
        <f t="shared" si="380"/>
        <v>Sheena Xu</v>
      </c>
      <c r="BH8259" s="20">
        <f t="shared" si="381"/>
        <v>2037.0509999999999</v>
      </c>
    </row>
    <row r="8260" spans="56:60" ht="21.6" x14ac:dyDescent="0.4">
      <c r="BD8260" s="4" t="s">
        <v>9159</v>
      </c>
      <c r="BE8260" s="13">
        <v>2034.4642000000001</v>
      </c>
      <c r="BG8260" t="str">
        <f t="shared" si="380"/>
        <v>Hector Navarro</v>
      </c>
      <c r="BH8260" s="20">
        <f t="shared" si="381"/>
        <v>2037.0509999999999</v>
      </c>
    </row>
    <row r="8261" spans="56:60" ht="21.6" x14ac:dyDescent="0.4">
      <c r="BD8261" s="4" t="s">
        <v>14311</v>
      </c>
      <c r="BE8261" s="13">
        <v>2030.6696000000002</v>
      </c>
      <c r="BG8261" t="str">
        <f t="shared" si="380"/>
        <v>Albert Martin</v>
      </c>
      <c r="BH8261" s="20">
        <f t="shared" si="381"/>
        <v>2036.5641000000001</v>
      </c>
    </row>
    <row r="8262" spans="56:60" ht="21.6" x14ac:dyDescent="0.4">
      <c r="BD8262" s="4" t="s">
        <v>8950</v>
      </c>
      <c r="BE8262" s="13">
        <v>2030.5658000000001</v>
      </c>
      <c r="BG8262" t="str">
        <f t="shared" si="380"/>
        <v>Roger Zhu</v>
      </c>
      <c r="BH8262" s="20">
        <f t="shared" si="381"/>
        <v>2035.9301</v>
      </c>
    </row>
    <row r="8263" spans="56:60" ht="21.6" x14ac:dyDescent="0.4">
      <c r="BD8263" s="4" t="s">
        <v>6171</v>
      </c>
      <c r="BE8263" s="13">
        <v>2030.4770000000001</v>
      </c>
      <c r="BG8263" t="str">
        <f t="shared" si="380"/>
        <v>James Chen</v>
      </c>
      <c r="BH8263" s="20">
        <f t="shared" si="381"/>
        <v>2035.5233000000001</v>
      </c>
    </row>
    <row r="8264" spans="56:60" ht="21.6" x14ac:dyDescent="0.4">
      <c r="BD8264" s="4" t="s">
        <v>3173</v>
      </c>
      <c r="BE8264" s="13">
        <v>2029.2878000000001</v>
      </c>
      <c r="BG8264" t="str">
        <f t="shared" si="380"/>
        <v>Paula Alonso</v>
      </c>
      <c r="BH8264" s="20">
        <f t="shared" si="381"/>
        <v>2034.4642000000001</v>
      </c>
    </row>
    <row r="8265" spans="56:60" ht="21.6" x14ac:dyDescent="0.4">
      <c r="BD8265" s="4" t="s">
        <v>5264</v>
      </c>
      <c r="BE8265" s="13">
        <v>2028.0951</v>
      </c>
      <c r="BG8265" t="str">
        <f t="shared" si="380"/>
        <v>Devin Young</v>
      </c>
      <c r="BH8265" s="20">
        <f t="shared" si="381"/>
        <v>2030.6696000000002</v>
      </c>
    </row>
    <row r="8266" spans="56:60" ht="21.6" x14ac:dyDescent="0.4">
      <c r="BD8266" s="4" t="s">
        <v>345</v>
      </c>
      <c r="BE8266" s="13">
        <v>2026.6118000000001</v>
      </c>
      <c r="BG8266" t="str">
        <f t="shared" si="380"/>
        <v>Noah Diaz</v>
      </c>
      <c r="BH8266" s="20">
        <f t="shared" si="381"/>
        <v>2030.5658000000001</v>
      </c>
    </row>
    <row r="8267" spans="56:60" ht="21.6" x14ac:dyDescent="0.4">
      <c r="BD8267" s="4" t="s">
        <v>9868</v>
      </c>
      <c r="BE8267" s="13">
        <v>2026.4809</v>
      </c>
      <c r="BG8267" t="str">
        <f t="shared" si="380"/>
        <v>Jose Carter</v>
      </c>
      <c r="BH8267" s="20">
        <f t="shared" si="381"/>
        <v>2030.4770000000001</v>
      </c>
    </row>
    <row r="8268" spans="56:60" ht="21.6" x14ac:dyDescent="0.4">
      <c r="BD8268" s="4" t="s">
        <v>4897</v>
      </c>
      <c r="BE8268" s="13">
        <v>2024.1668999999999</v>
      </c>
      <c r="BG8268" t="str">
        <f t="shared" si="380"/>
        <v>Deanna Ruiz</v>
      </c>
      <c r="BH8268" s="20">
        <f t="shared" si="381"/>
        <v>2029.2878000000001</v>
      </c>
    </row>
    <row r="8269" spans="56:60" ht="21.6" x14ac:dyDescent="0.4">
      <c r="BD8269" s="4" t="s">
        <v>10807</v>
      </c>
      <c r="BE8269" s="13">
        <v>2023.9073999999998</v>
      </c>
      <c r="BG8269" t="str">
        <f t="shared" si="380"/>
        <v>James Clark</v>
      </c>
      <c r="BH8269" s="20">
        <f t="shared" si="381"/>
        <v>2028.0951</v>
      </c>
    </row>
    <row r="8270" spans="56:60" ht="21.6" x14ac:dyDescent="0.4">
      <c r="BD8270" s="4" t="s">
        <v>7639</v>
      </c>
      <c r="BE8270" s="13">
        <v>2023.8375000000001</v>
      </c>
      <c r="BG8270" t="str">
        <f t="shared" si="380"/>
        <v>Aimee Huang</v>
      </c>
      <c r="BH8270" s="20">
        <f t="shared" si="381"/>
        <v>2026.6118000000001</v>
      </c>
    </row>
    <row r="8271" spans="56:60" ht="21.6" x14ac:dyDescent="0.4">
      <c r="BD8271" s="4" t="s">
        <v>14313</v>
      </c>
      <c r="BE8271" s="13">
        <v>2022.6649</v>
      </c>
      <c r="BG8271" t="str">
        <f t="shared" si="380"/>
        <v>Russell Luo</v>
      </c>
      <c r="BH8271" s="20">
        <f t="shared" si="381"/>
        <v>2026.4809</v>
      </c>
    </row>
    <row r="8272" spans="56:60" ht="21.6" x14ac:dyDescent="0.4">
      <c r="BD8272" s="4" t="s">
        <v>14314</v>
      </c>
      <c r="BE8272" s="13">
        <v>2022.0444</v>
      </c>
      <c r="BG8272" t="str">
        <f t="shared" si="380"/>
        <v>Isaac Perez</v>
      </c>
      <c r="BH8272" s="20">
        <f t="shared" si="381"/>
        <v>2024.1668999999999</v>
      </c>
    </row>
    <row r="8273" spans="56:60" ht="21.6" x14ac:dyDescent="0.4">
      <c r="BD8273" s="4" t="s">
        <v>9376</v>
      </c>
      <c r="BE8273" s="13">
        <v>2014.0407999999998</v>
      </c>
      <c r="BG8273" t="str">
        <f t="shared" si="380"/>
        <v>Terry She</v>
      </c>
      <c r="BH8273" s="20">
        <f t="shared" si="381"/>
        <v>2023.9073999999998</v>
      </c>
    </row>
    <row r="8274" spans="56:60" ht="21.6" x14ac:dyDescent="0.4">
      <c r="BD8274" s="4" t="s">
        <v>9992</v>
      </c>
      <c r="BE8274" s="13">
        <v>2013.2527</v>
      </c>
      <c r="BG8274" t="str">
        <f t="shared" si="380"/>
        <v>Mackenzie Gray</v>
      </c>
      <c r="BH8274" s="20">
        <f t="shared" si="381"/>
        <v>2023.8375000000001</v>
      </c>
    </row>
    <row r="8275" spans="56:60" ht="21.6" x14ac:dyDescent="0.4">
      <c r="BD8275" s="4" t="s">
        <v>14316</v>
      </c>
      <c r="BE8275" s="13">
        <v>2011.8065000000001</v>
      </c>
      <c r="BG8275" t="str">
        <f t="shared" si="380"/>
        <v>Wyatt Scott</v>
      </c>
      <c r="BH8275" s="20">
        <f t="shared" si="381"/>
        <v>2022.6649</v>
      </c>
    </row>
    <row r="8276" spans="56:60" ht="21.6" x14ac:dyDescent="0.4">
      <c r="BD8276" s="4" t="s">
        <v>1317</v>
      </c>
      <c r="BE8276" s="13">
        <v>2011.1212</v>
      </c>
      <c r="BG8276" t="str">
        <f t="shared" si="380"/>
        <v>Byron Hernandez</v>
      </c>
      <c r="BH8276" s="20">
        <f t="shared" si="381"/>
        <v>2022.0444</v>
      </c>
    </row>
    <row r="8277" spans="56:60" ht="21.6" x14ac:dyDescent="0.4">
      <c r="BD8277" s="4" t="s">
        <v>8112</v>
      </c>
      <c r="BE8277" s="13">
        <v>2010.3987999999999</v>
      </c>
      <c r="BG8277" t="str">
        <f t="shared" si="380"/>
        <v>Randy Chen</v>
      </c>
      <c r="BH8277" s="20">
        <f t="shared" si="381"/>
        <v>2014.0407999999998</v>
      </c>
    </row>
    <row r="8278" spans="56:60" ht="21.6" x14ac:dyDescent="0.4">
      <c r="BD8278" s="4" t="s">
        <v>6448</v>
      </c>
      <c r="BE8278" s="13">
        <v>2008.8673999999999</v>
      </c>
      <c r="BG8278" t="str">
        <f t="shared" si="380"/>
        <v>Samuel Russell</v>
      </c>
      <c r="BH8278" s="20">
        <f t="shared" si="381"/>
        <v>2013.2527</v>
      </c>
    </row>
    <row r="8279" spans="56:60" ht="21.6" x14ac:dyDescent="0.4">
      <c r="BD8279" s="4" t="s">
        <v>14317</v>
      </c>
      <c r="BE8279" s="13">
        <v>2008.7972</v>
      </c>
      <c r="BG8279" t="str">
        <f t="shared" si="380"/>
        <v>Devin Diaz</v>
      </c>
      <c r="BH8279" s="20">
        <f t="shared" si="381"/>
        <v>2011.8065000000001</v>
      </c>
    </row>
    <row r="8280" spans="56:60" ht="21.6" x14ac:dyDescent="0.4">
      <c r="BD8280" s="4" t="s">
        <v>14318</v>
      </c>
      <c r="BE8280" s="13">
        <v>2008.0043000000001</v>
      </c>
      <c r="BG8280" t="str">
        <f t="shared" si="380"/>
        <v>Austin Thompson</v>
      </c>
      <c r="BH8280" s="20">
        <f t="shared" si="381"/>
        <v>2011.1212</v>
      </c>
    </row>
    <row r="8281" spans="56:60" ht="21.6" x14ac:dyDescent="0.4">
      <c r="BD8281" s="4" t="s">
        <v>14319</v>
      </c>
      <c r="BE8281" s="13">
        <v>2007.6535000000001</v>
      </c>
      <c r="BG8281" t="str">
        <f t="shared" si="380"/>
        <v>Mathew Serrano</v>
      </c>
      <c r="BH8281" s="20">
        <f t="shared" si="381"/>
        <v>2010.3987999999999</v>
      </c>
    </row>
    <row r="8282" spans="56:60" ht="21.6" x14ac:dyDescent="0.4">
      <c r="BD8282" s="4" t="s">
        <v>1055</v>
      </c>
      <c r="BE8282" s="13">
        <v>2005.9705000000001</v>
      </c>
      <c r="BG8282" t="str">
        <f t="shared" si="380"/>
        <v>Kaitlyn Thompson</v>
      </c>
      <c r="BH8282" s="20">
        <f t="shared" si="381"/>
        <v>2008.8673999999999</v>
      </c>
    </row>
    <row r="8283" spans="56:60" ht="21.6" x14ac:dyDescent="0.4">
      <c r="BD8283" s="4" t="s">
        <v>5458</v>
      </c>
      <c r="BE8283" s="13">
        <v>2005.4393000000002</v>
      </c>
      <c r="BG8283" t="str">
        <f t="shared" si="380"/>
        <v>Victor Martin</v>
      </c>
      <c r="BH8283" s="20">
        <f t="shared" si="381"/>
        <v>2008.7972</v>
      </c>
    </row>
    <row r="8284" spans="56:60" ht="21.6" x14ac:dyDescent="0.4">
      <c r="BD8284" s="4" t="s">
        <v>343</v>
      </c>
      <c r="BE8284" s="13">
        <v>2005.3553999999999</v>
      </c>
      <c r="BG8284" t="str">
        <f t="shared" si="380"/>
        <v>Clinton Rubio</v>
      </c>
      <c r="BH8284" s="20">
        <f t="shared" si="381"/>
        <v>2008.0043000000001</v>
      </c>
    </row>
    <row r="8285" spans="56:60" ht="21.6" x14ac:dyDescent="0.4">
      <c r="BD8285" s="4" t="s">
        <v>14322</v>
      </c>
      <c r="BE8285" s="13">
        <v>2001.3975</v>
      </c>
      <c r="BG8285" t="str">
        <f t="shared" si="380"/>
        <v>Jasmine Garcia</v>
      </c>
      <c r="BH8285" s="20">
        <f t="shared" si="381"/>
        <v>2007.6535000000001</v>
      </c>
    </row>
    <row r="8286" spans="56:60" ht="21.6" x14ac:dyDescent="0.4">
      <c r="BD8286" s="4" t="s">
        <v>14745</v>
      </c>
      <c r="BE8286" s="13">
        <v>1998.4476999999999</v>
      </c>
      <c r="BG8286" t="str">
        <f t="shared" si="380"/>
        <v>Anna Ross</v>
      </c>
      <c r="BH8286" s="20">
        <f t="shared" si="381"/>
        <v>2005.9705000000001</v>
      </c>
    </row>
    <row r="8287" spans="56:60" ht="21.6" x14ac:dyDescent="0.4">
      <c r="BD8287" s="4" t="s">
        <v>14323</v>
      </c>
      <c r="BE8287" s="13">
        <v>1997.8169999999998</v>
      </c>
      <c r="BG8287" t="str">
        <f t="shared" si="380"/>
        <v>Jason Perry</v>
      </c>
      <c r="BH8287" s="20">
        <f t="shared" si="381"/>
        <v>2005.4393000000002</v>
      </c>
    </row>
    <row r="8288" spans="56:60" ht="21.6" x14ac:dyDescent="0.4">
      <c r="BD8288" s="4" t="s">
        <v>14324</v>
      </c>
      <c r="BE8288" s="13">
        <v>1997.3518999999999</v>
      </c>
      <c r="BG8288" t="str">
        <f t="shared" si="380"/>
        <v>Aimee Gao</v>
      </c>
      <c r="BH8288" s="20">
        <f t="shared" si="381"/>
        <v>2005.3553999999999</v>
      </c>
    </row>
    <row r="8289" spans="56:60" ht="21.6" x14ac:dyDescent="0.4">
      <c r="BD8289" s="4" t="s">
        <v>1371</v>
      </c>
      <c r="BE8289" s="13">
        <v>1995.9263999999998</v>
      </c>
      <c r="BG8289" t="str">
        <f t="shared" si="380"/>
        <v>Jackson Mitchell</v>
      </c>
      <c r="BH8289" s="20">
        <f t="shared" si="381"/>
        <v>2001.3975</v>
      </c>
    </row>
    <row r="8290" spans="56:60" ht="21.6" x14ac:dyDescent="0.4">
      <c r="BD8290" s="4" t="s">
        <v>10375</v>
      </c>
      <c r="BE8290" s="13">
        <v>1993.4124000000002</v>
      </c>
      <c r="BG8290" t="str">
        <f t="shared" si="380"/>
        <v>Chloe Ramirez</v>
      </c>
      <c r="BH8290" s="20">
        <f t="shared" si="381"/>
        <v>1998.4476999999999</v>
      </c>
    </row>
    <row r="8291" spans="56:60" ht="21.6" x14ac:dyDescent="0.4">
      <c r="BD8291" s="4" t="s">
        <v>10050</v>
      </c>
      <c r="BE8291" s="13">
        <v>1993.2236</v>
      </c>
      <c r="BG8291" t="str">
        <f t="shared" si="380"/>
        <v>Ana Patterson</v>
      </c>
      <c r="BH8291" s="20">
        <f t="shared" si="381"/>
        <v>1997.8169999999998</v>
      </c>
    </row>
    <row r="8292" spans="56:60" ht="21.6" x14ac:dyDescent="0.4">
      <c r="BD8292" s="4" t="s">
        <v>14326</v>
      </c>
      <c r="BE8292" s="13">
        <v>1992.0347000000002</v>
      </c>
      <c r="BG8292" t="str">
        <f t="shared" si="380"/>
        <v>Jacquelyn Alonso</v>
      </c>
      <c r="BH8292" s="20">
        <f t="shared" si="381"/>
        <v>1997.3518999999999</v>
      </c>
    </row>
    <row r="8293" spans="56:60" ht="21.6" x14ac:dyDescent="0.4">
      <c r="BD8293" s="4" t="s">
        <v>14327</v>
      </c>
      <c r="BE8293" s="13">
        <v>1991.1798000000003</v>
      </c>
      <c r="BG8293" t="str">
        <f t="shared" si="380"/>
        <v>Barbara Ma</v>
      </c>
      <c r="BH8293" s="20">
        <f t="shared" si="381"/>
        <v>1995.9263999999998</v>
      </c>
    </row>
    <row r="8294" spans="56:60" ht="21.6" x14ac:dyDescent="0.4">
      <c r="BD8294" s="4" t="s">
        <v>8240</v>
      </c>
      <c r="BE8294" s="13">
        <v>1988.816</v>
      </c>
      <c r="BG8294" t="str">
        <f t="shared" si="380"/>
        <v>Sophia Hernandez</v>
      </c>
      <c r="BH8294" s="20">
        <f t="shared" si="381"/>
        <v>1993.4124000000002</v>
      </c>
    </row>
    <row r="8295" spans="56:60" ht="21.6" x14ac:dyDescent="0.4">
      <c r="BD8295" s="4" t="s">
        <v>2509</v>
      </c>
      <c r="BE8295" s="13">
        <v>1988.4391000000001</v>
      </c>
      <c r="BG8295" t="str">
        <f t="shared" si="380"/>
        <v>Sarah Flores</v>
      </c>
      <c r="BH8295" s="20">
        <f t="shared" si="381"/>
        <v>1993.2236</v>
      </c>
    </row>
    <row r="8296" spans="56:60" ht="21.6" x14ac:dyDescent="0.4">
      <c r="BD8296" s="4" t="s">
        <v>14329</v>
      </c>
      <c r="BE8296" s="13">
        <v>1986.9509</v>
      </c>
      <c r="BG8296" t="str">
        <f t="shared" si="380"/>
        <v>Edwin Jai</v>
      </c>
      <c r="BH8296" s="20">
        <f t="shared" si="381"/>
        <v>1992.0347000000002</v>
      </c>
    </row>
    <row r="8297" spans="56:60" ht="21.6" x14ac:dyDescent="0.4">
      <c r="BD8297" s="4" t="s">
        <v>10470</v>
      </c>
      <c r="BE8297" s="13">
        <v>1986.8934999999999</v>
      </c>
      <c r="BG8297" t="str">
        <f t="shared" si="380"/>
        <v>Levi Sanchez</v>
      </c>
      <c r="BH8297" s="20">
        <f t="shared" si="381"/>
        <v>1991.1798000000003</v>
      </c>
    </row>
    <row r="8298" spans="56:60" ht="21.6" x14ac:dyDescent="0.4">
      <c r="BD8298" s="4" t="s">
        <v>4829</v>
      </c>
      <c r="BE8298" s="13">
        <v>1985.7477000000001</v>
      </c>
      <c r="BG8298" t="str">
        <f t="shared" si="380"/>
        <v>Melanie Cox</v>
      </c>
      <c r="BH8298" s="20">
        <f t="shared" si="381"/>
        <v>1988.816</v>
      </c>
    </row>
    <row r="8299" spans="56:60" ht="21.6" x14ac:dyDescent="0.4">
      <c r="BD8299" s="4" t="s">
        <v>10697</v>
      </c>
      <c r="BE8299" s="13">
        <v>1985.3364999999999</v>
      </c>
      <c r="BG8299" t="str">
        <f t="shared" si="380"/>
        <v>Christopher Clark</v>
      </c>
      <c r="BH8299" s="20">
        <f t="shared" si="381"/>
        <v>1988.4391000000001</v>
      </c>
    </row>
    <row r="8300" spans="56:60" ht="21.6" x14ac:dyDescent="0.4">
      <c r="BD8300" s="4" t="s">
        <v>7710</v>
      </c>
      <c r="BE8300" s="13">
        <v>1983.2194999999999</v>
      </c>
      <c r="BG8300" t="str">
        <f t="shared" si="380"/>
        <v>Zoe Rivera</v>
      </c>
      <c r="BH8300" s="20">
        <f t="shared" si="381"/>
        <v>1986.9509</v>
      </c>
    </row>
    <row r="8301" spans="56:60" ht="21.6" x14ac:dyDescent="0.4">
      <c r="BD8301" s="4" t="s">
        <v>970</v>
      </c>
      <c r="BE8301" s="13">
        <v>1983.2194999999999</v>
      </c>
      <c r="BG8301" t="str">
        <f t="shared" ref="BG8301:BG8364" si="382">BD8297</f>
        <v>Stephanie Peterson</v>
      </c>
      <c r="BH8301" s="20">
        <f t="shared" ref="BH8301:BH8364" si="383">BE8297</f>
        <v>1986.8934999999999</v>
      </c>
    </row>
    <row r="8302" spans="56:60" ht="21.6" x14ac:dyDescent="0.4">
      <c r="BD8302" s="4" t="s">
        <v>9246</v>
      </c>
      <c r="BE8302" s="13">
        <v>1982.5656000000001</v>
      </c>
      <c r="BG8302" t="str">
        <f t="shared" si="382"/>
        <v>Ian Bryant</v>
      </c>
      <c r="BH8302" s="20">
        <f t="shared" si="383"/>
        <v>1985.7477000000001</v>
      </c>
    </row>
    <row r="8303" spans="56:60" ht="21.6" x14ac:dyDescent="0.4">
      <c r="BD8303" s="4" t="s">
        <v>14330</v>
      </c>
      <c r="BE8303" s="13">
        <v>1980.1070999999999</v>
      </c>
      <c r="BG8303" t="str">
        <f t="shared" si="382"/>
        <v>Tara Shan</v>
      </c>
      <c r="BH8303" s="20">
        <f t="shared" si="383"/>
        <v>1985.3364999999999</v>
      </c>
    </row>
    <row r="8304" spans="56:60" ht="21.6" x14ac:dyDescent="0.4">
      <c r="BD8304" s="4" t="s">
        <v>14331</v>
      </c>
      <c r="BE8304" s="13">
        <v>1980.1</v>
      </c>
      <c r="BG8304" t="str">
        <f t="shared" si="382"/>
        <v>Makayla Bailey</v>
      </c>
      <c r="BH8304" s="20">
        <f t="shared" si="383"/>
        <v>1983.2194999999999</v>
      </c>
    </row>
    <row r="8305" spans="56:60" ht="21.6" x14ac:dyDescent="0.4">
      <c r="BD8305" s="4" t="s">
        <v>4389</v>
      </c>
      <c r="BE8305" s="13">
        <v>1979.9227000000001</v>
      </c>
      <c r="BG8305" t="str">
        <f t="shared" si="382"/>
        <v>Angel Wright</v>
      </c>
      <c r="BH8305" s="20">
        <f t="shared" si="383"/>
        <v>1983.2194999999999</v>
      </c>
    </row>
    <row r="8306" spans="56:60" ht="21.6" x14ac:dyDescent="0.4">
      <c r="BD8306" s="4" t="s">
        <v>6411</v>
      </c>
      <c r="BE8306" s="13">
        <v>1979.2847999999999</v>
      </c>
      <c r="BG8306" t="str">
        <f t="shared" si="382"/>
        <v>Preston Gonzalez</v>
      </c>
      <c r="BH8306" s="20">
        <f t="shared" si="383"/>
        <v>1982.5656000000001</v>
      </c>
    </row>
    <row r="8307" spans="56:60" ht="21.6" x14ac:dyDescent="0.4">
      <c r="BD8307" s="4" t="s">
        <v>4041</v>
      </c>
      <c r="BE8307" s="13">
        <v>1975.9838</v>
      </c>
      <c r="BG8307" t="str">
        <f t="shared" si="382"/>
        <v>Monica Gonzalez</v>
      </c>
      <c r="BH8307" s="20">
        <f t="shared" si="383"/>
        <v>1980.1070999999999</v>
      </c>
    </row>
    <row r="8308" spans="56:60" ht="21.6" x14ac:dyDescent="0.4">
      <c r="BD8308" s="4" t="s">
        <v>4627</v>
      </c>
      <c r="BE8308" s="13">
        <v>1975.3598999999999</v>
      </c>
      <c r="BG8308" t="str">
        <f t="shared" si="382"/>
        <v>Morgan Cook</v>
      </c>
      <c r="BH8308" s="20">
        <f t="shared" si="383"/>
        <v>1980.1</v>
      </c>
    </row>
    <row r="8309" spans="56:60" ht="21.6" x14ac:dyDescent="0.4">
      <c r="BD8309" s="4" t="s">
        <v>610</v>
      </c>
      <c r="BE8309" s="13">
        <v>1974.2792000000002</v>
      </c>
      <c r="BG8309" t="str">
        <f t="shared" si="382"/>
        <v>Gavin Long</v>
      </c>
      <c r="BH8309" s="20">
        <f t="shared" si="383"/>
        <v>1979.9227000000001</v>
      </c>
    </row>
    <row r="8310" spans="56:60" ht="21.6" x14ac:dyDescent="0.4">
      <c r="BD8310" s="4" t="s">
        <v>18586</v>
      </c>
      <c r="BE8310" s="13">
        <v>1973.9414999999999</v>
      </c>
      <c r="BG8310" t="str">
        <f t="shared" si="382"/>
        <v>Kaitlin Sai</v>
      </c>
      <c r="BH8310" s="20">
        <f t="shared" si="383"/>
        <v>1979.2847999999999</v>
      </c>
    </row>
    <row r="8311" spans="56:60" ht="21.6" x14ac:dyDescent="0.4">
      <c r="BD8311" s="4" t="s">
        <v>14332</v>
      </c>
      <c r="BE8311" s="13">
        <v>1972.1554000000001</v>
      </c>
      <c r="BG8311" t="str">
        <f t="shared" si="382"/>
        <v>Eugene Zeng</v>
      </c>
      <c r="BH8311" s="20">
        <f t="shared" si="383"/>
        <v>1975.9838</v>
      </c>
    </row>
    <row r="8312" spans="56:60" ht="21.6" x14ac:dyDescent="0.4">
      <c r="BD8312" s="4" t="s">
        <v>14333</v>
      </c>
      <c r="BE8312" s="13">
        <v>1969.4456</v>
      </c>
      <c r="BG8312" t="str">
        <f t="shared" si="382"/>
        <v>Hailey Sanders</v>
      </c>
      <c r="BH8312" s="20">
        <f t="shared" si="383"/>
        <v>1975.3598999999999</v>
      </c>
    </row>
    <row r="8313" spans="56:60" ht="21.6" x14ac:dyDescent="0.4">
      <c r="BD8313" s="4" t="s">
        <v>11181</v>
      </c>
      <c r="BE8313" s="13">
        <v>1966.3363999999999</v>
      </c>
      <c r="BG8313" t="str">
        <f t="shared" si="382"/>
        <v>Alexis Thompson</v>
      </c>
      <c r="BH8313" s="20">
        <f t="shared" si="383"/>
        <v>1974.2792000000002</v>
      </c>
    </row>
    <row r="8314" spans="56:60" ht="21.6" x14ac:dyDescent="0.4">
      <c r="BD8314" s="4" t="s">
        <v>14336</v>
      </c>
      <c r="BE8314" s="13">
        <v>1966.3363999999999</v>
      </c>
      <c r="BG8314" t="str">
        <f t="shared" si="382"/>
        <v>Christina Cooper</v>
      </c>
      <c r="BH8314" s="20">
        <f t="shared" si="383"/>
        <v>1973.9414999999999</v>
      </c>
    </row>
    <row r="8315" spans="56:60" ht="21.6" x14ac:dyDescent="0.4">
      <c r="BD8315" s="4" t="s">
        <v>685</v>
      </c>
      <c r="BE8315" s="13">
        <v>1966.3181999999999</v>
      </c>
      <c r="BG8315" t="str">
        <f t="shared" si="382"/>
        <v>Richard Washington</v>
      </c>
      <c r="BH8315" s="20">
        <f t="shared" si="383"/>
        <v>1972.1554000000001</v>
      </c>
    </row>
    <row r="8316" spans="56:60" ht="21.6" x14ac:dyDescent="0.4">
      <c r="BD8316" s="4" t="s">
        <v>5781</v>
      </c>
      <c r="BE8316" s="13">
        <v>1966.0628000000002</v>
      </c>
      <c r="BG8316" t="str">
        <f t="shared" si="382"/>
        <v>Greg Russell</v>
      </c>
      <c r="BH8316" s="20">
        <f t="shared" si="383"/>
        <v>1969.4456</v>
      </c>
    </row>
    <row r="8317" spans="56:60" ht="21.6" x14ac:dyDescent="0.4">
      <c r="BD8317" s="4" t="s">
        <v>14338</v>
      </c>
      <c r="BE8317" s="13">
        <v>1965.0971</v>
      </c>
      <c r="BG8317" t="str">
        <f t="shared" si="382"/>
        <v>Victoria Bradley</v>
      </c>
      <c r="BH8317" s="20">
        <f t="shared" si="383"/>
        <v>1966.3363999999999</v>
      </c>
    </row>
    <row r="8318" spans="56:60" ht="21.6" x14ac:dyDescent="0.4">
      <c r="BD8318" s="4" t="s">
        <v>3873</v>
      </c>
      <c r="BE8318" s="13">
        <v>1963.6544999999999</v>
      </c>
      <c r="BG8318" t="str">
        <f t="shared" si="382"/>
        <v>Ashlee Moyer</v>
      </c>
      <c r="BH8318" s="20">
        <f t="shared" si="383"/>
        <v>1966.3363999999999</v>
      </c>
    </row>
    <row r="8319" spans="56:60" ht="21.6" x14ac:dyDescent="0.4">
      <c r="BD8319" s="4" t="s">
        <v>14341</v>
      </c>
      <c r="BE8319" s="13">
        <v>1963.404</v>
      </c>
      <c r="BG8319" t="str">
        <f t="shared" si="382"/>
        <v>Alison Rai</v>
      </c>
      <c r="BH8319" s="20">
        <f t="shared" si="383"/>
        <v>1966.3181999999999</v>
      </c>
    </row>
    <row r="8320" spans="56:60" ht="21.6" x14ac:dyDescent="0.4">
      <c r="BD8320" s="4" t="s">
        <v>11005</v>
      </c>
      <c r="BE8320" s="13">
        <v>1963.404</v>
      </c>
      <c r="BG8320" t="str">
        <f t="shared" si="382"/>
        <v>Jessica Peterson</v>
      </c>
      <c r="BH8320" s="20">
        <f t="shared" si="383"/>
        <v>1966.0628000000002</v>
      </c>
    </row>
    <row r="8321" spans="56:60" ht="21.6" x14ac:dyDescent="0.4">
      <c r="BD8321" s="4" t="s">
        <v>14339</v>
      </c>
      <c r="BE8321" s="13">
        <v>1963.404</v>
      </c>
      <c r="BG8321" t="str">
        <f t="shared" si="382"/>
        <v>Natalie Allen</v>
      </c>
      <c r="BH8321" s="20">
        <f t="shared" si="383"/>
        <v>1965.0971</v>
      </c>
    </row>
    <row r="8322" spans="56:60" ht="21.6" x14ac:dyDescent="0.4">
      <c r="BD8322" s="4" t="s">
        <v>9662</v>
      </c>
      <c r="BE8322" s="13">
        <v>1963.404</v>
      </c>
      <c r="BG8322" t="str">
        <f t="shared" si="382"/>
        <v>Emma Williams</v>
      </c>
      <c r="BH8322" s="20">
        <f t="shared" si="383"/>
        <v>1963.6544999999999</v>
      </c>
    </row>
    <row r="8323" spans="56:60" ht="21.6" x14ac:dyDescent="0.4">
      <c r="BD8323" s="4" t="s">
        <v>14343</v>
      </c>
      <c r="BE8323" s="13">
        <v>1963.404</v>
      </c>
      <c r="BG8323" t="str">
        <f t="shared" si="382"/>
        <v>Wendy Gill</v>
      </c>
      <c r="BH8323" s="20">
        <f t="shared" si="383"/>
        <v>1963.404</v>
      </c>
    </row>
    <row r="8324" spans="56:60" ht="21.6" x14ac:dyDescent="0.4">
      <c r="BD8324" s="4" t="s">
        <v>9594</v>
      </c>
      <c r="BE8324" s="13">
        <v>1963.404</v>
      </c>
      <c r="BG8324" t="str">
        <f t="shared" si="382"/>
        <v>Tracy Raje</v>
      </c>
      <c r="BH8324" s="20">
        <f t="shared" si="383"/>
        <v>1963.404</v>
      </c>
    </row>
    <row r="8325" spans="56:60" ht="21.6" x14ac:dyDescent="0.4">
      <c r="BD8325" s="4" t="s">
        <v>14344</v>
      </c>
      <c r="BE8325" s="13">
        <v>1963.404</v>
      </c>
      <c r="BG8325" t="str">
        <f t="shared" si="382"/>
        <v>Sydney Powell</v>
      </c>
      <c r="BH8325" s="20">
        <f t="shared" si="383"/>
        <v>1963.404</v>
      </c>
    </row>
    <row r="8326" spans="56:60" ht="21.6" x14ac:dyDescent="0.4">
      <c r="BD8326" s="4" t="s">
        <v>14345</v>
      </c>
      <c r="BE8326" s="13">
        <v>1963.404</v>
      </c>
      <c r="BG8326" t="str">
        <f t="shared" si="382"/>
        <v>Robert Williams</v>
      </c>
      <c r="BH8326" s="20">
        <f t="shared" si="383"/>
        <v>1963.404</v>
      </c>
    </row>
    <row r="8327" spans="56:60" ht="21.6" x14ac:dyDescent="0.4">
      <c r="BD8327" s="4" t="s">
        <v>5524</v>
      </c>
      <c r="BE8327" s="13">
        <v>1963.404</v>
      </c>
      <c r="BG8327" t="str">
        <f t="shared" si="382"/>
        <v>Olivia Miller</v>
      </c>
      <c r="BH8327" s="20">
        <f t="shared" si="383"/>
        <v>1963.404</v>
      </c>
    </row>
    <row r="8328" spans="56:60" ht="21.6" x14ac:dyDescent="0.4">
      <c r="BD8328" s="4" t="s">
        <v>3063</v>
      </c>
      <c r="BE8328" s="13">
        <v>1963.404</v>
      </c>
      <c r="BG8328" t="str">
        <f t="shared" si="382"/>
        <v>Ricky Suarez</v>
      </c>
      <c r="BH8328" s="20">
        <f t="shared" si="383"/>
        <v>1963.404</v>
      </c>
    </row>
    <row r="8329" spans="56:60" ht="21.6" x14ac:dyDescent="0.4">
      <c r="BD8329" s="4" t="s">
        <v>3906</v>
      </c>
      <c r="BE8329" s="13">
        <v>1963.404</v>
      </c>
      <c r="BG8329" t="str">
        <f t="shared" si="382"/>
        <v>Misty Xu</v>
      </c>
      <c r="BH8329" s="20">
        <f t="shared" si="383"/>
        <v>1963.404</v>
      </c>
    </row>
    <row r="8330" spans="56:60" ht="21.6" x14ac:dyDescent="0.4">
      <c r="BD8330" s="4" t="s">
        <v>2270</v>
      </c>
      <c r="BE8330" s="13">
        <v>1963.2824000000001</v>
      </c>
      <c r="BG8330" t="str">
        <f t="shared" si="382"/>
        <v>Julia Jackson</v>
      </c>
      <c r="BH8330" s="20">
        <f t="shared" si="383"/>
        <v>1963.404</v>
      </c>
    </row>
    <row r="8331" spans="56:60" ht="21.6" x14ac:dyDescent="0.4">
      <c r="BD8331" s="4" t="s">
        <v>9983</v>
      </c>
      <c r="BE8331" s="13">
        <v>1961.0812000000001</v>
      </c>
      <c r="BG8331" t="str">
        <f t="shared" si="382"/>
        <v>Jenna Allen</v>
      </c>
      <c r="BH8331" s="20">
        <f t="shared" si="383"/>
        <v>1963.404</v>
      </c>
    </row>
    <row r="8332" spans="56:60" ht="21.6" x14ac:dyDescent="0.4">
      <c r="BD8332" s="4" t="s">
        <v>11099</v>
      </c>
      <c r="BE8332" s="13">
        <v>1960.6042</v>
      </c>
      <c r="BG8332" t="str">
        <f t="shared" si="382"/>
        <v>Darren Navarro</v>
      </c>
      <c r="BH8332" s="20">
        <f t="shared" si="383"/>
        <v>1963.404</v>
      </c>
    </row>
    <row r="8333" spans="56:60" ht="21.6" x14ac:dyDescent="0.4">
      <c r="BD8333" s="4" t="s">
        <v>7432</v>
      </c>
      <c r="BE8333" s="13">
        <v>1958.4920000000002</v>
      </c>
      <c r="BG8333" t="str">
        <f t="shared" si="382"/>
        <v>Eric Parker</v>
      </c>
      <c r="BH8333" s="20">
        <f t="shared" si="383"/>
        <v>1963.404</v>
      </c>
    </row>
    <row r="8334" spans="56:60" ht="21.6" x14ac:dyDescent="0.4">
      <c r="BD8334" s="4" t="s">
        <v>5169</v>
      </c>
      <c r="BE8334" s="13">
        <v>1957.5901000000001</v>
      </c>
      <c r="BG8334" t="str">
        <f t="shared" si="382"/>
        <v>Catherine Sanders</v>
      </c>
      <c r="BH8334" s="20">
        <f t="shared" si="383"/>
        <v>1963.2824000000001</v>
      </c>
    </row>
    <row r="8335" spans="56:60" ht="21.6" x14ac:dyDescent="0.4">
      <c r="BD8335" s="4" t="s">
        <v>2049</v>
      </c>
      <c r="BE8335" s="13">
        <v>1956.6522</v>
      </c>
      <c r="BG8335" t="str">
        <f t="shared" si="382"/>
        <v>Samuel Martin</v>
      </c>
      <c r="BH8335" s="20">
        <f t="shared" si="383"/>
        <v>1961.0812000000001</v>
      </c>
    </row>
    <row r="8336" spans="56:60" ht="21.6" x14ac:dyDescent="0.4">
      <c r="BD8336" s="4" t="s">
        <v>11113</v>
      </c>
      <c r="BE8336" s="13">
        <v>1956.2302999999999</v>
      </c>
      <c r="BG8336" t="str">
        <f t="shared" si="382"/>
        <v>Tyler Wilson</v>
      </c>
      <c r="BH8336" s="20">
        <f t="shared" si="383"/>
        <v>1960.6042</v>
      </c>
    </row>
    <row r="8337" spans="56:60" ht="21.6" x14ac:dyDescent="0.4">
      <c r="BD8337" s="4" t="s">
        <v>11461</v>
      </c>
      <c r="BE8337" s="13">
        <v>1956.0360000000001</v>
      </c>
      <c r="BG8337" t="str">
        <f t="shared" si="382"/>
        <v>Logan Flores</v>
      </c>
      <c r="BH8337" s="20">
        <f t="shared" si="383"/>
        <v>1958.4920000000002</v>
      </c>
    </row>
    <row r="8338" spans="56:60" ht="21.6" x14ac:dyDescent="0.4">
      <c r="BD8338" s="4" t="s">
        <v>9454</v>
      </c>
      <c r="BE8338" s="13">
        <v>1955.4014</v>
      </c>
      <c r="BG8338" t="str">
        <f t="shared" si="382"/>
        <v>Jada Adams</v>
      </c>
      <c r="BH8338" s="20">
        <f t="shared" si="383"/>
        <v>1957.5901000000001</v>
      </c>
    </row>
    <row r="8339" spans="56:60" ht="21.6" x14ac:dyDescent="0.4">
      <c r="BD8339" s="4" t="s">
        <v>3349</v>
      </c>
      <c r="BE8339" s="13">
        <v>1954.3852000000002</v>
      </c>
      <c r="BG8339" t="str">
        <f t="shared" si="382"/>
        <v>Carl Jai</v>
      </c>
      <c r="BH8339" s="20">
        <f t="shared" si="383"/>
        <v>1956.6522</v>
      </c>
    </row>
    <row r="8340" spans="56:60" ht="21.6" x14ac:dyDescent="0.4">
      <c r="BD8340" s="4" t="s">
        <v>15402</v>
      </c>
      <c r="BE8340" s="13">
        <v>1953.1379999999999</v>
      </c>
      <c r="BG8340" t="str">
        <f t="shared" si="382"/>
        <v>Tyrone Sanz</v>
      </c>
      <c r="BH8340" s="20">
        <f t="shared" si="383"/>
        <v>1956.2302999999999</v>
      </c>
    </row>
    <row r="8341" spans="56:60" ht="21.6" x14ac:dyDescent="0.4">
      <c r="BD8341" s="4" t="s">
        <v>4055</v>
      </c>
      <c r="BE8341" s="13">
        <v>1950.5602999999999</v>
      </c>
      <c r="BG8341" t="str">
        <f t="shared" si="382"/>
        <v>Xavier Thomas</v>
      </c>
      <c r="BH8341" s="20">
        <f t="shared" si="383"/>
        <v>1956.0360000000001</v>
      </c>
    </row>
    <row r="8342" spans="56:60" ht="21.6" x14ac:dyDescent="0.4">
      <c r="BD8342" s="4" t="s">
        <v>6895</v>
      </c>
      <c r="BE8342" s="13">
        <v>1948.6081999999999</v>
      </c>
      <c r="BG8342" t="str">
        <f t="shared" si="382"/>
        <v>Rebekah Ramos</v>
      </c>
      <c r="BH8342" s="20">
        <f t="shared" si="383"/>
        <v>1955.4014</v>
      </c>
    </row>
    <row r="8343" spans="56:60" ht="21.6" x14ac:dyDescent="0.4">
      <c r="BD8343" s="4" t="s">
        <v>14346</v>
      </c>
      <c r="BE8343" s="13">
        <v>1945.2557999999999</v>
      </c>
      <c r="BG8343" t="str">
        <f t="shared" si="382"/>
        <v>Devin Phillips</v>
      </c>
      <c r="BH8343" s="20">
        <f t="shared" si="383"/>
        <v>1954.3852000000002</v>
      </c>
    </row>
    <row r="8344" spans="56:60" ht="21.6" x14ac:dyDescent="0.4">
      <c r="BD8344" s="4" t="s">
        <v>4049</v>
      </c>
      <c r="BE8344" s="13">
        <v>1940.3401000000001</v>
      </c>
      <c r="BG8344" t="str">
        <f t="shared" si="382"/>
        <v>Jamie Guo</v>
      </c>
      <c r="BH8344" s="20">
        <f t="shared" si="383"/>
        <v>1953.1379999999999</v>
      </c>
    </row>
    <row r="8345" spans="56:60" ht="21.6" x14ac:dyDescent="0.4">
      <c r="BD8345" s="4" t="s">
        <v>1509</v>
      </c>
      <c r="BE8345" s="13">
        <v>1940.1173999999999</v>
      </c>
      <c r="BG8345" t="str">
        <f t="shared" si="382"/>
        <v>Evan Evans</v>
      </c>
      <c r="BH8345" s="20">
        <f t="shared" si="383"/>
        <v>1950.5602999999999</v>
      </c>
    </row>
    <row r="8346" spans="56:60" ht="21.6" x14ac:dyDescent="0.4">
      <c r="BD8346" s="4" t="s">
        <v>4551</v>
      </c>
      <c r="BE8346" s="13">
        <v>1936.2925999999998</v>
      </c>
      <c r="BG8346" t="str">
        <f t="shared" si="382"/>
        <v>Kevin Flores</v>
      </c>
      <c r="BH8346" s="20">
        <f t="shared" si="383"/>
        <v>1948.6081999999999</v>
      </c>
    </row>
    <row r="8347" spans="56:60" ht="21.6" x14ac:dyDescent="0.4">
      <c r="BD8347" s="4" t="s">
        <v>994</v>
      </c>
      <c r="BE8347" s="13">
        <v>1935.9239</v>
      </c>
      <c r="BG8347" t="str">
        <f t="shared" si="382"/>
        <v>Alexis Walker</v>
      </c>
      <c r="BH8347" s="20">
        <f t="shared" si="383"/>
        <v>1945.2557999999999</v>
      </c>
    </row>
    <row r="8348" spans="56:60" ht="21.6" x14ac:dyDescent="0.4">
      <c r="BD8348" s="4" t="s">
        <v>14347</v>
      </c>
      <c r="BE8348" s="13">
        <v>1931.2437</v>
      </c>
      <c r="BG8348" t="str">
        <f t="shared" si="382"/>
        <v>Evan Carter</v>
      </c>
      <c r="BH8348" s="20">
        <f t="shared" si="383"/>
        <v>1940.3401000000001</v>
      </c>
    </row>
    <row r="8349" spans="56:60" ht="21.6" x14ac:dyDescent="0.4">
      <c r="BD8349" s="4" t="s">
        <v>2010</v>
      </c>
      <c r="BE8349" s="13">
        <v>1928.5797</v>
      </c>
      <c r="BG8349" t="str">
        <f t="shared" si="382"/>
        <v>Blake Hayes</v>
      </c>
      <c r="BH8349" s="20">
        <f t="shared" si="383"/>
        <v>1940.1173999999999</v>
      </c>
    </row>
    <row r="8350" spans="56:60" ht="21.6" x14ac:dyDescent="0.4">
      <c r="BD8350" s="4" t="s">
        <v>14348</v>
      </c>
      <c r="BE8350" s="13">
        <v>1927.4035000000001</v>
      </c>
      <c r="BG8350" t="str">
        <f t="shared" si="382"/>
        <v>Grace Torres</v>
      </c>
      <c r="BH8350" s="20">
        <f t="shared" si="383"/>
        <v>1936.2925999999998</v>
      </c>
    </row>
    <row r="8351" spans="56:60" ht="21.6" x14ac:dyDescent="0.4">
      <c r="BD8351" s="4" t="s">
        <v>14349</v>
      </c>
      <c r="BE8351" s="13">
        <v>1927.0442</v>
      </c>
      <c r="BG8351" t="str">
        <f t="shared" si="382"/>
        <v>Angela Sánchez</v>
      </c>
      <c r="BH8351" s="20">
        <f t="shared" si="383"/>
        <v>1935.9239</v>
      </c>
    </row>
    <row r="8352" spans="56:60" ht="21.6" x14ac:dyDescent="0.4">
      <c r="BD8352" s="4" t="s">
        <v>6488</v>
      </c>
      <c r="BE8352" s="13">
        <v>1923.2966000000001</v>
      </c>
      <c r="BG8352" t="str">
        <f t="shared" si="382"/>
        <v>Tristan Bennett</v>
      </c>
      <c r="BH8352" s="20">
        <f t="shared" si="383"/>
        <v>1931.2437</v>
      </c>
    </row>
    <row r="8353" spans="56:60" ht="21.6" x14ac:dyDescent="0.4">
      <c r="BD8353" s="4" t="s">
        <v>14350</v>
      </c>
      <c r="BE8353" s="13">
        <v>1921.9165000000003</v>
      </c>
      <c r="BG8353" t="str">
        <f t="shared" si="382"/>
        <v>Cameron White</v>
      </c>
      <c r="BH8353" s="20">
        <f t="shared" si="383"/>
        <v>1928.5797</v>
      </c>
    </row>
    <row r="8354" spans="56:60" ht="21.6" x14ac:dyDescent="0.4">
      <c r="BD8354" s="4" t="s">
        <v>1199</v>
      </c>
      <c r="BE8354" s="13">
        <v>1921.3018</v>
      </c>
      <c r="BG8354" t="str">
        <f t="shared" si="382"/>
        <v>Xavier Ramirez</v>
      </c>
      <c r="BH8354" s="20">
        <f t="shared" si="383"/>
        <v>1927.4035000000001</v>
      </c>
    </row>
    <row r="8355" spans="56:60" ht="21.6" x14ac:dyDescent="0.4">
      <c r="BD8355" s="4" t="s">
        <v>14352</v>
      </c>
      <c r="BE8355" s="13">
        <v>1920.3895</v>
      </c>
      <c r="BG8355" t="str">
        <f t="shared" si="382"/>
        <v>Colin Rai</v>
      </c>
      <c r="BH8355" s="20">
        <f t="shared" si="383"/>
        <v>1927.0442</v>
      </c>
    </row>
    <row r="8356" spans="56:60" ht="21.6" x14ac:dyDescent="0.4">
      <c r="BD8356" s="4" t="s">
        <v>10752</v>
      </c>
      <c r="BE8356" s="13">
        <v>1919.8795</v>
      </c>
      <c r="BG8356" t="str">
        <f t="shared" si="382"/>
        <v>Kari Fernandez</v>
      </c>
      <c r="BH8356" s="20">
        <f t="shared" si="383"/>
        <v>1923.2966000000001</v>
      </c>
    </row>
    <row r="8357" spans="56:60" ht="21.6" x14ac:dyDescent="0.4">
      <c r="BD8357" s="4" t="s">
        <v>826</v>
      </c>
      <c r="BE8357" s="13">
        <v>1919.5504000000001</v>
      </c>
      <c r="BG8357" t="str">
        <f t="shared" si="382"/>
        <v>Melanie Ramirez</v>
      </c>
      <c r="BH8357" s="20">
        <f t="shared" si="383"/>
        <v>1921.9165000000003</v>
      </c>
    </row>
    <row r="8358" spans="56:60" ht="21.6" x14ac:dyDescent="0.4">
      <c r="BD8358" s="4" t="s">
        <v>2532</v>
      </c>
      <c r="BE8358" s="13">
        <v>1918.4490000000001</v>
      </c>
      <c r="BG8358" t="str">
        <f t="shared" si="382"/>
        <v>Arthur Van</v>
      </c>
      <c r="BH8358" s="20">
        <f t="shared" si="383"/>
        <v>1921.3018</v>
      </c>
    </row>
    <row r="8359" spans="56:60" ht="21.6" x14ac:dyDescent="0.4">
      <c r="BD8359" s="4" t="s">
        <v>10447</v>
      </c>
      <c r="BE8359" s="13">
        <v>1917.8490000000002</v>
      </c>
      <c r="BG8359" t="str">
        <f t="shared" si="382"/>
        <v>Krista Carlson</v>
      </c>
      <c r="BH8359" s="20">
        <f t="shared" si="383"/>
        <v>1920.3895</v>
      </c>
    </row>
    <row r="8360" spans="56:60" ht="21.6" x14ac:dyDescent="0.4">
      <c r="BD8360" s="4" t="s">
        <v>14353</v>
      </c>
      <c r="BE8360" s="13">
        <v>1916.0235</v>
      </c>
      <c r="BG8360" t="str">
        <f t="shared" si="382"/>
        <v>Taylor White</v>
      </c>
      <c r="BH8360" s="20">
        <f t="shared" si="383"/>
        <v>1919.8795</v>
      </c>
    </row>
    <row r="8361" spans="56:60" ht="21.6" x14ac:dyDescent="0.4">
      <c r="BD8361" s="4" t="s">
        <v>11210</v>
      </c>
      <c r="BE8361" s="13">
        <v>1911.3496000000002</v>
      </c>
      <c r="BG8361" t="str">
        <f t="shared" si="382"/>
        <v>Amanda Rogers</v>
      </c>
      <c r="BH8361" s="20">
        <f t="shared" si="383"/>
        <v>1919.5504000000001</v>
      </c>
    </row>
    <row r="8362" spans="56:60" ht="21.6" x14ac:dyDescent="0.4">
      <c r="BD8362" s="4" t="s">
        <v>3180</v>
      </c>
      <c r="BE8362" s="13">
        <v>1910.0474000000002</v>
      </c>
      <c r="BG8362" t="str">
        <f t="shared" si="382"/>
        <v>Christy Nath</v>
      </c>
      <c r="BH8362" s="20">
        <f t="shared" si="383"/>
        <v>1918.4490000000001</v>
      </c>
    </row>
    <row r="8363" spans="56:60" ht="21.6" x14ac:dyDescent="0.4">
      <c r="BD8363" s="4" t="s">
        <v>14354</v>
      </c>
      <c r="BE8363" s="13">
        <v>1909.4237999999998</v>
      </c>
      <c r="BG8363" t="str">
        <f t="shared" si="382"/>
        <v>Stefanie Subram</v>
      </c>
      <c r="BH8363" s="20">
        <f t="shared" si="383"/>
        <v>1917.8490000000002</v>
      </c>
    </row>
    <row r="8364" spans="56:60" ht="21.6" x14ac:dyDescent="0.4">
      <c r="BD8364" s="4" t="s">
        <v>14358</v>
      </c>
      <c r="BE8364" s="13">
        <v>1907.1274000000001</v>
      </c>
      <c r="BG8364" t="str">
        <f t="shared" si="382"/>
        <v>Natalie Watson</v>
      </c>
      <c r="BH8364" s="20">
        <f t="shared" si="383"/>
        <v>1916.0235</v>
      </c>
    </row>
    <row r="8365" spans="56:60" ht="21.6" x14ac:dyDescent="0.4">
      <c r="BD8365" s="4" t="s">
        <v>14357</v>
      </c>
      <c r="BE8365" s="13">
        <v>1907.1274000000001</v>
      </c>
      <c r="BG8365" t="str">
        <f t="shared" ref="BG8365:BG8428" si="384">BD8361</f>
        <v>Victoria Thomas</v>
      </c>
      <c r="BH8365" s="20">
        <f t="shared" ref="BH8365:BH8428" si="385">BE8361</f>
        <v>1911.3496000000002</v>
      </c>
    </row>
    <row r="8366" spans="56:60" ht="21.6" x14ac:dyDescent="0.4">
      <c r="BD8366" s="4" t="s">
        <v>18587</v>
      </c>
      <c r="BE8366" s="13">
        <v>1907.1274000000001</v>
      </c>
      <c r="BG8366" t="str">
        <f t="shared" si="384"/>
        <v>Deanna Subram</v>
      </c>
      <c r="BH8366" s="20">
        <f t="shared" si="385"/>
        <v>1910.0474000000002</v>
      </c>
    </row>
    <row r="8367" spans="56:60" ht="21.6" x14ac:dyDescent="0.4">
      <c r="BD8367" s="4" t="s">
        <v>14359</v>
      </c>
      <c r="BE8367" s="13">
        <v>1907.1274000000001</v>
      </c>
      <c r="BG8367" t="str">
        <f t="shared" si="384"/>
        <v>Holly Rana</v>
      </c>
      <c r="BH8367" s="20">
        <f t="shared" si="385"/>
        <v>1909.4237999999998</v>
      </c>
    </row>
    <row r="8368" spans="56:60" ht="21.6" x14ac:dyDescent="0.4">
      <c r="BD8368" s="4" t="s">
        <v>14360</v>
      </c>
      <c r="BE8368" s="13">
        <v>1906.2915</v>
      </c>
      <c r="BG8368" t="str">
        <f t="shared" si="384"/>
        <v>Rebecca Lopez</v>
      </c>
      <c r="BH8368" s="20">
        <f t="shared" si="385"/>
        <v>1907.1274000000001</v>
      </c>
    </row>
    <row r="8369" spans="56:60" ht="21.6" x14ac:dyDescent="0.4">
      <c r="BD8369" s="4" t="s">
        <v>14361</v>
      </c>
      <c r="BE8369" s="13">
        <v>1906.1133</v>
      </c>
      <c r="BG8369" t="str">
        <f t="shared" si="384"/>
        <v>Rachel Thompson</v>
      </c>
      <c r="BH8369" s="20">
        <f t="shared" si="385"/>
        <v>1907.1274000000001</v>
      </c>
    </row>
    <row r="8370" spans="56:60" ht="21.6" x14ac:dyDescent="0.4">
      <c r="BD8370" s="4" t="s">
        <v>11445</v>
      </c>
      <c r="BE8370" s="13">
        <v>1904.1201999999998</v>
      </c>
      <c r="BG8370" t="str">
        <f t="shared" si="384"/>
        <v>Brett Madan</v>
      </c>
      <c r="BH8370" s="20">
        <f t="shared" si="385"/>
        <v>1907.1274000000001</v>
      </c>
    </row>
    <row r="8371" spans="56:60" ht="21.6" x14ac:dyDescent="0.4">
      <c r="BD8371" s="4" t="s">
        <v>14363</v>
      </c>
      <c r="BE8371" s="13">
        <v>1903.2601999999999</v>
      </c>
      <c r="BG8371" t="str">
        <f t="shared" si="384"/>
        <v>Candace Chapman</v>
      </c>
      <c r="BH8371" s="20">
        <f t="shared" si="385"/>
        <v>1907.1274000000001</v>
      </c>
    </row>
    <row r="8372" spans="56:60" ht="21.6" x14ac:dyDescent="0.4">
      <c r="BD8372" s="4" t="s">
        <v>4951</v>
      </c>
      <c r="BE8372" s="13">
        <v>1902.3711000000001</v>
      </c>
      <c r="BG8372" t="str">
        <f t="shared" si="384"/>
        <v>Bethany Jai</v>
      </c>
      <c r="BH8372" s="20">
        <f t="shared" si="385"/>
        <v>1906.2915</v>
      </c>
    </row>
    <row r="8373" spans="56:60" ht="21.6" x14ac:dyDescent="0.4">
      <c r="BD8373" s="4" t="s">
        <v>14364</v>
      </c>
      <c r="BE8373" s="13">
        <v>1901.4308000000001</v>
      </c>
      <c r="BG8373" t="str">
        <f t="shared" si="384"/>
        <v>Bianca Zimmerman</v>
      </c>
      <c r="BH8373" s="20">
        <f t="shared" si="385"/>
        <v>1906.1133</v>
      </c>
    </row>
    <row r="8374" spans="56:60" ht="21.6" x14ac:dyDescent="0.4">
      <c r="BD8374" s="4" t="s">
        <v>10361</v>
      </c>
      <c r="BE8374" s="13">
        <v>1900.4443999999999</v>
      </c>
      <c r="BG8374" t="str">
        <f t="shared" si="384"/>
        <v>Xavier Mohamed</v>
      </c>
      <c r="BH8374" s="20">
        <f t="shared" si="385"/>
        <v>1904.1201999999998</v>
      </c>
    </row>
    <row r="8375" spans="56:60" ht="21.6" x14ac:dyDescent="0.4">
      <c r="BD8375" s="4" t="s">
        <v>7205</v>
      </c>
      <c r="BE8375" s="13">
        <v>1899.8624</v>
      </c>
      <c r="BG8375" t="str">
        <f t="shared" si="384"/>
        <v>Ian Morgan</v>
      </c>
      <c r="BH8375" s="20">
        <f t="shared" si="385"/>
        <v>1903.2601999999999</v>
      </c>
    </row>
    <row r="8376" spans="56:60" ht="21.6" x14ac:dyDescent="0.4">
      <c r="BD8376" s="4" t="s">
        <v>14365</v>
      </c>
      <c r="BE8376" s="13">
        <v>1895.5468000000001</v>
      </c>
      <c r="BG8376" t="str">
        <f t="shared" si="384"/>
        <v>Isabella Martin</v>
      </c>
      <c r="BH8376" s="20">
        <f t="shared" si="385"/>
        <v>1902.3711000000001</v>
      </c>
    </row>
    <row r="8377" spans="56:60" ht="21.6" x14ac:dyDescent="0.4">
      <c r="BD8377" s="4" t="s">
        <v>4275</v>
      </c>
      <c r="BE8377" s="13">
        <v>1892.6586</v>
      </c>
      <c r="BG8377" t="str">
        <f t="shared" si="384"/>
        <v>Robyn Gill</v>
      </c>
      <c r="BH8377" s="20">
        <f t="shared" si="385"/>
        <v>1901.4308000000001</v>
      </c>
    </row>
    <row r="8378" spans="56:60" ht="21.6" x14ac:dyDescent="0.4">
      <c r="BD8378" s="4" t="s">
        <v>900</v>
      </c>
      <c r="BE8378" s="13">
        <v>1891.2903000000001</v>
      </c>
      <c r="BG8378" t="str">
        <f t="shared" si="384"/>
        <v>Shelby Watson</v>
      </c>
      <c r="BH8378" s="20">
        <f t="shared" si="385"/>
        <v>1900.4443999999999</v>
      </c>
    </row>
    <row r="8379" spans="56:60" ht="21.6" x14ac:dyDescent="0.4">
      <c r="BD8379" s="4" t="s">
        <v>10839</v>
      </c>
      <c r="BE8379" s="13">
        <v>1887.4432000000002</v>
      </c>
      <c r="BG8379" t="str">
        <f t="shared" si="384"/>
        <v>Latoya Nath</v>
      </c>
      <c r="BH8379" s="20">
        <f t="shared" si="385"/>
        <v>1899.8624</v>
      </c>
    </row>
    <row r="8380" spans="56:60" ht="21.6" x14ac:dyDescent="0.4">
      <c r="BD8380" s="4" t="s">
        <v>14367</v>
      </c>
      <c r="BE8380" s="13">
        <v>1887.4400999999998</v>
      </c>
      <c r="BG8380" t="str">
        <f t="shared" si="384"/>
        <v>Andrea Ramirez</v>
      </c>
      <c r="BH8380" s="20">
        <f t="shared" si="385"/>
        <v>1895.5468000000001</v>
      </c>
    </row>
    <row r="8381" spans="56:60" ht="21.6" x14ac:dyDescent="0.4">
      <c r="BD8381" s="4" t="s">
        <v>14368</v>
      </c>
      <c r="BE8381" s="13">
        <v>1886.5763999999999</v>
      </c>
      <c r="BG8381" t="str">
        <f t="shared" si="384"/>
        <v>Gabriella Baker</v>
      </c>
      <c r="BH8381" s="20">
        <f t="shared" si="385"/>
        <v>1892.6586</v>
      </c>
    </row>
    <row r="8382" spans="56:60" ht="21.6" x14ac:dyDescent="0.4">
      <c r="BD8382" s="4" t="s">
        <v>14369</v>
      </c>
      <c r="BE8382" s="13">
        <v>1886.5763999999999</v>
      </c>
      <c r="BG8382" t="str">
        <f t="shared" si="384"/>
        <v>Andrea Parker</v>
      </c>
      <c r="BH8382" s="20">
        <f t="shared" si="385"/>
        <v>1891.2903000000001</v>
      </c>
    </row>
    <row r="8383" spans="56:60" ht="21.6" x14ac:dyDescent="0.4">
      <c r="BD8383" s="4" t="s">
        <v>18588</v>
      </c>
      <c r="BE8383" s="13">
        <v>1886.5763999999999</v>
      </c>
      <c r="BG8383" t="str">
        <f t="shared" si="384"/>
        <v>Thomas Collins</v>
      </c>
      <c r="BH8383" s="20">
        <f t="shared" si="385"/>
        <v>1887.4432000000002</v>
      </c>
    </row>
    <row r="8384" spans="56:60" ht="21.6" x14ac:dyDescent="0.4">
      <c r="BD8384" s="4" t="s">
        <v>14370</v>
      </c>
      <c r="BE8384" s="13">
        <v>1886.5763999999999</v>
      </c>
      <c r="BG8384" t="str">
        <f t="shared" si="384"/>
        <v>Jacquelyn Castro</v>
      </c>
      <c r="BH8384" s="20">
        <f t="shared" si="385"/>
        <v>1887.4400999999998</v>
      </c>
    </row>
    <row r="8385" spans="56:60" ht="21.6" x14ac:dyDescent="0.4">
      <c r="BD8385" s="4" t="s">
        <v>14371</v>
      </c>
      <c r="BE8385" s="13">
        <v>1886.5763999999999</v>
      </c>
      <c r="BG8385" t="str">
        <f t="shared" si="384"/>
        <v>Steven Morris</v>
      </c>
      <c r="BH8385" s="20">
        <f t="shared" si="385"/>
        <v>1886.5763999999999</v>
      </c>
    </row>
    <row r="8386" spans="56:60" ht="21.6" x14ac:dyDescent="0.4">
      <c r="BD8386" s="4" t="s">
        <v>14372</v>
      </c>
      <c r="BE8386" s="13">
        <v>1885.9804999999999</v>
      </c>
      <c r="BG8386" t="str">
        <f t="shared" si="384"/>
        <v>Lauren Howard</v>
      </c>
      <c r="BH8386" s="20">
        <f t="shared" si="385"/>
        <v>1886.5763999999999</v>
      </c>
    </row>
    <row r="8387" spans="56:60" ht="21.6" x14ac:dyDescent="0.4">
      <c r="BD8387" s="4" t="s">
        <v>14373</v>
      </c>
      <c r="BE8387" s="13">
        <v>1884.7196999999999</v>
      </c>
      <c r="BG8387" t="str">
        <f t="shared" si="384"/>
        <v>Dylan Long</v>
      </c>
      <c r="BH8387" s="20">
        <f t="shared" si="385"/>
        <v>1886.5763999999999</v>
      </c>
    </row>
    <row r="8388" spans="56:60" ht="21.6" x14ac:dyDescent="0.4">
      <c r="BD8388" s="4" t="s">
        <v>14374</v>
      </c>
      <c r="BE8388" s="13">
        <v>1884.1978999999999</v>
      </c>
      <c r="BG8388" t="str">
        <f t="shared" si="384"/>
        <v>Dalton Cooper</v>
      </c>
      <c r="BH8388" s="20">
        <f t="shared" si="385"/>
        <v>1886.5763999999999</v>
      </c>
    </row>
    <row r="8389" spans="56:60" ht="21.6" x14ac:dyDescent="0.4">
      <c r="BD8389" s="4" t="s">
        <v>8272</v>
      </c>
      <c r="BE8389" s="13">
        <v>1883.3358000000001</v>
      </c>
      <c r="BG8389" t="str">
        <f t="shared" si="384"/>
        <v>Aidan Powell</v>
      </c>
      <c r="BH8389" s="20">
        <f t="shared" si="385"/>
        <v>1886.5763999999999</v>
      </c>
    </row>
    <row r="8390" spans="56:60" ht="21.6" x14ac:dyDescent="0.4">
      <c r="BD8390" s="4" t="s">
        <v>14526</v>
      </c>
      <c r="BE8390" s="13">
        <v>1879.8633</v>
      </c>
      <c r="BG8390" t="str">
        <f t="shared" si="384"/>
        <v>Danny Blanco</v>
      </c>
      <c r="BH8390" s="20">
        <f t="shared" si="385"/>
        <v>1885.9804999999999</v>
      </c>
    </row>
    <row r="8391" spans="56:60" ht="21.6" x14ac:dyDescent="0.4">
      <c r="BD8391" s="4" t="s">
        <v>3403</v>
      </c>
      <c r="BE8391" s="13">
        <v>1876.8896999999999</v>
      </c>
      <c r="BG8391" t="str">
        <f t="shared" si="384"/>
        <v>Andrea Young</v>
      </c>
      <c r="BH8391" s="20">
        <f t="shared" si="385"/>
        <v>1884.7196999999999</v>
      </c>
    </row>
    <row r="8392" spans="56:60" ht="21.6" x14ac:dyDescent="0.4">
      <c r="BD8392" s="4" t="s">
        <v>14376</v>
      </c>
      <c r="BE8392" s="13">
        <v>1876.4687000000001</v>
      </c>
      <c r="BG8392" t="str">
        <f t="shared" si="384"/>
        <v>Nina Sharma</v>
      </c>
      <c r="BH8392" s="20">
        <f t="shared" si="385"/>
        <v>1884.1978999999999</v>
      </c>
    </row>
    <row r="8393" spans="56:60" ht="21.6" x14ac:dyDescent="0.4">
      <c r="BD8393" s="4" t="s">
        <v>7025</v>
      </c>
      <c r="BE8393" s="13">
        <v>1874.9698000000001</v>
      </c>
      <c r="BG8393" t="str">
        <f t="shared" si="384"/>
        <v>Melinda Suarez</v>
      </c>
      <c r="BH8393" s="20">
        <f t="shared" si="385"/>
        <v>1883.3358000000001</v>
      </c>
    </row>
    <row r="8394" spans="56:60" ht="21.6" x14ac:dyDescent="0.4">
      <c r="BD8394" s="4" t="s">
        <v>3058</v>
      </c>
      <c r="BE8394" s="13">
        <v>1872.6293000000001</v>
      </c>
      <c r="BG8394" t="str">
        <f t="shared" si="384"/>
        <v>Cassie Nath</v>
      </c>
      <c r="BH8394" s="20">
        <f t="shared" si="385"/>
        <v>1879.8633</v>
      </c>
    </row>
    <row r="8395" spans="56:60" ht="21.6" x14ac:dyDescent="0.4">
      <c r="BD8395" s="4" t="s">
        <v>6614</v>
      </c>
      <c r="BE8395" s="13">
        <v>1871.6305</v>
      </c>
      <c r="BG8395" t="str">
        <f t="shared" si="384"/>
        <v>Diane Vazquez</v>
      </c>
      <c r="BH8395" s="20">
        <f t="shared" si="385"/>
        <v>1876.8896999999999</v>
      </c>
    </row>
    <row r="8396" spans="56:60" ht="21.6" x14ac:dyDescent="0.4">
      <c r="BD8396" s="4" t="s">
        <v>4701</v>
      </c>
      <c r="BE8396" s="13">
        <v>1871.1517000000001</v>
      </c>
      <c r="BG8396" t="str">
        <f t="shared" si="384"/>
        <v>Karl Jai</v>
      </c>
      <c r="BH8396" s="20">
        <f t="shared" si="385"/>
        <v>1876.4687000000001</v>
      </c>
    </row>
    <row r="8397" spans="56:60" ht="21.6" x14ac:dyDescent="0.4">
      <c r="BD8397" s="4" t="s">
        <v>14379</v>
      </c>
      <c r="BE8397" s="13">
        <v>1870.5522000000001</v>
      </c>
      <c r="BG8397" t="str">
        <f t="shared" si="384"/>
        <v>Kristine Navarro</v>
      </c>
      <c r="BH8397" s="20">
        <f t="shared" si="385"/>
        <v>1874.9698000000001</v>
      </c>
    </row>
    <row r="8398" spans="56:60" ht="21.6" x14ac:dyDescent="0.4">
      <c r="BD8398" s="4" t="s">
        <v>14380</v>
      </c>
      <c r="BE8398" s="13">
        <v>1869.9753000000001</v>
      </c>
      <c r="BG8398" t="str">
        <f t="shared" si="384"/>
        <v>Darren Gutierrez</v>
      </c>
      <c r="BH8398" s="20">
        <f t="shared" si="385"/>
        <v>1872.6293000000001</v>
      </c>
    </row>
    <row r="8399" spans="56:60" ht="21.6" x14ac:dyDescent="0.4">
      <c r="BD8399" s="4" t="s">
        <v>4281</v>
      </c>
      <c r="BE8399" s="13">
        <v>1866.8489</v>
      </c>
      <c r="BG8399" t="str">
        <f t="shared" si="384"/>
        <v>Katherine Parker</v>
      </c>
      <c r="BH8399" s="20">
        <f t="shared" si="385"/>
        <v>1871.6305</v>
      </c>
    </row>
    <row r="8400" spans="56:60" ht="21.6" x14ac:dyDescent="0.4">
      <c r="BD8400" s="4" t="s">
        <v>2178</v>
      </c>
      <c r="BE8400" s="13">
        <v>1866.6762999999999</v>
      </c>
      <c r="BG8400" t="str">
        <f t="shared" si="384"/>
        <v>Harold Arun</v>
      </c>
      <c r="BH8400" s="20">
        <f t="shared" si="385"/>
        <v>1871.1517000000001</v>
      </c>
    </row>
    <row r="8401" spans="56:60" ht="21.6" x14ac:dyDescent="0.4">
      <c r="BD8401" s="4" t="s">
        <v>14382</v>
      </c>
      <c r="BE8401" s="13">
        <v>1863.0907</v>
      </c>
      <c r="BG8401" t="str">
        <f t="shared" si="384"/>
        <v>Rafael Sun</v>
      </c>
      <c r="BH8401" s="20">
        <f t="shared" si="385"/>
        <v>1870.5522000000001</v>
      </c>
    </row>
    <row r="8402" spans="56:60" ht="21.6" x14ac:dyDescent="0.4">
      <c r="BD8402" s="4" t="s">
        <v>1425</v>
      </c>
      <c r="BE8402" s="13">
        <v>1863.0152000000003</v>
      </c>
      <c r="BG8402" t="str">
        <f t="shared" si="384"/>
        <v>Jackson Nelson</v>
      </c>
      <c r="BH8402" s="20">
        <f t="shared" si="385"/>
        <v>1869.9753000000001</v>
      </c>
    </row>
    <row r="8403" spans="56:60" ht="21.6" x14ac:dyDescent="0.4">
      <c r="BD8403" s="4" t="s">
        <v>9695</v>
      </c>
      <c r="BE8403" s="13">
        <v>1861.3582000000001</v>
      </c>
      <c r="BG8403" t="str">
        <f t="shared" si="384"/>
        <v>Gabriella Gonzalez</v>
      </c>
      <c r="BH8403" s="20">
        <f t="shared" si="385"/>
        <v>1866.8489</v>
      </c>
    </row>
    <row r="8404" spans="56:60" ht="21.6" x14ac:dyDescent="0.4">
      <c r="BD8404" s="4" t="s">
        <v>3213</v>
      </c>
      <c r="BE8404" s="13">
        <v>1860.9187000000002</v>
      </c>
      <c r="BG8404" t="str">
        <f t="shared" si="384"/>
        <v>Carrie Jiménez</v>
      </c>
      <c r="BH8404" s="20">
        <f t="shared" si="385"/>
        <v>1866.6762999999999</v>
      </c>
    </row>
    <row r="8405" spans="56:60" ht="21.6" x14ac:dyDescent="0.4">
      <c r="BD8405" s="4" t="s">
        <v>14383</v>
      </c>
      <c r="BE8405" s="13">
        <v>1860.4095</v>
      </c>
      <c r="BG8405" t="str">
        <f t="shared" si="384"/>
        <v>Seth Parker</v>
      </c>
      <c r="BH8405" s="20">
        <f t="shared" si="385"/>
        <v>1863.0907</v>
      </c>
    </row>
    <row r="8406" spans="56:60" ht="21.6" x14ac:dyDescent="0.4">
      <c r="BD8406" s="4" t="s">
        <v>2277</v>
      </c>
      <c r="BE8406" s="13">
        <v>1859.7459000000001</v>
      </c>
      <c r="BG8406" t="str">
        <f t="shared" si="384"/>
        <v>Benjamin Rodriguez</v>
      </c>
      <c r="BH8406" s="20">
        <f t="shared" si="385"/>
        <v>1863.0152000000003</v>
      </c>
    </row>
    <row r="8407" spans="56:60" ht="21.6" x14ac:dyDescent="0.4">
      <c r="BD8407" s="4" t="s">
        <v>2808</v>
      </c>
      <c r="BE8407" s="13">
        <v>1857.6760999999999</v>
      </c>
      <c r="BG8407" t="str">
        <f t="shared" si="384"/>
        <v>Robyn Ramos</v>
      </c>
      <c r="BH8407" s="20">
        <f t="shared" si="385"/>
        <v>1861.3582000000001</v>
      </c>
    </row>
    <row r="8408" spans="56:60" ht="21.6" x14ac:dyDescent="0.4">
      <c r="BD8408" s="4" t="s">
        <v>14384</v>
      </c>
      <c r="BE8408" s="13">
        <v>1857.2630999999999</v>
      </c>
      <c r="BG8408" t="str">
        <f t="shared" si="384"/>
        <v>Dennis Cai</v>
      </c>
      <c r="BH8408" s="20">
        <f t="shared" si="385"/>
        <v>1860.9187000000002</v>
      </c>
    </row>
    <row r="8409" spans="56:60" ht="21.6" x14ac:dyDescent="0.4">
      <c r="BD8409" s="4" t="s">
        <v>6098</v>
      </c>
      <c r="BE8409" s="13">
        <v>1855.44</v>
      </c>
      <c r="BG8409" t="str">
        <f t="shared" si="384"/>
        <v>Kevin Butler</v>
      </c>
      <c r="BH8409" s="20">
        <f t="shared" si="385"/>
        <v>1860.4095</v>
      </c>
    </row>
    <row r="8410" spans="56:60" ht="21.6" x14ac:dyDescent="0.4">
      <c r="BD8410" s="4" t="s">
        <v>2161</v>
      </c>
      <c r="BE8410" s="13">
        <v>1855.44</v>
      </c>
      <c r="BG8410" t="str">
        <f t="shared" si="384"/>
        <v>Cedric Liang</v>
      </c>
      <c r="BH8410" s="20">
        <f t="shared" si="385"/>
        <v>1859.7459000000001</v>
      </c>
    </row>
    <row r="8411" spans="56:60" ht="21.6" x14ac:dyDescent="0.4">
      <c r="BD8411" s="4" t="s">
        <v>6642</v>
      </c>
      <c r="BE8411" s="13">
        <v>1855.1988999999999</v>
      </c>
      <c r="BG8411" t="str">
        <f t="shared" si="384"/>
        <v>Cristina Chander</v>
      </c>
      <c r="BH8411" s="20">
        <f t="shared" si="385"/>
        <v>1857.6760999999999</v>
      </c>
    </row>
    <row r="8412" spans="56:60" ht="21.6" x14ac:dyDescent="0.4">
      <c r="BD8412" s="4" t="s">
        <v>8150</v>
      </c>
      <c r="BE8412" s="13">
        <v>1854.6784</v>
      </c>
      <c r="BG8412" t="str">
        <f t="shared" si="384"/>
        <v>Alexa Bell</v>
      </c>
      <c r="BH8412" s="20">
        <f t="shared" si="385"/>
        <v>1857.2630999999999</v>
      </c>
    </row>
    <row r="8413" spans="56:60" ht="21.6" x14ac:dyDescent="0.4">
      <c r="BD8413" s="4" t="s">
        <v>14386</v>
      </c>
      <c r="BE8413" s="13">
        <v>1853.71</v>
      </c>
      <c r="BG8413" t="str">
        <f t="shared" si="384"/>
        <v>Jordan Bryant</v>
      </c>
      <c r="BH8413" s="20">
        <f t="shared" si="385"/>
        <v>1855.44</v>
      </c>
    </row>
    <row r="8414" spans="56:60" ht="21.6" x14ac:dyDescent="0.4">
      <c r="BD8414" s="4" t="s">
        <v>2378</v>
      </c>
      <c r="BE8414" s="13">
        <v>1853.3634999999999</v>
      </c>
      <c r="BG8414" t="str">
        <f t="shared" si="384"/>
        <v>Carolyn Perez</v>
      </c>
      <c r="BH8414" s="20">
        <f t="shared" si="385"/>
        <v>1855.44</v>
      </c>
    </row>
    <row r="8415" spans="56:60" ht="21.6" x14ac:dyDescent="0.4">
      <c r="BD8415" s="4" t="s">
        <v>3880</v>
      </c>
      <c r="BE8415" s="13">
        <v>1851.4539</v>
      </c>
      <c r="BG8415" t="str">
        <f t="shared" si="384"/>
        <v>Katherine Wilson</v>
      </c>
      <c r="BH8415" s="20">
        <f t="shared" si="385"/>
        <v>1855.1988999999999</v>
      </c>
    </row>
    <row r="8416" spans="56:60" ht="21.6" x14ac:dyDescent="0.4">
      <c r="BD8416" s="4" t="s">
        <v>18589</v>
      </c>
      <c r="BE8416" s="13">
        <v>1849.1271999999999</v>
      </c>
      <c r="BG8416" t="str">
        <f t="shared" si="384"/>
        <v>Max Sanz</v>
      </c>
      <c r="BH8416" s="20">
        <f t="shared" si="385"/>
        <v>1854.6784</v>
      </c>
    </row>
    <row r="8417" spans="56:60" ht="21.6" x14ac:dyDescent="0.4">
      <c r="BD8417" s="4" t="s">
        <v>18590</v>
      </c>
      <c r="BE8417" s="13">
        <v>1849.1271999999999</v>
      </c>
      <c r="BG8417" t="str">
        <f t="shared" si="384"/>
        <v>Bobby Subram</v>
      </c>
      <c r="BH8417" s="20">
        <f t="shared" si="385"/>
        <v>1853.71</v>
      </c>
    </row>
    <row r="8418" spans="56:60" ht="21.6" x14ac:dyDescent="0.4">
      <c r="BD8418" s="4" t="s">
        <v>1475</v>
      </c>
      <c r="BE8418" s="13">
        <v>1848.0716</v>
      </c>
      <c r="BG8418" t="str">
        <f t="shared" si="384"/>
        <v>Chase Rivera</v>
      </c>
      <c r="BH8418" s="20">
        <f t="shared" si="385"/>
        <v>1853.3634999999999</v>
      </c>
    </row>
    <row r="8419" spans="56:60" ht="21.6" x14ac:dyDescent="0.4">
      <c r="BD8419" s="4" t="s">
        <v>10892</v>
      </c>
      <c r="BE8419" s="13">
        <v>1847.7798</v>
      </c>
      <c r="BG8419" t="str">
        <f t="shared" si="384"/>
        <v>Emmanuel Madan</v>
      </c>
      <c r="BH8419" s="20">
        <f t="shared" si="385"/>
        <v>1851.4539</v>
      </c>
    </row>
    <row r="8420" spans="56:60" ht="21.6" x14ac:dyDescent="0.4">
      <c r="BD8420" s="4" t="s">
        <v>8210</v>
      </c>
      <c r="BE8420" s="13">
        <v>1844.2896000000001</v>
      </c>
      <c r="BG8420" t="str">
        <f t="shared" si="384"/>
        <v>Haley Ross</v>
      </c>
      <c r="BH8420" s="20">
        <f t="shared" si="385"/>
        <v>1849.1271999999999</v>
      </c>
    </row>
    <row r="8421" spans="56:60" ht="21.6" x14ac:dyDescent="0.4">
      <c r="BD8421" s="4" t="s">
        <v>14389</v>
      </c>
      <c r="BE8421" s="13">
        <v>1840.1985</v>
      </c>
      <c r="BG8421" t="str">
        <f t="shared" si="384"/>
        <v>Charles Anderson</v>
      </c>
      <c r="BH8421" s="20">
        <f t="shared" si="385"/>
        <v>1849.1271999999999</v>
      </c>
    </row>
    <row r="8422" spans="56:60" ht="21.6" x14ac:dyDescent="0.4">
      <c r="BD8422" s="4" t="s">
        <v>11074</v>
      </c>
      <c r="BE8422" s="13">
        <v>1838.6870000000001</v>
      </c>
      <c r="BG8422" t="str">
        <f t="shared" si="384"/>
        <v>Bianca Yang</v>
      </c>
      <c r="BH8422" s="20">
        <f t="shared" si="385"/>
        <v>1848.0716</v>
      </c>
    </row>
    <row r="8423" spans="56:60" ht="21.6" x14ac:dyDescent="0.4">
      <c r="BD8423" s="4" t="s">
        <v>14391</v>
      </c>
      <c r="BE8423" s="13">
        <v>1838.5864000000001</v>
      </c>
      <c r="BG8423" t="str">
        <f t="shared" si="384"/>
        <v>Tiffany Ye</v>
      </c>
      <c r="BH8423" s="20">
        <f t="shared" si="385"/>
        <v>1847.7798</v>
      </c>
    </row>
    <row r="8424" spans="56:60" ht="21.6" x14ac:dyDescent="0.4">
      <c r="BD8424" s="4" t="s">
        <v>14392</v>
      </c>
      <c r="BE8424" s="13">
        <v>1836.5993999999998</v>
      </c>
      <c r="BG8424" t="str">
        <f t="shared" si="384"/>
        <v>Megan Russell</v>
      </c>
      <c r="BH8424" s="20">
        <f t="shared" si="385"/>
        <v>1844.2896000000001</v>
      </c>
    </row>
    <row r="8425" spans="56:60" ht="21.6" x14ac:dyDescent="0.4">
      <c r="BD8425" s="4" t="s">
        <v>3380</v>
      </c>
      <c r="BE8425" s="13">
        <v>1834.596</v>
      </c>
      <c r="BG8425" t="str">
        <f t="shared" si="384"/>
        <v>Francis Blanco</v>
      </c>
      <c r="BH8425" s="20">
        <f t="shared" si="385"/>
        <v>1840.1985</v>
      </c>
    </row>
    <row r="8426" spans="56:60" ht="21.6" x14ac:dyDescent="0.4">
      <c r="BD8426" s="4" t="s">
        <v>14393</v>
      </c>
      <c r="BE8426" s="13">
        <v>1834.2471000000003</v>
      </c>
      <c r="BG8426" t="str">
        <f t="shared" si="384"/>
        <v>Troy Gonzalez</v>
      </c>
      <c r="BH8426" s="20">
        <f t="shared" si="385"/>
        <v>1838.6870000000001</v>
      </c>
    </row>
    <row r="8427" spans="56:60" ht="21.6" x14ac:dyDescent="0.4">
      <c r="BD8427" s="4" t="s">
        <v>9451</v>
      </c>
      <c r="BE8427" s="13">
        <v>1828.3239999999998</v>
      </c>
      <c r="BG8427" t="str">
        <f t="shared" si="384"/>
        <v>Ariana Sanders</v>
      </c>
      <c r="BH8427" s="20">
        <f t="shared" si="385"/>
        <v>1838.5864000000001</v>
      </c>
    </row>
    <row r="8428" spans="56:60" ht="21.6" x14ac:dyDescent="0.4">
      <c r="BD8428" s="4" t="s">
        <v>8420</v>
      </c>
      <c r="BE8428" s="13">
        <v>1826.9787999999999</v>
      </c>
      <c r="BG8428" t="str">
        <f t="shared" si="384"/>
        <v>Melissa Cooper</v>
      </c>
      <c r="BH8428" s="20">
        <f t="shared" si="385"/>
        <v>1836.5993999999998</v>
      </c>
    </row>
    <row r="8429" spans="56:60" ht="21.6" x14ac:dyDescent="0.4">
      <c r="BD8429" s="4" t="s">
        <v>710</v>
      </c>
      <c r="BE8429" s="13">
        <v>1826.7740999999999</v>
      </c>
      <c r="BG8429" t="str">
        <f t="shared" ref="BG8429:BG8492" si="386">BD8425</f>
        <v>Diana Moreno</v>
      </c>
      <c r="BH8429" s="20">
        <f t="shared" ref="BH8429:BH8492" si="387">BE8425</f>
        <v>1834.596</v>
      </c>
    </row>
    <row r="8430" spans="56:60" ht="21.6" x14ac:dyDescent="0.4">
      <c r="BD8430" s="4" t="s">
        <v>5021</v>
      </c>
      <c r="BE8430" s="13">
        <v>1824.9412</v>
      </c>
      <c r="BG8430" t="str">
        <f t="shared" si="386"/>
        <v>Shawna Sharma</v>
      </c>
      <c r="BH8430" s="20">
        <f t="shared" si="387"/>
        <v>1834.2471000000003</v>
      </c>
    </row>
    <row r="8431" spans="56:60" ht="21.6" x14ac:dyDescent="0.4">
      <c r="BD8431" s="4" t="s">
        <v>5728</v>
      </c>
      <c r="BE8431" s="13">
        <v>1824.0704999999998</v>
      </c>
      <c r="BG8431" t="str">
        <f t="shared" si="386"/>
        <v>Rebekah Perez</v>
      </c>
      <c r="BH8431" s="20">
        <f t="shared" si="387"/>
        <v>1828.3239999999998</v>
      </c>
    </row>
    <row r="8432" spans="56:60" ht="21.6" x14ac:dyDescent="0.4">
      <c r="BD8432" s="4" t="s">
        <v>2155</v>
      </c>
      <c r="BE8432" s="13">
        <v>1823.3406</v>
      </c>
      <c r="BG8432" t="str">
        <f t="shared" si="386"/>
        <v>Michele Romero</v>
      </c>
      <c r="BH8432" s="20">
        <f t="shared" si="387"/>
        <v>1826.9787999999999</v>
      </c>
    </row>
    <row r="8433" spans="56:60" ht="21.6" x14ac:dyDescent="0.4">
      <c r="BD8433" s="4" t="s">
        <v>14396</v>
      </c>
      <c r="BE8433" s="13">
        <v>1822.885</v>
      </c>
      <c r="BG8433" t="str">
        <f t="shared" si="386"/>
        <v>Allison Campbell</v>
      </c>
      <c r="BH8433" s="20">
        <f t="shared" si="387"/>
        <v>1826.7740999999999</v>
      </c>
    </row>
    <row r="8434" spans="56:60" ht="21.6" x14ac:dyDescent="0.4">
      <c r="BD8434" s="4" t="s">
        <v>8309</v>
      </c>
      <c r="BE8434" s="13">
        <v>1817.4184</v>
      </c>
      <c r="BG8434" t="str">
        <f t="shared" si="386"/>
        <v>Ivan Martinez</v>
      </c>
      <c r="BH8434" s="20">
        <f t="shared" si="387"/>
        <v>1824.9412</v>
      </c>
    </row>
    <row r="8435" spans="56:60" ht="21.6" x14ac:dyDescent="0.4">
      <c r="BD8435" s="4" t="s">
        <v>14398</v>
      </c>
      <c r="BE8435" s="13">
        <v>1816.1393</v>
      </c>
      <c r="BG8435" t="str">
        <f t="shared" si="386"/>
        <v>Jesse Brooks</v>
      </c>
      <c r="BH8435" s="20">
        <f t="shared" si="387"/>
        <v>1824.0704999999998</v>
      </c>
    </row>
    <row r="8436" spans="56:60" ht="21.6" x14ac:dyDescent="0.4">
      <c r="BD8436" s="4" t="s">
        <v>10009</v>
      </c>
      <c r="BE8436" s="13">
        <v>1813.8496999999998</v>
      </c>
      <c r="BG8436" t="str">
        <f t="shared" si="386"/>
        <v>Carolyn Carlson</v>
      </c>
      <c r="BH8436" s="20">
        <f t="shared" si="387"/>
        <v>1823.3406</v>
      </c>
    </row>
    <row r="8437" spans="56:60" ht="21.6" x14ac:dyDescent="0.4">
      <c r="BD8437" s="4" t="s">
        <v>1719</v>
      </c>
      <c r="BE8437" s="13">
        <v>1813.3244999999997</v>
      </c>
      <c r="BG8437" t="str">
        <f t="shared" si="386"/>
        <v>Brianna Robinson</v>
      </c>
      <c r="BH8437" s="20">
        <f t="shared" si="387"/>
        <v>1822.885</v>
      </c>
    </row>
    <row r="8438" spans="56:60" ht="21.6" x14ac:dyDescent="0.4">
      <c r="BD8438" s="4" t="s">
        <v>4408</v>
      </c>
      <c r="BE8438" s="13">
        <v>1811.6639</v>
      </c>
      <c r="BG8438" t="str">
        <f t="shared" si="386"/>
        <v>Melody Moreno</v>
      </c>
      <c r="BH8438" s="20">
        <f t="shared" si="387"/>
        <v>1817.4184</v>
      </c>
    </row>
    <row r="8439" spans="56:60" ht="21.6" x14ac:dyDescent="0.4">
      <c r="BD8439" s="4" t="s">
        <v>320</v>
      </c>
      <c r="BE8439" s="13">
        <v>1810.1757</v>
      </c>
      <c r="BG8439" t="str">
        <f t="shared" si="386"/>
        <v>Darren Carlson</v>
      </c>
      <c r="BH8439" s="20">
        <f t="shared" si="387"/>
        <v>1816.1393</v>
      </c>
    </row>
    <row r="8440" spans="56:60" ht="21.6" x14ac:dyDescent="0.4">
      <c r="BD8440" s="4" t="s">
        <v>14399</v>
      </c>
      <c r="BE8440" s="13">
        <v>1808.8326999999999</v>
      </c>
      <c r="BG8440" t="str">
        <f t="shared" si="386"/>
        <v>Sandra Zhang</v>
      </c>
      <c r="BH8440" s="20">
        <f t="shared" si="387"/>
        <v>1813.8496999999998</v>
      </c>
    </row>
    <row r="8441" spans="56:60" ht="21.6" x14ac:dyDescent="0.4">
      <c r="BD8441" s="4" t="s">
        <v>5721</v>
      </c>
      <c r="BE8441" s="13">
        <v>1808.3579999999999</v>
      </c>
      <c r="BG8441" t="str">
        <f t="shared" si="386"/>
        <v>Brian Peterson</v>
      </c>
      <c r="BH8441" s="20">
        <f t="shared" si="387"/>
        <v>1813.3244999999997</v>
      </c>
    </row>
    <row r="8442" spans="56:60" ht="21.6" x14ac:dyDescent="0.4">
      <c r="BD8442" s="4" t="s">
        <v>9773</v>
      </c>
      <c r="BE8442" s="13">
        <v>1806.6475999999998</v>
      </c>
      <c r="BG8442" t="str">
        <f t="shared" si="386"/>
        <v>Geoffrey Subram</v>
      </c>
      <c r="BH8442" s="20">
        <f t="shared" si="387"/>
        <v>1811.6639</v>
      </c>
    </row>
    <row r="8443" spans="56:60" ht="21.6" x14ac:dyDescent="0.4">
      <c r="BD8443" s="4" t="s">
        <v>14400</v>
      </c>
      <c r="BE8443" s="13">
        <v>1804.2642000000001</v>
      </c>
      <c r="BG8443" t="str">
        <f t="shared" si="386"/>
        <v>Adrienne Dominguez</v>
      </c>
      <c r="BH8443" s="20">
        <f t="shared" si="387"/>
        <v>1810.1757</v>
      </c>
    </row>
    <row r="8444" spans="56:60" ht="21.6" x14ac:dyDescent="0.4">
      <c r="BD8444" s="4" t="s">
        <v>11234</v>
      </c>
      <c r="BE8444" s="13">
        <v>1800.8277999999998</v>
      </c>
      <c r="BG8444" t="str">
        <f t="shared" si="386"/>
        <v>Pedro Vance</v>
      </c>
      <c r="BH8444" s="20">
        <f t="shared" si="387"/>
        <v>1808.8326999999999</v>
      </c>
    </row>
    <row r="8445" spans="56:60" ht="21.6" x14ac:dyDescent="0.4">
      <c r="BD8445" s="4" t="s">
        <v>2478</v>
      </c>
      <c r="BE8445" s="13">
        <v>1799.9034999999999</v>
      </c>
      <c r="BG8445" t="str">
        <f t="shared" si="386"/>
        <v>Jerry Shen</v>
      </c>
      <c r="BH8445" s="20">
        <f t="shared" si="387"/>
        <v>1808.3579999999999</v>
      </c>
    </row>
    <row r="8446" spans="56:60" ht="21.6" x14ac:dyDescent="0.4">
      <c r="BD8446" s="4" t="s">
        <v>14401</v>
      </c>
      <c r="BE8446" s="13">
        <v>1793.9677000000001</v>
      </c>
      <c r="BG8446" t="str">
        <f t="shared" si="386"/>
        <v>Rosa Ma</v>
      </c>
      <c r="BH8446" s="20">
        <f t="shared" si="387"/>
        <v>1806.6475999999998</v>
      </c>
    </row>
    <row r="8447" spans="56:60" ht="21.6" x14ac:dyDescent="0.4">
      <c r="BD8447" s="4" t="s">
        <v>5741</v>
      </c>
      <c r="BE8447" s="13">
        <v>1791.876</v>
      </c>
      <c r="BG8447" t="str">
        <f t="shared" si="386"/>
        <v>Glenn Li</v>
      </c>
      <c r="BH8447" s="20">
        <f t="shared" si="387"/>
        <v>1804.2642000000001</v>
      </c>
    </row>
    <row r="8448" spans="56:60" ht="21.6" x14ac:dyDescent="0.4">
      <c r="BD8448" s="4" t="s">
        <v>14402</v>
      </c>
      <c r="BE8448" s="13">
        <v>1791.0708999999999</v>
      </c>
      <c r="BG8448" t="str">
        <f t="shared" si="386"/>
        <v>Virginia Kapoor</v>
      </c>
      <c r="BH8448" s="20">
        <f t="shared" si="387"/>
        <v>1800.8277999999998</v>
      </c>
    </row>
    <row r="8449" spans="56:60" ht="21.6" x14ac:dyDescent="0.4">
      <c r="BD8449" s="4" t="s">
        <v>14404</v>
      </c>
      <c r="BE8449" s="13">
        <v>1787.3286000000001</v>
      </c>
      <c r="BG8449" t="str">
        <f t="shared" si="386"/>
        <v>Christian Smith</v>
      </c>
      <c r="BH8449" s="20">
        <f t="shared" si="387"/>
        <v>1799.9034999999999</v>
      </c>
    </row>
    <row r="8450" spans="56:60" ht="21.6" x14ac:dyDescent="0.4">
      <c r="BD8450" s="4" t="s">
        <v>14405</v>
      </c>
      <c r="BE8450" s="13">
        <v>1786.7801999999999</v>
      </c>
      <c r="BG8450" t="str">
        <f t="shared" si="386"/>
        <v>Rachel Williams</v>
      </c>
      <c r="BH8450" s="20">
        <f t="shared" si="387"/>
        <v>1793.9677000000001</v>
      </c>
    </row>
    <row r="8451" spans="56:60" ht="21.6" x14ac:dyDescent="0.4">
      <c r="BD8451" s="4" t="s">
        <v>6813</v>
      </c>
      <c r="BE8451" s="13">
        <v>1786.0579000000002</v>
      </c>
      <c r="BG8451" t="str">
        <f t="shared" si="386"/>
        <v>Jesse Parker</v>
      </c>
      <c r="BH8451" s="20">
        <f t="shared" si="387"/>
        <v>1791.876</v>
      </c>
    </row>
    <row r="8452" spans="56:60" ht="21.6" x14ac:dyDescent="0.4">
      <c r="BD8452" s="4" t="s">
        <v>14406</v>
      </c>
      <c r="BE8452" s="13">
        <v>1786.0571</v>
      </c>
      <c r="BG8452" t="str">
        <f t="shared" si="386"/>
        <v>Darren Martin</v>
      </c>
      <c r="BH8452" s="20">
        <f t="shared" si="387"/>
        <v>1791.0708999999999</v>
      </c>
    </row>
    <row r="8453" spans="56:60" ht="21.6" x14ac:dyDescent="0.4">
      <c r="BD8453" s="4" t="s">
        <v>560</v>
      </c>
      <c r="BE8453" s="13">
        <v>1783.9467</v>
      </c>
      <c r="BG8453" t="str">
        <f t="shared" si="386"/>
        <v>Alexandria Patterson</v>
      </c>
      <c r="BH8453" s="20">
        <f t="shared" si="387"/>
        <v>1787.3286000000001</v>
      </c>
    </row>
    <row r="8454" spans="56:60" ht="21.6" x14ac:dyDescent="0.4">
      <c r="BD8454" s="4" t="s">
        <v>11217</v>
      </c>
      <c r="BE8454" s="13">
        <v>1782.9666999999999</v>
      </c>
      <c r="BG8454" t="str">
        <f t="shared" si="386"/>
        <v>Marcus Parker</v>
      </c>
      <c r="BH8454" s="20">
        <f t="shared" si="387"/>
        <v>1786.7801999999999</v>
      </c>
    </row>
    <row r="8455" spans="56:60" ht="21.6" x14ac:dyDescent="0.4">
      <c r="BD8455" s="4" t="s">
        <v>712</v>
      </c>
      <c r="BE8455" s="13">
        <v>1781.4427000000001</v>
      </c>
      <c r="BG8455" t="str">
        <f t="shared" si="386"/>
        <v>Kellie Vazquez</v>
      </c>
      <c r="BH8455" s="20">
        <f t="shared" si="387"/>
        <v>1786.0579000000002</v>
      </c>
    </row>
    <row r="8456" spans="56:60" ht="21.6" x14ac:dyDescent="0.4">
      <c r="BD8456" s="4" t="s">
        <v>8696</v>
      </c>
      <c r="BE8456" s="13">
        <v>1780.5163</v>
      </c>
      <c r="BG8456" t="str">
        <f t="shared" si="386"/>
        <v>Kyle Scott</v>
      </c>
      <c r="BH8456" s="20">
        <f t="shared" si="387"/>
        <v>1786.0571</v>
      </c>
    </row>
    <row r="8457" spans="56:60" ht="21.6" x14ac:dyDescent="0.4">
      <c r="BD8457" s="4" t="s">
        <v>14407</v>
      </c>
      <c r="BE8457" s="13">
        <v>1777.7003999999999</v>
      </c>
      <c r="BG8457" t="str">
        <f t="shared" si="386"/>
        <v>Alexandria Powell</v>
      </c>
      <c r="BH8457" s="20">
        <f t="shared" si="387"/>
        <v>1783.9467</v>
      </c>
    </row>
    <row r="8458" spans="56:60" ht="21.6" x14ac:dyDescent="0.4">
      <c r="BD8458" s="4" t="s">
        <v>18591</v>
      </c>
      <c r="BE8458" s="13">
        <v>1777.7003999999999</v>
      </c>
      <c r="BG8458" t="str">
        <f t="shared" si="386"/>
        <v>Victoria Williams</v>
      </c>
      <c r="BH8458" s="20">
        <f t="shared" si="387"/>
        <v>1782.9666999999999</v>
      </c>
    </row>
    <row r="8459" spans="56:60" ht="21.6" x14ac:dyDescent="0.4">
      <c r="BD8459" s="4" t="s">
        <v>8204</v>
      </c>
      <c r="BE8459" s="13">
        <v>1777.4021</v>
      </c>
      <c r="BG8459" t="str">
        <f t="shared" si="386"/>
        <v>Allison Cooper</v>
      </c>
      <c r="BH8459" s="20">
        <f t="shared" si="387"/>
        <v>1781.4427000000001</v>
      </c>
    </row>
    <row r="8460" spans="56:60" ht="21.6" x14ac:dyDescent="0.4">
      <c r="BD8460" s="4" t="s">
        <v>14409</v>
      </c>
      <c r="BE8460" s="13">
        <v>1776.8042</v>
      </c>
      <c r="BG8460" t="str">
        <f t="shared" si="386"/>
        <v>Natalie Garcia</v>
      </c>
      <c r="BH8460" s="20">
        <f t="shared" si="387"/>
        <v>1780.5163</v>
      </c>
    </row>
    <row r="8461" spans="56:60" ht="21.6" x14ac:dyDescent="0.4">
      <c r="BD8461" s="4" t="s">
        <v>2926</v>
      </c>
      <c r="BE8461" s="13">
        <v>1776.8042</v>
      </c>
      <c r="BG8461" t="str">
        <f t="shared" si="386"/>
        <v>Jennifer Coleman</v>
      </c>
      <c r="BH8461" s="20">
        <f t="shared" si="387"/>
        <v>1777.7003999999999</v>
      </c>
    </row>
    <row r="8462" spans="56:60" ht="21.6" x14ac:dyDescent="0.4">
      <c r="BD8462" s="4" t="s">
        <v>14412</v>
      </c>
      <c r="BE8462" s="13">
        <v>1776.7924999999998</v>
      </c>
      <c r="BG8462" t="str">
        <f t="shared" si="386"/>
        <v>Dalton Murphy</v>
      </c>
      <c r="BH8462" s="20">
        <f t="shared" si="387"/>
        <v>1777.7003999999999</v>
      </c>
    </row>
    <row r="8463" spans="56:60" ht="21.6" x14ac:dyDescent="0.4">
      <c r="BD8463" s="4" t="s">
        <v>3442</v>
      </c>
      <c r="BE8463" s="13">
        <v>1776.6585</v>
      </c>
      <c r="BG8463" t="str">
        <f t="shared" si="386"/>
        <v>Megan Peterson</v>
      </c>
      <c r="BH8463" s="20">
        <f t="shared" si="387"/>
        <v>1777.4021</v>
      </c>
    </row>
    <row r="8464" spans="56:60" ht="21.6" x14ac:dyDescent="0.4">
      <c r="BD8464" s="4" t="s">
        <v>14413</v>
      </c>
      <c r="BE8464" s="13">
        <v>1776.2224999999999</v>
      </c>
      <c r="BG8464" t="str">
        <f t="shared" si="386"/>
        <v>Sabrina Alvarez</v>
      </c>
      <c r="BH8464" s="20">
        <f t="shared" si="387"/>
        <v>1776.8042</v>
      </c>
    </row>
    <row r="8465" spans="56:60" ht="21.6" x14ac:dyDescent="0.4">
      <c r="BD8465" s="4" t="s">
        <v>14414</v>
      </c>
      <c r="BE8465" s="13">
        <v>1770.6091999999999</v>
      </c>
      <c r="BG8465" t="str">
        <f t="shared" si="386"/>
        <v>Dalton Lewis</v>
      </c>
      <c r="BH8465" s="20">
        <f t="shared" si="387"/>
        <v>1776.8042</v>
      </c>
    </row>
    <row r="8466" spans="56:60" ht="21.6" x14ac:dyDescent="0.4">
      <c r="BD8466" s="4" t="s">
        <v>2782</v>
      </c>
      <c r="BE8466" s="13">
        <v>1769.4782</v>
      </c>
      <c r="BG8466" t="str">
        <f t="shared" si="386"/>
        <v>Bailey Lopez</v>
      </c>
      <c r="BH8466" s="20">
        <f t="shared" si="387"/>
        <v>1776.7924999999998</v>
      </c>
    </row>
    <row r="8467" spans="56:60" ht="21.6" x14ac:dyDescent="0.4">
      <c r="BD8467" s="4" t="s">
        <v>10791</v>
      </c>
      <c r="BE8467" s="13">
        <v>1767.1224000000002</v>
      </c>
      <c r="BG8467" t="str">
        <f t="shared" si="386"/>
        <v>Donald Prasad</v>
      </c>
      <c r="BH8467" s="20">
        <f t="shared" si="387"/>
        <v>1776.6585</v>
      </c>
    </row>
    <row r="8468" spans="56:60" ht="21.6" x14ac:dyDescent="0.4">
      <c r="BD8468" s="4" t="s">
        <v>11505</v>
      </c>
      <c r="BE8468" s="13">
        <v>1767.0636</v>
      </c>
      <c r="BG8468" t="str">
        <f t="shared" si="386"/>
        <v>Alisha Goel</v>
      </c>
      <c r="BH8468" s="20">
        <f t="shared" si="387"/>
        <v>1776.2224999999999</v>
      </c>
    </row>
    <row r="8469" spans="56:60" ht="21.6" x14ac:dyDescent="0.4">
      <c r="BD8469" s="4" t="s">
        <v>10619</v>
      </c>
      <c r="BE8469" s="13">
        <v>1767.0636</v>
      </c>
      <c r="BG8469" t="str">
        <f t="shared" si="386"/>
        <v>Kari Sanz</v>
      </c>
      <c r="BH8469" s="20">
        <f t="shared" si="387"/>
        <v>1770.6091999999999</v>
      </c>
    </row>
    <row r="8470" spans="56:60" ht="21.6" x14ac:dyDescent="0.4">
      <c r="BD8470" s="4" t="s">
        <v>14415</v>
      </c>
      <c r="BE8470" s="13">
        <v>1767.0636</v>
      </c>
      <c r="BG8470" t="str">
        <f t="shared" si="386"/>
        <v>Cory Subram</v>
      </c>
      <c r="BH8470" s="20">
        <f t="shared" si="387"/>
        <v>1769.4782</v>
      </c>
    </row>
    <row r="8471" spans="56:60" ht="21.6" x14ac:dyDescent="0.4">
      <c r="BD8471" s="4" t="s">
        <v>8098</v>
      </c>
      <c r="BE8471" s="13">
        <v>1767.0636</v>
      </c>
      <c r="BG8471" t="str">
        <f t="shared" si="386"/>
        <v>Terrence Raji</v>
      </c>
      <c r="BH8471" s="20">
        <f t="shared" si="387"/>
        <v>1767.1224000000002</v>
      </c>
    </row>
    <row r="8472" spans="56:60" ht="21.6" x14ac:dyDescent="0.4">
      <c r="BD8472" s="4" t="s">
        <v>5822</v>
      </c>
      <c r="BE8472" s="13">
        <v>1767.0636</v>
      </c>
      <c r="BG8472" t="str">
        <f t="shared" si="386"/>
        <v>Zachary Walker</v>
      </c>
      <c r="BH8472" s="20">
        <f t="shared" si="387"/>
        <v>1767.0636</v>
      </c>
    </row>
    <row r="8473" spans="56:60" ht="21.6" x14ac:dyDescent="0.4">
      <c r="BD8473" s="4" t="s">
        <v>2846</v>
      </c>
      <c r="BE8473" s="13">
        <v>1767.0636</v>
      </c>
      <c r="BG8473" t="str">
        <f t="shared" si="386"/>
        <v>Tabitha Garcia</v>
      </c>
      <c r="BH8473" s="20">
        <f t="shared" si="387"/>
        <v>1767.0636</v>
      </c>
    </row>
    <row r="8474" spans="56:60" ht="21.6" x14ac:dyDescent="0.4">
      <c r="BD8474" s="4" t="s">
        <v>2435</v>
      </c>
      <c r="BE8474" s="13">
        <v>1767.0636</v>
      </c>
      <c r="BG8474" t="str">
        <f t="shared" si="386"/>
        <v>Mackenzie Gonzalez</v>
      </c>
      <c r="BH8474" s="20">
        <f t="shared" si="387"/>
        <v>1767.0636</v>
      </c>
    </row>
    <row r="8475" spans="56:60" ht="21.6" x14ac:dyDescent="0.4">
      <c r="BD8475" s="4" t="s">
        <v>2882</v>
      </c>
      <c r="BE8475" s="13">
        <v>1767.0636</v>
      </c>
      <c r="BG8475" t="str">
        <f t="shared" si="386"/>
        <v>Mason Ward</v>
      </c>
      <c r="BH8475" s="20">
        <f t="shared" si="387"/>
        <v>1767.0636</v>
      </c>
    </row>
    <row r="8476" spans="56:60" ht="21.6" x14ac:dyDescent="0.4">
      <c r="BD8476" s="4" t="s">
        <v>14416</v>
      </c>
      <c r="BE8476" s="13">
        <v>1767.0636</v>
      </c>
      <c r="BG8476" t="str">
        <f t="shared" si="386"/>
        <v>Jessie Xu</v>
      </c>
      <c r="BH8476" s="20">
        <f t="shared" si="387"/>
        <v>1767.0636</v>
      </c>
    </row>
    <row r="8477" spans="56:60" ht="21.6" x14ac:dyDescent="0.4">
      <c r="BD8477" s="4" t="s">
        <v>10100</v>
      </c>
      <c r="BE8477" s="13">
        <v>1762.8102999999999</v>
      </c>
      <c r="BG8477" t="str">
        <f t="shared" si="386"/>
        <v>Curtis Wu</v>
      </c>
      <c r="BH8477" s="20">
        <f t="shared" si="387"/>
        <v>1767.0636</v>
      </c>
    </row>
    <row r="8478" spans="56:60" ht="21.6" x14ac:dyDescent="0.4">
      <c r="BD8478" s="4" t="s">
        <v>2609</v>
      </c>
      <c r="BE8478" s="13">
        <v>1762.3829000000001</v>
      </c>
      <c r="BG8478" t="str">
        <f t="shared" si="386"/>
        <v>Chloe Morgan</v>
      </c>
      <c r="BH8478" s="20">
        <f t="shared" si="387"/>
        <v>1767.0636</v>
      </c>
    </row>
    <row r="8479" spans="56:60" ht="21.6" x14ac:dyDescent="0.4">
      <c r="BD8479" s="4" t="s">
        <v>14417</v>
      </c>
      <c r="BE8479" s="13">
        <v>1760.3232</v>
      </c>
      <c r="BG8479" t="str">
        <f t="shared" si="386"/>
        <v>Dakota Flores</v>
      </c>
      <c r="BH8479" s="20">
        <f t="shared" si="387"/>
        <v>1767.0636</v>
      </c>
    </row>
    <row r="8480" spans="56:60" ht="21.6" x14ac:dyDescent="0.4">
      <c r="BD8480" s="4" t="s">
        <v>1831</v>
      </c>
      <c r="BE8480" s="13">
        <v>1759.6443999999999</v>
      </c>
      <c r="BG8480" t="str">
        <f t="shared" si="386"/>
        <v>Dalton Morris</v>
      </c>
      <c r="BH8480" s="20">
        <f t="shared" si="387"/>
        <v>1767.0636</v>
      </c>
    </row>
    <row r="8481" spans="56:60" ht="21.6" x14ac:dyDescent="0.4">
      <c r="BD8481" s="4" t="s">
        <v>14418</v>
      </c>
      <c r="BE8481" s="13">
        <v>1757.0762999999999</v>
      </c>
      <c r="BG8481" t="str">
        <f t="shared" si="386"/>
        <v>Sean Bailey</v>
      </c>
      <c r="BH8481" s="20">
        <f t="shared" si="387"/>
        <v>1762.8102999999999</v>
      </c>
    </row>
    <row r="8482" spans="56:60" ht="21.6" x14ac:dyDescent="0.4">
      <c r="BD8482" s="4" t="s">
        <v>4598</v>
      </c>
      <c r="BE8482" s="13">
        <v>1753.6222000000002</v>
      </c>
      <c r="BG8482" t="str">
        <f t="shared" si="386"/>
        <v>Clayton Pal</v>
      </c>
      <c r="BH8482" s="20">
        <f t="shared" si="387"/>
        <v>1762.3829000000001</v>
      </c>
    </row>
    <row r="8483" spans="56:60" ht="21.6" x14ac:dyDescent="0.4">
      <c r="BD8483" s="4" t="s">
        <v>8566</v>
      </c>
      <c r="BE8483" s="13">
        <v>1752.0237999999999</v>
      </c>
      <c r="BG8483" t="str">
        <f t="shared" si="386"/>
        <v>Heidi Sai</v>
      </c>
      <c r="BH8483" s="20">
        <f t="shared" si="387"/>
        <v>1760.3232</v>
      </c>
    </row>
    <row r="8484" spans="56:60" ht="21.6" x14ac:dyDescent="0.4">
      <c r="BD8484" s="4" t="s">
        <v>14419</v>
      </c>
      <c r="BE8484" s="13">
        <v>1750.4344000000001</v>
      </c>
      <c r="BG8484" t="str">
        <f t="shared" si="386"/>
        <v>Brooke Kelly</v>
      </c>
      <c r="BH8484" s="20">
        <f t="shared" si="387"/>
        <v>1759.6443999999999</v>
      </c>
    </row>
    <row r="8485" spans="56:60" ht="21.6" x14ac:dyDescent="0.4">
      <c r="BD8485" s="4" t="s">
        <v>5431</v>
      </c>
      <c r="BE8485" s="13">
        <v>1749.6377000000002</v>
      </c>
      <c r="BG8485" t="str">
        <f t="shared" si="386"/>
        <v>Luis Bryant</v>
      </c>
      <c r="BH8485" s="20">
        <f t="shared" si="387"/>
        <v>1757.0762999999999</v>
      </c>
    </row>
    <row r="8486" spans="56:60" ht="21.6" x14ac:dyDescent="0.4">
      <c r="BD8486" s="4" t="s">
        <v>3414</v>
      </c>
      <c r="BE8486" s="13">
        <v>1746.7457000000002</v>
      </c>
      <c r="BG8486" t="str">
        <f t="shared" si="386"/>
        <v>Hailey Cooper</v>
      </c>
      <c r="BH8486" s="20">
        <f t="shared" si="387"/>
        <v>1753.6222000000002</v>
      </c>
    </row>
    <row r="8487" spans="56:60" ht="21.6" x14ac:dyDescent="0.4">
      <c r="BD8487" s="4" t="s">
        <v>4166</v>
      </c>
      <c r="BE8487" s="13">
        <v>1745.7628000000002</v>
      </c>
      <c r="BG8487" t="str">
        <f t="shared" si="386"/>
        <v>Molly Srini</v>
      </c>
      <c r="BH8487" s="20">
        <f t="shared" si="387"/>
        <v>1752.0237999999999</v>
      </c>
    </row>
    <row r="8488" spans="56:60" ht="21.6" x14ac:dyDescent="0.4">
      <c r="BD8488" s="4" t="s">
        <v>14421</v>
      </c>
      <c r="BE8488" s="13">
        <v>1745.5875999999998</v>
      </c>
      <c r="BG8488" t="str">
        <f t="shared" si="386"/>
        <v>Jill Alonso</v>
      </c>
      <c r="BH8488" s="20">
        <f t="shared" si="387"/>
        <v>1750.4344000000001</v>
      </c>
    </row>
    <row r="8489" spans="56:60" ht="21.6" x14ac:dyDescent="0.4">
      <c r="BD8489" s="4" t="s">
        <v>14422</v>
      </c>
      <c r="BE8489" s="13">
        <v>1745.2755999999999</v>
      </c>
      <c r="BG8489" t="str">
        <f t="shared" si="386"/>
        <v>Jasmine Taylor</v>
      </c>
      <c r="BH8489" s="20">
        <f t="shared" si="387"/>
        <v>1749.6377000000002</v>
      </c>
    </row>
    <row r="8490" spans="56:60" ht="21.6" x14ac:dyDescent="0.4">
      <c r="BD8490" s="4" t="s">
        <v>14423</v>
      </c>
      <c r="BE8490" s="13">
        <v>1743.8155000000002</v>
      </c>
      <c r="BG8490" t="str">
        <f t="shared" si="386"/>
        <v>Dominic Rodriguez</v>
      </c>
      <c r="BH8490" s="20">
        <f t="shared" si="387"/>
        <v>1746.7457000000002</v>
      </c>
    </row>
    <row r="8491" spans="56:60" ht="21.6" x14ac:dyDescent="0.4">
      <c r="BD8491" s="4" t="s">
        <v>10471</v>
      </c>
      <c r="BE8491" s="13">
        <v>1741.4000999999998</v>
      </c>
      <c r="BG8491" t="str">
        <f t="shared" si="386"/>
        <v>Fernando Thomas</v>
      </c>
      <c r="BH8491" s="20">
        <f t="shared" si="387"/>
        <v>1745.7628000000002</v>
      </c>
    </row>
    <row r="8492" spans="56:60" ht="21.6" x14ac:dyDescent="0.4">
      <c r="BD8492" s="4" t="s">
        <v>2527</v>
      </c>
      <c r="BE8492" s="13">
        <v>1741.14</v>
      </c>
      <c r="BG8492" t="str">
        <f t="shared" si="386"/>
        <v>Arthur Sanz</v>
      </c>
      <c r="BH8492" s="20">
        <f t="shared" si="387"/>
        <v>1745.5875999999998</v>
      </c>
    </row>
    <row r="8493" spans="56:60" ht="21.6" x14ac:dyDescent="0.4">
      <c r="BD8493" s="4" t="s">
        <v>3263</v>
      </c>
      <c r="BE8493" s="13">
        <v>1739.5343</v>
      </c>
      <c r="BG8493" t="str">
        <f t="shared" ref="BG8493:BG8556" si="388">BD8489</f>
        <v>Adrian Torres</v>
      </c>
      <c r="BH8493" s="20">
        <f t="shared" ref="BH8493:BH8556" si="389">BE8489</f>
        <v>1745.2755999999999</v>
      </c>
    </row>
    <row r="8494" spans="56:60" ht="21.6" x14ac:dyDescent="0.4">
      <c r="BD8494" s="4" t="s">
        <v>7844</v>
      </c>
      <c r="BE8494" s="13">
        <v>1739.1592999999998</v>
      </c>
      <c r="BG8494" t="str">
        <f t="shared" si="388"/>
        <v>Christina Howard</v>
      </c>
      <c r="BH8494" s="20">
        <f t="shared" si="389"/>
        <v>1743.8155000000002</v>
      </c>
    </row>
    <row r="8495" spans="56:60" ht="21.6" x14ac:dyDescent="0.4">
      <c r="BD8495" s="4" t="s">
        <v>9620</v>
      </c>
      <c r="BE8495" s="13">
        <v>1733.8761</v>
      </c>
      <c r="BG8495" t="str">
        <f t="shared" si="388"/>
        <v>Stephanie Reed</v>
      </c>
      <c r="BH8495" s="20">
        <f t="shared" si="389"/>
        <v>1741.4000999999998</v>
      </c>
    </row>
    <row r="8496" spans="56:60" ht="21.6" x14ac:dyDescent="0.4">
      <c r="BD8496" s="4" t="s">
        <v>10402</v>
      </c>
      <c r="BE8496" s="13">
        <v>1731.9088999999999</v>
      </c>
      <c r="BG8496" t="str">
        <f t="shared" si="388"/>
        <v>Christy Jai</v>
      </c>
      <c r="BH8496" s="20">
        <f t="shared" si="389"/>
        <v>1741.14</v>
      </c>
    </row>
    <row r="8497" spans="56:60" ht="21.6" x14ac:dyDescent="0.4">
      <c r="BD8497" s="4" t="s">
        <v>14424</v>
      </c>
      <c r="BE8497" s="13">
        <v>1730.7952999999998</v>
      </c>
      <c r="BG8497" t="str">
        <f t="shared" si="388"/>
        <v>Desiree Jimenez</v>
      </c>
      <c r="BH8497" s="20">
        <f t="shared" si="389"/>
        <v>1739.5343</v>
      </c>
    </row>
    <row r="8498" spans="56:60" ht="21.6" x14ac:dyDescent="0.4">
      <c r="BD8498" s="4" t="s">
        <v>14425</v>
      </c>
      <c r="BE8498" s="13">
        <v>1729.4810000000002</v>
      </c>
      <c r="BG8498" t="str">
        <f t="shared" si="388"/>
        <v>Marcus Roberts</v>
      </c>
      <c r="BH8498" s="20">
        <f t="shared" si="389"/>
        <v>1739.1592999999998</v>
      </c>
    </row>
    <row r="8499" spans="56:60" ht="21.6" x14ac:dyDescent="0.4">
      <c r="BD8499" s="4" t="s">
        <v>5730</v>
      </c>
      <c r="BE8499" s="13">
        <v>1729.1990000000001</v>
      </c>
      <c r="BG8499" t="str">
        <f t="shared" si="388"/>
        <v>Riley Ward</v>
      </c>
      <c r="BH8499" s="20">
        <f t="shared" si="389"/>
        <v>1733.8761</v>
      </c>
    </row>
    <row r="8500" spans="56:60" ht="21.6" x14ac:dyDescent="0.4">
      <c r="BD8500" s="4" t="s">
        <v>11098</v>
      </c>
      <c r="BE8500" s="13">
        <v>1728.5143</v>
      </c>
      <c r="BG8500" t="str">
        <f t="shared" si="388"/>
        <v>Stacey Hu</v>
      </c>
      <c r="BH8500" s="20">
        <f t="shared" si="389"/>
        <v>1731.9088999999999</v>
      </c>
    </row>
    <row r="8501" spans="56:60" ht="21.6" x14ac:dyDescent="0.4">
      <c r="BD8501" s="4" t="s">
        <v>14426</v>
      </c>
      <c r="BE8501" s="13">
        <v>1725.8010999999999</v>
      </c>
      <c r="BG8501" t="str">
        <f t="shared" si="388"/>
        <v>Geoffrey Garcia</v>
      </c>
      <c r="BH8501" s="20">
        <f t="shared" si="389"/>
        <v>1730.7952999999998</v>
      </c>
    </row>
    <row r="8502" spans="56:60" ht="21.6" x14ac:dyDescent="0.4">
      <c r="BD8502" s="4" t="s">
        <v>14427</v>
      </c>
      <c r="BE8502" s="13">
        <v>1725.4119000000001</v>
      </c>
      <c r="BG8502" t="str">
        <f t="shared" si="388"/>
        <v>Kristine Moreno</v>
      </c>
      <c r="BH8502" s="20">
        <f t="shared" si="389"/>
        <v>1729.4810000000002</v>
      </c>
    </row>
    <row r="8503" spans="56:60" ht="21.6" x14ac:dyDescent="0.4">
      <c r="BD8503" s="4" t="s">
        <v>10216</v>
      </c>
      <c r="BE8503" s="13">
        <v>1724.8251</v>
      </c>
      <c r="BG8503" t="str">
        <f t="shared" si="388"/>
        <v>Jesse Carter</v>
      </c>
      <c r="BH8503" s="20">
        <f t="shared" si="389"/>
        <v>1729.1990000000001</v>
      </c>
    </row>
    <row r="8504" spans="56:60" ht="21.6" x14ac:dyDescent="0.4">
      <c r="BD8504" s="4" t="s">
        <v>8939</v>
      </c>
      <c r="BE8504" s="13">
        <v>1723.2610999999999</v>
      </c>
      <c r="BG8504" t="str">
        <f t="shared" si="388"/>
        <v>Tyler White</v>
      </c>
      <c r="BH8504" s="20">
        <f t="shared" si="389"/>
        <v>1728.5143</v>
      </c>
    </row>
    <row r="8505" spans="56:60" ht="21.6" x14ac:dyDescent="0.4">
      <c r="BD8505" s="4" t="s">
        <v>14428</v>
      </c>
      <c r="BE8505" s="13">
        <v>1723.1995999999999</v>
      </c>
      <c r="BG8505" t="str">
        <f t="shared" si="388"/>
        <v>Jaime Ruiz</v>
      </c>
      <c r="BH8505" s="20">
        <f t="shared" si="389"/>
        <v>1725.8010999999999</v>
      </c>
    </row>
    <row r="8506" spans="56:60" ht="21.6" x14ac:dyDescent="0.4">
      <c r="BD8506" s="4" t="s">
        <v>9491</v>
      </c>
      <c r="BE8506" s="13">
        <v>1722.4764</v>
      </c>
      <c r="BG8506" t="str">
        <f t="shared" si="388"/>
        <v>Jacqueline Brooks</v>
      </c>
      <c r="BH8506" s="20">
        <f t="shared" si="389"/>
        <v>1725.4119000000001</v>
      </c>
    </row>
    <row r="8507" spans="56:60" ht="21.6" x14ac:dyDescent="0.4">
      <c r="BD8507" s="4" t="s">
        <v>14429</v>
      </c>
      <c r="BE8507" s="13">
        <v>1721.7574</v>
      </c>
      <c r="BG8507" t="str">
        <f t="shared" si="388"/>
        <v>Shane Arun</v>
      </c>
      <c r="BH8507" s="20">
        <f t="shared" si="389"/>
        <v>1724.8251</v>
      </c>
    </row>
    <row r="8508" spans="56:60" ht="21.6" x14ac:dyDescent="0.4">
      <c r="BD8508" s="4" t="s">
        <v>18592</v>
      </c>
      <c r="BE8508" s="13">
        <v>1721.7574</v>
      </c>
      <c r="BG8508" t="str">
        <f t="shared" si="388"/>
        <v>Nina Tang</v>
      </c>
      <c r="BH8508" s="20">
        <f t="shared" si="389"/>
        <v>1723.2610999999999</v>
      </c>
    </row>
    <row r="8509" spans="56:60" ht="21.6" x14ac:dyDescent="0.4">
      <c r="BD8509" s="4" t="s">
        <v>4778</v>
      </c>
      <c r="BE8509" s="13">
        <v>1721.3014000000001</v>
      </c>
      <c r="BG8509" t="str">
        <f t="shared" si="388"/>
        <v>Jeremiah Hughes</v>
      </c>
      <c r="BH8509" s="20">
        <f t="shared" si="389"/>
        <v>1723.1995999999999</v>
      </c>
    </row>
    <row r="8510" spans="56:60" ht="21.6" x14ac:dyDescent="0.4">
      <c r="BD8510" s="4" t="s">
        <v>14431</v>
      </c>
      <c r="BE8510" s="13">
        <v>1719.4521</v>
      </c>
      <c r="BG8510" t="str">
        <f t="shared" si="388"/>
        <v>Reginald Vazquez</v>
      </c>
      <c r="BH8510" s="20">
        <f t="shared" si="389"/>
        <v>1722.4764</v>
      </c>
    </row>
    <row r="8511" spans="56:60" ht="21.6" x14ac:dyDescent="0.4">
      <c r="BD8511" s="4" t="s">
        <v>8958</v>
      </c>
      <c r="BE8511" s="13">
        <v>1718.9856999999997</v>
      </c>
      <c r="BG8511" t="str">
        <f t="shared" si="388"/>
        <v>Kaitlyn Garcia</v>
      </c>
      <c r="BH8511" s="20">
        <f t="shared" si="389"/>
        <v>1721.7574</v>
      </c>
    </row>
    <row r="8512" spans="56:60" ht="21.6" x14ac:dyDescent="0.4">
      <c r="BD8512" s="4" t="s">
        <v>9429</v>
      </c>
      <c r="BE8512" s="13">
        <v>1717.8721</v>
      </c>
      <c r="BG8512" t="str">
        <f t="shared" si="388"/>
        <v>Dwayne Hernandez</v>
      </c>
      <c r="BH8512" s="20">
        <f t="shared" si="389"/>
        <v>1721.7574</v>
      </c>
    </row>
    <row r="8513" spans="56:60" ht="21.6" x14ac:dyDescent="0.4">
      <c r="BD8513" s="4" t="s">
        <v>14432</v>
      </c>
      <c r="BE8513" s="13">
        <v>1717.8721</v>
      </c>
      <c r="BG8513" t="str">
        <f t="shared" si="388"/>
        <v>Holly Malhotra</v>
      </c>
      <c r="BH8513" s="20">
        <f t="shared" si="389"/>
        <v>1721.3014000000001</v>
      </c>
    </row>
    <row r="8514" spans="56:60" ht="21.6" x14ac:dyDescent="0.4">
      <c r="BD8514" s="4" t="s">
        <v>14433</v>
      </c>
      <c r="BE8514" s="13">
        <v>1717.2556</v>
      </c>
      <c r="BG8514" t="str">
        <f t="shared" si="388"/>
        <v>Danielle Brooks</v>
      </c>
      <c r="BH8514" s="20">
        <f t="shared" si="389"/>
        <v>1719.4521</v>
      </c>
    </row>
    <row r="8515" spans="56:60" ht="21.6" x14ac:dyDescent="0.4">
      <c r="BD8515" s="4" t="s">
        <v>3290</v>
      </c>
      <c r="BE8515" s="13">
        <v>1717.1043999999999</v>
      </c>
      <c r="BG8515" t="str">
        <f t="shared" si="388"/>
        <v>Noah Hall</v>
      </c>
      <c r="BH8515" s="20">
        <f t="shared" si="389"/>
        <v>1718.9856999999997</v>
      </c>
    </row>
    <row r="8516" spans="56:60" ht="21.6" x14ac:dyDescent="0.4">
      <c r="BD8516" s="4" t="s">
        <v>6026</v>
      </c>
      <c r="BE8516" s="13">
        <v>1711.5558000000001</v>
      </c>
      <c r="BG8516" t="str">
        <f t="shared" si="388"/>
        <v>Rebecca Perez</v>
      </c>
      <c r="BH8516" s="20">
        <f t="shared" si="389"/>
        <v>1717.8721</v>
      </c>
    </row>
    <row r="8517" spans="56:60" ht="21.6" x14ac:dyDescent="0.4">
      <c r="BD8517" s="4" t="s">
        <v>3780</v>
      </c>
      <c r="BE8517" s="13">
        <v>1708.6146000000001</v>
      </c>
      <c r="BG8517" t="str">
        <f t="shared" si="388"/>
        <v>Riley Bailey</v>
      </c>
      <c r="BH8517" s="20">
        <f t="shared" si="389"/>
        <v>1717.8721</v>
      </c>
    </row>
    <row r="8518" spans="56:60" ht="21.6" x14ac:dyDescent="0.4">
      <c r="BD8518" s="4" t="s">
        <v>5919</v>
      </c>
      <c r="BE8518" s="13">
        <v>1706.3252000000002</v>
      </c>
      <c r="BG8518" t="str">
        <f t="shared" si="388"/>
        <v>Beth Diaz</v>
      </c>
      <c r="BH8518" s="20">
        <f t="shared" si="389"/>
        <v>1717.2556</v>
      </c>
    </row>
    <row r="8519" spans="56:60" ht="21.6" x14ac:dyDescent="0.4">
      <c r="BD8519" s="4" t="s">
        <v>7645</v>
      </c>
      <c r="BE8519" s="13">
        <v>1706.1691000000001</v>
      </c>
      <c r="BG8519" t="str">
        <f t="shared" si="388"/>
        <v>Destiny James</v>
      </c>
      <c r="BH8519" s="20">
        <f t="shared" si="389"/>
        <v>1717.1043999999999</v>
      </c>
    </row>
    <row r="8520" spans="56:60" ht="21.6" x14ac:dyDescent="0.4">
      <c r="BD8520" s="4" t="s">
        <v>3622</v>
      </c>
      <c r="BE8520" s="13">
        <v>1706.0514000000001</v>
      </c>
      <c r="BG8520" t="str">
        <f t="shared" si="388"/>
        <v>Jon Liu</v>
      </c>
      <c r="BH8520" s="20">
        <f t="shared" si="389"/>
        <v>1711.5558000000001</v>
      </c>
    </row>
    <row r="8521" spans="56:60" ht="21.6" x14ac:dyDescent="0.4">
      <c r="BD8521" s="4" t="s">
        <v>14435</v>
      </c>
      <c r="BE8521" s="13">
        <v>1705.8257999999998</v>
      </c>
      <c r="BG8521" t="str">
        <f t="shared" si="388"/>
        <v>Elizabeth Hall</v>
      </c>
      <c r="BH8521" s="20">
        <f t="shared" si="389"/>
        <v>1708.6146000000001</v>
      </c>
    </row>
    <row r="8522" spans="56:60" ht="21.6" x14ac:dyDescent="0.4">
      <c r="BD8522" s="4" t="s">
        <v>8924</v>
      </c>
      <c r="BE8522" s="13">
        <v>1702.9383</v>
      </c>
      <c r="BG8522" t="str">
        <f t="shared" si="388"/>
        <v>Jodi Becker</v>
      </c>
      <c r="BH8522" s="20">
        <f t="shared" si="389"/>
        <v>1706.3252000000002</v>
      </c>
    </row>
    <row r="8523" spans="56:60" ht="21.6" x14ac:dyDescent="0.4">
      <c r="BD8523" s="4" t="s">
        <v>11079</v>
      </c>
      <c r="BE8523" s="13">
        <v>1701.4491</v>
      </c>
      <c r="BG8523" t="str">
        <f t="shared" si="388"/>
        <v>Mackenzie Phillips</v>
      </c>
      <c r="BH8523" s="20">
        <f t="shared" si="389"/>
        <v>1706.1691000000001</v>
      </c>
    </row>
    <row r="8524" spans="56:60" ht="21.6" x14ac:dyDescent="0.4">
      <c r="BD8524" s="4" t="s">
        <v>14436</v>
      </c>
      <c r="BE8524" s="13">
        <v>1698.8957</v>
      </c>
      <c r="BG8524" t="str">
        <f t="shared" si="388"/>
        <v>Eduardo Gonzalez</v>
      </c>
      <c r="BH8524" s="20">
        <f t="shared" si="389"/>
        <v>1706.0514000000001</v>
      </c>
    </row>
    <row r="8525" spans="56:60" ht="21.6" x14ac:dyDescent="0.4">
      <c r="BD8525" s="4" t="s">
        <v>14437</v>
      </c>
      <c r="BE8525" s="13">
        <v>1698.8173000000002</v>
      </c>
      <c r="BG8525" t="str">
        <f t="shared" si="388"/>
        <v>Caitlin Bell</v>
      </c>
      <c r="BH8525" s="20">
        <f t="shared" si="389"/>
        <v>1705.8257999999998</v>
      </c>
    </row>
    <row r="8526" spans="56:60" ht="21.6" x14ac:dyDescent="0.4">
      <c r="BD8526" s="4" t="s">
        <v>8908</v>
      </c>
      <c r="BE8526" s="13">
        <v>1697.8169000000003</v>
      </c>
      <c r="BG8526" t="str">
        <f t="shared" si="388"/>
        <v>Nicole Watson</v>
      </c>
      <c r="BH8526" s="20">
        <f t="shared" si="389"/>
        <v>1702.9383</v>
      </c>
    </row>
    <row r="8527" spans="56:60" ht="21.6" x14ac:dyDescent="0.4">
      <c r="BD8527" s="4" t="s">
        <v>8818</v>
      </c>
      <c r="BE8527" s="13">
        <v>1697.0734</v>
      </c>
      <c r="BG8527" t="str">
        <f t="shared" si="388"/>
        <v>Troy Mehta</v>
      </c>
      <c r="BH8527" s="20">
        <f t="shared" si="389"/>
        <v>1701.4491</v>
      </c>
    </row>
    <row r="8528" spans="56:60" ht="21.6" x14ac:dyDescent="0.4">
      <c r="BD8528" s="4" t="s">
        <v>14438</v>
      </c>
      <c r="BE8528" s="13">
        <v>1696.9998000000001</v>
      </c>
      <c r="BG8528" t="str">
        <f t="shared" si="388"/>
        <v>Jasmine Robinson</v>
      </c>
      <c r="BH8528" s="20">
        <f t="shared" si="389"/>
        <v>1698.8957</v>
      </c>
    </row>
    <row r="8529" spans="56:60" ht="21.6" x14ac:dyDescent="0.4">
      <c r="BD8529" s="4" t="s">
        <v>9907</v>
      </c>
      <c r="BE8529" s="13">
        <v>1695.7467999999999</v>
      </c>
      <c r="BG8529" t="str">
        <f t="shared" si="388"/>
        <v>Andres Shen</v>
      </c>
      <c r="BH8529" s="20">
        <f t="shared" si="389"/>
        <v>1698.8173000000002</v>
      </c>
    </row>
    <row r="8530" spans="56:60" ht="21.6" x14ac:dyDescent="0.4">
      <c r="BD8530" s="4" t="s">
        <v>6044</v>
      </c>
      <c r="BE8530" s="13">
        <v>1695.2438999999999</v>
      </c>
      <c r="BG8530" t="str">
        <f t="shared" si="388"/>
        <v>Nicole Peterson</v>
      </c>
      <c r="BH8530" s="20">
        <f t="shared" si="389"/>
        <v>1697.8169000000003</v>
      </c>
    </row>
    <row r="8531" spans="56:60" ht="21.6" x14ac:dyDescent="0.4">
      <c r="BD8531" s="4" t="s">
        <v>14439</v>
      </c>
      <c r="BE8531" s="13">
        <v>1694.5071</v>
      </c>
      <c r="BG8531" t="str">
        <f t="shared" si="388"/>
        <v>Neil Rubio</v>
      </c>
      <c r="BH8531" s="20">
        <f t="shared" si="389"/>
        <v>1697.0734</v>
      </c>
    </row>
    <row r="8532" spans="56:60" ht="21.6" x14ac:dyDescent="0.4">
      <c r="BD8532" s="4" t="s">
        <v>14440</v>
      </c>
      <c r="BE8532" s="13">
        <v>1693.6888999999999</v>
      </c>
      <c r="BG8532" t="str">
        <f t="shared" si="388"/>
        <v>Dana Serrano</v>
      </c>
      <c r="BH8532" s="20">
        <f t="shared" si="389"/>
        <v>1696.9998000000001</v>
      </c>
    </row>
    <row r="8533" spans="56:60" ht="21.6" x14ac:dyDescent="0.4">
      <c r="BD8533" s="4" t="s">
        <v>7170</v>
      </c>
      <c r="BE8533" s="13">
        <v>1693.4897999999998</v>
      </c>
      <c r="BG8533" t="str">
        <f t="shared" si="388"/>
        <v>Ryan Martinez</v>
      </c>
      <c r="BH8533" s="20">
        <f t="shared" si="389"/>
        <v>1695.7467999999999</v>
      </c>
    </row>
    <row r="8534" spans="56:60" ht="21.6" x14ac:dyDescent="0.4">
      <c r="BD8534" s="4" t="s">
        <v>14441</v>
      </c>
      <c r="BE8534" s="13">
        <v>1693.33</v>
      </c>
      <c r="BG8534" t="str">
        <f t="shared" si="388"/>
        <v>Jonathan Brown</v>
      </c>
      <c r="BH8534" s="20">
        <f t="shared" si="389"/>
        <v>1695.2438999999999</v>
      </c>
    </row>
    <row r="8535" spans="56:60" ht="21.6" x14ac:dyDescent="0.4">
      <c r="BD8535" s="4" t="s">
        <v>10184</v>
      </c>
      <c r="BE8535" s="13">
        <v>1693.2089000000001</v>
      </c>
      <c r="BG8535" t="str">
        <f t="shared" si="388"/>
        <v>Samantha Powell</v>
      </c>
      <c r="BH8535" s="20">
        <f t="shared" si="389"/>
        <v>1694.5071</v>
      </c>
    </row>
    <row r="8536" spans="56:60" ht="21.6" x14ac:dyDescent="0.4">
      <c r="BD8536" s="4" t="s">
        <v>10114</v>
      </c>
      <c r="BE8536" s="13">
        <v>1692.0269000000001</v>
      </c>
      <c r="BG8536" t="str">
        <f t="shared" si="388"/>
        <v>Edwin He</v>
      </c>
      <c r="BH8536" s="20">
        <f t="shared" si="389"/>
        <v>1693.6888999999999</v>
      </c>
    </row>
    <row r="8537" spans="56:60" ht="21.6" x14ac:dyDescent="0.4">
      <c r="BD8537" s="4" t="s">
        <v>8588</v>
      </c>
      <c r="BE8537" s="13">
        <v>1680.2416999999998</v>
      </c>
      <c r="BG8537" t="str">
        <f t="shared" si="388"/>
        <v>Larry Diaz</v>
      </c>
      <c r="BH8537" s="20">
        <f t="shared" si="389"/>
        <v>1693.4897999999998</v>
      </c>
    </row>
    <row r="8538" spans="56:60" ht="21.6" x14ac:dyDescent="0.4">
      <c r="BD8538" s="4" t="s">
        <v>701</v>
      </c>
      <c r="BE8538" s="13">
        <v>1680.2416999999998</v>
      </c>
      <c r="BG8538" t="str">
        <f t="shared" si="388"/>
        <v>Rebecca Parker</v>
      </c>
      <c r="BH8538" s="20">
        <f t="shared" si="389"/>
        <v>1693.33</v>
      </c>
    </row>
    <row r="8539" spans="56:60" ht="21.6" x14ac:dyDescent="0.4">
      <c r="BD8539" s="4" t="s">
        <v>6123</v>
      </c>
      <c r="BE8539" s="13">
        <v>1679.2033999999999</v>
      </c>
      <c r="BG8539" t="str">
        <f t="shared" si="388"/>
        <v>Seth Jones</v>
      </c>
      <c r="BH8539" s="20">
        <f t="shared" si="389"/>
        <v>1693.2089000000001</v>
      </c>
    </row>
    <row r="8540" spans="56:60" ht="21.6" x14ac:dyDescent="0.4">
      <c r="BD8540" s="4" t="s">
        <v>14445</v>
      </c>
      <c r="BE8540" s="13">
        <v>1677.93</v>
      </c>
      <c r="BG8540" t="str">
        <f t="shared" si="388"/>
        <v>Sean Nelson</v>
      </c>
      <c r="BH8540" s="20">
        <f t="shared" si="389"/>
        <v>1692.0269000000001</v>
      </c>
    </row>
    <row r="8541" spans="56:60" ht="21.6" x14ac:dyDescent="0.4">
      <c r="BD8541" s="4" t="s">
        <v>5796</v>
      </c>
      <c r="BE8541" s="13">
        <v>1677.4892</v>
      </c>
      <c r="BG8541" t="str">
        <f t="shared" si="388"/>
        <v>Monique Romero</v>
      </c>
      <c r="BH8541" s="20">
        <f t="shared" si="389"/>
        <v>1680.2416999999998</v>
      </c>
    </row>
    <row r="8542" spans="56:60" ht="21.6" x14ac:dyDescent="0.4">
      <c r="BD8542" s="4" t="s">
        <v>14446</v>
      </c>
      <c r="BE8542" s="13">
        <v>1676.2237</v>
      </c>
      <c r="BG8542" t="str">
        <f t="shared" si="388"/>
        <v>Allen Sai</v>
      </c>
      <c r="BH8542" s="20">
        <f t="shared" si="389"/>
        <v>1680.2416999999998</v>
      </c>
    </row>
    <row r="8543" spans="56:60" ht="21.6" x14ac:dyDescent="0.4">
      <c r="BD8543" s="4" t="s">
        <v>9320</v>
      </c>
      <c r="BE8543" s="13">
        <v>1675.9575000000002</v>
      </c>
      <c r="BG8543" t="str">
        <f t="shared" si="388"/>
        <v>Jordan Perry</v>
      </c>
      <c r="BH8543" s="20">
        <f t="shared" si="389"/>
        <v>1679.2033999999999</v>
      </c>
    </row>
    <row r="8544" spans="56:60" ht="21.6" x14ac:dyDescent="0.4">
      <c r="BD8544" s="4" t="s">
        <v>10851</v>
      </c>
      <c r="BE8544" s="13">
        <v>1674.6789000000001</v>
      </c>
      <c r="BG8544" t="str">
        <f t="shared" si="388"/>
        <v>Mandy Ma</v>
      </c>
      <c r="BH8544" s="20">
        <f t="shared" si="389"/>
        <v>1677.93</v>
      </c>
    </row>
    <row r="8545" spans="56:60" ht="21.6" x14ac:dyDescent="0.4">
      <c r="BD8545" s="4" t="s">
        <v>2262</v>
      </c>
      <c r="BE8545" s="13">
        <v>1673.8808999999999</v>
      </c>
      <c r="BG8545" t="str">
        <f t="shared" si="388"/>
        <v>Jessica Watson</v>
      </c>
      <c r="BH8545" s="20">
        <f t="shared" si="389"/>
        <v>1677.4892</v>
      </c>
    </row>
    <row r="8546" spans="56:60" ht="21.6" x14ac:dyDescent="0.4">
      <c r="BD8546" s="4" t="s">
        <v>8448</v>
      </c>
      <c r="BE8546" s="13">
        <v>1672.4750999999997</v>
      </c>
      <c r="BG8546" t="str">
        <f t="shared" si="388"/>
        <v>Diana Carlson</v>
      </c>
      <c r="BH8546" s="20">
        <f t="shared" si="389"/>
        <v>1676.2237</v>
      </c>
    </row>
    <row r="8547" spans="56:60" ht="21.6" x14ac:dyDescent="0.4">
      <c r="BD8547" s="4" t="s">
        <v>14447</v>
      </c>
      <c r="BE8547" s="13">
        <v>1671.1932000000002</v>
      </c>
      <c r="BG8547" t="str">
        <f t="shared" si="388"/>
        <v>Rafael Andersen</v>
      </c>
      <c r="BH8547" s="20">
        <f t="shared" si="389"/>
        <v>1675.9575000000002</v>
      </c>
    </row>
    <row r="8548" spans="56:60" ht="21.6" x14ac:dyDescent="0.4">
      <c r="BD8548" s="4" t="s">
        <v>14449</v>
      </c>
      <c r="BE8548" s="13">
        <v>1669.5178000000001</v>
      </c>
      <c r="BG8548" t="str">
        <f t="shared" si="388"/>
        <v>Thomas Lee</v>
      </c>
      <c r="BH8548" s="20">
        <f t="shared" si="389"/>
        <v>1674.6789000000001</v>
      </c>
    </row>
    <row r="8549" spans="56:60" ht="21.6" x14ac:dyDescent="0.4">
      <c r="BD8549" s="4" t="s">
        <v>1638</v>
      </c>
      <c r="BE8549" s="13">
        <v>1669.4674</v>
      </c>
      <c r="BG8549" t="str">
        <f t="shared" si="388"/>
        <v>Cassie Sharma</v>
      </c>
      <c r="BH8549" s="20">
        <f t="shared" si="389"/>
        <v>1673.8808999999999</v>
      </c>
    </row>
    <row r="8550" spans="56:60" ht="21.6" x14ac:dyDescent="0.4">
      <c r="BD8550" s="4" t="s">
        <v>9706</v>
      </c>
      <c r="BE8550" s="13">
        <v>1666.2130999999999</v>
      </c>
      <c r="BG8550" t="str">
        <f t="shared" si="388"/>
        <v>Miguel Adams</v>
      </c>
      <c r="BH8550" s="20">
        <f t="shared" si="389"/>
        <v>1672.4750999999997</v>
      </c>
    </row>
    <row r="8551" spans="56:60" ht="21.6" x14ac:dyDescent="0.4">
      <c r="BD8551" s="4" t="s">
        <v>1952</v>
      </c>
      <c r="BE8551" s="13">
        <v>1665.1043</v>
      </c>
      <c r="BG8551" t="str">
        <f t="shared" si="388"/>
        <v>Bridget Anand</v>
      </c>
      <c r="BH8551" s="20">
        <f t="shared" si="389"/>
        <v>1671.1932000000002</v>
      </c>
    </row>
    <row r="8552" spans="56:60" ht="21.6" x14ac:dyDescent="0.4">
      <c r="BD8552" s="4" t="s">
        <v>14450</v>
      </c>
      <c r="BE8552" s="13">
        <v>1665.0151000000001</v>
      </c>
      <c r="BG8552" t="str">
        <f t="shared" si="388"/>
        <v>Justin Garcia</v>
      </c>
      <c r="BH8552" s="20">
        <f t="shared" si="389"/>
        <v>1669.5178000000001</v>
      </c>
    </row>
    <row r="8553" spans="56:60" ht="21.6" x14ac:dyDescent="0.4">
      <c r="BD8553" s="4" t="s">
        <v>5546</v>
      </c>
      <c r="BE8553" s="13">
        <v>1662.6806999999999</v>
      </c>
      <c r="BG8553" t="str">
        <f t="shared" si="388"/>
        <v>Brandon Wilson</v>
      </c>
      <c r="BH8553" s="20">
        <f t="shared" si="389"/>
        <v>1669.4674</v>
      </c>
    </row>
    <row r="8554" spans="56:60" ht="21.6" x14ac:dyDescent="0.4">
      <c r="BD8554" s="4" t="s">
        <v>2726</v>
      </c>
      <c r="BE8554" s="13">
        <v>1661.9639999999999</v>
      </c>
      <c r="BG8554" t="str">
        <f t="shared" si="388"/>
        <v>Rodney Torres</v>
      </c>
      <c r="BH8554" s="20">
        <f t="shared" si="389"/>
        <v>1666.2130999999999</v>
      </c>
    </row>
    <row r="8555" spans="56:60" ht="21.6" x14ac:dyDescent="0.4">
      <c r="BD8555" s="4" t="s">
        <v>8246</v>
      </c>
      <c r="BE8555" s="13">
        <v>1660.3790000000001</v>
      </c>
      <c r="BG8555" t="str">
        <f t="shared" si="388"/>
        <v>Caleb Nelson</v>
      </c>
      <c r="BH8555" s="20">
        <f t="shared" si="389"/>
        <v>1665.1043</v>
      </c>
    </row>
    <row r="8556" spans="56:60" ht="21.6" x14ac:dyDescent="0.4">
      <c r="BD8556" s="4" t="s">
        <v>14453</v>
      </c>
      <c r="BE8556" s="13">
        <v>1657.0738000000001</v>
      </c>
      <c r="BG8556" t="str">
        <f t="shared" si="388"/>
        <v>Kathryn Andersen</v>
      </c>
      <c r="BH8556" s="20">
        <f t="shared" si="389"/>
        <v>1665.0151000000001</v>
      </c>
    </row>
    <row r="8557" spans="56:60" ht="21.6" x14ac:dyDescent="0.4">
      <c r="BD8557" s="4" t="s">
        <v>1980</v>
      </c>
      <c r="BE8557" s="13">
        <v>1656.5639000000001</v>
      </c>
      <c r="BG8557" t="str">
        <f t="shared" ref="BG8557:BG8620" si="390">BD8553</f>
        <v>Jennifer Brooks</v>
      </c>
      <c r="BH8557" s="20">
        <f t="shared" ref="BH8557:BH8620" si="391">BE8553</f>
        <v>1662.6806999999999</v>
      </c>
    </row>
    <row r="8558" spans="56:60" ht="21.6" x14ac:dyDescent="0.4">
      <c r="BD8558" s="4" t="s">
        <v>2480</v>
      </c>
      <c r="BE8558" s="13">
        <v>1655.9529</v>
      </c>
      <c r="BG8558" t="str">
        <f t="shared" si="390"/>
        <v>Connie Liang</v>
      </c>
      <c r="BH8558" s="20">
        <f t="shared" si="391"/>
        <v>1661.9639999999999</v>
      </c>
    </row>
    <row r="8559" spans="56:60" ht="21.6" x14ac:dyDescent="0.4">
      <c r="BD8559" s="4" t="s">
        <v>14455</v>
      </c>
      <c r="BE8559" s="13">
        <v>1655.0882999999999</v>
      </c>
      <c r="BG8559" t="str">
        <f t="shared" si="390"/>
        <v>Melanie Henderson</v>
      </c>
      <c r="BH8559" s="20">
        <f t="shared" si="391"/>
        <v>1660.3790000000001</v>
      </c>
    </row>
    <row r="8560" spans="56:60" ht="21.6" x14ac:dyDescent="0.4">
      <c r="BD8560" s="4" t="s">
        <v>796</v>
      </c>
      <c r="BE8560" s="13">
        <v>1653.9969000000001</v>
      </c>
      <c r="BG8560" t="str">
        <f t="shared" si="390"/>
        <v>Aaron Patterson</v>
      </c>
      <c r="BH8560" s="20">
        <f t="shared" si="391"/>
        <v>1657.0738000000001</v>
      </c>
    </row>
    <row r="8561" spans="56:60" ht="21.6" x14ac:dyDescent="0.4">
      <c r="BD8561" s="4" t="s">
        <v>14457</v>
      </c>
      <c r="BE8561" s="13">
        <v>1653.1303</v>
      </c>
      <c r="BG8561" t="str">
        <f t="shared" si="390"/>
        <v>Calvin Sutton</v>
      </c>
      <c r="BH8561" s="20">
        <f t="shared" si="391"/>
        <v>1656.5639000000001</v>
      </c>
    </row>
    <row r="8562" spans="56:60" ht="21.6" x14ac:dyDescent="0.4">
      <c r="BD8562" s="4" t="s">
        <v>10788</v>
      </c>
      <c r="BE8562" s="13">
        <v>1652.0086999999999</v>
      </c>
      <c r="BG8562" t="str">
        <f t="shared" si="390"/>
        <v>Christian Thompson</v>
      </c>
      <c r="BH8562" s="20">
        <f t="shared" si="391"/>
        <v>1655.9529</v>
      </c>
    </row>
    <row r="8563" spans="56:60" ht="21.6" x14ac:dyDescent="0.4">
      <c r="BD8563" s="4" t="s">
        <v>5956</v>
      </c>
      <c r="BE8563" s="13">
        <v>1651.5445</v>
      </c>
      <c r="BG8563" t="str">
        <f t="shared" si="390"/>
        <v>Tabitha Blanco</v>
      </c>
      <c r="BH8563" s="20">
        <f t="shared" si="391"/>
        <v>1655.0882999999999</v>
      </c>
    </row>
    <row r="8564" spans="56:60" ht="21.6" x14ac:dyDescent="0.4">
      <c r="BD8564" s="4" t="s">
        <v>14459</v>
      </c>
      <c r="BE8564" s="13">
        <v>1646.7818</v>
      </c>
      <c r="BG8564" t="str">
        <f t="shared" si="390"/>
        <v>Amanda Baker</v>
      </c>
      <c r="BH8564" s="20">
        <f t="shared" si="391"/>
        <v>1653.9969000000001</v>
      </c>
    </row>
    <row r="8565" spans="56:60" ht="21.6" x14ac:dyDescent="0.4">
      <c r="BD8565" s="4" t="s">
        <v>11242</v>
      </c>
      <c r="BE8565" s="13">
        <v>1646.7538000000002</v>
      </c>
      <c r="BG8565" t="str">
        <f t="shared" si="390"/>
        <v>Cassandra Perez</v>
      </c>
      <c r="BH8565" s="20">
        <f t="shared" si="391"/>
        <v>1653.1303</v>
      </c>
    </row>
    <row r="8566" spans="56:60" ht="21.6" x14ac:dyDescent="0.4">
      <c r="BD8566" s="4" t="s">
        <v>14460</v>
      </c>
      <c r="BE8566" s="13">
        <v>1644.3969</v>
      </c>
      <c r="BG8566" t="str">
        <f t="shared" si="390"/>
        <v>Terrence Nara</v>
      </c>
      <c r="BH8566" s="20">
        <f t="shared" si="391"/>
        <v>1652.0086999999999</v>
      </c>
    </row>
    <row r="8567" spans="56:60" ht="21.6" x14ac:dyDescent="0.4">
      <c r="BD8567" s="4" t="s">
        <v>904</v>
      </c>
      <c r="BE8567" s="13">
        <v>1643.6036000000001</v>
      </c>
      <c r="BG8567" t="str">
        <f t="shared" si="390"/>
        <v>Joel Arthur</v>
      </c>
      <c r="BH8567" s="20">
        <f t="shared" si="391"/>
        <v>1651.5445</v>
      </c>
    </row>
    <row r="8568" spans="56:60" ht="21.6" x14ac:dyDescent="0.4">
      <c r="BD8568" s="4" t="s">
        <v>2159</v>
      </c>
      <c r="BE8568" s="13">
        <v>1643.1396999999999</v>
      </c>
      <c r="BG8568" t="str">
        <f t="shared" si="390"/>
        <v>Cameron Chen</v>
      </c>
      <c r="BH8568" s="20">
        <f t="shared" si="391"/>
        <v>1646.7818</v>
      </c>
    </row>
    <row r="8569" spans="56:60" ht="21.6" x14ac:dyDescent="0.4">
      <c r="BD8569" s="4" t="s">
        <v>7508</v>
      </c>
      <c r="BE8569" s="13">
        <v>1641.7643</v>
      </c>
      <c r="BG8569" t="str">
        <f t="shared" si="390"/>
        <v>Virginia Rana</v>
      </c>
      <c r="BH8569" s="20">
        <f t="shared" si="391"/>
        <v>1646.7538000000002</v>
      </c>
    </row>
    <row r="8570" spans="56:60" ht="21.6" x14ac:dyDescent="0.4">
      <c r="BD8570" s="4" t="s">
        <v>7654</v>
      </c>
      <c r="BE8570" s="13">
        <v>1641.2522999999999</v>
      </c>
      <c r="BG8570" t="str">
        <f t="shared" si="390"/>
        <v>Jermaine Patel</v>
      </c>
      <c r="BH8570" s="20">
        <f t="shared" si="391"/>
        <v>1644.3969</v>
      </c>
    </row>
    <row r="8571" spans="56:60" ht="21.6" x14ac:dyDescent="0.4">
      <c r="BD8571" s="4" t="s">
        <v>7438</v>
      </c>
      <c r="BE8571" s="13">
        <v>1639.6579000000002</v>
      </c>
      <c r="BG8571" t="str">
        <f t="shared" si="390"/>
        <v>Andrea Rogers</v>
      </c>
      <c r="BH8571" s="20">
        <f t="shared" si="391"/>
        <v>1643.6036000000001</v>
      </c>
    </row>
    <row r="8572" spans="56:60" ht="21.6" x14ac:dyDescent="0.4">
      <c r="BD8572" s="4" t="s">
        <v>8641</v>
      </c>
      <c r="BE8572" s="13">
        <v>1635.5922999999998</v>
      </c>
      <c r="BG8572" t="str">
        <f t="shared" si="390"/>
        <v>Carolyn Malhotra</v>
      </c>
      <c r="BH8572" s="20">
        <f t="shared" si="391"/>
        <v>1643.1396999999999</v>
      </c>
    </row>
    <row r="8573" spans="56:60" ht="21.6" x14ac:dyDescent="0.4">
      <c r="BD8573" s="4" t="s">
        <v>916</v>
      </c>
      <c r="BE8573" s="13">
        <v>1634.6786999999999</v>
      </c>
      <c r="BG8573" t="str">
        <f t="shared" si="390"/>
        <v>Louis Zhu</v>
      </c>
      <c r="BH8573" s="20">
        <f t="shared" si="391"/>
        <v>1641.7643</v>
      </c>
    </row>
    <row r="8574" spans="56:60" ht="21.6" x14ac:dyDescent="0.4">
      <c r="BD8574" s="4" t="s">
        <v>14462</v>
      </c>
      <c r="BE8574" s="13">
        <v>1629.6407999999999</v>
      </c>
      <c r="BG8574" t="str">
        <f t="shared" si="390"/>
        <v>Mackenzie Wright</v>
      </c>
      <c r="BH8574" s="20">
        <f t="shared" si="391"/>
        <v>1641.2522999999999</v>
      </c>
    </row>
    <row r="8575" spans="56:60" ht="21.6" x14ac:dyDescent="0.4">
      <c r="BD8575" s="4" t="s">
        <v>6400</v>
      </c>
      <c r="BE8575" s="13">
        <v>1629.6407999999999</v>
      </c>
      <c r="BG8575" t="str">
        <f t="shared" si="390"/>
        <v>Logan Hughes</v>
      </c>
      <c r="BH8575" s="20">
        <f t="shared" si="391"/>
        <v>1639.6579000000002</v>
      </c>
    </row>
    <row r="8576" spans="56:60" ht="21.6" x14ac:dyDescent="0.4">
      <c r="BD8576" s="4" t="s">
        <v>14464</v>
      </c>
      <c r="BE8576" s="13">
        <v>1629.6407999999999</v>
      </c>
      <c r="BG8576" t="str">
        <f t="shared" si="390"/>
        <v>Morgan Wilson</v>
      </c>
      <c r="BH8576" s="20">
        <f t="shared" si="391"/>
        <v>1635.5922999999998</v>
      </c>
    </row>
    <row r="8577" spans="56:60" ht="21.6" x14ac:dyDescent="0.4">
      <c r="BD8577" s="4" t="s">
        <v>3404</v>
      </c>
      <c r="BE8577" s="13">
        <v>1629.6407999999999</v>
      </c>
      <c r="BG8577" t="str">
        <f t="shared" si="390"/>
        <v>Andres Nath</v>
      </c>
      <c r="BH8577" s="20">
        <f t="shared" si="391"/>
        <v>1634.6786999999999</v>
      </c>
    </row>
    <row r="8578" spans="56:60" ht="21.6" x14ac:dyDescent="0.4">
      <c r="BD8578" s="4" t="s">
        <v>1935</v>
      </c>
      <c r="BE8578" s="13">
        <v>1629.6407999999999</v>
      </c>
      <c r="BG8578" t="str">
        <f t="shared" si="390"/>
        <v>Mariah Hayes</v>
      </c>
      <c r="BH8578" s="20">
        <f t="shared" si="391"/>
        <v>1629.6407999999999</v>
      </c>
    </row>
    <row r="8579" spans="56:60" ht="21.6" x14ac:dyDescent="0.4">
      <c r="BD8579" s="4" t="s">
        <v>14465</v>
      </c>
      <c r="BE8579" s="13">
        <v>1628.6693999999998</v>
      </c>
      <c r="BG8579" t="str">
        <f t="shared" si="390"/>
        <v>Justin Williams</v>
      </c>
      <c r="BH8579" s="20">
        <f t="shared" si="391"/>
        <v>1629.6407999999999</v>
      </c>
    </row>
    <row r="8580" spans="56:60" ht="21.6" x14ac:dyDescent="0.4">
      <c r="BD8580" s="4" t="s">
        <v>4020</v>
      </c>
      <c r="BE8580" s="13">
        <v>1626.3968000000002</v>
      </c>
      <c r="BG8580" t="str">
        <f t="shared" si="390"/>
        <v>Ian Thomas</v>
      </c>
      <c r="BH8580" s="20">
        <f t="shared" si="391"/>
        <v>1629.6407999999999</v>
      </c>
    </row>
    <row r="8581" spans="56:60" ht="21.6" x14ac:dyDescent="0.4">
      <c r="BD8581" s="4" t="s">
        <v>14467</v>
      </c>
      <c r="BE8581" s="13">
        <v>1623.1062999999999</v>
      </c>
      <c r="BG8581" t="str">
        <f t="shared" si="390"/>
        <v>Dianne Slattengren</v>
      </c>
      <c r="BH8581" s="20">
        <f t="shared" si="391"/>
        <v>1629.6407999999999</v>
      </c>
    </row>
    <row r="8582" spans="56:60" ht="21.6" x14ac:dyDescent="0.4">
      <c r="BD8582" s="4" t="s">
        <v>9130</v>
      </c>
      <c r="BE8582" s="13">
        <v>1621.5438999999999</v>
      </c>
      <c r="BG8582" t="str">
        <f t="shared" si="390"/>
        <v>Caleb Butler</v>
      </c>
      <c r="BH8582" s="20">
        <f t="shared" si="391"/>
        <v>1629.6407999999999</v>
      </c>
    </row>
    <row r="8583" spans="56:60" ht="21.6" x14ac:dyDescent="0.4">
      <c r="BD8583" s="4" t="s">
        <v>10914</v>
      </c>
      <c r="BE8583" s="13">
        <v>1620.9649999999997</v>
      </c>
      <c r="BG8583" t="str">
        <f t="shared" si="390"/>
        <v>Hannah Diaz</v>
      </c>
      <c r="BH8583" s="20">
        <f t="shared" si="391"/>
        <v>1628.6693999999998</v>
      </c>
    </row>
    <row r="8584" spans="56:60" ht="21.6" x14ac:dyDescent="0.4">
      <c r="BD8584" s="4" t="s">
        <v>14468</v>
      </c>
      <c r="BE8584" s="13">
        <v>1620.3313000000001</v>
      </c>
      <c r="BG8584" t="str">
        <f t="shared" si="390"/>
        <v>Ethan Taylor</v>
      </c>
      <c r="BH8584" s="20">
        <f t="shared" si="391"/>
        <v>1626.3968000000002</v>
      </c>
    </row>
    <row r="8585" spans="56:60" ht="21.6" x14ac:dyDescent="0.4">
      <c r="BD8585" s="4" t="s">
        <v>10079</v>
      </c>
      <c r="BE8585" s="13">
        <v>1618.21</v>
      </c>
      <c r="BG8585" t="str">
        <f t="shared" si="390"/>
        <v>Blake Brown</v>
      </c>
      <c r="BH8585" s="20">
        <f t="shared" si="391"/>
        <v>1623.1062999999999</v>
      </c>
    </row>
    <row r="8586" spans="56:60" ht="21.6" x14ac:dyDescent="0.4">
      <c r="BD8586" s="4" t="s">
        <v>7259</v>
      </c>
      <c r="BE8586" s="13">
        <v>1617.9149</v>
      </c>
      <c r="BG8586" t="str">
        <f t="shared" si="390"/>
        <v>Patricia Garcia</v>
      </c>
      <c r="BH8586" s="20">
        <f t="shared" si="391"/>
        <v>1621.5438999999999</v>
      </c>
    </row>
    <row r="8587" spans="56:60" ht="21.6" x14ac:dyDescent="0.4">
      <c r="BD8587" s="4" t="s">
        <v>10818</v>
      </c>
      <c r="BE8587" s="13">
        <v>1615.6769999999999</v>
      </c>
      <c r="BG8587" t="str">
        <f t="shared" si="390"/>
        <v>Timothy Morgan</v>
      </c>
      <c r="BH8587" s="20">
        <f t="shared" si="391"/>
        <v>1620.9649999999997</v>
      </c>
    </row>
    <row r="8588" spans="56:60" ht="21.6" x14ac:dyDescent="0.4">
      <c r="BD8588" s="4" t="s">
        <v>8070</v>
      </c>
      <c r="BE8588" s="13">
        <v>1612.3783999999998</v>
      </c>
      <c r="BG8588" t="str">
        <f t="shared" si="390"/>
        <v>Isabella Kelly</v>
      </c>
      <c r="BH8588" s="20">
        <f t="shared" si="391"/>
        <v>1620.3313000000001</v>
      </c>
    </row>
    <row r="8589" spans="56:60" ht="21.6" x14ac:dyDescent="0.4">
      <c r="BD8589" s="4" t="s">
        <v>6567</v>
      </c>
      <c r="BE8589" s="13">
        <v>1611.5636999999999</v>
      </c>
      <c r="BG8589" t="str">
        <f t="shared" si="390"/>
        <v>Savannah Hill</v>
      </c>
      <c r="BH8589" s="20">
        <f t="shared" si="391"/>
        <v>1618.21</v>
      </c>
    </row>
    <row r="8590" spans="56:60" ht="21.6" x14ac:dyDescent="0.4">
      <c r="BD8590" s="4" t="s">
        <v>11411</v>
      </c>
      <c r="BE8590" s="13">
        <v>1611.3421000000001</v>
      </c>
      <c r="BG8590" t="str">
        <f t="shared" si="390"/>
        <v>Lauren Richardson</v>
      </c>
      <c r="BH8590" s="20">
        <f t="shared" si="391"/>
        <v>1617.9149</v>
      </c>
    </row>
    <row r="8591" spans="56:60" ht="21.6" x14ac:dyDescent="0.4">
      <c r="BD8591" s="4" t="s">
        <v>9444</v>
      </c>
      <c r="BE8591" s="13">
        <v>1610.91</v>
      </c>
      <c r="BG8591" t="str">
        <f t="shared" si="390"/>
        <v>Theodore Navarro</v>
      </c>
      <c r="BH8591" s="20">
        <f t="shared" si="391"/>
        <v>1615.6769999999999</v>
      </c>
    </row>
    <row r="8592" spans="56:60" ht="21.6" x14ac:dyDescent="0.4">
      <c r="BD8592" s="4" t="s">
        <v>14471</v>
      </c>
      <c r="BE8592" s="13">
        <v>1608.8525</v>
      </c>
      <c r="BG8592" t="str">
        <f t="shared" si="390"/>
        <v>Masaki Umeda</v>
      </c>
      <c r="BH8592" s="20">
        <f t="shared" si="391"/>
        <v>1612.3783999999998</v>
      </c>
    </row>
    <row r="8593" spans="56:60" ht="21.6" x14ac:dyDescent="0.4">
      <c r="BD8593" s="4" t="s">
        <v>8124</v>
      </c>
      <c r="BE8593" s="13">
        <v>1608.0073000000004</v>
      </c>
      <c r="BG8593" t="str">
        <f t="shared" si="390"/>
        <v>Katelyn Lopez</v>
      </c>
      <c r="BH8593" s="20">
        <f t="shared" si="391"/>
        <v>1611.5636999999999</v>
      </c>
    </row>
    <row r="8594" spans="56:60" ht="21.6" x14ac:dyDescent="0.4">
      <c r="BD8594" s="4" t="s">
        <v>7176</v>
      </c>
      <c r="BE8594" s="13">
        <v>1606.8695</v>
      </c>
      <c r="BG8594" t="str">
        <f t="shared" si="390"/>
        <v>Wyatt Smith</v>
      </c>
      <c r="BH8594" s="20">
        <f t="shared" si="391"/>
        <v>1611.3421000000001</v>
      </c>
    </row>
    <row r="8595" spans="56:60" ht="21.6" x14ac:dyDescent="0.4">
      <c r="BD8595" s="4" t="s">
        <v>1774</v>
      </c>
      <c r="BE8595" s="13">
        <v>1604.5649000000001</v>
      </c>
      <c r="BG8595" t="str">
        <f t="shared" si="390"/>
        <v>Rebekah Kovár</v>
      </c>
      <c r="BH8595" s="20">
        <f t="shared" si="391"/>
        <v>1610.91</v>
      </c>
    </row>
    <row r="8596" spans="56:60" ht="21.6" x14ac:dyDescent="0.4">
      <c r="BD8596" s="4" t="s">
        <v>14472</v>
      </c>
      <c r="BE8596" s="13">
        <v>1604.3433</v>
      </c>
      <c r="BG8596" t="str">
        <f t="shared" si="390"/>
        <v>Gilbert Shan</v>
      </c>
      <c r="BH8596" s="20">
        <f t="shared" si="391"/>
        <v>1608.8525</v>
      </c>
    </row>
    <row r="8597" spans="56:60" ht="21.6" x14ac:dyDescent="0.4">
      <c r="BD8597" s="4" t="s">
        <v>6971</v>
      </c>
      <c r="BE8597" s="13">
        <v>1604.0523000000001</v>
      </c>
      <c r="BG8597" t="str">
        <f t="shared" si="390"/>
        <v>Matthew Thomas</v>
      </c>
      <c r="BH8597" s="20">
        <f t="shared" si="391"/>
        <v>1608.0073000000004</v>
      </c>
    </row>
    <row r="8598" spans="56:60" ht="21.6" x14ac:dyDescent="0.4">
      <c r="BD8598" s="4" t="s">
        <v>2816</v>
      </c>
      <c r="BE8598" s="13">
        <v>1601.6001000000001</v>
      </c>
      <c r="BG8598" t="str">
        <f t="shared" si="390"/>
        <v>Larry Jimenez</v>
      </c>
      <c r="BH8598" s="20">
        <f t="shared" si="391"/>
        <v>1606.8695</v>
      </c>
    </row>
    <row r="8599" spans="56:60" ht="21.6" x14ac:dyDescent="0.4">
      <c r="BD8599" s="4" t="s">
        <v>6623</v>
      </c>
      <c r="BE8599" s="13">
        <v>1601.3845999999999</v>
      </c>
      <c r="BG8599" t="str">
        <f t="shared" si="390"/>
        <v>Brianna Thompson</v>
      </c>
      <c r="BH8599" s="20">
        <f t="shared" si="391"/>
        <v>1604.5649000000001</v>
      </c>
    </row>
    <row r="8600" spans="56:60" ht="21.6" x14ac:dyDescent="0.4">
      <c r="BD8600" s="4" t="s">
        <v>5354</v>
      </c>
      <c r="BE8600" s="13">
        <v>1597.9807000000001</v>
      </c>
      <c r="BG8600" t="str">
        <f t="shared" si="390"/>
        <v>Jenna Nelson</v>
      </c>
      <c r="BH8600" s="20">
        <f t="shared" si="391"/>
        <v>1604.3433</v>
      </c>
    </row>
    <row r="8601" spans="56:60" ht="21.6" x14ac:dyDescent="0.4">
      <c r="BD8601" s="4" t="s">
        <v>2364</v>
      </c>
      <c r="BE8601" s="13">
        <v>1597.6868999999999</v>
      </c>
      <c r="BG8601" t="str">
        <f t="shared" si="390"/>
        <v>Kristi Gill</v>
      </c>
      <c r="BH8601" s="20">
        <f t="shared" si="391"/>
        <v>1604.0523000000001</v>
      </c>
    </row>
    <row r="8602" spans="56:60" ht="21.6" x14ac:dyDescent="0.4">
      <c r="BD8602" s="4" t="s">
        <v>5445</v>
      </c>
      <c r="BE8602" s="13">
        <v>1597.6481000000001</v>
      </c>
      <c r="BG8602" t="str">
        <f t="shared" si="390"/>
        <v>Cristina Shan</v>
      </c>
      <c r="BH8602" s="20">
        <f t="shared" si="391"/>
        <v>1601.6001000000001</v>
      </c>
    </row>
    <row r="8603" spans="56:60" ht="21.6" x14ac:dyDescent="0.4">
      <c r="BD8603" s="4" t="s">
        <v>10414</v>
      </c>
      <c r="BE8603" s="13">
        <v>1596.1677</v>
      </c>
      <c r="BG8603" t="str">
        <f t="shared" si="390"/>
        <v>Katherine Roberts</v>
      </c>
      <c r="BH8603" s="20">
        <f t="shared" si="391"/>
        <v>1601.3845999999999</v>
      </c>
    </row>
    <row r="8604" spans="56:60" ht="21.6" x14ac:dyDescent="0.4">
      <c r="BD8604" s="4" t="s">
        <v>1802</v>
      </c>
      <c r="BE8604" s="13">
        <v>1596.0471</v>
      </c>
      <c r="BG8604" t="str">
        <f t="shared" si="390"/>
        <v>Janelle Perez</v>
      </c>
      <c r="BH8604" s="20">
        <f t="shared" si="391"/>
        <v>1597.9807000000001</v>
      </c>
    </row>
    <row r="8605" spans="56:60" ht="21.6" x14ac:dyDescent="0.4">
      <c r="BD8605" s="4" t="s">
        <v>14473</v>
      </c>
      <c r="BE8605" s="13">
        <v>1594.5771000000002</v>
      </c>
      <c r="BG8605" t="str">
        <f t="shared" si="390"/>
        <v>Charles Walker</v>
      </c>
      <c r="BH8605" s="20">
        <f t="shared" si="391"/>
        <v>1597.6868999999999</v>
      </c>
    </row>
    <row r="8606" spans="56:60" ht="21.6" x14ac:dyDescent="0.4">
      <c r="BD8606" s="4" t="s">
        <v>14474</v>
      </c>
      <c r="BE8606" s="13">
        <v>1593.4198000000001</v>
      </c>
      <c r="BG8606" t="str">
        <f t="shared" si="390"/>
        <v>Jason Diaz</v>
      </c>
      <c r="BH8606" s="20">
        <f t="shared" si="391"/>
        <v>1597.6481000000001</v>
      </c>
    </row>
    <row r="8607" spans="56:60" ht="21.6" x14ac:dyDescent="0.4">
      <c r="BD8607" s="4" t="s">
        <v>365</v>
      </c>
      <c r="BE8607" s="13">
        <v>1592.6838000000002</v>
      </c>
      <c r="BG8607" t="str">
        <f t="shared" si="390"/>
        <v>Stacy Gill</v>
      </c>
      <c r="BH8607" s="20">
        <f t="shared" si="391"/>
        <v>1596.1677</v>
      </c>
    </row>
    <row r="8608" spans="56:60" ht="21.6" x14ac:dyDescent="0.4">
      <c r="BD8608" s="4" t="s">
        <v>14475</v>
      </c>
      <c r="BE8608" s="13">
        <v>1592.3458000000001</v>
      </c>
      <c r="BG8608" t="str">
        <f t="shared" si="390"/>
        <v>Brittany Hayes</v>
      </c>
      <c r="BH8608" s="20">
        <f t="shared" si="391"/>
        <v>1596.0471</v>
      </c>
    </row>
    <row r="8609" spans="56:60" ht="21.6" x14ac:dyDescent="0.4">
      <c r="BD8609" s="4" t="s">
        <v>14476</v>
      </c>
      <c r="BE8609" s="13">
        <v>1591.671</v>
      </c>
      <c r="BG8609" t="str">
        <f t="shared" si="390"/>
        <v>Ramon Zhao</v>
      </c>
      <c r="BH8609" s="20">
        <f t="shared" si="391"/>
        <v>1594.5771000000002</v>
      </c>
    </row>
    <row r="8610" spans="56:60" ht="21.6" x14ac:dyDescent="0.4">
      <c r="BD8610" s="4" t="s">
        <v>7606</v>
      </c>
      <c r="BE8610" s="13">
        <v>1590.0400000000002</v>
      </c>
      <c r="BG8610" t="str">
        <f t="shared" si="390"/>
        <v>Nichole Xie</v>
      </c>
      <c r="BH8610" s="20">
        <f t="shared" si="391"/>
        <v>1593.4198000000001</v>
      </c>
    </row>
    <row r="8611" spans="56:60" ht="21.6" x14ac:dyDescent="0.4">
      <c r="BD8611" s="4" t="s">
        <v>14477</v>
      </c>
      <c r="BE8611" s="13">
        <v>1588.9630000000002</v>
      </c>
      <c r="BG8611" t="str">
        <f t="shared" si="390"/>
        <v>Alan Ye</v>
      </c>
      <c r="BH8611" s="20">
        <f t="shared" si="391"/>
        <v>1592.6838000000002</v>
      </c>
    </row>
    <row r="8612" spans="56:60" ht="21.6" x14ac:dyDescent="0.4">
      <c r="BD8612" s="4" t="s">
        <v>9634</v>
      </c>
      <c r="BE8612" s="13">
        <v>1588.6241999999997</v>
      </c>
      <c r="BG8612" t="str">
        <f t="shared" si="390"/>
        <v>Abby Garcia</v>
      </c>
      <c r="BH8612" s="20">
        <f t="shared" si="391"/>
        <v>1592.3458000000001</v>
      </c>
    </row>
    <row r="8613" spans="56:60" ht="21.6" x14ac:dyDescent="0.4">
      <c r="BD8613" s="4" t="s">
        <v>6274</v>
      </c>
      <c r="BE8613" s="13">
        <v>1588.3049000000001</v>
      </c>
      <c r="BG8613" t="str">
        <f t="shared" si="390"/>
        <v>Damien Jai</v>
      </c>
      <c r="BH8613" s="20">
        <f t="shared" si="391"/>
        <v>1591.671</v>
      </c>
    </row>
    <row r="8614" spans="56:60" ht="21.6" x14ac:dyDescent="0.4">
      <c r="BD8614" s="4" t="s">
        <v>11453</v>
      </c>
      <c r="BE8614" s="13">
        <v>1587.1669999999999</v>
      </c>
      <c r="BG8614" t="str">
        <f t="shared" si="390"/>
        <v>Luke Powell</v>
      </c>
      <c r="BH8614" s="20">
        <f t="shared" si="391"/>
        <v>1590.0400000000002</v>
      </c>
    </row>
    <row r="8615" spans="56:60" ht="21.6" x14ac:dyDescent="0.4">
      <c r="BD8615" s="4" t="s">
        <v>14478</v>
      </c>
      <c r="BE8615" s="13">
        <v>1583.7094999999999</v>
      </c>
      <c r="BG8615" t="str">
        <f t="shared" si="390"/>
        <v>Alvin Nara</v>
      </c>
      <c r="BH8615" s="20">
        <f t="shared" si="391"/>
        <v>1588.9630000000002</v>
      </c>
    </row>
    <row r="8616" spans="56:60" ht="21.6" x14ac:dyDescent="0.4">
      <c r="BD8616" s="4" t="s">
        <v>1424</v>
      </c>
      <c r="BE8616" s="13">
        <v>1581.1743000000001</v>
      </c>
      <c r="BG8616" t="str">
        <f t="shared" si="390"/>
        <v>Robert Foster</v>
      </c>
      <c r="BH8616" s="20">
        <f t="shared" si="391"/>
        <v>1588.6241999999997</v>
      </c>
    </row>
    <row r="8617" spans="56:60" ht="21.6" x14ac:dyDescent="0.4">
      <c r="BD8617" s="4" t="s">
        <v>2493</v>
      </c>
      <c r="BE8617" s="13">
        <v>1580.5617999999999</v>
      </c>
      <c r="BG8617" t="str">
        <f t="shared" si="390"/>
        <v>Juan Rubio</v>
      </c>
      <c r="BH8617" s="20">
        <f t="shared" si="391"/>
        <v>1588.3049000000001</v>
      </c>
    </row>
    <row r="8618" spans="56:60" ht="21.6" x14ac:dyDescent="0.4">
      <c r="BD8618" s="4" t="s">
        <v>6650</v>
      </c>
      <c r="BE8618" s="13">
        <v>1580.5429000000001</v>
      </c>
      <c r="BG8618" t="str">
        <f t="shared" si="390"/>
        <v>Xavier Ross</v>
      </c>
      <c r="BH8618" s="20">
        <f t="shared" si="391"/>
        <v>1587.1669999999999</v>
      </c>
    </row>
    <row r="8619" spans="56:60" ht="21.6" x14ac:dyDescent="0.4">
      <c r="BD8619" s="4" t="s">
        <v>14479</v>
      </c>
      <c r="BE8619" s="13">
        <v>1579.7820999999999</v>
      </c>
      <c r="BG8619" t="str">
        <f t="shared" si="390"/>
        <v>Brooke Watson</v>
      </c>
      <c r="BH8619" s="20">
        <f t="shared" si="391"/>
        <v>1583.7094999999999</v>
      </c>
    </row>
    <row r="8620" spans="56:60" ht="21.6" x14ac:dyDescent="0.4">
      <c r="BD8620" s="4" t="s">
        <v>6504</v>
      </c>
      <c r="BE8620" s="13">
        <v>1577.9977000000001</v>
      </c>
      <c r="BG8620" t="str">
        <f t="shared" si="390"/>
        <v>Benjamin Robinson</v>
      </c>
      <c r="BH8620" s="20">
        <f t="shared" si="391"/>
        <v>1581.1743000000001</v>
      </c>
    </row>
    <row r="8621" spans="56:60" ht="21.6" x14ac:dyDescent="0.4">
      <c r="BD8621" s="4" t="s">
        <v>6960</v>
      </c>
      <c r="BE8621" s="13">
        <v>1577.8143999999998</v>
      </c>
      <c r="BG8621" t="str">
        <f t="shared" ref="BG8621:BG8684" si="392">BD8617</f>
        <v>Christina Richardson</v>
      </c>
      <c r="BH8621" s="20">
        <f t="shared" ref="BH8621:BH8684" si="393">BE8617</f>
        <v>1580.5617999999999</v>
      </c>
    </row>
    <row r="8622" spans="56:60" ht="21.6" x14ac:dyDescent="0.4">
      <c r="BD8622" s="4" t="s">
        <v>14480</v>
      </c>
      <c r="BE8622" s="13">
        <v>1576.8668000000002</v>
      </c>
      <c r="BG8622" t="str">
        <f t="shared" si="392"/>
        <v>Kathleen Martin</v>
      </c>
      <c r="BH8622" s="20">
        <f t="shared" si="393"/>
        <v>1580.5429000000001</v>
      </c>
    </row>
    <row r="8623" spans="56:60" ht="21.6" x14ac:dyDescent="0.4">
      <c r="BD8623" s="4" t="s">
        <v>10124</v>
      </c>
      <c r="BE8623" s="13">
        <v>1576.5201999999997</v>
      </c>
      <c r="BG8623" t="str">
        <f t="shared" si="392"/>
        <v>Connor Coleman</v>
      </c>
      <c r="BH8623" s="20">
        <f t="shared" si="393"/>
        <v>1579.7820999999999</v>
      </c>
    </row>
    <row r="8624" spans="56:60" ht="21.6" x14ac:dyDescent="0.4">
      <c r="BD8624" s="4" t="s">
        <v>7730</v>
      </c>
      <c r="BE8624" s="13">
        <v>1574.8076999999998</v>
      </c>
      <c r="BG8624" t="str">
        <f t="shared" si="392"/>
        <v>Kari Suarez</v>
      </c>
      <c r="BH8624" s="20">
        <f t="shared" si="393"/>
        <v>1577.9977000000001</v>
      </c>
    </row>
    <row r="8625" spans="56:60" ht="21.6" x14ac:dyDescent="0.4">
      <c r="BD8625" s="4" t="s">
        <v>2991</v>
      </c>
      <c r="BE8625" s="13">
        <v>1574.2828</v>
      </c>
      <c r="BG8625" t="str">
        <f t="shared" si="392"/>
        <v>Kristen Zhang</v>
      </c>
      <c r="BH8625" s="20">
        <f t="shared" si="393"/>
        <v>1577.8143999999998</v>
      </c>
    </row>
    <row r="8626" spans="56:60" ht="21.6" x14ac:dyDescent="0.4">
      <c r="BD8626" s="4" t="s">
        <v>10931</v>
      </c>
      <c r="BE8626" s="13">
        <v>1573.7008000000001</v>
      </c>
      <c r="BG8626" t="str">
        <f t="shared" si="392"/>
        <v>Victoria Miller</v>
      </c>
      <c r="BH8626" s="20">
        <f t="shared" si="393"/>
        <v>1576.8668000000002</v>
      </c>
    </row>
    <row r="8627" spans="56:60" ht="21.6" x14ac:dyDescent="0.4">
      <c r="BD8627" s="4" t="s">
        <v>14483</v>
      </c>
      <c r="BE8627" s="13">
        <v>1573.6819</v>
      </c>
      <c r="BG8627" t="str">
        <f t="shared" si="392"/>
        <v>Sean Sanders</v>
      </c>
      <c r="BH8627" s="20">
        <f t="shared" si="393"/>
        <v>1576.5201999999997</v>
      </c>
    </row>
    <row r="8628" spans="56:60" ht="21.6" x14ac:dyDescent="0.4">
      <c r="BD8628" s="4" t="s">
        <v>10313</v>
      </c>
      <c r="BE8628" s="13">
        <v>1573.1378</v>
      </c>
      <c r="BG8628" t="str">
        <f t="shared" si="392"/>
        <v>Mallory Gill</v>
      </c>
      <c r="BH8628" s="20">
        <f t="shared" si="393"/>
        <v>1574.8076999999998</v>
      </c>
    </row>
    <row r="8629" spans="56:60" ht="21.6" x14ac:dyDescent="0.4">
      <c r="BD8629" s="4" t="s">
        <v>14484</v>
      </c>
      <c r="BE8629" s="13">
        <v>1572.309</v>
      </c>
      <c r="BG8629" t="str">
        <f t="shared" si="392"/>
        <v>Dana Ramos</v>
      </c>
      <c r="BH8629" s="20">
        <f t="shared" si="393"/>
        <v>1574.2828</v>
      </c>
    </row>
    <row r="8630" spans="56:60" ht="21.6" x14ac:dyDescent="0.4">
      <c r="BD8630" s="4" t="s">
        <v>3640</v>
      </c>
      <c r="BE8630" s="13">
        <v>1572.1863000000001</v>
      </c>
      <c r="BG8630" t="str">
        <f t="shared" si="392"/>
        <v>Tina Malhotra</v>
      </c>
      <c r="BH8630" s="20">
        <f t="shared" si="393"/>
        <v>1573.7008000000001</v>
      </c>
    </row>
    <row r="8631" spans="56:60" ht="21.6" x14ac:dyDescent="0.4">
      <c r="BD8631" s="4" t="s">
        <v>14485</v>
      </c>
      <c r="BE8631" s="13">
        <v>1571.6206000000002</v>
      </c>
      <c r="BG8631" t="str">
        <f t="shared" si="392"/>
        <v>Garrett Stewart</v>
      </c>
      <c r="BH8631" s="20">
        <f t="shared" si="393"/>
        <v>1573.6819</v>
      </c>
    </row>
    <row r="8632" spans="56:60" ht="21.6" x14ac:dyDescent="0.4">
      <c r="BD8632" s="4" t="s">
        <v>5225</v>
      </c>
      <c r="BE8632" s="13">
        <v>1571.5161000000001</v>
      </c>
      <c r="BG8632" t="str">
        <f t="shared" si="392"/>
        <v>Shawna Rai</v>
      </c>
      <c r="BH8632" s="20">
        <f t="shared" si="393"/>
        <v>1573.1378</v>
      </c>
    </row>
    <row r="8633" spans="56:60" ht="21.6" x14ac:dyDescent="0.4">
      <c r="BD8633" s="4" t="s">
        <v>14486</v>
      </c>
      <c r="BE8633" s="13">
        <v>1571.0300000000002</v>
      </c>
      <c r="BG8633" t="str">
        <f t="shared" si="392"/>
        <v>Carlos Morris</v>
      </c>
      <c r="BH8633" s="20">
        <f t="shared" si="393"/>
        <v>1572.309</v>
      </c>
    </row>
    <row r="8634" spans="56:60" ht="21.6" x14ac:dyDescent="0.4">
      <c r="BD8634" s="4" t="s">
        <v>2794</v>
      </c>
      <c r="BE8634" s="13">
        <v>1570.7260000000001</v>
      </c>
      <c r="BG8634" t="str">
        <f t="shared" si="392"/>
        <v>Eduardo Parker</v>
      </c>
      <c r="BH8634" s="20">
        <f t="shared" si="393"/>
        <v>1572.1863000000001</v>
      </c>
    </row>
    <row r="8635" spans="56:60" ht="21.6" x14ac:dyDescent="0.4">
      <c r="BD8635" s="4" t="s">
        <v>8281</v>
      </c>
      <c r="BE8635" s="13">
        <v>1570.7231999999999</v>
      </c>
      <c r="BG8635" t="str">
        <f t="shared" si="392"/>
        <v>Sebastian Reed</v>
      </c>
      <c r="BH8635" s="20">
        <f t="shared" si="393"/>
        <v>1571.6206000000002</v>
      </c>
    </row>
    <row r="8636" spans="56:60" ht="21.6" x14ac:dyDescent="0.4">
      <c r="BD8636" s="4" t="s">
        <v>7635</v>
      </c>
      <c r="BE8636" s="13">
        <v>1570.7231999999999</v>
      </c>
      <c r="BG8636" t="str">
        <f t="shared" si="392"/>
        <v>Jaime Romero</v>
      </c>
      <c r="BH8636" s="20">
        <f t="shared" si="393"/>
        <v>1571.5161000000001</v>
      </c>
    </row>
    <row r="8637" spans="56:60" ht="21.6" x14ac:dyDescent="0.4">
      <c r="BD8637" s="4" t="s">
        <v>4715</v>
      </c>
      <c r="BE8637" s="13">
        <v>1570.7231999999999</v>
      </c>
      <c r="BG8637" t="str">
        <f t="shared" si="392"/>
        <v>Christopher Harris</v>
      </c>
      <c r="BH8637" s="20">
        <f t="shared" si="393"/>
        <v>1571.0300000000002</v>
      </c>
    </row>
    <row r="8638" spans="56:60" ht="21.6" x14ac:dyDescent="0.4">
      <c r="BD8638" s="4" t="s">
        <v>901</v>
      </c>
      <c r="BE8638" s="13">
        <v>1570.7231999999999</v>
      </c>
      <c r="BG8638" t="str">
        <f t="shared" si="392"/>
        <v>Courtney Young</v>
      </c>
      <c r="BH8638" s="20">
        <f t="shared" si="393"/>
        <v>1570.7260000000001</v>
      </c>
    </row>
    <row r="8639" spans="56:60" ht="21.6" x14ac:dyDescent="0.4">
      <c r="BD8639" s="4" t="s">
        <v>14488</v>
      </c>
      <c r="BE8639" s="13">
        <v>1570.7231999999999</v>
      </c>
      <c r="BG8639" t="str">
        <f t="shared" si="392"/>
        <v>Melissa Cook</v>
      </c>
      <c r="BH8639" s="20">
        <f t="shared" si="393"/>
        <v>1570.7231999999999</v>
      </c>
    </row>
    <row r="8640" spans="56:60" ht="21.6" x14ac:dyDescent="0.4">
      <c r="BD8640" s="4" t="s">
        <v>9013</v>
      </c>
      <c r="BE8640" s="13">
        <v>1568.3859</v>
      </c>
      <c r="BG8640" t="str">
        <f t="shared" si="392"/>
        <v>Mackenzie Cooper</v>
      </c>
      <c r="BH8640" s="20">
        <f t="shared" si="393"/>
        <v>1570.7231999999999</v>
      </c>
    </row>
    <row r="8641" spans="56:60" ht="21.6" x14ac:dyDescent="0.4">
      <c r="BD8641" s="4" t="s">
        <v>14490</v>
      </c>
      <c r="BE8641" s="13">
        <v>1567.3402000000001</v>
      </c>
      <c r="BG8641" t="str">
        <f t="shared" si="392"/>
        <v>Harold Subram</v>
      </c>
      <c r="BH8641" s="20">
        <f t="shared" si="393"/>
        <v>1570.7231999999999</v>
      </c>
    </row>
    <row r="8642" spans="56:60" ht="21.6" x14ac:dyDescent="0.4">
      <c r="BD8642" s="4" t="s">
        <v>11144</v>
      </c>
      <c r="BE8642" s="13">
        <v>1566.8572999999999</v>
      </c>
      <c r="BG8642" t="str">
        <f t="shared" si="392"/>
        <v>Andrea Peterson</v>
      </c>
      <c r="BH8642" s="20">
        <f t="shared" si="393"/>
        <v>1570.7231999999999</v>
      </c>
    </row>
    <row r="8643" spans="56:60" ht="21.6" x14ac:dyDescent="0.4">
      <c r="BD8643" s="4" t="s">
        <v>9094</v>
      </c>
      <c r="BE8643" s="13">
        <v>1566.7212999999999</v>
      </c>
      <c r="BG8643" t="str">
        <f t="shared" si="392"/>
        <v>Benjamin Hayes</v>
      </c>
      <c r="BH8643" s="20">
        <f t="shared" si="393"/>
        <v>1570.7231999999999</v>
      </c>
    </row>
    <row r="8644" spans="56:60" ht="21.6" x14ac:dyDescent="0.4">
      <c r="BD8644" s="4" t="s">
        <v>5384</v>
      </c>
      <c r="BE8644" s="13">
        <v>1566.0155</v>
      </c>
      <c r="BG8644" t="str">
        <f t="shared" si="392"/>
        <v>Olivia Morgan</v>
      </c>
      <c r="BH8644" s="20">
        <f t="shared" si="393"/>
        <v>1568.3859</v>
      </c>
    </row>
    <row r="8645" spans="56:60" ht="21.6" x14ac:dyDescent="0.4">
      <c r="BD8645" s="4" t="s">
        <v>14491</v>
      </c>
      <c r="BE8645" s="13">
        <v>1564.0333000000001</v>
      </c>
      <c r="BG8645" t="str">
        <f t="shared" si="392"/>
        <v>Colin Liang</v>
      </c>
      <c r="BH8645" s="20">
        <f t="shared" si="393"/>
        <v>1567.3402000000001</v>
      </c>
    </row>
    <row r="8646" spans="56:60" ht="21.6" x14ac:dyDescent="0.4">
      <c r="BD8646" s="4" t="s">
        <v>6433</v>
      </c>
      <c r="BE8646" s="13">
        <v>1563.4450999999999</v>
      </c>
      <c r="BG8646" t="str">
        <f t="shared" si="392"/>
        <v>Vanessa Patterson</v>
      </c>
      <c r="BH8646" s="20">
        <f t="shared" si="393"/>
        <v>1566.8572999999999</v>
      </c>
    </row>
    <row r="8647" spans="56:60" ht="21.6" x14ac:dyDescent="0.4">
      <c r="BD8647" s="4" t="s">
        <v>11036</v>
      </c>
      <c r="BE8647" s="13">
        <v>1563.0608</v>
      </c>
      <c r="BG8647" t="str">
        <f t="shared" si="392"/>
        <v>Paige Cook</v>
      </c>
      <c r="BH8647" s="20">
        <f t="shared" si="393"/>
        <v>1566.7212999999999</v>
      </c>
    </row>
    <row r="8648" spans="56:60" ht="21.6" x14ac:dyDescent="0.4">
      <c r="BD8648" s="4" t="s">
        <v>14492</v>
      </c>
      <c r="BE8648" s="13">
        <v>1562.7206000000001</v>
      </c>
      <c r="BG8648" t="str">
        <f t="shared" si="392"/>
        <v>Jared Stewart</v>
      </c>
      <c r="BH8648" s="20">
        <f t="shared" si="393"/>
        <v>1566.0155</v>
      </c>
    </row>
    <row r="8649" spans="56:60" ht="21.6" x14ac:dyDescent="0.4">
      <c r="BD8649" s="4" t="s">
        <v>7565</v>
      </c>
      <c r="BE8649" s="13">
        <v>1562.2167999999999</v>
      </c>
      <c r="BG8649" t="str">
        <f t="shared" si="392"/>
        <v>Roger Wu</v>
      </c>
      <c r="BH8649" s="20">
        <f t="shared" si="393"/>
        <v>1564.0333000000001</v>
      </c>
    </row>
    <row r="8650" spans="56:60" ht="21.6" x14ac:dyDescent="0.4">
      <c r="BD8650" s="4" t="s">
        <v>14493</v>
      </c>
      <c r="BE8650" s="13">
        <v>1562.1216999999999</v>
      </c>
      <c r="BG8650" t="str">
        <f t="shared" si="392"/>
        <v>Kaitlyn Johnson</v>
      </c>
      <c r="BH8650" s="20">
        <f t="shared" si="393"/>
        <v>1563.4450999999999</v>
      </c>
    </row>
    <row r="8651" spans="56:60" ht="21.6" x14ac:dyDescent="0.4">
      <c r="BD8651" s="4" t="s">
        <v>9017</v>
      </c>
      <c r="BE8651" s="13">
        <v>1562.0507</v>
      </c>
      <c r="BG8651" t="str">
        <f t="shared" si="392"/>
        <v>Trinity Morgan</v>
      </c>
      <c r="BH8651" s="20">
        <f t="shared" si="393"/>
        <v>1563.0608</v>
      </c>
    </row>
    <row r="8652" spans="56:60" ht="21.6" x14ac:dyDescent="0.4">
      <c r="BD8652" s="4" t="s">
        <v>14494</v>
      </c>
      <c r="BE8652" s="13">
        <v>1560.9276</v>
      </c>
      <c r="BG8652" t="str">
        <f t="shared" si="392"/>
        <v>Carolyn Madan</v>
      </c>
      <c r="BH8652" s="20">
        <f t="shared" si="393"/>
        <v>1562.7206000000001</v>
      </c>
    </row>
    <row r="8653" spans="56:60" ht="21.6" x14ac:dyDescent="0.4">
      <c r="BD8653" s="4" t="s">
        <v>8724</v>
      </c>
      <c r="BE8653" s="13">
        <v>1560.7756999999999</v>
      </c>
      <c r="BG8653" t="str">
        <f t="shared" si="392"/>
        <v>Luis Hayes</v>
      </c>
      <c r="BH8653" s="20">
        <f t="shared" si="393"/>
        <v>1562.2167999999999</v>
      </c>
    </row>
    <row r="8654" spans="56:60" ht="21.6" x14ac:dyDescent="0.4">
      <c r="BD8654" s="4" t="s">
        <v>4236</v>
      </c>
      <c r="BE8654" s="13">
        <v>1559.7526</v>
      </c>
      <c r="BG8654" t="str">
        <f t="shared" si="392"/>
        <v>Nicole Rogers</v>
      </c>
      <c r="BH8654" s="20">
        <f t="shared" si="393"/>
        <v>1562.1216999999999</v>
      </c>
    </row>
    <row r="8655" spans="56:60" ht="21.6" x14ac:dyDescent="0.4">
      <c r="BD8655" s="4" t="s">
        <v>8358</v>
      </c>
      <c r="BE8655" s="13">
        <v>1556.5690000000002</v>
      </c>
      <c r="BG8655" t="str">
        <f t="shared" si="392"/>
        <v>Olivia Peterson</v>
      </c>
      <c r="BH8655" s="20">
        <f t="shared" si="393"/>
        <v>1562.0507</v>
      </c>
    </row>
    <row r="8656" spans="56:60" ht="21.6" x14ac:dyDescent="0.4">
      <c r="BD8656" s="4" t="s">
        <v>499</v>
      </c>
      <c r="BE8656" s="13">
        <v>1556.4354000000001</v>
      </c>
      <c r="BG8656" t="str">
        <f t="shared" si="392"/>
        <v>Chloe Perry</v>
      </c>
      <c r="BH8656" s="20">
        <f t="shared" si="393"/>
        <v>1560.9276</v>
      </c>
    </row>
    <row r="8657" spans="56:60" ht="21.6" x14ac:dyDescent="0.4">
      <c r="BD8657" s="4" t="s">
        <v>1067</v>
      </c>
      <c r="BE8657" s="13">
        <v>1556.4227000000003</v>
      </c>
      <c r="BG8657" t="str">
        <f t="shared" si="392"/>
        <v>Natalie Ross</v>
      </c>
      <c r="BH8657" s="20">
        <f t="shared" si="393"/>
        <v>1560.7756999999999</v>
      </c>
    </row>
    <row r="8658" spans="56:60" ht="21.6" x14ac:dyDescent="0.4">
      <c r="BD8658" s="4" t="s">
        <v>4193</v>
      </c>
      <c r="BE8658" s="13">
        <v>1556.3036999999999</v>
      </c>
      <c r="BG8658" t="str">
        <f t="shared" si="392"/>
        <v>Franklin Zhao</v>
      </c>
      <c r="BH8658" s="20">
        <f t="shared" si="393"/>
        <v>1559.7526</v>
      </c>
    </row>
    <row r="8659" spans="56:60" ht="21.6" x14ac:dyDescent="0.4">
      <c r="BD8659" s="4" t="s">
        <v>6273</v>
      </c>
      <c r="BE8659" s="13">
        <v>1555.8842</v>
      </c>
      <c r="BG8659" t="str">
        <f t="shared" si="392"/>
        <v>Micah Liang</v>
      </c>
      <c r="BH8659" s="20">
        <f t="shared" si="393"/>
        <v>1556.5690000000002</v>
      </c>
    </row>
    <row r="8660" spans="56:60" ht="21.6" x14ac:dyDescent="0.4">
      <c r="BD8660" s="4" t="s">
        <v>7818</v>
      </c>
      <c r="BE8660" s="13">
        <v>1554.6560999999999</v>
      </c>
      <c r="BG8660" t="str">
        <f t="shared" si="392"/>
        <v>Alexandra Gonzales</v>
      </c>
      <c r="BH8660" s="20">
        <f t="shared" si="393"/>
        <v>1556.4354000000001</v>
      </c>
    </row>
    <row r="8661" spans="56:60" ht="21.6" x14ac:dyDescent="0.4">
      <c r="BD8661" s="4" t="s">
        <v>8068</v>
      </c>
      <c r="BE8661" s="13">
        <v>1551.5108000000002</v>
      </c>
      <c r="BG8661" t="str">
        <f t="shared" si="392"/>
        <v>Anne Alonso</v>
      </c>
      <c r="BH8661" s="20">
        <f t="shared" si="393"/>
        <v>1556.4227000000003</v>
      </c>
    </row>
    <row r="8662" spans="56:60" ht="21.6" x14ac:dyDescent="0.4">
      <c r="BD8662" s="4" t="s">
        <v>14495</v>
      </c>
      <c r="BE8662" s="13">
        <v>1551.0079000000001</v>
      </c>
      <c r="BG8662" t="str">
        <f t="shared" si="392"/>
        <v>Francisco Prasad</v>
      </c>
      <c r="BH8662" s="20">
        <f t="shared" si="393"/>
        <v>1556.3036999999999</v>
      </c>
    </row>
    <row r="8663" spans="56:60" ht="21.6" x14ac:dyDescent="0.4">
      <c r="BD8663" s="4" t="s">
        <v>14498</v>
      </c>
      <c r="BE8663" s="13">
        <v>1547.9323000000002</v>
      </c>
      <c r="BG8663" t="str">
        <f t="shared" si="392"/>
        <v>Juan Rivera</v>
      </c>
      <c r="BH8663" s="20">
        <f t="shared" si="393"/>
        <v>1555.8842</v>
      </c>
    </row>
    <row r="8664" spans="56:60" ht="21.6" x14ac:dyDescent="0.4">
      <c r="BD8664" s="4" t="s">
        <v>9516</v>
      </c>
      <c r="BE8664" s="13">
        <v>1546.1129000000001</v>
      </c>
      <c r="BG8664" t="str">
        <f t="shared" si="392"/>
        <v>Marcus Green</v>
      </c>
      <c r="BH8664" s="20">
        <f t="shared" si="393"/>
        <v>1554.6560999999999</v>
      </c>
    </row>
    <row r="8665" spans="56:60" ht="21.6" x14ac:dyDescent="0.4">
      <c r="BD8665" s="4" t="s">
        <v>9991</v>
      </c>
      <c r="BE8665" s="13">
        <v>1546.1129000000001</v>
      </c>
      <c r="BG8665" t="str">
        <f t="shared" si="392"/>
        <v>Mary Wright</v>
      </c>
      <c r="BH8665" s="20">
        <f t="shared" si="393"/>
        <v>1551.5108000000002</v>
      </c>
    </row>
    <row r="8666" spans="56:60" ht="21.6" x14ac:dyDescent="0.4">
      <c r="BD8666" s="4" t="s">
        <v>14499</v>
      </c>
      <c r="BE8666" s="13">
        <v>1545.8497000000002</v>
      </c>
      <c r="BG8666" t="str">
        <f t="shared" si="392"/>
        <v>Arturo Guo</v>
      </c>
      <c r="BH8666" s="20">
        <f t="shared" si="393"/>
        <v>1551.0079000000001</v>
      </c>
    </row>
    <row r="8667" spans="56:60" ht="21.6" x14ac:dyDescent="0.4">
      <c r="BD8667" s="4" t="s">
        <v>3504</v>
      </c>
      <c r="BE8667" s="13">
        <v>1544.8797999999999</v>
      </c>
      <c r="BG8667" t="str">
        <f t="shared" si="392"/>
        <v>Christian Jenkins</v>
      </c>
      <c r="BH8667" s="20">
        <f t="shared" si="393"/>
        <v>1547.9323000000002</v>
      </c>
    </row>
    <row r="8668" spans="56:60" ht="21.6" x14ac:dyDescent="0.4">
      <c r="BD8668" s="4" t="s">
        <v>2935</v>
      </c>
      <c r="BE8668" s="13">
        <v>1541.1725000000001</v>
      </c>
      <c r="BG8668" t="str">
        <f t="shared" si="392"/>
        <v>Ricardo Shen</v>
      </c>
      <c r="BH8668" s="20">
        <f t="shared" si="393"/>
        <v>1546.1129000000001</v>
      </c>
    </row>
    <row r="8669" spans="56:60" ht="21.6" x14ac:dyDescent="0.4">
      <c r="BD8669" s="4" t="s">
        <v>2744</v>
      </c>
      <c r="BE8669" s="13">
        <v>1540.6325999999999</v>
      </c>
      <c r="BG8669" t="str">
        <f t="shared" si="392"/>
        <v>Samuel Ross</v>
      </c>
      <c r="BH8669" s="20">
        <f t="shared" si="393"/>
        <v>1546.1129000000001</v>
      </c>
    </row>
    <row r="8670" spans="56:60" ht="21.6" x14ac:dyDescent="0.4">
      <c r="BD8670" s="4" t="s">
        <v>14500</v>
      </c>
      <c r="BE8670" s="13">
        <v>1539.7710000000002</v>
      </c>
      <c r="BG8670" t="str">
        <f t="shared" si="392"/>
        <v>Joel Schmidt</v>
      </c>
      <c r="BH8670" s="20">
        <f t="shared" si="393"/>
        <v>1545.8497000000002</v>
      </c>
    </row>
    <row r="8671" spans="56:60" ht="21.6" x14ac:dyDescent="0.4">
      <c r="BD8671" s="4" t="s">
        <v>10197</v>
      </c>
      <c r="BE8671" s="13">
        <v>1538.3876999999998</v>
      </c>
      <c r="BG8671" t="str">
        <f t="shared" si="392"/>
        <v>Dwayne Gill</v>
      </c>
      <c r="BH8671" s="20">
        <f t="shared" si="393"/>
        <v>1544.8797999999999</v>
      </c>
    </row>
    <row r="8672" spans="56:60" ht="21.6" x14ac:dyDescent="0.4">
      <c r="BD8672" s="4" t="s">
        <v>2344</v>
      </c>
      <c r="BE8672" s="13">
        <v>1538.3505000000002</v>
      </c>
      <c r="BG8672" t="str">
        <f t="shared" si="392"/>
        <v>Dalton Perry</v>
      </c>
      <c r="BH8672" s="20">
        <f t="shared" si="393"/>
        <v>1541.1725000000001</v>
      </c>
    </row>
    <row r="8673" spans="56:60" ht="21.6" x14ac:dyDescent="0.4">
      <c r="BD8673" s="4" t="s">
        <v>3752</v>
      </c>
      <c r="BE8673" s="13">
        <v>1537.1654999999998</v>
      </c>
      <c r="BG8673" t="str">
        <f t="shared" si="392"/>
        <v>Connor Kumar</v>
      </c>
      <c r="BH8673" s="20">
        <f t="shared" si="393"/>
        <v>1540.6325999999999</v>
      </c>
    </row>
    <row r="8674" spans="56:60" ht="21.6" x14ac:dyDescent="0.4">
      <c r="BD8674" s="4" t="s">
        <v>937</v>
      </c>
      <c r="BE8674" s="13">
        <v>1537.0294000000001</v>
      </c>
      <c r="BG8674" t="str">
        <f t="shared" si="392"/>
        <v>Adrienne Gill</v>
      </c>
      <c r="BH8674" s="20">
        <f t="shared" si="393"/>
        <v>1539.7710000000002</v>
      </c>
    </row>
    <row r="8675" spans="56:60" ht="21.6" x14ac:dyDescent="0.4">
      <c r="BD8675" s="4" t="s">
        <v>14501</v>
      </c>
      <c r="BE8675" s="13">
        <v>1536.1685</v>
      </c>
      <c r="BG8675" t="str">
        <f t="shared" si="392"/>
        <v>Seth Roberts</v>
      </c>
      <c r="BH8675" s="20">
        <f t="shared" si="393"/>
        <v>1538.3876999999998</v>
      </c>
    </row>
    <row r="8676" spans="56:60" ht="21.6" x14ac:dyDescent="0.4">
      <c r="BD8676" s="4" t="s">
        <v>2936</v>
      </c>
      <c r="BE8676" s="13">
        <v>1535.7019</v>
      </c>
      <c r="BG8676" t="str">
        <f t="shared" si="392"/>
        <v>Charles Miller</v>
      </c>
      <c r="BH8676" s="20">
        <f t="shared" si="393"/>
        <v>1538.3505000000002</v>
      </c>
    </row>
    <row r="8677" spans="56:60" ht="21.6" x14ac:dyDescent="0.4">
      <c r="BD8677" s="4" t="s">
        <v>3317</v>
      </c>
      <c r="BE8677" s="13">
        <v>1534.8941</v>
      </c>
      <c r="BG8677" t="str">
        <f t="shared" si="392"/>
        <v>Elijah Kumar</v>
      </c>
      <c r="BH8677" s="20">
        <f t="shared" si="393"/>
        <v>1537.1654999999998</v>
      </c>
    </row>
    <row r="8678" spans="56:60" ht="21.6" x14ac:dyDescent="0.4">
      <c r="BD8678" s="4" t="s">
        <v>5550</v>
      </c>
      <c r="BE8678" s="13">
        <v>1532.7073</v>
      </c>
      <c r="BG8678" t="str">
        <f t="shared" si="392"/>
        <v>Andy Gill</v>
      </c>
      <c r="BH8678" s="20">
        <f t="shared" si="393"/>
        <v>1537.0294000000001</v>
      </c>
    </row>
    <row r="8679" spans="56:60" ht="21.6" x14ac:dyDescent="0.4">
      <c r="BD8679" s="4" t="s">
        <v>7630</v>
      </c>
      <c r="BE8679" s="13">
        <v>1530.2142000000001</v>
      </c>
      <c r="BG8679" t="str">
        <f t="shared" si="392"/>
        <v>Marvin Gomez</v>
      </c>
      <c r="BH8679" s="20">
        <f t="shared" si="393"/>
        <v>1536.1685</v>
      </c>
    </row>
    <row r="8680" spans="56:60" ht="21.6" x14ac:dyDescent="0.4">
      <c r="BD8680" s="4" t="s">
        <v>14502</v>
      </c>
      <c r="BE8680" s="13">
        <v>1528.5016000000001</v>
      </c>
      <c r="BG8680" t="str">
        <f t="shared" si="392"/>
        <v>Dalton Phillips</v>
      </c>
      <c r="BH8680" s="20">
        <f t="shared" si="393"/>
        <v>1535.7019</v>
      </c>
    </row>
    <row r="8681" spans="56:60" ht="21.6" x14ac:dyDescent="0.4">
      <c r="BD8681" s="4" t="s">
        <v>14504</v>
      </c>
      <c r="BE8681" s="13">
        <v>1527.7087000000001</v>
      </c>
      <c r="BG8681" t="str">
        <f t="shared" si="392"/>
        <v>Devin Brooks</v>
      </c>
      <c r="BH8681" s="20">
        <f t="shared" si="393"/>
        <v>1534.8941</v>
      </c>
    </row>
    <row r="8682" spans="56:60" ht="21.6" x14ac:dyDescent="0.4">
      <c r="BD8682" s="4" t="s">
        <v>383</v>
      </c>
      <c r="BE8682" s="13">
        <v>1527.4823000000004</v>
      </c>
      <c r="BG8682" t="str">
        <f t="shared" si="392"/>
        <v>Jennifer Campbell</v>
      </c>
      <c r="BH8682" s="20">
        <f t="shared" si="393"/>
        <v>1532.7073</v>
      </c>
    </row>
    <row r="8683" spans="56:60" ht="21.6" x14ac:dyDescent="0.4">
      <c r="BD8683" s="4" t="s">
        <v>10099</v>
      </c>
      <c r="BE8683" s="13">
        <v>1526.9980999999998</v>
      </c>
      <c r="BG8683" t="str">
        <f t="shared" si="392"/>
        <v>Mackenzie Bailey</v>
      </c>
      <c r="BH8683" s="20">
        <f t="shared" si="393"/>
        <v>1530.2142000000001</v>
      </c>
    </row>
    <row r="8684" spans="56:60" ht="21.6" x14ac:dyDescent="0.4">
      <c r="BD8684" s="4" t="s">
        <v>3958</v>
      </c>
      <c r="BE8684" s="13">
        <v>1526.4308999999998</v>
      </c>
      <c r="BG8684" t="str">
        <f t="shared" si="392"/>
        <v>Richard Price</v>
      </c>
      <c r="BH8684" s="20">
        <f t="shared" si="393"/>
        <v>1528.5016000000001</v>
      </c>
    </row>
    <row r="8685" spans="56:60" ht="21.6" x14ac:dyDescent="0.4">
      <c r="BD8685" s="4" t="s">
        <v>7314</v>
      </c>
      <c r="BE8685" s="13">
        <v>1526.4290000000001</v>
      </c>
      <c r="BG8685" t="str">
        <f t="shared" ref="BG8685:BG8748" si="394">BD8681</f>
        <v>Kristina Suri</v>
      </c>
      <c r="BH8685" s="20">
        <f t="shared" ref="BH8685:BH8748" si="395">BE8681</f>
        <v>1527.7087000000001</v>
      </c>
    </row>
    <row r="8686" spans="56:60" ht="21.6" x14ac:dyDescent="0.4">
      <c r="BD8686" s="4" t="s">
        <v>1553</v>
      </c>
      <c r="BE8686" s="13">
        <v>1525.3621000000001</v>
      </c>
      <c r="BG8686" t="str">
        <f t="shared" si="394"/>
        <v>Alberto Alvarez</v>
      </c>
      <c r="BH8686" s="20">
        <f t="shared" si="395"/>
        <v>1527.4823000000004</v>
      </c>
    </row>
    <row r="8687" spans="56:60" ht="21.6" x14ac:dyDescent="0.4">
      <c r="BD8687" s="4" t="s">
        <v>14505</v>
      </c>
      <c r="BE8687" s="13">
        <v>1525.3200000000002</v>
      </c>
      <c r="BG8687" t="str">
        <f t="shared" si="394"/>
        <v>Sean Allen</v>
      </c>
      <c r="BH8687" s="20">
        <f t="shared" si="395"/>
        <v>1526.9980999999998</v>
      </c>
    </row>
    <row r="8688" spans="56:60" ht="21.6" x14ac:dyDescent="0.4">
      <c r="BD8688" s="4" t="s">
        <v>14506</v>
      </c>
      <c r="BE8688" s="13">
        <v>1524.711</v>
      </c>
      <c r="BG8688" t="str">
        <f t="shared" si="394"/>
        <v>Erika Dominguez</v>
      </c>
      <c r="BH8688" s="20">
        <f t="shared" si="395"/>
        <v>1526.4308999999998</v>
      </c>
    </row>
    <row r="8689" spans="56:60" ht="21.6" x14ac:dyDescent="0.4">
      <c r="BD8689" s="4" t="s">
        <v>370</v>
      </c>
      <c r="BE8689" s="13">
        <v>1523.7512999999999</v>
      </c>
      <c r="BG8689" t="str">
        <f t="shared" si="394"/>
        <v>Leonard Luo</v>
      </c>
      <c r="BH8689" s="20">
        <f t="shared" si="395"/>
        <v>1526.4290000000001</v>
      </c>
    </row>
    <row r="8690" spans="56:60" ht="21.6" x14ac:dyDescent="0.4">
      <c r="BD8690" s="4" t="s">
        <v>6722</v>
      </c>
      <c r="BE8690" s="13">
        <v>1522.6588999999999</v>
      </c>
      <c r="BG8690" t="str">
        <f t="shared" si="394"/>
        <v>Bonnie Nara</v>
      </c>
      <c r="BH8690" s="20">
        <f t="shared" si="395"/>
        <v>1525.3621000000001</v>
      </c>
    </row>
    <row r="8691" spans="56:60" ht="21.6" x14ac:dyDescent="0.4">
      <c r="BD8691" s="4" t="s">
        <v>14507</v>
      </c>
      <c r="BE8691" s="13">
        <v>1522.4894000000002</v>
      </c>
      <c r="BG8691" t="str">
        <f t="shared" si="394"/>
        <v>Harold Lopez</v>
      </c>
      <c r="BH8691" s="20">
        <f t="shared" si="395"/>
        <v>1525.3200000000002</v>
      </c>
    </row>
    <row r="8692" spans="56:60" ht="21.6" x14ac:dyDescent="0.4">
      <c r="BD8692" s="4" t="s">
        <v>14508</v>
      </c>
      <c r="BE8692" s="13">
        <v>1521.8693000000001</v>
      </c>
      <c r="BG8692" t="str">
        <f t="shared" si="394"/>
        <v>Julia Bryant</v>
      </c>
      <c r="BH8692" s="20">
        <f t="shared" si="395"/>
        <v>1524.711</v>
      </c>
    </row>
    <row r="8693" spans="56:60" ht="21.6" x14ac:dyDescent="0.4">
      <c r="BD8693" s="4" t="s">
        <v>14510</v>
      </c>
      <c r="BE8693" s="13">
        <v>1517.3862000000001</v>
      </c>
      <c r="BG8693" t="str">
        <f t="shared" si="394"/>
        <v>Albert Alonso</v>
      </c>
      <c r="BH8693" s="20">
        <f t="shared" si="395"/>
        <v>1523.7512999999999</v>
      </c>
    </row>
    <row r="8694" spans="56:60" ht="21.6" x14ac:dyDescent="0.4">
      <c r="BD8694" s="4" t="s">
        <v>6566</v>
      </c>
      <c r="BE8694" s="13">
        <v>1517.2038</v>
      </c>
      <c r="BG8694" t="str">
        <f t="shared" si="394"/>
        <v>Kayla Thompson</v>
      </c>
      <c r="BH8694" s="20">
        <f t="shared" si="395"/>
        <v>1522.6588999999999</v>
      </c>
    </row>
    <row r="8695" spans="56:60" ht="21.6" x14ac:dyDescent="0.4">
      <c r="BD8695" s="4" t="s">
        <v>8902</v>
      </c>
      <c r="BE8695" s="13">
        <v>1516.83</v>
      </c>
      <c r="BG8695" t="str">
        <f t="shared" si="394"/>
        <v>Levi Malhotra</v>
      </c>
      <c r="BH8695" s="20">
        <f t="shared" si="395"/>
        <v>1522.4894000000002</v>
      </c>
    </row>
    <row r="8696" spans="56:60" ht="21.6" x14ac:dyDescent="0.4">
      <c r="BD8696" s="4" t="s">
        <v>1597</v>
      </c>
      <c r="BE8696" s="13">
        <v>1516.1911</v>
      </c>
      <c r="BG8696" t="str">
        <f t="shared" si="394"/>
        <v>Jade James</v>
      </c>
      <c r="BH8696" s="20">
        <f t="shared" si="395"/>
        <v>1521.8693000000001</v>
      </c>
    </row>
    <row r="8697" spans="56:60" ht="21.6" x14ac:dyDescent="0.4">
      <c r="BD8697" s="4" t="s">
        <v>14511</v>
      </c>
      <c r="BE8697" s="13">
        <v>1513.7110999999998</v>
      </c>
      <c r="BG8697" t="str">
        <f t="shared" si="394"/>
        <v>Tabitha Martinez</v>
      </c>
      <c r="BH8697" s="20">
        <f t="shared" si="395"/>
        <v>1517.3862000000001</v>
      </c>
    </row>
    <row r="8698" spans="56:60" ht="21.6" x14ac:dyDescent="0.4">
      <c r="BD8698" s="4" t="s">
        <v>1020</v>
      </c>
      <c r="BE8698" s="13">
        <v>1512.4870000000001</v>
      </c>
      <c r="BG8698" t="str">
        <f t="shared" si="394"/>
        <v>Katelyn King</v>
      </c>
      <c r="BH8698" s="20">
        <f t="shared" si="395"/>
        <v>1517.2038</v>
      </c>
    </row>
    <row r="8699" spans="56:60" ht="21.6" x14ac:dyDescent="0.4">
      <c r="BD8699" s="4" t="s">
        <v>4595</v>
      </c>
      <c r="BE8699" s="13">
        <v>1512.0907000000002</v>
      </c>
      <c r="BG8699" t="str">
        <f t="shared" si="394"/>
        <v>Nicole Miller</v>
      </c>
      <c r="BH8699" s="20">
        <f t="shared" si="395"/>
        <v>1516.83</v>
      </c>
    </row>
    <row r="8700" spans="56:60" ht="21.6" x14ac:dyDescent="0.4">
      <c r="BD8700" s="4" t="s">
        <v>14512</v>
      </c>
      <c r="BE8700" s="13">
        <v>1511.9450999999999</v>
      </c>
      <c r="BG8700" t="str">
        <f t="shared" si="394"/>
        <v>Brandi Gomez</v>
      </c>
      <c r="BH8700" s="20">
        <f t="shared" si="395"/>
        <v>1516.1911</v>
      </c>
    </row>
    <row r="8701" spans="56:60" ht="21.6" x14ac:dyDescent="0.4">
      <c r="BD8701" s="4" t="s">
        <v>6698</v>
      </c>
      <c r="BE8701" s="13">
        <v>1510.9167</v>
      </c>
      <c r="BG8701" t="str">
        <f t="shared" si="394"/>
        <v>Cassandra Sai</v>
      </c>
      <c r="BH8701" s="20">
        <f t="shared" si="395"/>
        <v>1513.7110999999998</v>
      </c>
    </row>
    <row r="8702" spans="56:60" ht="21.6" x14ac:dyDescent="0.4">
      <c r="BD8702" s="4" t="s">
        <v>11413</v>
      </c>
      <c r="BE8702" s="13">
        <v>1510.5478000000001</v>
      </c>
      <c r="BG8702" t="str">
        <f t="shared" si="394"/>
        <v>Anna Anderson</v>
      </c>
      <c r="BH8702" s="20">
        <f t="shared" si="395"/>
        <v>1512.4870000000001</v>
      </c>
    </row>
    <row r="8703" spans="56:60" ht="21.6" x14ac:dyDescent="0.4">
      <c r="BD8703" s="4" t="s">
        <v>3360</v>
      </c>
      <c r="BE8703" s="13">
        <v>1509.6129999999998</v>
      </c>
      <c r="BG8703" t="str">
        <f t="shared" si="394"/>
        <v>Hailey Campbell</v>
      </c>
      <c r="BH8703" s="20">
        <f t="shared" si="395"/>
        <v>1512.0907000000002</v>
      </c>
    </row>
    <row r="8704" spans="56:60" ht="21.6" x14ac:dyDescent="0.4">
      <c r="BD8704" s="4" t="s">
        <v>3409</v>
      </c>
      <c r="BE8704" s="13">
        <v>1508.4836</v>
      </c>
      <c r="BG8704" t="str">
        <f t="shared" si="394"/>
        <v>Natalie Taylor</v>
      </c>
      <c r="BH8704" s="20">
        <f t="shared" si="395"/>
        <v>1511.9450999999999</v>
      </c>
    </row>
    <row r="8705" spans="56:60" ht="21.6" x14ac:dyDescent="0.4">
      <c r="BD8705" s="4" t="s">
        <v>8916</v>
      </c>
      <c r="BE8705" s="13">
        <v>1508.3648999999998</v>
      </c>
      <c r="BG8705" t="str">
        <f t="shared" si="394"/>
        <v>Kayla Brown</v>
      </c>
      <c r="BH8705" s="20">
        <f t="shared" si="395"/>
        <v>1510.9167</v>
      </c>
    </row>
    <row r="8706" spans="56:60" ht="21.6" x14ac:dyDescent="0.4">
      <c r="BD8706" s="4" t="s">
        <v>14514</v>
      </c>
      <c r="BE8706" s="13">
        <v>1507.9456</v>
      </c>
      <c r="BG8706" t="str">
        <f t="shared" si="394"/>
        <v>Wyatt Thomas</v>
      </c>
      <c r="BH8706" s="20">
        <f t="shared" si="395"/>
        <v>1510.5478000000001</v>
      </c>
    </row>
    <row r="8707" spans="56:60" ht="21.6" x14ac:dyDescent="0.4">
      <c r="BD8707" s="4" t="s">
        <v>5444</v>
      </c>
      <c r="BE8707" s="13">
        <v>1506.1101000000001</v>
      </c>
      <c r="BG8707" t="str">
        <f t="shared" si="394"/>
        <v>Devin Ward</v>
      </c>
      <c r="BH8707" s="20">
        <f t="shared" si="395"/>
        <v>1509.6129999999998</v>
      </c>
    </row>
    <row r="8708" spans="56:60" ht="21.6" x14ac:dyDescent="0.4">
      <c r="BD8708" s="4" t="s">
        <v>14516</v>
      </c>
      <c r="BE8708" s="13">
        <v>1505.8050000000001</v>
      </c>
      <c r="BG8708" t="str">
        <f t="shared" si="394"/>
        <v>Dominic Madan</v>
      </c>
      <c r="BH8708" s="20">
        <f t="shared" si="395"/>
        <v>1508.4836</v>
      </c>
    </row>
    <row r="8709" spans="56:60" ht="21.6" x14ac:dyDescent="0.4">
      <c r="BD8709" s="4" t="s">
        <v>14517</v>
      </c>
      <c r="BE8709" s="13">
        <v>1504.9684000000002</v>
      </c>
      <c r="BG8709" t="str">
        <f t="shared" si="394"/>
        <v>Nicole Sanchez</v>
      </c>
      <c r="BH8709" s="20">
        <f t="shared" si="395"/>
        <v>1508.3648999999998</v>
      </c>
    </row>
    <row r="8710" spans="56:60" ht="21.6" x14ac:dyDescent="0.4">
      <c r="BD8710" s="4" t="s">
        <v>5910</v>
      </c>
      <c r="BE8710" s="13">
        <v>1502.2740000000001</v>
      </c>
      <c r="BG8710" t="str">
        <f t="shared" si="394"/>
        <v>Kaitlin Gonzalez</v>
      </c>
      <c r="BH8710" s="20">
        <f t="shared" si="395"/>
        <v>1507.9456</v>
      </c>
    </row>
    <row r="8711" spans="56:60" ht="21.6" x14ac:dyDescent="0.4">
      <c r="BD8711" s="4" t="s">
        <v>2085</v>
      </c>
      <c r="BE8711" s="13">
        <v>1502.1087</v>
      </c>
      <c r="BG8711" t="str">
        <f t="shared" si="394"/>
        <v>Jason Collins</v>
      </c>
      <c r="BH8711" s="20">
        <f t="shared" si="395"/>
        <v>1506.1101000000001</v>
      </c>
    </row>
    <row r="8712" spans="56:60" ht="21.6" x14ac:dyDescent="0.4">
      <c r="BD8712" s="4" t="s">
        <v>6327</v>
      </c>
      <c r="BE8712" s="13">
        <v>1500.2749000000001</v>
      </c>
      <c r="BG8712" t="str">
        <f t="shared" si="394"/>
        <v>Destiny Hall</v>
      </c>
      <c r="BH8712" s="20">
        <f t="shared" si="395"/>
        <v>1505.8050000000001</v>
      </c>
    </row>
    <row r="8713" spans="56:60" ht="21.6" x14ac:dyDescent="0.4">
      <c r="BD8713" s="4" t="s">
        <v>8720</v>
      </c>
      <c r="BE8713" s="13">
        <v>1499.8044</v>
      </c>
      <c r="BG8713" t="str">
        <f t="shared" si="394"/>
        <v>Willie Goel</v>
      </c>
      <c r="BH8713" s="20">
        <f t="shared" si="395"/>
        <v>1504.9684000000002</v>
      </c>
    </row>
    <row r="8714" spans="56:60" ht="21.6" x14ac:dyDescent="0.4">
      <c r="BD8714" s="4" t="s">
        <v>210</v>
      </c>
      <c r="BE8714" s="13">
        <v>1498.5117</v>
      </c>
      <c r="BG8714" t="str">
        <f t="shared" si="394"/>
        <v>Jocelyn Hayes</v>
      </c>
      <c r="BH8714" s="20">
        <f t="shared" si="395"/>
        <v>1502.2740000000001</v>
      </c>
    </row>
    <row r="8715" spans="56:60" ht="21.6" x14ac:dyDescent="0.4">
      <c r="BD8715" s="4" t="s">
        <v>14520</v>
      </c>
      <c r="BE8715" s="13">
        <v>1495.5252</v>
      </c>
      <c r="BG8715" t="str">
        <f t="shared" si="394"/>
        <v>Carlos Hill</v>
      </c>
      <c r="BH8715" s="20">
        <f t="shared" si="395"/>
        <v>1502.1087</v>
      </c>
    </row>
    <row r="8716" spans="56:60" ht="21.6" x14ac:dyDescent="0.4">
      <c r="BD8716" s="4" t="s">
        <v>14521</v>
      </c>
      <c r="BE8716" s="13">
        <v>1495.4779000000001</v>
      </c>
      <c r="BG8716" t="str">
        <f t="shared" si="394"/>
        <v>Julia Williams</v>
      </c>
      <c r="BH8716" s="20">
        <f t="shared" si="395"/>
        <v>1500.2749000000001</v>
      </c>
    </row>
    <row r="8717" spans="56:60" ht="21.6" x14ac:dyDescent="0.4">
      <c r="BD8717" s="4" t="s">
        <v>2168</v>
      </c>
      <c r="BE8717" s="13">
        <v>1494.3422999999998</v>
      </c>
      <c r="BG8717" t="str">
        <f t="shared" si="394"/>
        <v>Natalie Richardson</v>
      </c>
      <c r="BH8717" s="20">
        <f t="shared" si="395"/>
        <v>1499.8044</v>
      </c>
    </row>
    <row r="8718" spans="56:60" ht="21.6" x14ac:dyDescent="0.4">
      <c r="BD8718" s="4" t="s">
        <v>600</v>
      </c>
      <c r="BE8718" s="13">
        <v>1492.4997000000001</v>
      </c>
      <c r="BG8718" t="str">
        <f t="shared" si="394"/>
        <v>Abby Gonzalez</v>
      </c>
      <c r="BH8718" s="20">
        <f t="shared" si="395"/>
        <v>1498.5117</v>
      </c>
    </row>
    <row r="8719" spans="56:60" ht="21.6" x14ac:dyDescent="0.4">
      <c r="BD8719" s="4" t="s">
        <v>14522</v>
      </c>
      <c r="BE8719" s="13">
        <v>1491.8944000000001</v>
      </c>
      <c r="BG8719" t="str">
        <f t="shared" si="394"/>
        <v>Taylor Reed</v>
      </c>
      <c r="BH8719" s="20">
        <f t="shared" si="395"/>
        <v>1495.5252</v>
      </c>
    </row>
    <row r="8720" spans="56:60" ht="21.6" x14ac:dyDescent="0.4">
      <c r="BD8720" s="4" t="s">
        <v>14523</v>
      </c>
      <c r="BE8720" s="13">
        <v>1487.4858999999999</v>
      </c>
      <c r="BG8720" t="str">
        <f t="shared" si="394"/>
        <v>Sean Mitchell</v>
      </c>
      <c r="BH8720" s="20">
        <f t="shared" si="395"/>
        <v>1495.4779000000001</v>
      </c>
    </row>
    <row r="8721" spans="56:60" ht="21.6" x14ac:dyDescent="0.4">
      <c r="BD8721" s="4" t="s">
        <v>14524</v>
      </c>
      <c r="BE8721" s="13">
        <v>1486.3925000000002</v>
      </c>
      <c r="BG8721" t="str">
        <f t="shared" si="394"/>
        <v>Carolyn Suri</v>
      </c>
      <c r="BH8721" s="20">
        <f t="shared" si="395"/>
        <v>1494.3422999999998</v>
      </c>
    </row>
    <row r="8722" spans="56:60" ht="21.6" x14ac:dyDescent="0.4">
      <c r="BD8722" s="4" t="s">
        <v>9572</v>
      </c>
      <c r="BE8722" s="13">
        <v>1485.9773</v>
      </c>
      <c r="BG8722" t="str">
        <f t="shared" si="394"/>
        <v>Alexis Miller</v>
      </c>
      <c r="BH8722" s="20">
        <f t="shared" si="395"/>
        <v>1492.4997000000001</v>
      </c>
    </row>
    <row r="8723" spans="56:60" ht="21.6" x14ac:dyDescent="0.4">
      <c r="BD8723" s="4" t="s">
        <v>6247</v>
      </c>
      <c r="BE8723" s="13">
        <v>1485.9044000000001</v>
      </c>
      <c r="BG8723" t="str">
        <f t="shared" si="394"/>
        <v>Drew Nara</v>
      </c>
      <c r="BH8723" s="20">
        <f t="shared" si="395"/>
        <v>1491.8944000000001</v>
      </c>
    </row>
    <row r="8724" spans="56:60" ht="21.6" x14ac:dyDescent="0.4">
      <c r="BD8724" s="4" t="s">
        <v>14525</v>
      </c>
      <c r="BE8724" s="13">
        <v>1485.4724000000001</v>
      </c>
      <c r="BG8724" t="str">
        <f t="shared" si="394"/>
        <v>Morgan Russell</v>
      </c>
      <c r="BH8724" s="20">
        <f t="shared" si="395"/>
        <v>1487.4858999999999</v>
      </c>
    </row>
    <row r="8725" spans="56:60" ht="21.6" x14ac:dyDescent="0.4">
      <c r="BD8725" s="4" t="s">
        <v>540</v>
      </c>
      <c r="BE8725" s="13">
        <v>1485.4339</v>
      </c>
      <c r="BG8725" t="str">
        <f t="shared" si="394"/>
        <v>Olivia Cook</v>
      </c>
      <c r="BH8725" s="20">
        <f t="shared" si="395"/>
        <v>1486.3925000000002</v>
      </c>
    </row>
    <row r="8726" spans="56:60" ht="21.6" x14ac:dyDescent="0.4">
      <c r="BD8726" s="4" t="s">
        <v>14527</v>
      </c>
      <c r="BE8726" s="13">
        <v>1484.4328000000003</v>
      </c>
      <c r="BG8726" t="str">
        <f t="shared" si="394"/>
        <v>Richard Walker</v>
      </c>
      <c r="BH8726" s="20">
        <f t="shared" si="395"/>
        <v>1485.9773</v>
      </c>
    </row>
    <row r="8727" spans="56:60" ht="21.6" x14ac:dyDescent="0.4">
      <c r="BD8727" s="4" t="s">
        <v>5515</v>
      </c>
      <c r="BE8727" s="13">
        <v>1484.0631000000001</v>
      </c>
      <c r="BG8727" t="str">
        <f t="shared" si="394"/>
        <v>Josue Blanco</v>
      </c>
      <c r="BH8727" s="20">
        <f t="shared" si="395"/>
        <v>1485.9044000000001</v>
      </c>
    </row>
    <row r="8728" spans="56:60" ht="21.6" x14ac:dyDescent="0.4">
      <c r="BD8728" s="4" t="s">
        <v>14529</v>
      </c>
      <c r="BE8728" s="13">
        <v>1482.5769</v>
      </c>
      <c r="BG8728" t="str">
        <f t="shared" si="394"/>
        <v>Katherine Sanchez</v>
      </c>
      <c r="BH8728" s="20">
        <f t="shared" si="395"/>
        <v>1485.4724000000001</v>
      </c>
    </row>
    <row r="8729" spans="56:60" ht="21.6" x14ac:dyDescent="0.4">
      <c r="BD8729" s="4" t="s">
        <v>14530</v>
      </c>
      <c r="BE8729" s="13">
        <v>1481.8784000000001</v>
      </c>
      <c r="BG8729" t="str">
        <f t="shared" si="394"/>
        <v>Alexandre Lobao</v>
      </c>
      <c r="BH8729" s="20">
        <f t="shared" si="395"/>
        <v>1485.4339</v>
      </c>
    </row>
    <row r="8730" spans="56:60" ht="21.6" x14ac:dyDescent="0.4">
      <c r="BD8730" s="4" t="s">
        <v>11462</v>
      </c>
      <c r="BE8730" s="13">
        <v>1481.4345000000001</v>
      </c>
      <c r="BG8730" t="str">
        <f t="shared" si="394"/>
        <v>Christine Shan</v>
      </c>
      <c r="BH8730" s="20">
        <f t="shared" si="395"/>
        <v>1484.4328000000003</v>
      </c>
    </row>
    <row r="8731" spans="56:60" ht="21.6" x14ac:dyDescent="0.4">
      <c r="BD8731" s="4" t="s">
        <v>18593</v>
      </c>
      <c r="BE8731" s="13">
        <v>1481.4169999999999</v>
      </c>
      <c r="BG8731" t="str">
        <f t="shared" si="394"/>
        <v>Jeffery Sun</v>
      </c>
      <c r="BH8731" s="20">
        <f t="shared" si="395"/>
        <v>1484.0631000000001</v>
      </c>
    </row>
    <row r="8732" spans="56:60" ht="21.6" x14ac:dyDescent="0.4">
      <c r="BD8732" s="4" t="s">
        <v>14531</v>
      </c>
      <c r="BE8732" s="13">
        <v>1481.4169999999999</v>
      </c>
      <c r="BG8732" t="str">
        <f t="shared" si="394"/>
        <v>Drew Raje</v>
      </c>
      <c r="BH8732" s="20">
        <f t="shared" si="395"/>
        <v>1482.5769</v>
      </c>
    </row>
    <row r="8733" spans="56:60" ht="21.6" x14ac:dyDescent="0.4">
      <c r="BD8733" s="4" t="s">
        <v>14532</v>
      </c>
      <c r="BE8733" s="13">
        <v>1481.4169999999999</v>
      </c>
      <c r="BG8733" t="str">
        <f t="shared" si="394"/>
        <v>Angelica Ross</v>
      </c>
      <c r="BH8733" s="20">
        <f t="shared" si="395"/>
        <v>1481.8784000000001</v>
      </c>
    </row>
    <row r="8734" spans="56:60" ht="21.6" x14ac:dyDescent="0.4">
      <c r="BD8734" s="4" t="s">
        <v>18594</v>
      </c>
      <c r="BE8734" s="13">
        <v>1481.4169999999999</v>
      </c>
      <c r="BG8734" t="str">
        <f t="shared" si="394"/>
        <v>Xavier Thompson</v>
      </c>
      <c r="BH8734" s="20">
        <f t="shared" si="395"/>
        <v>1481.4345000000001</v>
      </c>
    </row>
    <row r="8735" spans="56:60" ht="21.6" x14ac:dyDescent="0.4">
      <c r="BD8735" s="4" t="s">
        <v>3679</v>
      </c>
      <c r="BE8735" s="13">
        <v>1480.3829000000001</v>
      </c>
      <c r="BG8735" t="str">
        <f t="shared" si="394"/>
        <v>Zachary Williams</v>
      </c>
      <c r="BH8735" s="20">
        <f t="shared" si="395"/>
        <v>1481.4169999999999</v>
      </c>
    </row>
    <row r="8736" spans="56:60" ht="21.6" x14ac:dyDescent="0.4">
      <c r="BD8736" s="4" t="s">
        <v>14533</v>
      </c>
      <c r="BE8736" s="13">
        <v>1477.9007000000001</v>
      </c>
      <c r="BG8736" t="str">
        <f t="shared" si="394"/>
        <v>Marcus Blue</v>
      </c>
      <c r="BH8736" s="20">
        <f t="shared" si="395"/>
        <v>1481.4169999999999</v>
      </c>
    </row>
    <row r="8737" spans="56:60" ht="21.6" x14ac:dyDescent="0.4">
      <c r="BD8737" s="4" t="s">
        <v>14534</v>
      </c>
      <c r="BE8737" s="13">
        <v>1477.6402</v>
      </c>
      <c r="BG8737" t="str">
        <f t="shared" si="394"/>
        <v>Connor Collins</v>
      </c>
      <c r="BH8737" s="20">
        <f t="shared" si="395"/>
        <v>1481.4169999999999</v>
      </c>
    </row>
    <row r="8738" spans="56:60" ht="21.6" x14ac:dyDescent="0.4">
      <c r="BD8738" s="4" t="s">
        <v>14535</v>
      </c>
      <c r="BE8738" s="13">
        <v>1477.3572000000001</v>
      </c>
      <c r="BG8738" t="str">
        <f t="shared" si="394"/>
        <v>Anthony Clark</v>
      </c>
      <c r="BH8738" s="20">
        <f t="shared" si="395"/>
        <v>1481.4169999999999</v>
      </c>
    </row>
    <row r="8739" spans="56:60" ht="21.6" x14ac:dyDescent="0.4">
      <c r="BD8739" s="4" t="s">
        <v>18595</v>
      </c>
      <c r="BE8739" s="13">
        <v>1476.8956000000001</v>
      </c>
      <c r="BG8739" t="str">
        <f t="shared" si="394"/>
        <v>Edward Johnson</v>
      </c>
      <c r="BH8739" s="20">
        <f t="shared" si="395"/>
        <v>1480.3829000000001</v>
      </c>
    </row>
    <row r="8740" spans="56:60" ht="21.6" x14ac:dyDescent="0.4">
      <c r="BD8740" s="4" t="s">
        <v>8194</v>
      </c>
      <c r="BE8740" s="13">
        <v>1475.9047999999998</v>
      </c>
      <c r="BG8740" t="str">
        <f t="shared" si="394"/>
        <v>Fernando Alexander</v>
      </c>
      <c r="BH8740" s="20">
        <f t="shared" si="395"/>
        <v>1477.9007000000001</v>
      </c>
    </row>
    <row r="8741" spans="56:60" ht="21.6" x14ac:dyDescent="0.4">
      <c r="BD8741" s="4" t="s">
        <v>14537</v>
      </c>
      <c r="BE8741" s="13">
        <v>1475.6814000000002</v>
      </c>
      <c r="BG8741" t="str">
        <f t="shared" si="394"/>
        <v>Summer Rana</v>
      </c>
      <c r="BH8741" s="20">
        <f t="shared" si="395"/>
        <v>1477.6402</v>
      </c>
    </row>
    <row r="8742" spans="56:60" ht="21.6" x14ac:dyDescent="0.4">
      <c r="BD8742" s="4" t="s">
        <v>6889</v>
      </c>
      <c r="BE8742" s="13">
        <v>1474.1103000000001</v>
      </c>
      <c r="BG8742" t="str">
        <f t="shared" si="394"/>
        <v>Stephanie Jenkins</v>
      </c>
      <c r="BH8742" s="20">
        <f t="shared" si="395"/>
        <v>1477.3572000000001</v>
      </c>
    </row>
    <row r="8743" spans="56:60" ht="21.6" x14ac:dyDescent="0.4">
      <c r="BD8743" s="4" t="s">
        <v>8604</v>
      </c>
      <c r="BE8743" s="13">
        <v>1473.7719000000002</v>
      </c>
      <c r="BG8743" t="str">
        <f t="shared" si="394"/>
        <v>Bethany Tang</v>
      </c>
      <c r="BH8743" s="20">
        <f t="shared" si="395"/>
        <v>1476.8956000000001</v>
      </c>
    </row>
    <row r="8744" spans="56:60" ht="21.6" x14ac:dyDescent="0.4">
      <c r="BD8744" s="4" t="s">
        <v>4363</v>
      </c>
      <c r="BE8744" s="13">
        <v>1472.8847999999998</v>
      </c>
      <c r="BG8744" t="str">
        <f t="shared" si="394"/>
        <v>Megan Jenkins</v>
      </c>
      <c r="BH8744" s="20">
        <f t="shared" si="395"/>
        <v>1475.9047999999998</v>
      </c>
    </row>
    <row r="8745" spans="56:60" ht="21.6" x14ac:dyDescent="0.4">
      <c r="BD8745" s="4" t="s">
        <v>3310</v>
      </c>
      <c r="BE8745" s="13">
        <v>1472.4618</v>
      </c>
      <c r="BG8745" t="str">
        <f t="shared" si="394"/>
        <v>Linda Hernandez</v>
      </c>
      <c r="BH8745" s="20">
        <f t="shared" si="395"/>
        <v>1475.6814000000002</v>
      </c>
    </row>
    <row r="8746" spans="56:60" ht="21.6" x14ac:dyDescent="0.4">
      <c r="BD8746" s="4" t="s">
        <v>14539</v>
      </c>
      <c r="BE8746" s="13">
        <v>1471.0621999999998</v>
      </c>
      <c r="BG8746" t="str">
        <f t="shared" si="394"/>
        <v>Kevin Alexander</v>
      </c>
      <c r="BH8746" s="20">
        <f t="shared" si="395"/>
        <v>1474.1103000000001</v>
      </c>
    </row>
    <row r="8747" spans="56:60" ht="21.6" x14ac:dyDescent="0.4">
      <c r="BD8747" s="4" t="s">
        <v>7353</v>
      </c>
      <c r="BE8747" s="13">
        <v>1470.3874000000001</v>
      </c>
      <c r="BG8747" t="str">
        <f t="shared" si="394"/>
        <v>Morgan Cooper</v>
      </c>
      <c r="BH8747" s="20">
        <f t="shared" si="395"/>
        <v>1473.7719000000002</v>
      </c>
    </row>
    <row r="8748" spans="56:60" ht="21.6" x14ac:dyDescent="0.4">
      <c r="BD8748" s="4" t="s">
        <v>398</v>
      </c>
      <c r="BE8748" s="13">
        <v>1470.2371000000001</v>
      </c>
      <c r="BG8748" t="str">
        <f t="shared" si="394"/>
        <v>Garrett Ramirez</v>
      </c>
      <c r="BH8748" s="20">
        <f t="shared" si="395"/>
        <v>1472.8847999999998</v>
      </c>
    </row>
    <row r="8749" spans="56:60" ht="21.6" x14ac:dyDescent="0.4">
      <c r="BD8749" s="4" t="s">
        <v>7017</v>
      </c>
      <c r="BE8749" s="13">
        <v>1468.731</v>
      </c>
      <c r="BG8749" t="str">
        <f t="shared" ref="BG8749:BG8812" si="396">BD8745</f>
        <v>Destiny Ward</v>
      </c>
      <c r="BH8749" s="20">
        <f t="shared" ref="BH8749:BH8812" si="397">BE8745</f>
        <v>1472.4618</v>
      </c>
    </row>
    <row r="8750" spans="56:60" ht="21.6" x14ac:dyDescent="0.4">
      <c r="BD8750" s="4" t="s">
        <v>9482</v>
      </c>
      <c r="BE8750" s="13">
        <v>1467.9739000000002</v>
      </c>
      <c r="BG8750" t="str">
        <f t="shared" si="396"/>
        <v>Nancy Kapoor</v>
      </c>
      <c r="BH8750" s="20">
        <f t="shared" si="397"/>
        <v>1471.0621999999998</v>
      </c>
    </row>
    <row r="8751" spans="56:60" ht="21.6" x14ac:dyDescent="0.4">
      <c r="BD8751" s="4" t="s">
        <v>2818</v>
      </c>
      <c r="BE8751" s="13">
        <v>1467.7186000000002</v>
      </c>
      <c r="BG8751" t="str">
        <f t="shared" si="396"/>
        <v>Levi Weber</v>
      </c>
      <c r="BH8751" s="20">
        <f t="shared" si="397"/>
        <v>1470.3874000000001</v>
      </c>
    </row>
    <row r="8752" spans="56:60" ht="21.6" x14ac:dyDescent="0.4">
      <c r="BD8752" s="4" t="s">
        <v>7674</v>
      </c>
      <c r="BE8752" s="13">
        <v>1466.9015999999999</v>
      </c>
      <c r="BG8752" t="str">
        <f t="shared" si="396"/>
        <v>Alejandro Andersen</v>
      </c>
      <c r="BH8752" s="20">
        <f t="shared" si="397"/>
        <v>1470.2371000000001</v>
      </c>
    </row>
    <row r="8753" spans="56:60" ht="21.6" x14ac:dyDescent="0.4">
      <c r="BD8753" s="4" t="s">
        <v>5237</v>
      </c>
      <c r="BE8753" s="13">
        <v>1466.7</v>
      </c>
      <c r="BG8753" t="str">
        <f t="shared" si="396"/>
        <v>Kristina Sai</v>
      </c>
      <c r="BH8753" s="20">
        <f t="shared" si="397"/>
        <v>1468.731</v>
      </c>
    </row>
    <row r="8754" spans="56:60" ht="21.6" x14ac:dyDescent="0.4">
      <c r="BD8754" s="4" t="s">
        <v>14541</v>
      </c>
      <c r="BE8754" s="13">
        <v>1463.4364</v>
      </c>
      <c r="BG8754" t="str">
        <f t="shared" si="396"/>
        <v>Reginald Martin</v>
      </c>
      <c r="BH8754" s="20">
        <f t="shared" si="397"/>
        <v>1467.9739000000002</v>
      </c>
    </row>
    <row r="8755" spans="56:60" ht="21.6" x14ac:dyDescent="0.4">
      <c r="BD8755" s="4" t="s">
        <v>3872</v>
      </c>
      <c r="BE8755" s="13">
        <v>1461.6566</v>
      </c>
      <c r="BG8755" t="str">
        <f t="shared" si="396"/>
        <v>Cristina She</v>
      </c>
      <c r="BH8755" s="20">
        <f t="shared" si="397"/>
        <v>1467.7186000000002</v>
      </c>
    </row>
    <row r="8756" spans="56:60" ht="21.6" x14ac:dyDescent="0.4">
      <c r="BD8756" s="4" t="s">
        <v>4016</v>
      </c>
      <c r="BE8756" s="13">
        <v>1461.1286</v>
      </c>
      <c r="BG8756" t="str">
        <f t="shared" si="396"/>
        <v>Madeline Young</v>
      </c>
      <c r="BH8756" s="20">
        <f t="shared" si="397"/>
        <v>1466.9015999999999</v>
      </c>
    </row>
    <row r="8757" spans="56:60" ht="21.6" x14ac:dyDescent="0.4">
      <c r="BD8757" s="4" t="s">
        <v>1124</v>
      </c>
      <c r="BE8757" s="13">
        <v>1458.9086</v>
      </c>
      <c r="BG8757" t="str">
        <f t="shared" si="396"/>
        <v>Jake Gao</v>
      </c>
      <c r="BH8757" s="20">
        <f t="shared" si="397"/>
        <v>1466.7</v>
      </c>
    </row>
    <row r="8758" spans="56:60" ht="21.6" x14ac:dyDescent="0.4">
      <c r="BD8758" s="4" t="s">
        <v>503</v>
      </c>
      <c r="BE8758" s="13">
        <v>1458.5874000000003</v>
      </c>
      <c r="BG8758" t="str">
        <f t="shared" si="396"/>
        <v>Jacqueline Morgan</v>
      </c>
      <c r="BH8758" s="20">
        <f t="shared" si="397"/>
        <v>1463.4364</v>
      </c>
    </row>
    <row r="8759" spans="56:60" ht="21.6" x14ac:dyDescent="0.4">
      <c r="BD8759" s="4" t="s">
        <v>7979</v>
      </c>
      <c r="BE8759" s="13">
        <v>1458.2914000000001</v>
      </c>
      <c r="BG8759" t="str">
        <f t="shared" si="396"/>
        <v>Emma White</v>
      </c>
      <c r="BH8759" s="20">
        <f t="shared" si="397"/>
        <v>1461.6566</v>
      </c>
    </row>
    <row r="8760" spans="56:60" ht="21.6" x14ac:dyDescent="0.4">
      <c r="BD8760" s="4" t="s">
        <v>14543</v>
      </c>
      <c r="BE8760" s="13">
        <v>1458.1669000000002</v>
      </c>
      <c r="BG8760" t="str">
        <f t="shared" si="396"/>
        <v>Ethan Ross</v>
      </c>
      <c r="BH8760" s="20">
        <f t="shared" si="397"/>
        <v>1461.1286</v>
      </c>
    </row>
    <row r="8761" spans="56:60" ht="21.6" x14ac:dyDescent="0.4">
      <c r="BD8761" s="4" t="s">
        <v>6499</v>
      </c>
      <c r="BE8761" s="13">
        <v>1458.1669000000002</v>
      </c>
      <c r="BG8761" t="str">
        <f t="shared" si="396"/>
        <v>Ariana Cooper</v>
      </c>
      <c r="BH8761" s="20">
        <f t="shared" si="397"/>
        <v>1458.9086</v>
      </c>
    </row>
    <row r="8762" spans="56:60" ht="21.6" x14ac:dyDescent="0.4">
      <c r="BD8762" s="4" t="s">
        <v>1128</v>
      </c>
      <c r="BE8762" s="13">
        <v>1455.9970000000001</v>
      </c>
      <c r="BG8762" t="str">
        <f t="shared" si="396"/>
        <v>Alexandra Hill</v>
      </c>
      <c r="BH8762" s="20">
        <f t="shared" si="397"/>
        <v>1458.5874000000003</v>
      </c>
    </row>
    <row r="8763" spans="56:60" ht="21.6" x14ac:dyDescent="0.4">
      <c r="BD8763" s="4" t="s">
        <v>9220</v>
      </c>
      <c r="BE8763" s="13">
        <v>1455.9412</v>
      </c>
      <c r="BG8763" t="str">
        <f t="shared" si="396"/>
        <v>Marissa Price</v>
      </c>
      <c r="BH8763" s="20">
        <f t="shared" si="397"/>
        <v>1458.2914000000001</v>
      </c>
    </row>
    <row r="8764" spans="56:60" ht="21.6" x14ac:dyDescent="0.4">
      <c r="BD8764" s="4" t="s">
        <v>14545</v>
      </c>
      <c r="BE8764" s="13">
        <v>1454.8380999999999</v>
      </c>
      <c r="BG8764" t="str">
        <f t="shared" si="396"/>
        <v>Melanie Torres</v>
      </c>
      <c r="BH8764" s="20">
        <f t="shared" si="397"/>
        <v>1458.1669000000002</v>
      </c>
    </row>
    <row r="8765" spans="56:60" ht="21.6" x14ac:dyDescent="0.4">
      <c r="BD8765" s="4" t="s">
        <v>14547</v>
      </c>
      <c r="BE8765" s="13">
        <v>1452.8263000000002</v>
      </c>
      <c r="BG8765" t="str">
        <f t="shared" si="396"/>
        <v>Kari Ramos</v>
      </c>
      <c r="BH8765" s="20">
        <f t="shared" si="397"/>
        <v>1458.1669000000002</v>
      </c>
    </row>
    <row r="8766" spans="56:60" ht="21.6" x14ac:dyDescent="0.4">
      <c r="BD8766" s="4" t="s">
        <v>8709</v>
      </c>
      <c r="BE8766" s="13">
        <v>1452.5735000000002</v>
      </c>
      <c r="BG8766" t="str">
        <f t="shared" si="396"/>
        <v>Ariana Kelly</v>
      </c>
      <c r="BH8766" s="20">
        <f t="shared" si="397"/>
        <v>1455.9970000000001</v>
      </c>
    </row>
    <row r="8767" spans="56:60" ht="21.6" x14ac:dyDescent="0.4">
      <c r="BD8767" s="4" t="s">
        <v>7721</v>
      </c>
      <c r="BE8767" s="13">
        <v>1452.1561999999999</v>
      </c>
      <c r="BG8767" t="str">
        <f t="shared" si="396"/>
        <v>Philip Jimenez</v>
      </c>
      <c r="BH8767" s="20">
        <f t="shared" si="397"/>
        <v>1455.9412</v>
      </c>
    </row>
    <row r="8768" spans="56:60" ht="21.6" x14ac:dyDescent="0.4">
      <c r="BD8768" s="4" t="s">
        <v>8311</v>
      </c>
      <c r="BE8768" s="13">
        <v>1452.0603000000001</v>
      </c>
      <c r="BG8768" t="str">
        <f t="shared" si="396"/>
        <v>Haley Parker</v>
      </c>
      <c r="BH8768" s="20">
        <f t="shared" si="397"/>
        <v>1454.8380999999999</v>
      </c>
    </row>
    <row r="8769" spans="56:60" ht="21.6" x14ac:dyDescent="0.4">
      <c r="BD8769" s="4" t="s">
        <v>2086</v>
      </c>
      <c r="BE8769" s="13">
        <v>1451.8491000000001</v>
      </c>
      <c r="BG8769" t="str">
        <f t="shared" si="396"/>
        <v>Lauren Taylor</v>
      </c>
      <c r="BH8769" s="20">
        <f t="shared" si="397"/>
        <v>1452.8263000000002</v>
      </c>
    </row>
    <row r="8770" spans="56:60" ht="21.6" x14ac:dyDescent="0.4">
      <c r="BD8770" s="4" t="s">
        <v>3657</v>
      </c>
      <c r="BE8770" s="13">
        <v>1448.6370999999999</v>
      </c>
      <c r="BG8770" t="str">
        <f t="shared" si="396"/>
        <v>Natalie Long</v>
      </c>
      <c r="BH8770" s="20">
        <f t="shared" si="397"/>
        <v>1452.5735000000002</v>
      </c>
    </row>
    <row r="8771" spans="56:60" ht="21.6" x14ac:dyDescent="0.4">
      <c r="BD8771" s="4" t="s">
        <v>3284</v>
      </c>
      <c r="BE8771" s="13">
        <v>1448.3498000000002</v>
      </c>
      <c r="BG8771" t="str">
        <f t="shared" si="396"/>
        <v>Makayla Sanders</v>
      </c>
      <c r="BH8771" s="20">
        <f t="shared" si="397"/>
        <v>1452.1561999999999</v>
      </c>
    </row>
    <row r="8772" spans="56:60" ht="21.6" x14ac:dyDescent="0.4">
      <c r="BD8772" s="4" t="s">
        <v>7072</v>
      </c>
      <c r="BE8772" s="13">
        <v>1447.0277000000001</v>
      </c>
      <c r="BG8772" t="str">
        <f t="shared" si="396"/>
        <v>Melody Ruiz</v>
      </c>
      <c r="BH8772" s="20">
        <f t="shared" si="397"/>
        <v>1452.0603000000001</v>
      </c>
    </row>
    <row r="8773" spans="56:60" ht="21.6" x14ac:dyDescent="0.4">
      <c r="BD8773" s="4" t="s">
        <v>6161</v>
      </c>
      <c r="BE8773" s="13">
        <v>1446.0221999999999</v>
      </c>
      <c r="BG8773" t="str">
        <f t="shared" si="396"/>
        <v>Carlos Howard</v>
      </c>
      <c r="BH8773" s="20">
        <f t="shared" si="397"/>
        <v>1451.8491000000001</v>
      </c>
    </row>
    <row r="8774" spans="56:60" ht="21.6" x14ac:dyDescent="0.4">
      <c r="BD8774" s="4" t="s">
        <v>3751</v>
      </c>
      <c r="BE8774" s="13">
        <v>1445.8545999999999</v>
      </c>
      <c r="BG8774" t="str">
        <f t="shared" si="396"/>
        <v>Eduardo Ward</v>
      </c>
      <c r="BH8774" s="20">
        <f t="shared" si="397"/>
        <v>1448.6370999999999</v>
      </c>
    </row>
    <row r="8775" spans="56:60" ht="21.6" x14ac:dyDescent="0.4">
      <c r="BD8775" s="4" t="s">
        <v>14548</v>
      </c>
      <c r="BE8775" s="13">
        <v>1444.7860000000001</v>
      </c>
      <c r="BG8775" t="str">
        <f t="shared" si="396"/>
        <v>Destiny Garcia</v>
      </c>
      <c r="BH8775" s="20">
        <f t="shared" si="397"/>
        <v>1448.3498000000002</v>
      </c>
    </row>
    <row r="8776" spans="56:60" ht="21.6" x14ac:dyDescent="0.4">
      <c r="BD8776" s="4" t="s">
        <v>8519</v>
      </c>
      <c r="BE8776" s="13">
        <v>1443.7720000000002</v>
      </c>
      <c r="BG8776" t="str">
        <f t="shared" si="396"/>
        <v>Kurt Deng</v>
      </c>
      <c r="BH8776" s="20">
        <f t="shared" si="397"/>
        <v>1447.0277000000001</v>
      </c>
    </row>
    <row r="8777" spans="56:60" ht="21.6" x14ac:dyDescent="0.4">
      <c r="BD8777" s="4" t="s">
        <v>4395</v>
      </c>
      <c r="BE8777" s="13">
        <v>1443.6552000000001</v>
      </c>
      <c r="BG8777" t="str">
        <f t="shared" si="396"/>
        <v>Jorge Yang</v>
      </c>
      <c r="BH8777" s="20">
        <f t="shared" si="397"/>
        <v>1446.0221999999999</v>
      </c>
    </row>
    <row r="8778" spans="56:60" ht="21.6" x14ac:dyDescent="0.4">
      <c r="BD8778" s="4" t="s">
        <v>14549</v>
      </c>
      <c r="BE8778" s="13">
        <v>1441.7406000000001</v>
      </c>
      <c r="BG8778" t="str">
        <f t="shared" si="396"/>
        <v>Elijah Jai</v>
      </c>
      <c r="BH8778" s="20">
        <f t="shared" si="397"/>
        <v>1445.8545999999999</v>
      </c>
    </row>
    <row r="8779" spans="56:60" ht="21.6" x14ac:dyDescent="0.4">
      <c r="BD8779" s="4" t="s">
        <v>1513</v>
      </c>
      <c r="BE8779" s="13">
        <v>1441.6463000000001</v>
      </c>
      <c r="BG8779" t="str">
        <f t="shared" si="396"/>
        <v>Sara Blue</v>
      </c>
      <c r="BH8779" s="20">
        <f t="shared" si="397"/>
        <v>1444.7860000000001</v>
      </c>
    </row>
    <row r="8780" spans="56:60" ht="21.6" x14ac:dyDescent="0.4">
      <c r="BD8780" s="4" t="s">
        <v>14550</v>
      </c>
      <c r="BE8780" s="13">
        <v>1440.8868</v>
      </c>
      <c r="BG8780" t="str">
        <f t="shared" si="396"/>
        <v>Miranda Gonzales</v>
      </c>
      <c r="BH8780" s="20">
        <f t="shared" si="397"/>
        <v>1443.7720000000002</v>
      </c>
    </row>
    <row r="8781" spans="56:60" ht="21.6" x14ac:dyDescent="0.4">
      <c r="BD8781" s="4" t="s">
        <v>14551</v>
      </c>
      <c r="BE8781" s="13">
        <v>1437.3105000000003</v>
      </c>
      <c r="BG8781" t="str">
        <f t="shared" si="396"/>
        <v>Gavin Russell</v>
      </c>
      <c r="BH8781" s="20">
        <f t="shared" si="397"/>
        <v>1443.6552000000001</v>
      </c>
    </row>
    <row r="8782" spans="56:60" ht="21.6" x14ac:dyDescent="0.4">
      <c r="BD8782" s="4" t="s">
        <v>14553</v>
      </c>
      <c r="BE8782" s="13">
        <v>1434.7170000000001</v>
      </c>
      <c r="BG8782" t="str">
        <f t="shared" si="396"/>
        <v>Erick Prasad</v>
      </c>
      <c r="BH8782" s="20">
        <f t="shared" si="397"/>
        <v>1441.7406000000001</v>
      </c>
    </row>
    <row r="8783" spans="56:60" ht="21.6" x14ac:dyDescent="0.4">
      <c r="BD8783" s="4" t="s">
        <v>14554</v>
      </c>
      <c r="BE8783" s="13">
        <v>1434.0933</v>
      </c>
      <c r="BG8783" t="str">
        <f t="shared" si="396"/>
        <v>Blake Jones</v>
      </c>
      <c r="BH8783" s="20">
        <f t="shared" si="397"/>
        <v>1441.6463000000001</v>
      </c>
    </row>
    <row r="8784" spans="56:60" ht="21.6" x14ac:dyDescent="0.4">
      <c r="BD8784" s="4" t="s">
        <v>9481</v>
      </c>
      <c r="BE8784" s="13">
        <v>1432.1631000000002</v>
      </c>
      <c r="BG8784" t="str">
        <f t="shared" si="396"/>
        <v>Julia Hernandez</v>
      </c>
      <c r="BH8784" s="20">
        <f t="shared" si="397"/>
        <v>1440.8868</v>
      </c>
    </row>
    <row r="8785" spans="56:60" ht="21.6" x14ac:dyDescent="0.4">
      <c r="BD8785" s="4" t="s">
        <v>3505</v>
      </c>
      <c r="BE8785" s="13">
        <v>1431.6992</v>
      </c>
      <c r="BG8785" t="str">
        <f t="shared" si="396"/>
        <v>Brianna Taylor</v>
      </c>
      <c r="BH8785" s="20">
        <f t="shared" si="397"/>
        <v>1437.3105000000003</v>
      </c>
    </row>
    <row r="8786" spans="56:60" ht="21.6" x14ac:dyDescent="0.4">
      <c r="BD8786" s="4" t="s">
        <v>6441</v>
      </c>
      <c r="BE8786" s="13">
        <v>1431.2424000000001</v>
      </c>
      <c r="BG8786" t="str">
        <f t="shared" si="396"/>
        <v>Lucas King</v>
      </c>
      <c r="BH8786" s="20">
        <f t="shared" si="397"/>
        <v>1434.7170000000001</v>
      </c>
    </row>
    <row r="8787" spans="56:60" ht="21.6" x14ac:dyDescent="0.4">
      <c r="BD8787" s="4" t="s">
        <v>14556</v>
      </c>
      <c r="BE8787" s="13">
        <v>1430.4195999999999</v>
      </c>
      <c r="BG8787" t="str">
        <f t="shared" si="396"/>
        <v>Taylor Hall</v>
      </c>
      <c r="BH8787" s="20">
        <f t="shared" si="397"/>
        <v>1434.0933</v>
      </c>
    </row>
    <row r="8788" spans="56:60" ht="21.6" x14ac:dyDescent="0.4">
      <c r="BD8788" s="4" t="s">
        <v>1166</v>
      </c>
      <c r="BE8788" s="13">
        <v>1428.9972</v>
      </c>
      <c r="BG8788" t="str">
        <f t="shared" si="396"/>
        <v>Reginald Gill</v>
      </c>
      <c r="BH8788" s="20">
        <f t="shared" si="397"/>
        <v>1432.1631000000002</v>
      </c>
    </row>
    <row r="8789" spans="56:60" ht="21.6" x14ac:dyDescent="0.4">
      <c r="BD8789" s="4" t="s">
        <v>5744</v>
      </c>
      <c r="BE8789" s="13">
        <v>1428.1078</v>
      </c>
      <c r="BG8789" t="str">
        <f t="shared" si="396"/>
        <v>Dwayne Gomez</v>
      </c>
      <c r="BH8789" s="20">
        <f t="shared" si="397"/>
        <v>1431.6992</v>
      </c>
    </row>
    <row r="8790" spans="56:60" ht="21.6" x14ac:dyDescent="0.4">
      <c r="BD8790" s="4" t="s">
        <v>14557</v>
      </c>
      <c r="BE8790" s="13">
        <v>1426.9888000000001</v>
      </c>
      <c r="BG8790" t="str">
        <f t="shared" si="396"/>
        <v>Kaitlyn Parker</v>
      </c>
      <c r="BH8790" s="20">
        <f t="shared" si="397"/>
        <v>1431.2424000000001</v>
      </c>
    </row>
    <row r="8791" spans="56:60" ht="21.6" x14ac:dyDescent="0.4">
      <c r="BD8791" s="4" t="s">
        <v>4873</v>
      </c>
      <c r="BE8791" s="13">
        <v>1423.2838999999999</v>
      </c>
      <c r="BG8791" t="str">
        <f t="shared" si="396"/>
        <v>Melanie Rogers</v>
      </c>
      <c r="BH8791" s="20">
        <f t="shared" si="397"/>
        <v>1430.4195999999999</v>
      </c>
    </row>
    <row r="8792" spans="56:60" ht="21.6" x14ac:dyDescent="0.4">
      <c r="BD8792" s="4" t="s">
        <v>11502</v>
      </c>
      <c r="BE8792" s="13">
        <v>1422.9279999999999</v>
      </c>
      <c r="BG8792" t="str">
        <f t="shared" si="396"/>
        <v>Armando Blanco</v>
      </c>
      <c r="BH8792" s="20">
        <f t="shared" si="397"/>
        <v>1428.9972</v>
      </c>
    </row>
    <row r="8793" spans="56:60" ht="21.6" x14ac:dyDescent="0.4">
      <c r="BD8793" s="4" t="s">
        <v>14561</v>
      </c>
      <c r="BE8793" s="13">
        <v>1421.3775999999998</v>
      </c>
      <c r="BG8793" t="str">
        <f t="shared" si="396"/>
        <v>Jesse Reed</v>
      </c>
      <c r="BH8793" s="20">
        <f t="shared" si="397"/>
        <v>1428.1078</v>
      </c>
    </row>
    <row r="8794" spans="56:60" ht="21.6" x14ac:dyDescent="0.4">
      <c r="BD8794" s="4" t="s">
        <v>2489</v>
      </c>
      <c r="BE8794" s="13">
        <v>1420.5690999999999</v>
      </c>
      <c r="BG8794" t="str">
        <f t="shared" si="396"/>
        <v>Leslie Romero</v>
      </c>
      <c r="BH8794" s="20">
        <f t="shared" si="397"/>
        <v>1426.9888000000001</v>
      </c>
    </row>
    <row r="8795" spans="56:60" ht="21.6" x14ac:dyDescent="0.4">
      <c r="BD8795" s="4" t="s">
        <v>6048</v>
      </c>
      <c r="BE8795" s="13">
        <v>1420.2047</v>
      </c>
      <c r="BG8795" t="str">
        <f t="shared" si="396"/>
        <v>Ian Ward</v>
      </c>
      <c r="BH8795" s="20">
        <f t="shared" si="397"/>
        <v>1423.2838999999999</v>
      </c>
    </row>
    <row r="8796" spans="56:60" ht="21.6" x14ac:dyDescent="0.4">
      <c r="BD8796" s="4" t="s">
        <v>6282</v>
      </c>
      <c r="BE8796" s="13">
        <v>1419.8505</v>
      </c>
      <c r="BG8796" t="str">
        <f t="shared" si="396"/>
        <v>Zachary Simmons</v>
      </c>
      <c r="BH8796" s="20">
        <f t="shared" si="397"/>
        <v>1422.9279999999999</v>
      </c>
    </row>
    <row r="8797" spans="56:60" ht="21.6" x14ac:dyDescent="0.4">
      <c r="BD8797" s="4" t="s">
        <v>14562</v>
      </c>
      <c r="BE8797" s="13">
        <v>1419.3639000000001</v>
      </c>
      <c r="BG8797" t="str">
        <f t="shared" si="396"/>
        <v>Jessica Murphy</v>
      </c>
      <c r="BH8797" s="20">
        <f t="shared" si="397"/>
        <v>1421.3775999999998</v>
      </c>
    </row>
    <row r="8798" spans="56:60" ht="21.6" x14ac:dyDescent="0.4">
      <c r="BD8798" s="4" t="s">
        <v>14563</v>
      </c>
      <c r="BE8798" s="13">
        <v>1419.0168000000001</v>
      </c>
      <c r="BG8798" t="str">
        <f t="shared" si="396"/>
        <v>Christina James</v>
      </c>
      <c r="BH8798" s="20">
        <f t="shared" si="397"/>
        <v>1420.5690999999999</v>
      </c>
    </row>
    <row r="8799" spans="56:60" ht="21.6" x14ac:dyDescent="0.4">
      <c r="BD8799" s="4" t="s">
        <v>9665</v>
      </c>
      <c r="BE8799" s="13">
        <v>1415.8150999999998</v>
      </c>
      <c r="BG8799" t="str">
        <f t="shared" si="396"/>
        <v>Jonathan Chen</v>
      </c>
      <c r="BH8799" s="20">
        <f t="shared" si="397"/>
        <v>1420.2047</v>
      </c>
    </row>
    <row r="8800" spans="56:60" ht="21.6" x14ac:dyDescent="0.4">
      <c r="BD8800" s="4" t="s">
        <v>14564</v>
      </c>
      <c r="BE8800" s="13">
        <v>1415.0983000000001</v>
      </c>
      <c r="BG8800" t="str">
        <f t="shared" si="396"/>
        <v>Julia Alexander</v>
      </c>
      <c r="BH8800" s="20">
        <f t="shared" si="397"/>
        <v>1419.8505</v>
      </c>
    </row>
    <row r="8801" spans="56:60" ht="21.6" x14ac:dyDescent="0.4">
      <c r="BD8801" s="4" t="s">
        <v>2345</v>
      </c>
      <c r="BE8801" s="13">
        <v>1415.0509000000002</v>
      </c>
      <c r="BG8801" t="str">
        <f t="shared" si="396"/>
        <v>Heather Cai</v>
      </c>
      <c r="BH8801" s="20">
        <f t="shared" si="397"/>
        <v>1419.3639000000001</v>
      </c>
    </row>
    <row r="8802" spans="56:60" ht="21.6" x14ac:dyDescent="0.4">
      <c r="BD8802" s="4" t="s">
        <v>5888</v>
      </c>
      <c r="BE8802" s="13">
        <v>1414.8284999999998</v>
      </c>
      <c r="BG8802" t="str">
        <f t="shared" si="396"/>
        <v>Keith Anand</v>
      </c>
      <c r="BH8802" s="20">
        <f t="shared" si="397"/>
        <v>1419.0168000000001</v>
      </c>
    </row>
    <row r="8803" spans="56:60" ht="21.6" x14ac:dyDescent="0.4">
      <c r="BD8803" s="4" t="s">
        <v>14565</v>
      </c>
      <c r="BE8803" s="13">
        <v>1409.5027</v>
      </c>
      <c r="BG8803" t="str">
        <f t="shared" si="396"/>
        <v>Roberto Alonso</v>
      </c>
      <c r="BH8803" s="20">
        <f t="shared" si="397"/>
        <v>1415.8150999999998</v>
      </c>
    </row>
    <row r="8804" spans="56:60" ht="21.6" x14ac:dyDescent="0.4">
      <c r="BD8804" s="4" t="s">
        <v>10015</v>
      </c>
      <c r="BE8804" s="13">
        <v>1409.0054</v>
      </c>
      <c r="BG8804" t="str">
        <f t="shared" si="396"/>
        <v>Dustin Yuan</v>
      </c>
      <c r="BH8804" s="20">
        <f t="shared" si="397"/>
        <v>1415.0983000000001</v>
      </c>
    </row>
    <row r="8805" spans="56:60" ht="21.6" x14ac:dyDescent="0.4">
      <c r="BD8805" s="4" t="s">
        <v>2983</v>
      </c>
      <c r="BE8805" s="13">
        <v>1408.2857999999997</v>
      </c>
      <c r="BG8805" t="str">
        <f t="shared" si="396"/>
        <v>Charles Mitchell</v>
      </c>
      <c r="BH8805" s="20">
        <f t="shared" si="397"/>
        <v>1415.0509000000002</v>
      </c>
    </row>
    <row r="8806" spans="56:60" ht="21.6" x14ac:dyDescent="0.4">
      <c r="BD8806" s="4" t="s">
        <v>8001</v>
      </c>
      <c r="BE8806" s="13">
        <v>1407.3076000000001</v>
      </c>
      <c r="BG8806" t="str">
        <f t="shared" si="396"/>
        <v>Joan Morgan</v>
      </c>
      <c r="BH8806" s="20">
        <f t="shared" si="397"/>
        <v>1414.8284999999998</v>
      </c>
    </row>
    <row r="8807" spans="56:60" ht="21.6" x14ac:dyDescent="0.4">
      <c r="BD8807" s="4" t="s">
        <v>10435</v>
      </c>
      <c r="BE8807" s="13">
        <v>1407.018</v>
      </c>
      <c r="BG8807" t="str">
        <f t="shared" si="396"/>
        <v>Kellie Ramos</v>
      </c>
      <c r="BH8807" s="20">
        <f t="shared" si="397"/>
        <v>1409.5027</v>
      </c>
    </row>
    <row r="8808" spans="56:60" ht="21.6" x14ac:dyDescent="0.4">
      <c r="BD8808" s="4" t="s">
        <v>18596</v>
      </c>
      <c r="BE8808" s="13">
        <v>1406.9757999999999</v>
      </c>
      <c r="BG8808" t="str">
        <f t="shared" si="396"/>
        <v>Sara Allen</v>
      </c>
      <c r="BH8808" s="20">
        <f t="shared" si="397"/>
        <v>1409.0054</v>
      </c>
    </row>
    <row r="8809" spans="56:60" ht="21.6" x14ac:dyDescent="0.4">
      <c r="BD8809" s="4" t="s">
        <v>18597</v>
      </c>
      <c r="BE8809" s="13">
        <v>1406.9757999999999</v>
      </c>
      <c r="BG8809" t="str">
        <f t="shared" si="396"/>
        <v>Dana Diaz</v>
      </c>
      <c r="BH8809" s="20">
        <f t="shared" si="397"/>
        <v>1408.2857999999997</v>
      </c>
    </row>
    <row r="8810" spans="56:60" ht="21.6" x14ac:dyDescent="0.4">
      <c r="BD8810" s="4" t="s">
        <v>18598</v>
      </c>
      <c r="BE8810" s="13">
        <v>1406.9757999999999</v>
      </c>
      <c r="BG8810" t="str">
        <f t="shared" si="396"/>
        <v>Marshall Raji</v>
      </c>
      <c r="BH8810" s="20">
        <f t="shared" si="397"/>
        <v>1407.3076000000001</v>
      </c>
    </row>
    <row r="8811" spans="56:60" ht="21.6" x14ac:dyDescent="0.4">
      <c r="BD8811" s="4" t="s">
        <v>18599</v>
      </c>
      <c r="BE8811" s="13">
        <v>1406.9757999999999</v>
      </c>
      <c r="BG8811" t="str">
        <f t="shared" si="396"/>
        <v>Stanley Sai</v>
      </c>
      <c r="BH8811" s="20">
        <f t="shared" si="397"/>
        <v>1407.018</v>
      </c>
    </row>
    <row r="8812" spans="56:60" ht="21.6" x14ac:dyDescent="0.4">
      <c r="BD8812" s="4" t="s">
        <v>18600</v>
      </c>
      <c r="BE8812" s="13">
        <v>1406.9757999999999</v>
      </c>
      <c r="BG8812" t="str">
        <f t="shared" si="396"/>
        <v>William Miller</v>
      </c>
      <c r="BH8812" s="20">
        <f t="shared" si="397"/>
        <v>1406.9757999999999</v>
      </c>
    </row>
    <row r="8813" spans="56:60" ht="21.6" x14ac:dyDescent="0.4">
      <c r="BD8813" s="4" t="s">
        <v>18601</v>
      </c>
      <c r="BE8813" s="13">
        <v>1406.9757999999999</v>
      </c>
      <c r="BG8813" t="str">
        <f t="shared" ref="BG8813:BG8876" si="398">BD8809</f>
        <v>Wyatt Allen</v>
      </c>
      <c r="BH8813" s="20">
        <f t="shared" ref="BH8813:BH8876" si="399">BE8809</f>
        <v>1406.9757999999999</v>
      </c>
    </row>
    <row r="8814" spans="56:60" ht="21.6" x14ac:dyDescent="0.4">
      <c r="BD8814" s="4" t="s">
        <v>18602</v>
      </c>
      <c r="BE8814" s="13">
        <v>1406.9757999999999</v>
      </c>
      <c r="BG8814" t="str">
        <f t="shared" si="398"/>
        <v>Richard Brooks</v>
      </c>
      <c r="BH8814" s="20">
        <f t="shared" si="399"/>
        <v>1406.9757999999999</v>
      </c>
    </row>
    <row r="8815" spans="56:60" ht="21.6" x14ac:dyDescent="0.4">
      <c r="BD8815" s="4" t="s">
        <v>18603</v>
      </c>
      <c r="BE8815" s="13">
        <v>1406.9757999999999</v>
      </c>
      <c r="BG8815" t="str">
        <f t="shared" si="398"/>
        <v>Martha Li</v>
      </c>
      <c r="BH8815" s="20">
        <f t="shared" si="399"/>
        <v>1406.9757999999999</v>
      </c>
    </row>
    <row r="8816" spans="56:60" ht="21.6" x14ac:dyDescent="0.4">
      <c r="BD8816" s="4" t="s">
        <v>18604</v>
      </c>
      <c r="BE8816" s="13">
        <v>1406.9757999999999</v>
      </c>
      <c r="BG8816" t="str">
        <f t="shared" si="398"/>
        <v>Morgan Anderson</v>
      </c>
      <c r="BH8816" s="20">
        <f t="shared" si="399"/>
        <v>1406.9757999999999</v>
      </c>
    </row>
    <row r="8817" spans="56:60" ht="21.6" x14ac:dyDescent="0.4">
      <c r="BD8817" s="4" t="s">
        <v>18605</v>
      </c>
      <c r="BE8817" s="13">
        <v>1406.9757999999999</v>
      </c>
      <c r="BG8817" t="str">
        <f t="shared" si="398"/>
        <v>Juan Cooper</v>
      </c>
      <c r="BH8817" s="20">
        <f t="shared" si="399"/>
        <v>1406.9757999999999</v>
      </c>
    </row>
    <row r="8818" spans="56:60" ht="21.6" x14ac:dyDescent="0.4">
      <c r="BD8818" s="4" t="s">
        <v>18606</v>
      </c>
      <c r="BE8818" s="13">
        <v>1406.9757999999999</v>
      </c>
      <c r="BG8818" t="str">
        <f t="shared" si="398"/>
        <v>Justin Brown</v>
      </c>
      <c r="BH8818" s="20">
        <f t="shared" si="399"/>
        <v>1406.9757999999999</v>
      </c>
    </row>
    <row r="8819" spans="56:60" ht="21.6" x14ac:dyDescent="0.4">
      <c r="BD8819" s="4" t="s">
        <v>18607</v>
      </c>
      <c r="BE8819" s="13">
        <v>1406.9757999999999</v>
      </c>
      <c r="BG8819" t="str">
        <f t="shared" si="398"/>
        <v>Henry Stone</v>
      </c>
      <c r="BH8819" s="20">
        <f t="shared" si="399"/>
        <v>1406.9757999999999</v>
      </c>
    </row>
    <row r="8820" spans="56:60" ht="21.6" x14ac:dyDescent="0.4">
      <c r="BD8820" s="4" t="s">
        <v>18608</v>
      </c>
      <c r="BE8820" s="13">
        <v>1406.9757999999999</v>
      </c>
      <c r="BG8820" t="str">
        <f t="shared" si="398"/>
        <v>Ian Wilson</v>
      </c>
      <c r="BH8820" s="20">
        <f t="shared" si="399"/>
        <v>1406.9757999999999</v>
      </c>
    </row>
    <row r="8821" spans="56:60" ht="21.6" x14ac:dyDescent="0.4">
      <c r="BD8821" s="4" t="s">
        <v>18609</v>
      </c>
      <c r="BE8821" s="13">
        <v>1406.9757999999999</v>
      </c>
      <c r="BG8821" t="str">
        <f t="shared" si="398"/>
        <v>Jessica Clark</v>
      </c>
      <c r="BH8821" s="20">
        <f t="shared" si="399"/>
        <v>1406.9757999999999</v>
      </c>
    </row>
    <row r="8822" spans="56:60" ht="21.6" x14ac:dyDescent="0.4">
      <c r="BD8822" s="4" t="s">
        <v>18610</v>
      </c>
      <c r="BE8822" s="13">
        <v>1406.9757999999999</v>
      </c>
      <c r="BG8822" t="str">
        <f t="shared" si="398"/>
        <v>Jared Moyer</v>
      </c>
      <c r="BH8822" s="20">
        <f t="shared" si="399"/>
        <v>1406.9757999999999</v>
      </c>
    </row>
    <row r="8823" spans="56:60" ht="21.6" x14ac:dyDescent="0.4">
      <c r="BD8823" s="4" t="s">
        <v>18611</v>
      </c>
      <c r="BE8823" s="13">
        <v>1406.9757999999999</v>
      </c>
      <c r="BG8823" t="str">
        <f t="shared" si="398"/>
        <v>Gabriella Kelly</v>
      </c>
      <c r="BH8823" s="20">
        <f t="shared" si="399"/>
        <v>1406.9757999999999</v>
      </c>
    </row>
    <row r="8824" spans="56:60" ht="21.6" x14ac:dyDescent="0.4">
      <c r="BD8824" s="4" t="s">
        <v>18612</v>
      </c>
      <c r="BE8824" s="13">
        <v>1406.9757999999999</v>
      </c>
      <c r="BG8824" t="str">
        <f t="shared" si="398"/>
        <v>Emma Griffin</v>
      </c>
      <c r="BH8824" s="20">
        <f t="shared" si="399"/>
        <v>1406.9757999999999</v>
      </c>
    </row>
    <row r="8825" spans="56:60" ht="21.6" x14ac:dyDescent="0.4">
      <c r="BD8825" s="4" t="s">
        <v>14567</v>
      </c>
      <c r="BE8825" s="13">
        <v>1401.2882000000002</v>
      </c>
      <c r="BG8825" t="str">
        <f t="shared" si="398"/>
        <v>Benjamin Shan</v>
      </c>
      <c r="BH8825" s="20">
        <f t="shared" si="399"/>
        <v>1406.9757999999999</v>
      </c>
    </row>
    <row r="8826" spans="56:60" ht="21.6" x14ac:dyDescent="0.4">
      <c r="BD8826" s="4" t="s">
        <v>14568</v>
      </c>
      <c r="BE8826" s="13">
        <v>1401.2882000000002</v>
      </c>
      <c r="BG8826" t="str">
        <f t="shared" si="398"/>
        <v>Alex Bailey</v>
      </c>
      <c r="BH8826" s="20">
        <f t="shared" si="399"/>
        <v>1406.9757999999999</v>
      </c>
    </row>
    <row r="8827" spans="56:60" ht="21.6" x14ac:dyDescent="0.4">
      <c r="BD8827" s="4" t="s">
        <v>7642</v>
      </c>
      <c r="BE8827" s="13">
        <v>1400.4885999999997</v>
      </c>
      <c r="BG8827" t="str">
        <f t="shared" si="398"/>
        <v>Alexandra Stewart</v>
      </c>
      <c r="BH8827" s="20">
        <f t="shared" si="399"/>
        <v>1406.9757999999999</v>
      </c>
    </row>
    <row r="8828" spans="56:60" ht="21.6" x14ac:dyDescent="0.4">
      <c r="BD8828" s="4" t="s">
        <v>14570</v>
      </c>
      <c r="BE8828" s="13">
        <v>1397.8723</v>
      </c>
      <c r="BG8828" t="str">
        <f t="shared" si="398"/>
        <v>Alyssa Jones</v>
      </c>
      <c r="BH8828" s="20">
        <f t="shared" si="399"/>
        <v>1406.9757999999999</v>
      </c>
    </row>
    <row r="8829" spans="56:60" ht="21.6" x14ac:dyDescent="0.4">
      <c r="BD8829" s="4" t="s">
        <v>10638</v>
      </c>
      <c r="BE8829" s="13">
        <v>1397.8371</v>
      </c>
      <c r="BG8829" t="str">
        <f t="shared" si="398"/>
        <v>Yiroyuki Sato</v>
      </c>
      <c r="BH8829" s="20">
        <f t="shared" si="399"/>
        <v>1401.2882000000002</v>
      </c>
    </row>
    <row r="8830" spans="56:60" ht="21.6" x14ac:dyDescent="0.4">
      <c r="BD8830" s="4" t="s">
        <v>14571</v>
      </c>
      <c r="BE8830" s="13">
        <v>1397.6561000000002</v>
      </c>
      <c r="BG8830" t="str">
        <f t="shared" si="398"/>
        <v>Edward Lopez</v>
      </c>
      <c r="BH8830" s="20">
        <f t="shared" si="399"/>
        <v>1401.2882000000002</v>
      </c>
    </row>
    <row r="8831" spans="56:60" ht="21.6" x14ac:dyDescent="0.4">
      <c r="BD8831" s="4" t="s">
        <v>10297</v>
      </c>
      <c r="BE8831" s="13">
        <v>1397.4602</v>
      </c>
      <c r="BG8831" t="str">
        <f t="shared" si="398"/>
        <v>Mackenzie Morgan</v>
      </c>
      <c r="BH8831" s="20">
        <f t="shared" si="399"/>
        <v>1400.4885999999997</v>
      </c>
    </row>
    <row r="8832" spans="56:60" ht="21.6" x14ac:dyDescent="0.4">
      <c r="BD8832" s="4" t="s">
        <v>14572</v>
      </c>
      <c r="BE8832" s="13">
        <v>1397.4602</v>
      </c>
      <c r="BG8832" t="str">
        <f t="shared" si="398"/>
        <v>Eugene Wu</v>
      </c>
      <c r="BH8832" s="20">
        <f t="shared" si="399"/>
        <v>1397.8723</v>
      </c>
    </row>
    <row r="8833" spans="56:60" ht="21.6" x14ac:dyDescent="0.4">
      <c r="BD8833" s="4" t="s">
        <v>348</v>
      </c>
      <c r="BE8833" s="13">
        <v>1397.4367</v>
      </c>
      <c r="BG8833" t="str">
        <f t="shared" si="398"/>
        <v>Tabitha Smith</v>
      </c>
      <c r="BH8833" s="20">
        <f t="shared" si="399"/>
        <v>1397.8371</v>
      </c>
    </row>
    <row r="8834" spans="56:60" ht="21.6" x14ac:dyDescent="0.4">
      <c r="BD8834" s="4" t="s">
        <v>14573</v>
      </c>
      <c r="BE8834" s="13">
        <v>1397.0794000000001</v>
      </c>
      <c r="BG8834" t="str">
        <f t="shared" si="398"/>
        <v>Connor Young</v>
      </c>
      <c r="BH8834" s="20">
        <f t="shared" si="399"/>
        <v>1397.6561000000002</v>
      </c>
    </row>
    <row r="8835" spans="56:60" ht="21.6" x14ac:dyDescent="0.4">
      <c r="BD8835" s="4" t="s">
        <v>14574</v>
      </c>
      <c r="BE8835" s="13">
        <v>1395.6046000000001</v>
      </c>
      <c r="BG8835" t="str">
        <f t="shared" si="398"/>
        <v>Shawn Jai</v>
      </c>
      <c r="BH8835" s="20">
        <f t="shared" si="399"/>
        <v>1397.4602</v>
      </c>
    </row>
    <row r="8836" spans="56:60" ht="21.6" x14ac:dyDescent="0.4">
      <c r="BD8836" s="4" t="s">
        <v>3905</v>
      </c>
      <c r="BE8836" s="13">
        <v>1395.0598</v>
      </c>
      <c r="BG8836" t="str">
        <f t="shared" si="398"/>
        <v>Riley Watson</v>
      </c>
      <c r="BH8836" s="20">
        <f t="shared" si="399"/>
        <v>1397.4602</v>
      </c>
    </row>
    <row r="8837" spans="56:60" ht="21.6" x14ac:dyDescent="0.4">
      <c r="BD8837" s="4" t="s">
        <v>8703</v>
      </c>
      <c r="BE8837" s="13">
        <v>1394.1678999999999</v>
      </c>
      <c r="BG8837" t="str">
        <f t="shared" si="398"/>
        <v>Aimee Wu</v>
      </c>
      <c r="BH8837" s="20">
        <f t="shared" si="399"/>
        <v>1397.4367</v>
      </c>
    </row>
    <row r="8838" spans="56:60" ht="21.6" x14ac:dyDescent="0.4">
      <c r="BD8838" s="4" t="s">
        <v>840</v>
      </c>
      <c r="BE8838" s="13">
        <v>1391.1212000000003</v>
      </c>
      <c r="BG8838" t="str">
        <f t="shared" si="398"/>
        <v>Jonathan Hughes</v>
      </c>
      <c r="BH8838" s="20">
        <f t="shared" si="399"/>
        <v>1397.0794000000001</v>
      </c>
    </row>
    <row r="8839" spans="56:60" ht="21.6" x14ac:dyDescent="0.4">
      <c r="BD8839" s="4" t="s">
        <v>9251</v>
      </c>
      <c r="BE8839" s="13">
        <v>1390.9244000000001</v>
      </c>
      <c r="BG8839" t="str">
        <f t="shared" si="398"/>
        <v>Brandy Srini</v>
      </c>
      <c r="BH8839" s="20">
        <f t="shared" si="399"/>
        <v>1395.6046000000001</v>
      </c>
    </row>
    <row r="8840" spans="56:60" ht="21.6" x14ac:dyDescent="0.4">
      <c r="BD8840" s="4" t="s">
        <v>14575</v>
      </c>
      <c r="BE8840" s="13">
        <v>1388.8567</v>
      </c>
      <c r="BG8840" t="str">
        <f t="shared" si="398"/>
        <v>Eric Long</v>
      </c>
      <c r="BH8840" s="20">
        <f t="shared" si="399"/>
        <v>1395.0598</v>
      </c>
    </row>
    <row r="8841" spans="56:60" ht="21.6" x14ac:dyDescent="0.4">
      <c r="BD8841" s="4" t="s">
        <v>8894</v>
      </c>
      <c r="BE8841" s="13">
        <v>1388.8385000000001</v>
      </c>
      <c r="BG8841" t="str">
        <f t="shared" si="398"/>
        <v>Natalie Jackson</v>
      </c>
      <c r="BH8841" s="20">
        <f t="shared" si="399"/>
        <v>1394.1678999999999</v>
      </c>
    </row>
    <row r="8842" spans="56:60" ht="21.6" x14ac:dyDescent="0.4">
      <c r="BD8842" s="4" t="s">
        <v>5200</v>
      </c>
      <c r="BE8842" s="13">
        <v>1388.6776</v>
      </c>
      <c r="BG8842" t="str">
        <f t="shared" si="398"/>
        <v>Amber Perez</v>
      </c>
      <c r="BH8842" s="20">
        <f t="shared" si="399"/>
        <v>1391.1212000000003</v>
      </c>
    </row>
    <row r="8843" spans="56:60" ht="21.6" x14ac:dyDescent="0.4">
      <c r="BD8843" s="4" t="s">
        <v>6334</v>
      </c>
      <c r="BE8843" s="13">
        <v>1387.0237999999999</v>
      </c>
      <c r="BG8843" t="str">
        <f t="shared" si="398"/>
        <v>Preston Ray</v>
      </c>
      <c r="BH8843" s="20">
        <f t="shared" si="399"/>
        <v>1390.9244000000001</v>
      </c>
    </row>
    <row r="8844" spans="56:60" ht="21.6" x14ac:dyDescent="0.4">
      <c r="BD8844" s="4" t="s">
        <v>9274</v>
      </c>
      <c r="BE8844" s="13">
        <v>1386.4301</v>
      </c>
      <c r="BG8844" t="str">
        <f t="shared" si="398"/>
        <v>Caleb Edwards</v>
      </c>
      <c r="BH8844" s="20">
        <f t="shared" si="399"/>
        <v>1388.8567</v>
      </c>
    </row>
    <row r="8845" spans="56:60" ht="21.6" x14ac:dyDescent="0.4">
      <c r="BD8845" s="4" t="s">
        <v>6375</v>
      </c>
      <c r="BE8845" s="13">
        <v>1386.4301</v>
      </c>
      <c r="BG8845" t="str">
        <f t="shared" si="398"/>
        <v>Nicole James</v>
      </c>
      <c r="BH8845" s="20">
        <f t="shared" si="399"/>
        <v>1388.8385000000001</v>
      </c>
    </row>
    <row r="8846" spans="56:60" ht="21.6" x14ac:dyDescent="0.4">
      <c r="BD8846" s="4" t="s">
        <v>3624</v>
      </c>
      <c r="BE8846" s="13">
        <v>1386.2868999999998</v>
      </c>
      <c r="BG8846" t="str">
        <f t="shared" si="398"/>
        <v>Jade Ward</v>
      </c>
      <c r="BH8846" s="20">
        <f t="shared" si="399"/>
        <v>1388.6776</v>
      </c>
    </row>
    <row r="8847" spans="56:60" ht="21.6" x14ac:dyDescent="0.4">
      <c r="BD8847" s="4" t="s">
        <v>578</v>
      </c>
      <c r="BE8847" s="13">
        <v>1385.8224000000002</v>
      </c>
      <c r="BG8847" t="str">
        <f t="shared" si="398"/>
        <v>Julian Butler</v>
      </c>
      <c r="BH8847" s="20">
        <f t="shared" si="399"/>
        <v>1387.0237999999999</v>
      </c>
    </row>
    <row r="8848" spans="56:60" ht="21.6" x14ac:dyDescent="0.4">
      <c r="BD8848" s="4" t="s">
        <v>6421</v>
      </c>
      <c r="BE8848" s="13">
        <v>1383.2458000000001</v>
      </c>
      <c r="BG8848" t="str">
        <f t="shared" si="398"/>
        <v>Rachael Prasad</v>
      </c>
      <c r="BH8848" s="20">
        <f t="shared" si="399"/>
        <v>1386.4301</v>
      </c>
    </row>
    <row r="8849" spans="56:60" ht="21.6" x14ac:dyDescent="0.4">
      <c r="BD8849" s="4" t="s">
        <v>5397</v>
      </c>
      <c r="BE8849" s="13">
        <v>1383.0929000000001</v>
      </c>
      <c r="BG8849" t="str">
        <f t="shared" si="398"/>
        <v>Julio Torres</v>
      </c>
      <c r="BH8849" s="20">
        <f t="shared" si="399"/>
        <v>1386.4301</v>
      </c>
    </row>
    <row r="8850" spans="56:60" ht="21.6" x14ac:dyDescent="0.4">
      <c r="BD8850" s="4" t="s">
        <v>7497</v>
      </c>
      <c r="BE8850" s="13">
        <v>1379.6954999999998</v>
      </c>
      <c r="BG8850" t="str">
        <f t="shared" si="398"/>
        <v>Eduardo Hall</v>
      </c>
      <c r="BH8850" s="20">
        <f t="shared" si="399"/>
        <v>1386.2868999999998</v>
      </c>
    </row>
    <row r="8851" spans="56:60" ht="21.6" x14ac:dyDescent="0.4">
      <c r="BD8851" s="4" t="s">
        <v>14577</v>
      </c>
      <c r="BE8851" s="13">
        <v>1379.0976000000001</v>
      </c>
      <c r="BG8851" t="str">
        <f t="shared" si="398"/>
        <v>Alexia Ross</v>
      </c>
      <c r="BH8851" s="20">
        <f t="shared" si="399"/>
        <v>1385.8224000000002</v>
      </c>
    </row>
    <row r="8852" spans="56:60" ht="21.6" x14ac:dyDescent="0.4">
      <c r="BD8852" s="4" t="s">
        <v>14578</v>
      </c>
      <c r="BE8852" s="13">
        <v>1377.9484</v>
      </c>
      <c r="BG8852" t="str">
        <f t="shared" si="398"/>
        <v>Kaitlyn Barnes</v>
      </c>
      <c r="BH8852" s="20">
        <f t="shared" si="399"/>
        <v>1383.2458000000001</v>
      </c>
    </row>
    <row r="8853" spans="56:60" ht="21.6" x14ac:dyDescent="0.4">
      <c r="BD8853" s="4" t="s">
        <v>11023</v>
      </c>
      <c r="BE8853" s="13">
        <v>1377.9283999999998</v>
      </c>
      <c r="BG8853" t="str">
        <f t="shared" si="398"/>
        <v>Jarrod Rana</v>
      </c>
      <c r="BH8853" s="20">
        <f t="shared" si="399"/>
        <v>1383.0929000000001</v>
      </c>
    </row>
    <row r="8854" spans="56:60" ht="21.6" x14ac:dyDescent="0.4">
      <c r="BD8854" s="4" t="s">
        <v>5271</v>
      </c>
      <c r="BE8854" s="13">
        <v>1377.6307000000002</v>
      </c>
      <c r="BG8854" t="str">
        <f t="shared" si="398"/>
        <v>Louis Raje</v>
      </c>
      <c r="BH8854" s="20">
        <f t="shared" si="399"/>
        <v>1379.6954999999998</v>
      </c>
    </row>
    <row r="8855" spans="56:60" ht="21.6" x14ac:dyDescent="0.4">
      <c r="BD8855" s="4" t="s">
        <v>7543</v>
      </c>
      <c r="BE8855" s="13">
        <v>1377.3239000000001</v>
      </c>
      <c r="BG8855" t="str">
        <f t="shared" si="398"/>
        <v>Riley Flores</v>
      </c>
      <c r="BH8855" s="20">
        <f t="shared" si="399"/>
        <v>1379.0976000000001</v>
      </c>
    </row>
    <row r="8856" spans="56:60" ht="21.6" x14ac:dyDescent="0.4">
      <c r="BD8856" s="4" t="s">
        <v>9741</v>
      </c>
      <c r="BE8856" s="13">
        <v>1376.9479999999999</v>
      </c>
      <c r="BG8856" t="str">
        <f t="shared" si="398"/>
        <v>Anthony Brown</v>
      </c>
      <c r="BH8856" s="20">
        <f t="shared" si="399"/>
        <v>1377.9484</v>
      </c>
    </row>
    <row r="8857" spans="56:60" ht="21.6" x14ac:dyDescent="0.4">
      <c r="BD8857" s="4" t="s">
        <v>309</v>
      </c>
      <c r="BE8857" s="13">
        <v>1376.7862</v>
      </c>
      <c r="BG8857" t="str">
        <f t="shared" si="398"/>
        <v>Trevor Powell</v>
      </c>
      <c r="BH8857" s="20">
        <f t="shared" si="399"/>
        <v>1377.9283999999998</v>
      </c>
    </row>
    <row r="8858" spans="56:60" ht="21.6" x14ac:dyDescent="0.4">
      <c r="BD8858" s="4" t="s">
        <v>14579</v>
      </c>
      <c r="BE8858" s="13">
        <v>1375.9685999999999</v>
      </c>
      <c r="BG8858" t="str">
        <f t="shared" si="398"/>
        <v>James Gonzales</v>
      </c>
      <c r="BH8858" s="20">
        <f t="shared" si="399"/>
        <v>1377.6307000000002</v>
      </c>
    </row>
    <row r="8859" spans="56:60" ht="21.6" x14ac:dyDescent="0.4">
      <c r="BD8859" s="4" t="s">
        <v>7869</v>
      </c>
      <c r="BE8859" s="13">
        <v>1375.7791999999999</v>
      </c>
      <c r="BG8859" t="str">
        <f t="shared" si="398"/>
        <v>Lucas Rodriguez</v>
      </c>
      <c r="BH8859" s="20">
        <f t="shared" si="399"/>
        <v>1377.3239000000001</v>
      </c>
    </row>
    <row r="8860" spans="56:60" ht="21.6" x14ac:dyDescent="0.4">
      <c r="BD8860" s="4" t="s">
        <v>1213</v>
      </c>
      <c r="BE8860" s="13">
        <v>1374.6393</v>
      </c>
      <c r="BG8860" t="str">
        <f t="shared" si="398"/>
        <v>Ronald Lopez</v>
      </c>
      <c r="BH8860" s="20">
        <f t="shared" si="399"/>
        <v>1376.9479999999999</v>
      </c>
    </row>
    <row r="8861" spans="56:60" ht="21.6" x14ac:dyDescent="0.4">
      <c r="BD8861" s="4" t="s">
        <v>14581</v>
      </c>
      <c r="BE8861" s="13">
        <v>1374.3828000000001</v>
      </c>
      <c r="BG8861" t="str">
        <f t="shared" si="398"/>
        <v>Adriana Malhotra</v>
      </c>
      <c r="BH8861" s="20">
        <f t="shared" si="399"/>
        <v>1376.7862</v>
      </c>
    </row>
    <row r="8862" spans="56:60" ht="21.6" x14ac:dyDescent="0.4">
      <c r="BD8862" s="4" t="s">
        <v>5017</v>
      </c>
      <c r="BE8862" s="13">
        <v>1374.3828000000001</v>
      </c>
      <c r="BG8862" t="str">
        <f t="shared" si="398"/>
        <v>Mario Andersen</v>
      </c>
      <c r="BH8862" s="20">
        <f t="shared" si="399"/>
        <v>1375.9685999999999</v>
      </c>
    </row>
    <row r="8863" spans="56:60" ht="21.6" x14ac:dyDescent="0.4">
      <c r="BD8863" s="4" t="s">
        <v>2874</v>
      </c>
      <c r="BE8863" s="13">
        <v>1374.3828000000001</v>
      </c>
      <c r="BG8863" t="str">
        <f t="shared" si="398"/>
        <v>Margaret Ye</v>
      </c>
      <c r="BH8863" s="20">
        <f t="shared" si="399"/>
        <v>1375.7791999999999</v>
      </c>
    </row>
    <row r="8864" spans="56:60" ht="21.6" x14ac:dyDescent="0.4">
      <c r="BD8864" s="4" t="s">
        <v>1049</v>
      </c>
      <c r="BE8864" s="13">
        <v>1374.3828000000001</v>
      </c>
      <c r="BG8864" t="str">
        <f t="shared" si="398"/>
        <v>Arturo Liang</v>
      </c>
      <c r="BH8864" s="20">
        <f t="shared" si="399"/>
        <v>1374.6393</v>
      </c>
    </row>
    <row r="8865" spans="56:60" ht="21.6" x14ac:dyDescent="0.4">
      <c r="BD8865" s="4" t="s">
        <v>3131</v>
      </c>
      <c r="BE8865" s="13">
        <v>1373.442</v>
      </c>
      <c r="BG8865" t="str">
        <f t="shared" si="398"/>
        <v>Marcus Collins</v>
      </c>
      <c r="BH8865" s="20">
        <f t="shared" si="399"/>
        <v>1374.3828000000001</v>
      </c>
    </row>
    <row r="8866" spans="56:60" ht="21.6" x14ac:dyDescent="0.4">
      <c r="BD8866" s="4" t="s">
        <v>804</v>
      </c>
      <c r="BE8866" s="13">
        <v>1373.0902000000001</v>
      </c>
      <c r="BG8866" t="str">
        <f t="shared" si="398"/>
        <v>Isaiah Young</v>
      </c>
      <c r="BH8866" s="20">
        <f t="shared" si="399"/>
        <v>1374.3828000000001</v>
      </c>
    </row>
    <row r="8867" spans="56:60" ht="21.6" x14ac:dyDescent="0.4">
      <c r="BD8867" s="4" t="s">
        <v>2729</v>
      </c>
      <c r="BE8867" s="13">
        <v>1371.7007000000001</v>
      </c>
      <c r="BG8867" t="str">
        <f t="shared" si="398"/>
        <v>Daisy Navarro</v>
      </c>
      <c r="BH8867" s="20">
        <f t="shared" si="399"/>
        <v>1374.3828000000001</v>
      </c>
    </row>
    <row r="8868" spans="56:60" ht="21.6" x14ac:dyDescent="0.4">
      <c r="BD8868" s="4" t="s">
        <v>8477</v>
      </c>
      <c r="BE8868" s="13">
        <v>1371.5092</v>
      </c>
      <c r="BG8868" t="str">
        <f t="shared" si="398"/>
        <v>Anna Powell</v>
      </c>
      <c r="BH8868" s="20">
        <f t="shared" si="399"/>
        <v>1374.3828000000001</v>
      </c>
    </row>
    <row r="8869" spans="56:60" ht="21.6" x14ac:dyDescent="0.4">
      <c r="BD8869" s="4" t="s">
        <v>14583</v>
      </c>
      <c r="BE8869" s="13">
        <v>1370.8014000000001</v>
      </c>
      <c r="BG8869" t="str">
        <f t="shared" si="398"/>
        <v>Dawn Lin</v>
      </c>
      <c r="BH8869" s="20">
        <f t="shared" si="399"/>
        <v>1373.442</v>
      </c>
    </row>
    <row r="8870" spans="56:60" ht="21.6" x14ac:dyDescent="0.4">
      <c r="BD8870" s="4" t="s">
        <v>10474</v>
      </c>
      <c r="BE8870" s="13">
        <v>1369.4078</v>
      </c>
      <c r="BG8870" t="str">
        <f t="shared" si="398"/>
        <v>Amanda Edwards</v>
      </c>
      <c r="BH8870" s="20">
        <f t="shared" si="399"/>
        <v>1373.0902000000001</v>
      </c>
    </row>
    <row r="8871" spans="56:60" ht="21.6" x14ac:dyDescent="0.4">
      <c r="BD8871" s="4" t="s">
        <v>2560</v>
      </c>
      <c r="BE8871" s="13">
        <v>1368.6608000000001</v>
      </c>
      <c r="BG8871" t="str">
        <f t="shared" si="398"/>
        <v>Connor Alexander</v>
      </c>
      <c r="BH8871" s="20">
        <f t="shared" si="399"/>
        <v>1371.7007000000001</v>
      </c>
    </row>
    <row r="8872" spans="56:60" ht="21.6" x14ac:dyDescent="0.4">
      <c r="BD8872" s="4" t="s">
        <v>8022</v>
      </c>
      <c r="BE8872" s="13">
        <v>1365.5854999999999</v>
      </c>
      <c r="BG8872" t="str">
        <f t="shared" si="398"/>
        <v>Miguel Perez</v>
      </c>
      <c r="BH8872" s="20">
        <f t="shared" si="399"/>
        <v>1371.5092</v>
      </c>
    </row>
    <row r="8873" spans="56:60" ht="21.6" x14ac:dyDescent="0.4">
      <c r="BD8873" s="4" t="s">
        <v>444</v>
      </c>
      <c r="BE8873" s="13">
        <v>1365.0221999999999</v>
      </c>
      <c r="BG8873" t="str">
        <f t="shared" si="398"/>
        <v>Alvin Nath</v>
      </c>
      <c r="BH8873" s="20">
        <f t="shared" si="399"/>
        <v>1370.8014000000001</v>
      </c>
    </row>
    <row r="8874" spans="56:60" ht="21.6" x14ac:dyDescent="0.4">
      <c r="BD8874" s="4" t="s">
        <v>8324</v>
      </c>
      <c r="BE8874" s="13">
        <v>1364.0273999999999</v>
      </c>
      <c r="BG8874" t="str">
        <f t="shared" si="398"/>
        <v>Stephanie Roberts</v>
      </c>
      <c r="BH8874" s="20">
        <f t="shared" si="399"/>
        <v>1369.4078</v>
      </c>
    </row>
    <row r="8875" spans="56:60" ht="21.6" x14ac:dyDescent="0.4">
      <c r="BD8875" s="4" t="s">
        <v>495</v>
      </c>
      <c r="BE8875" s="13">
        <v>1362.0497</v>
      </c>
      <c r="BG8875" t="str">
        <f t="shared" si="398"/>
        <v>Cindy Suri</v>
      </c>
      <c r="BH8875" s="20">
        <f t="shared" si="399"/>
        <v>1368.6608000000001</v>
      </c>
    </row>
    <row r="8876" spans="56:60" ht="21.6" x14ac:dyDescent="0.4">
      <c r="BD8876" s="4" t="s">
        <v>4809</v>
      </c>
      <c r="BE8876" s="13">
        <v>1361.9035000000001</v>
      </c>
      <c r="BG8876" t="str">
        <f t="shared" si="398"/>
        <v>Martha Zhou</v>
      </c>
      <c r="BH8876" s="20">
        <f t="shared" si="399"/>
        <v>1365.5854999999999</v>
      </c>
    </row>
    <row r="8877" spans="56:60" ht="21.6" x14ac:dyDescent="0.4">
      <c r="BD8877" s="4" t="s">
        <v>3805</v>
      </c>
      <c r="BE8877" s="13">
        <v>1360.5713999999998</v>
      </c>
      <c r="BG8877" t="str">
        <f t="shared" ref="BG8877:BG8940" si="400">BD8873</f>
        <v>Alex Ramirez</v>
      </c>
      <c r="BH8877" s="20">
        <f t="shared" ref="BH8877:BH8940" si="401">BE8873</f>
        <v>1365.0221999999999</v>
      </c>
    </row>
    <row r="8878" spans="56:60" ht="21.6" x14ac:dyDescent="0.4">
      <c r="BD8878" s="4" t="s">
        <v>4848</v>
      </c>
      <c r="BE8878" s="13">
        <v>1359.2826</v>
      </c>
      <c r="BG8878" t="str">
        <f t="shared" si="400"/>
        <v>Melvin Shen</v>
      </c>
      <c r="BH8878" s="20">
        <f t="shared" si="401"/>
        <v>1364.0273999999999</v>
      </c>
    </row>
    <row r="8879" spans="56:60" ht="21.6" x14ac:dyDescent="0.4">
      <c r="BD8879" s="4" t="s">
        <v>3148</v>
      </c>
      <c r="BE8879" s="13">
        <v>1358.3363999999999</v>
      </c>
      <c r="BG8879" t="str">
        <f t="shared" si="400"/>
        <v>Alexandra Edwards</v>
      </c>
      <c r="BH8879" s="20">
        <f t="shared" si="401"/>
        <v>1362.0497</v>
      </c>
    </row>
    <row r="8880" spans="56:60" ht="21.6" x14ac:dyDescent="0.4">
      <c r="BD8880" s="4" t="s">
        <v>10740</v>
      </c>
      <c r="BE8880" s="13">
        <v>1356.0285000000001</v>
      </c>
      <c r="BG8880" t="str">
        <f t="shared" si="400"/>
        <v>Hunter Moore</v>
      </c>
      <c r="BH8880" s="20">
        <f t="shared" si="401"/>
        <v>1361.9035000000001</v>
      </c>
    </row>
    <row r="8881" spans="56:60" ht="21.6" x14ac:dyDescent="0.4">
      <c r="BD8881" s="4" t="s">
        <v>6447</v>
      </c>
      <c r="BE8881" s="13">
        <v>1355.6967999999999</v>
      </c>
      <c r="BG8881" t="str">
        <f t="shared" si="400"/>
        <v>Emily Flores</v>
      </c>
      <c r="BH8881" s="20">
        <f t="shared" si="401"/>
        <v>1360.5713999999998</v>
      </c>
    </row>
    <row r="8882" spans="56:60" ht="21.6" x14ac:dyDescent="0.4">
      <c r="BD8882" s="4" t="s">
        <v>8301</v>
      </c>
      <c r="BE8882" s="13">
        <v>1354.4074000000001</v>
      </c>
      <c r="BG8882" t="str">
        <f t="shared" si="400"/>
        <v>Ian Lee</v>
      </c>
      <c r="BH8882" s="20">
        <f t="shared" si="401"/>
        <v>1359.2826</v>
      </c>
    </row>
    <row r="8883" spans="56:60" ht="21.6" x14ac:dyDescent="0.4">
      <c r="BD8883" s="4" t="s">
        <v>3939</v>
      </c>
      <c r="BE8883" s="13">
        <v>1352.7903000000001</v>
      </c>
      <c r="BG8883" t="str">
        <f t="shared" si="400"/>
        <v>Dawn Yuan</v>
      </c>
      <c r="BH8883" s="20">
        <f t="shared" si="401"/>
        <v>1358.3363999999999</v>
      </c>
    </row>
    <row r="8884" spans="56:60" ht="21.6" x14ac:dyDescent="0.4">
      <c r="BD8884" s="4" t="s">
        <v>7799</v>
      </c>
      <c r="BE8884" s="13">
        <v>1352.2728000000002</v>
      </c>
      <c r="BG8884" t="str">
        <f t="shared" si="400"/>
        <v>Taylor Patterson</v>
      </c>
      <c r="BH8884" s="20">
        <f t="shared" si="401"/>
        <v>1356.0285000000001</v>
      </c>
    </row>
    <row r="8885" spans="56:60" ht="21.6" x14ac:dyDescent="0.4">
      <c r="BD8885" s="4" t="s">
        <v>6505</v>
      </c>
      <c r="BE8885" s="13">
        <v>1351.2379000000001</v>
      </c>
      <c r="BG8885" t="str">
        <f t="shared" si="400"/>
        <v>Kaitlyn Scott</v>
      </c>
      <c r="BH8885" s="20">
        <f t="shared" si="401"/>
        <v>1355.6967999999999</v>
      </c>
    </row>
    <row r="8886" spans="56:60" ht="21.6" x14ac:dyDescent="0.4">
      <c r="BD8886" s="4" t="s">
        <v>14586</v>
      </c>
      <c r="BE8886" s="13">
        <v>1350.9090000000001</v>
      </c>
      <c r="BG8886" t="str">
        <f t="shared" si="400"/>
        <v>Melissa Washington</v>
      </c>
      <c r="BH8886" s="20">
        <f t="shared" si="401"/>
        <v>1354.4074000000001</v>
      </c>
    </row>
    <row r="8887" spans="56:60" ht="21.6" x14ac:dyDescent="0.4">
      <c r="BD8887" s="4" t="s">
        <v>10394</v>
      </c>
      <c r="BE8887" s="13">
        <v>1350.0286000000001</v>
      </c>
      <c r="BG8887" t="str">
        <f t="shared" si="400"/>
        <v>Erick Sanchez</v>
      </c>
      <c r="BH8887" s="20">
        <f t="shared" si="401"/>
        <v>1352.7903000000001</v>
      </c>
    </row>
    <row r="8888" spans="56:60" ht="21.6" x14ac:dyDescent="0.4">
      <c r="BD8888" s="4" t="s">
        <v>4893</v>
      </c>
      <c r="BE8888" s="13">
        <v>1349.2312999999999</v>
      </c>
      <c r="BG8888" t="str">
        <f t="shared" si="400"/>
        <v>Marcus Adams</v>
      </c>
      <c r="BH8888" s="20">
        <f t="shared" si="401"/>
        <v>1352.2728000000002</v>
      </c>
    </row>
    <row r="8889" spans="56:60" ht="21.6" x14ac:dyDescent="0.4">
      <c r="BD8889" s="4" t="s">
        <v>11324</v>
      </c>
      <c r="BE8889" s="13">
        <v>1348.9463000000001</v>
      </c>
      <c r="BG8889" t="str">
        <f t="shared" si="400"/>
        <v>Kari Subram</v>
      </c>
      <c r="BH8889" s="20">
        <f t="shared" si="401"/>
        <v>1351.2379000000001</v>
      </c>
    </row>
    <row r="8890" spans="56:60" ht="21.6" x14ac:dyDescent="0.4">
      <c r="BD8890" s="4" t="s">
        <v>2877</v>
      </c>
      <c r="BE8890" s="13">
        <v>1345.9042999999999</v>
      </c>
      <c r="BG8890" t="str">
        <f t="shared" si="400"/>
        <v>Christopher Jackson</v>
      </c>
      <c r="BH8890" s="20">
        <f t="shared" si="401"/>
        <v>1350.9090000000001</v>
      </c>
    </row>
    <row r="8891" spans="56:60" ht="21.6" x14ac:dyDescent="0.4">
      <c r="BD8891" s="4" t="s">
        <v>4935</v>
      </c>
      <c r="BE8891" s="13">
        <v>1345.5055000000002</v>
      </c>
      <c r="BG8891" t="str">
        <f t="shared" si="400"/>
        <v>Spencer Price</v>
      </c>
      <c r="BH8891" s="20">
        <f t="shared" si="401"/>
        <v>1350.0286000000001</v>
      </c>
    </row>
    <row r="8892" spans="56:60" ht="21.6" x14ac:dyDescent="0.4">
      <c r="BD8892" s="4" t="s">
        <v>6417</v>
      </c>
      <c r="BE8892" s="13">
        <v>1344.2932000000001</v>
      </c>
      <c r="BG8892" t="str">
        <f t="shared" si="400"/>
        <v>Isaac Mitchell</v>
      </c>
      <c r="BH8892" s="20">
        <f t="shared" si="401"/>
        <v>1349.2312999999999</v>
      </c>
    </row>
    <row r="8893" spans="56:60" ht="21.6" x14ac:dyDescent="0.4">
      <c r="BD8893" s="4" t="s">
        <v>5413</v>
      </c>
      <c r="BE8893" s="13">
        <v>1343.8893000000003</v>
      </c>
      <c r="BG8893" t="str">
        <f t="shared" si="400"/>
        <v>Wesley Zhao</v>
      </c>
      <c r="BH8893" s="20">
        <f t="shared" si="401"/>
        <v>1348.9463000000001</v>
      </c>
    </row>
    <row r="8894" spans="56:60" ht="21.6" x14ac:dyDescent="0.4">
      <c r="BD8894" s="4" t="s">
        <v>3942</v>
      </c>
      <c r="BE8894" s="13">
        <v>1341.3784000000001</v>
      </c>
      <c r="BG8894" t="str">
        <f t="shared" si="400"/>
        <v>Daisy Rubio</v>
      </c>
      <c r="BH8894" s="20">
        <f t="shared" si="401"/>
        <v>1345.9042999999999</v>
      </c>
    </row>
    <row r="8895" spans="56:60" ht="21.6" x14ac:dyDescent="0.4">
      <c r="BD8895" s="4" t="s">
        <v>2488</v>
      </c>
      <c r="BE8895" s="13">
        <v>1340.4713999999999</v>
      </c>
      <c r="BG8895" t="str">
        <f t="shared" si="400"/>
        <v>Isabella Cook</v>
      </c>
      <c r="BH8895" s="20">
        <f t="shared" si="401"/>
        <v>1345.5055000000002</v>
      </c>
    </row>
    <row r="8896" spans="56:60" ht="21.6" x14ac:dyDescent="0.4">
      <c r="BD8896" s="4" t="s">
        <v>9752</v>
      </c>
      <c r="BE8896" s="13">
        <v>1338.9695000000002</v>
      </c>
      <c r="BG8896" t="str">
        <f t="shared" si="400"/>
        <v>Kaitlyn Adams</v>
      </c>
      <c r="BH8896" s="20">
        <f t="shared" si="401"/>
        <v>1344.2932000000001</v>
      </c>
    </row>
    <row r="8897" spans="56:60" ht="21.6" x14ac:dyDescent="0.4">
      <c r="BD8897" s="4" t="s">
        <v>5267</v>
      </c>
      <c r="BE8897" s="13">
        <v>1336.9234000000001</v>
      </c>
      <c r="BG8897" t="str">
        <f t="shared" si="400"/>
        <v>Jasmine Gonzales</v>
      </c>
      <c r="BH8897" s="20">
        <f t="shared" si="401"/>
        <v>1343.8893000000003</v>
      </c>
    </row>
    <row r="8898" spans="56:60" ht="21.6" x14ac:dyDescent="0.4">
      <c r="BD8898" s="4" t="s">
        <v>14591</v>
      </c>
      <c r="BE8898" s="13">
        <v>1335.5687</v>
      </c>
      <c r="BG8898" t="str">
        <f t="shared" si="400"/>
        <v>Erick Suri</v>
      </c>
      <c r="BH8898" s="20">
        <f t="shared" si="401"/>
        <v>1341.3784000000001</v>
      </c>
    </row>
    <row r="8899" spans="56:60" ht="21.6" x14ac:dyDescent="0.4">
      <c r="BD8899" s="4" t="s">
        <v>9710</v>
      </c>
      <c r="BE8899" s="13">
        <v>1335.4126000000001</v>
      </c>
      <c r="BG8899" t="str">
        <f t="shared" si="400"/>
        <v>Christina Cox</v>
      </c>
      <c r="BH8899" s="20">
        <f t="shared" si="401"/>
        <v>1340.4713999999999</v>
      </c>
    </row>
    <row r="8900" spans="56:60" ht="21.6" x14ac:dyDescent="0.4">
      <c r="BD8900" s="4" t="s">
        <v>14592</v>
      </c>
      <c r="BE8900" s="13">
        <v>1334.626</v>
      </c>
      <c r="BG8900" t="str">
        <f t="shared" si="400"/>
        <v>Ronald Subram</v>
      </c>
      <c r="BH8900" s="20">
        <f t="shared" si="401"/>
        <v>1338.9695000000002</v>
      </c>
    </row>
    <row r="8901" spans="56:60" ht="21.6" x14ac:dyDescent="0.4">
      <c r="BD8901" s="4" t="s">
        <v>14593</v>
      </c>
      <c r="BE8901" s="13">
        <v>1333.9899</v>
      </c>
      <c r="BG8901" t="str">
        <f t="shared" si="400"/>
        <v>James Davis</v>
      </c>
      <c r="BH8901" s="20">
        <f t="shared" si="401"/>
        <v>1336.9234000000001</v>
      </c>
    </row>
    <row r="8902" spans="56:60" ht="21.6" x14ac:dyDescent="0.4">
      <c r="BD8902" s="4" t="s">
        <v>9356</v>
      </c>
      <c r="BE8902" s="13">
        <v>1333.9899</v>
      </c>
      <c r="BG8902" t="str">
        <f t="shared" si="400"/>
        <v>Maria Cooper</v>
      </c>
      <c r="BH8902" s="20">
        <f t="shared" si="401"/>
        <v>1335.5687</v>
      </c>
    </row>
    <row r="8903" spans="56:60" ht="21.6" x14ac:dyDescent="0.4">
      <c r="BD8903" s="4" t="s">
        <v>14594</v>
      </c>
      <c r="BE8903" s="13">
        <v>1332.9405000000002</v>
      </c>
      <c r="BG8903" t="str">
        <f t="shared" si="400"/>
        <v>Roger Cai</v>
      </c>
      <c r="BH8903" s="20">
        <f t="shared" si="401"/>
        <v>1335.4126000000001</v>
      </c>
    </row>
    <row r="8904" spans="56:60" ht="21.6" x14ac:dyDescent="0.4">
      <c r="BD8904" s="4" t="s">
        <v>14595</v>
      </c>
      <c r="BE8904" s="13">
        <v>1332.5058999999999</v>
      </c>
      <c r="BG8904" t="str">
        <f t="shared" si="400"/>
        <v>Ajay Solanki</v>
      </c>
      <c r="BH8904" s="20">
        <f t="shared" si="401"/>
        <v>1334.626</v>
      </c>
    </row>
    <row r="8905" spans="56:60" ht="21.6" x14ac:dyDescent="0.4">
      <c r="BD8905" s="4" t="s">
        <v>14596</v>
      </c>
      <c r="BE8905" s="13">
        <v>1330.8335999999999</v>
      </c>
      <c r="BG8905" t="str">
        <f t="shared" si="400"/>
        <v>Sierra Evans</v>
      </c>
      <c r="BH8905" s="20">
        <f t="shared" si="401"/>
        <v>1333.9899</v>
      </c>
    </row>
    <row r="8906" spans="56:60" ht="21.6" x14ac:dyDescent="0.4">
      <c r="BD8906" s="4" t="s">
        <v>5974</v>
      </c>
      <c r="BE8906" s="13">
        <v>1330.6957</v>
      </c>
      <c r="BG8906" t="str">
        <f t="shared" si="400"/>
        <v>Ramon Xu</v>
      </c>
      <c r="BH8906" s="20">
        <f t="shared" si="401"/>
        <v>1333.9899</v>
      </c>
    </row>
    <row r="8907" spans="56:60" ht="21.6" x14ac:dyDescent="0.4">
      <c r="BD8907" s="4" t="s">
        <v>14597</v>
      </c>
      <c r="BE8907" s="13">
        <v>1330.1720999999998</v>
      </c>
      <c r="BG8907" t="str">
        <f t="shared" si="400"/>
        <v>Mathew Alvarez</v>
      </c>
      <c r="BH8907" s="20">
        <f t="shared" si="401"/>
        <v>1332.9405000000002</v>
      </c>
    </row>
    <row r="8908" spans="56:60" ht="21.6" x14ac:dyDescent="0.4">
      <c r="BD8908" s="4" t="s">
        <v>5841</v>
      </c>
      <c r="BE8908" s="13">
        <v>1329.8187</v>
      </c>
      <c r="BG8908" t="str">
        <f t="shared" si="400"/>
        <v>Jill Serrano</v>
      </c>
      <c r="BH8908" s="20">
        <f t="shared" si="401"/>
        <v>1332.5058999999999</v>
      </c>
    </row>
    <row r="8909" spans="56:60" ht="21.6" x14ac:dyDescent="0.4">
      <c r="BD8909" s="4" t="s">
        <v>7453</v>
      </c>
      <c r="BE8909" s="13">
        <v>1329.6701999999998</v>
      </c>
      <c r="BG8909" t="str">
        <f t="shared" si="400"/>
        <v>Wyatt Harris</v>
      </c>
      <c r="BH8909" s="20">
        <f t="shared" si="401"/>
        <v>1330.8335999999999</v>
      </c>
    </row>
    <row r="8910" spans="56:60" ht="21.6" x14ac:dyDescent="0.4">
      <c r="BD8910" s="4" t="s">
        <v>2044</v>
      </c>
      <c r="BE8910" s="13">
        <v>1329.2649000000001</v>
      </c>
      <c r="BG8910" t="str">
        <f t="shared" si="400"/>
        <v>John Lee</v>
      </c>
      <c r="BH8910" s="20">
        <f t="shared" si="401"/>
        <v>1330.6957</v>
      </c>
    </row>
    <row r="8911" spans="56:60" ht="21.6" x14ac:dyDescent="0.4">
      <c r="BD8911" s="4" t="s">
        <v>11390</v>
      </c>
      <c r="BE8911" s="13">
        <v>1328.9416000000001</v>
      </c>
      <c r="BG8911" t="str">
        <f t="shared" si="400"/>
        <v>Nathan Lal</v>
      </c>
      <c r="BH8911" s="20">
        <f t="shared" si="401"/>
        <v>1330.1720999999998</v>
      </c>
    </row>
    <row r="8912" spans="56:60" ht="21.6" x14ac:dyDescent="0.4">
      <c r="BD8912" s="4" t="s">
        <v>5487</v>
      </c>
      <c r="BE8912" s="13">
        <v>1327.5128999999999</v>
      </c>
      <c r="BG8912" t="str">
        <f t="shared" si="400"/>
        <v>Jill Martin</v>
      </c>
      <c r="BH8912" s="20">
        <f t="shared" si="401"/>
        <v>1329.8187</v>
      </c>
    </row>
    <row r="8913" spans="56:60" ht="21.6" x14ac:dyDescent="0.4">
      <c r="BD8913" s="4" t="s">
        <v>14598</v>
      </c>
      <c r="BE8913" s="13">
        <v>1327.0192</v>
      </c>
      <c r="BG8913" t="str">
        <f t="shared" si="400"/>
        <v>Logan Thomas</v>
      </c>
      <c r="BH8913" s="20">
        <f t="shared" si="401"/>
        <v>1329.6701999999998</v>
      </c>
    </row>
    <row r="8914" spans="56:60" ht="21.6" x14ac:dyDescent="0.4">
      <c r="BD8914" s="4" t="s">
        <v>7109</v>
      </c>
      <c r="BE8914" s="13">
        <v>1325.6127999999999</v>
      </c>
      <c r="BG8914" t="str">
        <f t="shared" si="400"/>
        <v>Cara Zhang</v>
      </c>
      <c r="BH8914" s="20">
        <f t="shared" si="401"/>
        <v>1329.2649000000001</v>
      </c>
    </row>
    <row r="8915" spans="56:60" ht="21.6" x14ac:dyDescent="0.4">
      <c r="BD8915" s="4" t="s">
        <v>1713</v>
      </c>
      <c r="BE8915" s="13">
        <v>1325.1253999999999</v>
      </c>
      <c r="BG8915" t="str">
        <f t="shared" si="400"/>
        <v>Wyatt Green</v>
      </c>
      <c r="BH8915" s="20">
        <f t="shared" si="401"/>
        <v>1328.9416000000001</v>
      </c>
    </row>
    <row r="8916" spans="56:60" ht="21.6" x14ac:dyDescent="0.4">
      <c r="BD8916" s="4" t="s">
        <v>3011</v>
      </c>
      <c r="BE8916" s="13">
        <v>1324.8471</v>
      </c>
      <c r="BG8916" t="str">
        <f t="shared" si="400"/>
        <v>Jay Gutierrez</v>
      </c>
      <c r="BH8916" s="20">
        <f t="shared" si="401"/>
        <v>1327.5128999999999</v>
      </c>
    </row>
    <row r="8917" spans="56:60" ht="21.6" x14ac:dyDescent="0.4">
      <c r="BD8917" s="4" t="s">
        <v>3636</v>
      </c>
      <c r="BE8917" s="13">
        <v>1323.8561000000002</v>
      </c>
      <c r="BG8917" t="str">
        <f t="shared" si="400"/>
        <v>Natalie Kelly</v>
      </c>
      <c r="BH8917" s="20">
        <f t="shared" si="401"/>
        <v>1327.0192</v>
      </c>
    </row>
    <row r="8918" spans="56:60" ht="21.6" x14ac:dyDescent="0.4">
      <c r="BD8918" s="4" t="s">
        <v>2703</v>
      </c>
      <c r="BE8918" s="13">
        <v>1323.604</v>
      </c>
      <c r="BG8918" t="str">
        <f t="shared" si="400"/>
        <v>Kyle Phillips</v>
      </c>
      <c r="BH8918" s="20">
        <f t="shared" si="401"/>
        <v>1325.6127999999999</v>
      </c>
    </row>
    <row r="8919" spans="56:60" ht="21.6" x14ac:dyDescent="0.4">
      <c r="BD8919" s="4" t="s">
        <v>14601</v>
      </c>
      <c r="BE8919" s="13">
        <v>1323.0728000000001</v>
      </c>
      <c r="BG8919" t="str">
        <f t="shared" si="400"/>
        <v>Brian Cooper</v>
      </c>
      <c r="BH8919" s="20">
        <f t="shared" si="401"/>
        <v>1325.1253999999999</v>
      </c>
    </row>
    <row r="8920" spans="56:60" ht="21.6" x14ac:dyDescent="0.4">
      <c r="BD8920" s="4" t="s">
        <v>3821</v>
      </c>
      <c r="BE8920" s="13">
        <v>1322.8788999999999</v>
      </c>
      <c r="BG8920" t="str">
        <f t="shared" si="400"/>
        <v>Danielle Howard</v>
      </c>
      <c r="BH8920" s="20">
        <f t="shared" si="401"/>
        <v>1324.8471</v>
      </c>
    </row>
    <row r="8921" spans="56:60" ht="21.6" x14ac:dyDescent="0.4">
      <c r="BD8921" s="4" t="s">
        <v>14602</v>
      </c>
      <c r="BE8921" s="13">
        <v>1322.8687</v>
      </c>
      <c r="BG8921" t="str">
        <f t="shared" si="400"/>
        <v>Eduardo Miller</v>
      </c>
      <c r="BH8921" s="20">
        <f t="shared" si="401"/>
        <v>1323.8561000000002</v>
      </c>
    </row>
    <row r="8922" spans="56:60" ht="21.6" x14ac:dyDescent="0.4">
      <c r="BD8922" s="4" t="s">
        <v>855</v>
      </c>
      <c r="BE8922" s="13">
        <v>1321.97</v>
      </c>
      <c r="BG8922" t="str">
        <f t="shared" si="400"/>
        <v>Colleen Gao</v>
      </c>
      <c r="BH8922" s="20">
        <f t="shared" si="401"/>
        <v>1323.604</v>
      </c>
    </row>
    <row r="8923" spans="56:60" ht="21.6" x14ac:dyDescent="0.4">
      <c r="BD8923" s="4" t="s">
        <v>6000</v>
      </c>
      <c r="BE8923" s="13">
        <v>1321.41</v>
      </c>
      <c r="BG8923" t="str">
        <f t="shared" si="400"/>
        <v>Wyatt Nelson</v>
      </c>
      <c r="BH8923" s="20">
        <f t="shared" si="401"/>
        <v>1323.0728000000001</v>
      </c>
    </row>
    <row r="8924" spans="56:60" ht="21.6" x14ac:dyDescent="0.4">
      <c r="BD8924" s="4" t="s">
        <v>4666</v>
      </c>
      <c r="BE8924" s="13">
        <v>1320.7252999999998</v>
      </c>
      <c r="BG8924" t="str">
        <f t="shared" si="400"/>
        <v>Emily Robinson</v>
      </c>
      <c r="BH8924" s="20">
        <f t="shared" si="401"/>
        <v>1322.8788999999999</v>
      </c>
    </row>
    <row r="8925" spans="56:60" ht="21.6" x14ac:dyDescent="0.4">
      <c r="BD8925" s="4" t="s">
        <v>14603</v>
      </c>
      <c r="BE8925" s="13">
        <v>1320.4871000000001</v>
      </c>
      <c r="BG8925" t="str">
        <f t="shared" si="400"/>
        <v>Isaac Bailey</v>
      </c>
      <c r="BH8925" s="20">
        <f t="shared" si="401"/>
        <v>1322.8687</v>
      </c>
    </row>
    <row r="8926" spans="56:60" ht="21.6" x14ac:dyDescent="0.4">
      <c r="BD8926" s="4" t="s">
        <v>5820</v>
      </c>
      <c r="BE8926" s="13">
        <v>1318.8249000000001</v>
      </c>
      <c r="BG8926" t="str">
        <f t="shared" si="400"/>
        <v>Ana Alexander</v>
      </c>
      <c r="BH8926" s="20">
        <f t="shared" si="401"/>
        <v>1321.97</v>
      </c>
    </row>
    <row r="8927" spans="56:60" ht="21.6" x14ac:dyDescent="0.4">
      <c r="BD8927" s="4" t="s">
        <v>6378</v>
      </c>
      <c r="BE8927" s="13">
        <v>1317.9152000000001</v>
      </c>
      <c r="BG8927" t="str">
        <f t="shared" si="400"/>
        <v>Johnathan Vance</v>
      </c>
      <c r="BH8927" s="20">
        <f t="shared" si="401"/>
        <v>1321.41</v>
      </c>
    </row>
    <row r="8928" spans="56:60" ht="21.6" x14ac:dyDescent="0.4">
      <c r="BD8928" s="4" t="s">
        <v>5441</v>
      </c>
      <c r="BE8928" s="13">
        <v>1316.2598</v>
      </c>
      <c r="BG8928" t="str">
        <f t="shared" si="400"/>
        <v>Haley Scott</v>
      </c>
      <c r="BH8928" s="20">
        <f t="shared" si="401"/>
        <v>1320.7252999999998</v>
      </c>
    </row>
    <row r="8929" spans="56:60" ht="21.6" x14ac:dyDescent="0.4">
      <c r="BD8929" s="4" t="s">
        <v>5971</v>
      </c>
      <c r="BE8929" s="13">
        <v>1315.8348000000001</v>
      </c>
      <c r="BG8929" t="str">
        <f t="shared" si="400"/>
        <v>Elijah Griffin</v>
      </c>
      <c r="BH8929" s="20">
        <f t="shared" si="401"/>
        <v>1320.4871000000001</v>
      </c>
    </row>
    <row r="8930" spans="56:60" ht="21.6" x14ac:dyDescent="0.4">
      <c r="BD8930" s="4" t="s">
        <v>11227</v>
      </c>
      <c r="BE8930" s="13">
        <v>1314.9039</v>
      </c>
      <c r="BG8930" t="str">
        <f t="shared" si="400"/>
        <v>Jessie Travers</v>
      </c>
      <c r="BH8930" s="20">
        <f t="shared" si="401"/>
        <v>1318.8249000000001</v>
      </c>
    </row>
    <row r="8931" spans="56:60" ht="21.6" x14ac:dyDescent="0.4">
      <c r="BD8931" s="4" t="s">
        <v>11425</v>
      </c>
      <c r="BE8931" s="13">
        <v>1313.2300999999998</v>
      </c>
      <c r="BG8931" t="str">
        <f t="shared" si="400"/>
        <v>Justin Diaz</v>
      </c>
      <c r="BH8931" s="20">
        <f t="shared" si="401"/>
        <v>1317.9152000000001</v>
      </c>
    </row>
    <row r="8932" spans="56:60" ht="21.6" x14ac:dyDescent="0.4">
      <c r="BD8932" s="4" t="s">
        <v>9180</v>
      </c>
      <c r="BE8932" s="13">
        <v>1312.8082999999999</v>
      </c>
      <c r="BG8932" t="str">
        <f t="shared" si="400"/>
        <v>Jason Carter</v>
      </c>
      <c r="BH8932" s="20">
        <f t="shared" si="401"/>
        <v>1316.2598</v>
      </c>
    </row>
    <row r="8933" spans="56:60" ht="21.6" x14ac:dyDescent="0.4">
      <c r="BD8933" s="4" t="s">
        <v>14604</v>
      </c>
      <c r="BE8933" s="13">
        <v>1312.7558000000001</v>
      </c>
      <c r="BG8933" t="str">
        <f t="shared" si="400"/>
        <v>John Clark</v>
      </c>
      <c r="BH8933" s="20">
        <f t="shared" si="401"/>
        <v>1315.8348000000001</v>
      </c>
    </row>
    <row r="8934" spans="56:60" ht="21.6" x14ac:dyDescent="0.4">
      <c r="BD8934" s="4" t="s">
        <v>5578</v>
      </c>
      <c r="BE8934" s="13">
        <v>1311.4662000000001</v>
      </c>
      <c r="BG8934" t="str">
        <f t="shared" si="400"/>
        <v>Vincent Ye</v>
      </c>
      <c r="BH8934" s="20">
        <f t="shared" si="401"/>
        <v>1314.9039</v>
      </c>
    </row>
    <row r="8935" spans="56:60" ht="21.6" x14ac:dyDescent="0.4">
      <c r="BD8935" s="4" t="s">
        <v>2556</v>
      </c>
      <c r="BE8935" s="13">
        <v>1309.98</v>
      </c>
      <c r="BG8935" t="str">
        <f t="shared" si="400"/>
        <v>Xavier Collins</v>
      </c>
      <c r="BH8935" s="20">
        <f t="shared" si="401"/>
        <v>1313.2300999999998</v>
      </c>
    </row>
    <row r="8936" spans="56:60" ht="21.6" x14ac:dyDescent="0.4">
      <c r="BD8936" s="4" t="s">
        <v>5282</v>
      </c>
      <c r="BE8936" s="13">
        <v>1309.8454000000002</v>
      </c>
      <c r="BG8936" t="str">
        <f t="shared" si="400"/>
        <v>Pedro Lopez</v>
      </c>
      <c r="BH8936" s="20">
        <f t="shared" si="401"/>
        <v>1312.8082999999999</v>
      </c>
    </row>
    <row r="8937" spans="56:60" ht="21.6" x14ac:dyDescent="0.4">
      <c r="BD8937" s="4" t="s">
        <v>2230</v>
      </c>
      <c r="BE8937" s="13">
        <v>1308.9503</v>
      </c>
      <c r="BG8937" t="str">
        <f t="shared" si="400"/>
        <v>Devin Price</v>
      </c>
      <c r="BH8937" s="20">
        <f t="shared" si="401"/>
        <v>1312.7558000000001</v>
      </c>
    </row>
    <row r="8938" spans="56:60" ht="21.6" x14ac:dyDescent="0.4">
      <c r="BD8938" s="4" t="s">
        <v>2548</v>
      </c>
      <c r="BE8938" s="13">
        <v>1308.5029999999999</v>
      </c>
      <c r="BG8938" t="str">
        <f t="shared" si="400"/>
        <v>Jennifer Phillips</v>
      </c>
      <c r="BH8938" s="20">
        <f t="shared" si="401"/>
        <v>1311.4662000000001</v>
      </c>
    </row>
    <row r="8939" spans="56:60" ht="21.6" x14ac:dyDescent="0.4">
      <c r="BD8939" s="4" t="s">
        <v>14605</v>
      </c>
      <c r="BE8939" s="13">
        <v>1307.3608999999999</v>
      </c>
      <c r="BG8939" t="str">
        <f t="shared" si="400"/>
        <v>Cindy Rodriguez</v>
      </c>
      <c r="BH8939" s="20">
        <f t="shared" si="401"/>
        <v>1309.98</v>
      </c>
    </row>
    <row r="8940" spans="56:60" ht="21.6" x14ac:dyDescent="0.4">
      <c r="BD8940" s="4" t="s">
        <v>4980</v>
      </c>
      <c r="BE8940" s="13">
        <v>1306.5706000000002</v>
      </c>
      <c r="BG8940" t="str">
        <f t="shared" si="400"/>
        <v>James Kumar</v>
      </c>
      <c r="BH8940" s="20">
        <f t="shared" si="401"/>
        <v>1309.8454000000002</v>
      </c>
    </row>
    <row r="8941" spans="56:60" ht="21.6" x14ac:dyDescent="0.4">
      <c r="BD8941" s="4" t="s">
        <v>4989</v>
      </c>
      <c r="BE8941" s="13">
        <v>1302.9851000000001</v>
      </c>
      <c r="BG8941" t="str">
        <f t="shared" ref="BG8941:BG9004" si="402">BD8937</f>
        <v>Cassandra Malhotra</v>
      </c>
      <c r="BH8941" s="20">
        <f t="shared" ref="BH8941:BH9004" si="403">BE8937</f>
        <v>1308.9503</v>
      </c>
    </row>
    <row r="8942" spans="56:60" ht="21.6" x14ac:dyDescent="0.4">
      <c r="BD8942" s="4" t="s">
        <v>1794</v>
      </c>
      <c r="BE8942" s="13">
        <v>1302.7145</v>
      </c>
      <c r="BG8942" t="str">
        <f t="shared" si="402"/>
        <v>Cindy Jordan</v>
      </c>
      <c r="BH8942" s="20">
        <f t="shared" si="403"/>
        <v>1308.5029999999999</v>
      </c>
    </row>
    <row r="8943" spans="56:60" ht="21.6" x14ac:dyDescent="0.4">
      <c r="BD8943" s="4" t="s">
        <v>5549</v>
      </c>
      <c r="BE8943" s="13">
        <v>1302.6711</v>
      </c>
      <c r="BG8943" t="str">
        <f t="shared" si="402"/>
        <v>Kaylee Young</v>
      </c>
      <c r="BH8943" s="20">
        <f t="shared" si="403"/>
        <v>1307.3608999999999</v>
      </c>
    </row>
    <row r="8944" spans="56:60" ht="21.6" x14ac:dyDescent="0.4">
      <c r="BD8944" s="4" t="s">
        <v>6440</v>
      </c>
      <c r="BE8944" s="13">
        <v>1302.0896</v>
      </c>
      <c r="BG8944" t="str">
        <f t="shared" si="402"/>
        <v>Isabelle Flores</v>
      </c>
      <c r="BH8944" s="20">
        <f t="shared" si="403"/>
        <v>1306.5706000000002</v>
      </c>
    </row>
    <row r="8945" spans="56:60" ht="21.6" x14ac:dyDescent="0.4">
      <c r="BD8945" s="4" t="s">
        <v>9574</v>
      </c>
      <c r="BE8945" s="13">
        <v>1300.7640000000001</v>
      </c>
      <c r="BG8945" t="str">
        <f t="shared" si="402"/>
        <v>Isaiah Baker</v>
      </c>
      <c r="BH8945" s="20">
        <f t="shared" si="403"/>
        <v>1302.9851000000001</v>
      </c>
    </row>
    <row r="8946" spans="56:60" ht="21.6" x14ac:dyDescent="0.4">
      <c r="BD8946" s="4" t="s">
        <v>4867</v>
      </c>
      <c r="BE8946" s="13">
        <v>1300.4817</v>
      </c>
      <c r="BG8946" t="str">
        <f t="shared" si="402"/>
        <v>Brittany Alexander</v>
      </c>
      <c r="BH8946" s="20">
        <f t="shared" si="403"/>
        <v>1302.7145</v>
      </c>
    </row>
    <row r="8947" spans="56:60" ht="21.6" x14ac:dyDescent="0.4">
      <c r="BD8947" s="4" t="s">
        <v>7567</v>
      </c>
      <c r="BE8947" s="13">
        <v>1300.4386</v>
      </c>
      <c r="BG8947" t="str">
        <f t="shared" si="402"/>
        <v>Jennifer Butler</v>
      </c>
      <c r="BH8947" s="20">
        <f t="shared" si="403"/>
        <v>1302.6711</v>
      </c>
    </row>
    <row r="8948" spans="56:60" ht="21.6" x14ac:dyDescent="0.4">
      <c r="BD8948" s="4" t="s">
        <v>14607</v>
      </c>
      <c r="BE8948" s="13">
        <v>1299.6759999999999</v>
      </c>
      <c r="BG8948" t="str">
        <f t="shared" si="402"/>
        <v>Kaitlyn Morris</v>
      </c>
      <c r="BH8948" s="20">
        <f t="shared" si="403"/>
        <v>1302.0896</v>
      </c>
    </row>
    <row r="8949" spans="56:60" ht="21.6" x14ac:dyDescent="0.4">
      <c r="BD8949" s="4" t="s">
        <v>9718</v>
      </c>
      <c r="BE8949" s="13">
        <v>1297.7396999999999</v>
      </c>
      <c r="BG8949" t="str">
        <f t="shared" si="402"/>
        <v>Richard White</v>
      </c>
      <c r="BH8949" s="20">
        <f t="shared" si="403"/>
        <v>1300.7640000000001</v>
      </c>
    </row>
    <row r="8950" spans="56:60" ht="21.6" x14ac:dyDescent="0.4">
      <c r="BD8950" s="4" t="s">
        <v>2173</v>
      </c>
      <c r="BE8950" s="13">
        <v>1297.4635000000001</v>
      </c>
      <c r="BG8950" t="str">
        <f t="shared" si="402"/>
        <v>Ian Sanchez</v>
      </c>
      <c r="BH8950" s="20">
        <f t="shared" si="403"/>
        <v>1300.4817</v>
      </c>
    </row>
    <row r="8951" spans="56:60" ht="21.6" x14ac:dyDescent="0.4">
      <c r="BD8951" s="4" t="s">
        <v>5081</v>
      </c>
      <c r="BE8951" s="13">
        <v>1297.2954</v>
      </c>
      <c r="BG8951" t="str">
        <f t="shared" si="402"/>
        <v>Luis Jai</v>
      </c>
      <c r="BH8951" s="20">
        <f t="shared" si="403"/>
        <v>1300.4386</v>
      </c>
    </row>
    <row r="8952" spans="56:60" ht="21.6" x14ac:dyDescent="0.4">
      <c r="BD8952" s="4" t="s">
        <v>14608</v>
      </c>
      <c r="BE8952" s="13">
        <v>1296.9455999999998</v>
      </c>
      <c r="BG8952" t="str">
        <f t="shared" si="402"/>
        <v>Jasmine Long</v>
      </c>
      <c r="BH8952" s="20">
        <f t="shared" si="403"/>
        <v>1299.6759999999999</v>
      </c>
    </row>
    <row r="8953" spans="56:60" ht="21.6" x14ac:dyDescent="0.4">
      <c r="BD8953" s="4" t="s">
        <v>7271</v>
      </c>
      <c r="BE8953" s="13">
        <v>1295.1093000000001</v>
      </c>
      <c r="BG8953" t="str">
        <f t="shared" si="402"/>
        <v>Roger Kumar</v>
      </c>
      <c r="BH8953" s="20">
        <f t="shared" si="403"/>
        <v>1297.7396999999999</v>
      </c>
    </row>
    <row r="8954" spans="56:60" ht="21.6" x14ac:dyDescent="0.4">
      <c r="BD8954" s="4" t="s">
        <v>1821</v>
      </c>
      <c r="BE8954" s="13">
        <v>1293.2845000000002</v>
      </c>
      <c r="BG8954" t="str">
        <f t="shared" si="402"/>
        <v>Carrie Carlson</v>
      </c>
      <c r="BH8954" s="20">
        <f t="shared" si="403"/>
        <v>1297.4635000000001</v>
      </c>
    </row>
    <row r="8955" spans="56:60" ht="21.6" x14ac:dyDescent="0.4">
      <c r="BD8955" s="4" t="s">
        <v>14610</v>
      </c>
      <c r="BE8955" s="13">
        <v>1293.1774</v>
      </c>
      <c r="BG8955" t="str">
        <f t="shared" si="402"/>
        <v>Jackson Patterson</v>
      </c>
      <c r="BH8955" s="20">
        <f t="shared" si="403"/>
        <v>1297.2954</v>
      </c>
    </row>
    <row r="8956" spans="56:60" ht="21.6" x14ac:dyDescent="0.4">
      <c r="BD8956" s="4" t="s">
        <v>7327</v>
      </c>
      <c r="BE8956" s="13">
        <v>1293.127</v>
      </c>
      <c r="BG8956" t="str">
        <f t="shared" si="402"/>
        <v>Miguel Simmons</v>
      </c>
      <c r="BH8956" s="20">
        <f t="shared" si="403"/>
        <v>1296.9455999999998</v>
      </c>
    </row>
    <row r="8957" spans="56:60" ht="21.6" x14ac:dyDescent="0.4">
      <c r="BD8957" s="4" t="s">
        <v>14611</v>
      </c>
      <c r="BE8957" s="13">
        <v>1292.1313</v>
      </c>
      <c r="BG8957" t="str">
        <f t="shared" si="402"/>
        <v>Lawrence Ortega</v>
      </c>
      <c r="BH8957" s="20">
        <f t="shared" si="403"/>
        <v>1295.1093000000001</v>
      </c>
    </row>
    <row r="8958" spans="56:60" ht="21.6" x14ac:dyDescent="0.4">
      <c r="BD8958" s="4" t="s">
        <v>837</v>
      </c>
      <c r="BE8958" s="13">
        <v>1292.1313</v>
      </c>
      <c r="BG8958" t="str">
        <f t="shared" si="402"/>
        <v>Brittney Ye</v>
      </c>
      <c r="BH8958" s="20">
        <f t="shared" si="403"/>
        <v>1293.2845000000002</v>
      </c>
    </row>
    <row r="8959" spans="56:60" ht="21.6" x14ac:dyDescent="0.4">
      <c r="BD8959" s="4" t="s">
        <v>10086</v>
      </c>
      <c r="BE8959" s="13">
        <v>1291.914</v>
      </c>
      <c r="BG8959" t="str">
        <f t="shared" si="402"/>
        <v>Samantha Simmons</v>
      </c>
      <c r="BH8959" s="20">
        <f t="shared" si="403"/>
        <v>1293.1774</v>
      </c>
    </row>
    <row r="8960" spans="56:60" ht="21.6" x14ac:dyDescent="0.4">
      <c r="BD8960" s="4" t="s">
        <v>793</v>
      </c>
      <c r="BE8960" s="13">
        <v>1289.4949999999999</v>
      </c>
      <c r="BG8960" t="str">
        <f t="shared" si="402"/>
        <v>Leslie Diaz</v>
      </c>
      <c r="BH8960" s="20">
        <f t="shared" si="403"/>
        <v>1293.127</v>
      </c>
    </row>
    <row r="8961" spans="56:60" ht="21.6" x14ac:dyDescent="0.4">
      <c r="BD8961" s="4" t="s">
        <v>2967</v>
      </c>
      <c r="BE8961" s="13">
        <v>1288.5319</v>
      </c>
      <c r="BG8961" t="str">
        <f t="shared" si="402"/>
        <v>Stefanie Suri</v>
      </c>
      <c r="BH8961" s="20">
        <f t="shared" si="403"/>
        <v>1292.1313</v>
      </c>
    </row>
    <row r="8962" spans="56:60" ht="21.6" x14ac:dyDescent="0.4">
      <c r="BD8962" s="4" t="s">
        <v>845</v>
      </c>
      <c r="BE8962" s="13">
        <v>1288.4576</v>
      </c>
      <c r="BG8962" t="str">
        <f t="shared" si="402"/>
        <v>Amber Hernandez</v>
      </c>
      <c r="BH8962" s="20">
        <f t="shared" si="403"/>
        <v>1292.1313</v>
      </c>
    </row>
    <row r="8963" spans="56:60" ht="21.6" x14ac:dyDescent="0.4">
      <c r="BD8963" s="4" t="s">
        <v>9972</v>
      </c>
      <c r="BE8963" s="13">
        <v>1286.8040000000001</v>
      </c>
      <c r="BG8963" t="str">
        <f t="shared" si="402"/>
        <v>Savannah Parker</v>
      </c>
      <c r="BH8963" s="20">
        <f t="shared" si="403"/>
        <v>1291.914</v>
      </c>
    </row>
    <row r="8964" spans="56:60" ht="21.6" x14ac:dyDescent="0.4">
      <c r="BD8964" s="4" t="s">
        <v>14612</v>
      </c>
      <c r="BE8964" s="13">
        <v>1286.3868000000002</v>
      </c>
      <c r="BG8964" t="str">
        <f t="shared" si="402"/>
        <v>Amanda Adams</v>
      </c>
      <c r="BH8964" s="20">
        <f t="shared" si="403"/>
        <v>1289.4949999999999</v>
      </c>
    </row>
    <row r="8965" spans="56:60" ht="21.6" x14ac:dyDescent="0.4">
      <c r="BD8965" s="4" t="s">
        <v>7824</v>
      </c>
      <c r="BE8965" s="13">
        <v>1286.155</v>
      </c>
      <c r="BG8965" t="str">
        <f t="shared" si="402"/>
        <v>Damien Rai</v>
      </c>
      <c r="BH8965" s="20">
        <f t="shared" si="403"/>
        <v>1288.5319</v>
      </c>
    </row>
    <row r="8966" spans="56:60" ht="21.6" x14ac:dyDescent="0.4">
      <c r="BD8966" s="4" t="s">
        <v>2076</v>
      </c>
      <c r="BE8966" s="13">
        <v>1285.7237999999998</v>
      </c>
      <c r="BG8966" t="str">
        <f t="shared" si="402"/>
        <v>Amy Hu</v>
      </c>
      <c r="BH8966" s="20">
        <f t="shared" si="403"/>
        <v>1288.4576</v>
      </c>
    </row>
    <row r="8967" spans="56:60" ht="21.6" x14ac:dyDescent="0.4">
      <c r="BD8967" s="4" t="s">
        <v>14613</v>
      </c>
      <c r="BE8967" s="13">
        <v>1285.615</v>
      </c>
      <c r="BG8967" t="str">
        <f t="shared" si="402"/>
        <v>Samuel Garcia</v>
      </c>
      <c r="BH8967" s="20">
        <f t="shared" si="403"/>
        <v>1286.8040000000001</v>
      </c>
    </row>
    <row r="8968" spans="56:60" ht="21.6" x14ac:dyDescent="0.4">
      <c r="BD8968" s="4" t="s">
        <v>14614</v>
      </c>
      <c r="BE8968" s="13">
        <v>1283.8605</v>
      </c>
      <c r="BG8968" t="str">
        <f t="shared" si="402"/>
        <v>Sara Perez</v>
      </c>
      <c r="BH8968" s="20">
        <f t="shared" si="403"/>
        <v>1286.3868000000002</v>
      </c>
    </row>
    <row r="8969" spans="56:60" ht="21.6" x14ac:dyDescent="0.4">
      <c r="BD8969" s="4" t="s">
        <v>5142</v>
      </c>
      <c r="BE8969" s="13">
        <v>1283.1299000000001</v>
      </c>
      <c r="BG8969" t="str">
        <f t="shared" si="402"/>
        <v>Marcus Jackson</v>
      </c>
      <c r="BH8969" s="20">
        <f t="shared" si="403"/>
        <v>1286.155</v>
      </c>
    </row>
    <row r="8970" spans="56:60" ht="21.6" x14ac:dyDescent="0.4">
      <c r="BD8970" s="4" t="s">
        <v>9152</v>
      </c>
      <c r="BE8970" s="13">
        <v>1282.9673</v>
      </c>
      <c r="BG8970" t="str">
        <f t="shared" si="402"/>
        <v>Carlos Cook</v>
      </c>
      <c r="BH8970" s="20">
        <f t="shared" si="403"/>
        <v>1285.7237999999998</v>
      </c>
    </row>
    <row r="8971" spans="56:60" ht="21.6" x14ac:dyDescent="0.4">
      <c r="BD8971" s="4" t="s">
        <v>7902</v>
      </c>
      <c r="BE8971" s="13">
        <v>1282.5837000000001</v>
      </c>
      <c r="BG8971" t="str">
        <f t="shared" si="402"/>
        <v>Willie Chander</v>
      </c>
      <c r="BH8971" s="20">
        <f t="shared" si="403"/>
        <v>1285.615</v>
      </c>
    </row>
    <row r="8972" spans="56:60" ht="21.6" x14ac:dyDescent="0.4">
      <c r="BD8972" s="4" t="s">
        <v>9476</v>
      </c>
      <c r="BE8972" s="13">
        <v>1281.7039</v>
      </c>
      <c r="BG8972" t="str">
        <f t="shared" si="402"/>
        <v>Emily Barnes</v>
      </c>
      <c r="BH8972" s="20">
        <f t="shared" si="403"/>
        <v>1283.8605</v>
      </c>
    </row>
    <row r="8973" spans="56:60" ht="21.6" x14ac:dyDescent="0.4">
      <c r="BD8973" s="4" t="s">
        <v>6545</v>
      </c>
      <c r="BE8973" s="13">
        <v>1278.6121000000001</v>
      </c>
      <c r="BG8973" t="str">
        <f t="shared" si="402"/>
        <v>Jacqueline Gonzales</v>
      </c>
      <c r="BH8973" s="20">
        <f t="shared" si="403"/>
        <v>1283.1299000000001</v>
      </c>
    </row>
    <row r="8974" spans="56:60" ht="21.6" x14ac:dyDescent="0.4">
      <c r="BD8974" s="4" t="s">
        <v>15769</v>
      </c>
      <c r="BE8974" s="13">
        <v>1278.2809</v>
      </c>
      <c r="BG8974" t="str">
        <f t="shared" si="402"/>
        <v>Patrick Sanchez</v>
      </c>
      <c r="BH8974" s="20">
        <f t="shared" si="403"/>
        <v>1282.9673</v>
      </c>
    </row>
    <row r="8975" spans="56:60" ht="21.6" x14ac:dyDescent="0.4">
      <c r="BD8975" s="4" t="s">
        <v>14615</v>
      </c>
      <c r="BE8975" s="13">
        <v>1278.213</v>
      </c>
      <c r="BG8975" t="str">
        <f t="shared" si="402"/>
        <v>Maria Reed</v>
      </c>
      <c r="BH8975" s="20">
        <f t="shared" si="403"/>
        <v>1282.5837000000001</v>
      </c>
    </row>
    <row r="8976" spans="56:60" ht="21.6" x14ac:dyDescent="0.4">
      <c r="BD8976" s="4" t="s">
        <v>14616</v>
      </c>
      <c r="BE8976" s="13">
        <v>1278.1544999999999</v>
      </c>
      <c r="BG8976" t="str">
        <f t="shared" si="402"/>
        <v>Reginald Ashe</v>
      </c>
      <c r="BH8976" s="20">
        <f t="shared" si="403"/>
        <v>1281.7039</v>
      </c>
    </row>
    <row r="8977" spans="56:60" ht="21.6" x14ac:dyDescent="0.4">
      <c r="BD8977" s="4" t="s">
        <v>14617</v>
      </c>
      <c r="BE8977" s="13">
        <v>1276.9607000000001</v>
      </c>
      <c r="BG8977" t="str">
        <f t="shared" si="402"/>
        <v>Kate Kumar</v>
      </c>
      <c r="BH8977" s="20">
        <f t="shared" si="403"/>
        <v>1278.6121000000001</v>
      </c>
    </row>
    <row r="8978" spans="56:60" ht="21.6" x14ac:dyDescent="0.4">
      <c r="BD8978" s="4" t="s">
        <v>1155</v>
      </c>
      <c r="BE8978" s="13">
        <v>1276.5700999999999</v>
      </c>
      <c r="BG8978" t="str">
        <f t="shared" si="402"/>
        <v>Kendra Alonso</v>
      </c>
      <c r="BH8978" s="20">
        <f t="shared" si="403"/>
        <v>1278.2809</v>
      </c>
    </row>
    <row r="8979" spans="56:60" ht="21.6" x14ac:dyDescent="0.4">
      <c r="BD8979" s="4" t="s">
        <v>11054</v>
      </c>
      <c r="BE8979" s="13">
        <v>1276.2463</v>
      </c>
      <c r="BG8979" t="str">
        <f t="shared" si="402"/>
        <v>Lacey Rai</v>
      </c>
      <c r="BH8979" s="20">
        <f t="shared" si="403"/>
        <v>1278.213</v>
      </c>
    </row>
    <row r="8980" spans="56:60" ht="21.6" x14ac:dyDescent="0.4">
      <c r="BD8980" s="4" t="s">
        <v>5658</v>
      </c>
      <c r="BE8980" s="13">
        <v>1275.7014999999999</v>
      </c>
      <c r="BG8980" t="str">
        <f t="shared" si="402"/>
        <v>William Lewis</v>
      </c>
      <c r="BH8980" s="20">
        <f t="shared" si="403"/>
        <v>1278.1544999999999</v>
      </c>
    </row>
    <row r="8981" spans="56:60" ht="21.6" x14ac:dyDescent="0.4">
      <c r="BD8981" s="4" t="s">
        <v>14618</v>
      </c>
      <c r="BE8981" s="13">
        <v>1274.7594000000001</v>
      </c>
      <c r="BG8981" t="str">
        <f t="shared" si="402"/>
        <v>Sarah Walker</v>
      </c>
      <c r="BH8981" s="20">
        <f t="shared" si="403"/>
        <v>1276.9607000000001</v>
      </c>
    </row>
    <row r="8982" spans="56:60" ht="21.6" x14ac:dyDescent="0.4">
      <c r="BD8982" s="4" t="s">
        <v>14619</v>
      </c>
      <c r="BE8982" s="13">
        <v>1274.6727000000003</v>
      </c>
      <c r="BG8982" t="str">
        <f t="shared" si="402"/>
        <v>Arianna Morgan</v>
      </c>
      <c r="BH8982" s="20">
        <f t="shared" si="403"/>
        <v>1276.5700999999999</v>
      </c>
    </row>
    <row r="8983" spans="56:60" ht="21.6" x14ac:dyDescent="0.4">
      <c r="BD8983" s="4" t="s">
        <v>2663</v>
      </c>
      <c r="BE8983" s="13">
        <v>1274.4950000000001</v>
      </c>
      <c r="BG8983" t="str">
        <f t="shared" si="402"/>
        <v>Trisha Sun</v>
      </c>
      <c r="BH8983" s="20">
        <f t="shared" si="403"/>
        <v>1276.2463</v>
      </c>
    </row>
    <row r="8984" spans="56:60" ht="21.6" x14ac:dyDescent="0.4">
      <c r="BD8984" s="4" t="s">
        <v>3748</v>
      </c>
      <c r="BE8984" s="13">
        <v>1273.1163000000001</v>
      </c>
      <c r="BG8984" t="str">
        <f t="shared" si="402"/>
        <v>Jeremy Baker</v>
      </c>
      <c r="BH8984" s="20">
        <f t="shared" si="403"/>
        <v>1275.7014999999999</v>
      </c>
    </row>
    <row r="8985" spans="56:60" ht="21.6" x14ac:dyDescent="0.4">
      <c r="BD8985" s="4" t="s">
        <v>2279</v>
      </c>
      <c r="BE8985" s="13">
        <v>1272.9458</v>
      </c>
      <c r="BG8985" t="str">
        <f t="shared" si="402"/>
        <v>Orlando Diaz</v>
      </c>
      <c r="BH8985" s="20">
        <f t="shared" si="403"/>
        <v>1274.7594000000001</v>
      </c>
    </row>
    <row r="8986" spans="56:60" ht="21.6" x14ac:dyDescent="0.4">
      <c r="BD8986" s="4" t="s">
        <v>14622</v>
      </c>
      <c r="BE8986" s="13">
        <v>1271.7196000000001</v>
      </c>
      <c r="BG8986" t="str">
        <f t="shared" si="402"/>
        <v>Jacqueline Simmons</v>
      </c>
      <c r="BH8986" s="20">
        <f t="shared" si="403"/>
        <v>1274.6727000000003</v>
      </c>
    </row>
    <row r="8987" spans="56:60" ht="21.6" x14ac:dyDescent="0.4">
      <c r="BD8987" s="4" t="s">
        <v>14624</v>
      </c>
      <c r="BE8987" s="13">
        <v>1266.4501</v>
      </c>
      <c r="BG8987" t="str">
        <f t="shared" si="402"/>
        <v>Cole Morgan</v>
      </c>
      <c r="BH8987" s="20">
        <f t="shared" si="403"/>
        <v>1274.4950000000001</v>
      </c>
    </row>
    <row r="8988" spans="56:60" ht="21.6" x14ac:dyDescent="0.4">
      <c r="BD8988" s="4" t="s">
        <v>8636</v>
      </c>
      <c r="BE8988" s="13">
        <v>1264.5021999999999</v>
      </c>
      <c r="BG8988" t="str">
        <f t="shared" si="402"/>
        <v>Elijah Henderson</v>
      </c>
      <c r="BH8988" s="20">
        <f t="shared" si="403"/>
        <v>1273.1163000000001</v>
      </c>
    </row>
    <row r="8989" spans="56:60" ht="21.6" x14ac:dyDescent="0.4">
      <c r="BD8989" s="4" t="s">
        <v>9393</v>
      </c>
      <c r="BE8989" s="13">
        <v>1264.0286000000001</v>
      </c>
      <c r="BG8989" t="str">
        <f t="shared" si="402"/>
        <v>Cedric Ma</v>
      </c>
      <c r="BH8989" s="20">
        <f t="shared" si="403"/>
        <v>1272.9458</v>
      </c>
    </row>
    <row r="8990" spans="56:60" ht="21.6" x14ac:dyDescent="0.4">
      <c r="BD8990" s="4" t="s">
        <v>2638</v>
      </c>
      <c r="BE8990" s="13">
        <v>1262.4579000000001</v>
      </c>
      <c r="BG8990" t="str">
        <f t="shared" si="402"/>
        <v>Meredith Perez</v>
      </c>
      <c r="BH8990" s="20">
        <f t="shared" si="403"/>
        <v>1271.7196000000001</v>
      </c>
    </row>
    <row r="8991" spans="56:60" ht="21.6" x14ac:dyDescent="0.4">
      <c r="BD8991" s="4" t="s">
        <v>278</v>
      </c>
      <c r="BE8991" s="13">
        <v>1261.7724000000001</v>
      </c>
      <c r="BG8991" t="str">
        <f t="shared" si="402"/>
        <v>Julia Roberts</v>
      </c>
      <c r="BH8991" s="20">
        <f t="shared" si="403"/>
        <v>1266.4501</v>
      </c>
    </row>
    <row r="8992" spans="56:60" ht="21.6" x14ac:dyDescent="0.4">
      <c r="BD8992" s="4" t="s">
        <v>2424</v>
      </c>
      <c r="BE8992" s="13">
        <v>1261.5959</v>
      </c>
      <c r="BG8992" t="str">
        <f t="shared" si="402"/>
        <v>Morgan Turner</v>
      </c>
      <c r="BH8992" s="20">
        <f t="shared" si="403"/>
        <v>1264.5021999999999</v>
      </c>
    </row>
    <row r="8993" spans="56:60" ht="21.6" x14ac:dyDescent="0.4">
      <c r="BD8993" s="4" t="s">
        <v>6884</v>
      </c>
      <c r="BE8993" s="13">
        <v>1261.5933</v>
      </c>
      <c r="BG8993" t="str">
        <f t="shared" si="402"/>
        <v>Raquel Alvarez</v>
      </c>
      <c r="BH8993" s="20">
        <f t="shared" si="403"/>
        <v>1264.0286000000001</v>
      </c>
    </row>
    <row r="8994" spans="56:60" ht="21.6" x14ac:dyDescent="0.4">
      <c r="BD8994" s="4" t="s">
        <v>14627</v>
      </c>
      <c r="BE8994" s="13">
        <v>1260.7467999999999</v>
      </c>
      <c r="BG8994" t="str">
        <f t="shared" si="402"/>
        <v>Clinton Romero</v>
      </c>
      <c r="BH8994" s="20">
        <f t="shared" si="403"/>
        <v>1262.4579000000001</v>
      </c>
    </row>
    <row r="8995" spans="56:60" ht="21.6" x14ac:dyDescent="0.4">
      <c r="BD8995" s="4" t="s">
        <v>3726</v>
      </c>
      <c r="BE8995" s="13">
        <v>1260.3254000000002</v>
      </c>
      <c r="BG8995" t="str">
        <f t="shared" si="402"/>
        <v>Adam Parker</v>
      </c>
      <c r="BH8995" s="20">
        <f t="shared" si="403"/>
        <v>1261.7724000000001</v>
      </c>
    </row>
    <row r="8996" spans="56:60" ht="21.6" x14ac:dyDescent="0.4">
      <c r="BD8996" s="4" t="s">
        <v>4469</v>
      </c>
      <c r="BE8996" s="13">
        <v>1260.0295000000003</v>
      </c>
      <c r="BG8996" t="str">
        <f t="shared" si="402"/>
        <v>Chloe Harris</v>
      </c>
      <c r="BH8996" s="20">
        <f t="shared" si="403"/>
        <v>1261.5959</v>
      </c>
    </row>
    <row r="8997" spans="56:60" ht="21.6" x14ac:dyDescent="0.4">
      <c r="BD8997" s="4" t="s">
        <v>3626</v>
      </c>
      <c r="BE8997" s="13">
        <v>1258.7518</v>
      </c>
      <c r="BG8997" t="str">
        <f t="shared" si="402"/>
        <v>Kenneth She</v>
      </c>
      <c r="BH8997" s="20">
        <f t="shared" si="403"/>
        <v>1261.5933</v>
      </c>
    </row>
    <row r="8998" spans="56:60" ht="21.6" x14ac:dyDescent="0.4">
      <c r="BD8998" s="4" t="s">
        <v>14628</v>
      </c>
      <c r="BE8998" s="13">
        <v>1258.5519000000002</v>
      </c>
      <c r="BG8998" t="str">
        <f t="shared" si="402"/>
        <v>Daniel Martin</v>
      </c>
      <c r="BH8998" s="20">
        <f t="shared" si="403"/>
        <v>1260.7467999999999</v>
      </c>
    </row>
    <row r="8999" spans="56:60" ht="21.6" x14ac:dyDescent="0.4">
      <c r="BD8999" s="4" t="s">
        <v>4406</v>
      </c>
      <c r="BE8999" s="13">
        <v>1258.0563999999999</v>
      </c>
      <c r="BG8999" t="str">
        <f t="shared" si="402"/>
        <v>Edwin West</v>
      </c>
      <c r="BH8999" s="20">
        <f t="shared" si="403"/>
        <v>1260.3254000000002</v>
      </c>
    </row>
    <row r="9000" spans="56:60" ht="21.6" x14ac:dyDescent="0.4">
      <c r="BD9000" s="4" t="s">
        <v>14629</v>
      </c>
      <c r="BE9000" s="13">
        <v>1256.7798</v>
      </c>
      <c r="BG9000" t="str">
        <f t="shared" si="402"/>
        <v>Gilbert Xu</v>
      </c>
      <c r="BH9000" s="20">
        <f t="shared" si="403"/>
        <v>1260.0295000000003</v>
      </c>
    </row>
    <row r="9001" spans="56:60" ht="21.6" x14ac:dyDescent="0.4">
      <c r="BD9001" s="4" t="s">
        <v>14630</v>
      </c>
      <c r="BE9001" s="13">
        <v>1256.7237</v>
      </c>
      <c r="BG9001" t="str">
        <f t="shared" si="402"/>
        <v>Eduardo Hughes</v>
      </c>
      <c r="BH9001" s="20">
        <f t="shared" si="403"/>
        <v>1258.7518</v>
      </c>
    </row>
    <row r="9002" spans="56:60" ht="21.6" x14ac:dyDescent="0.4">
      <c r="BD9002" s="4" t="s">
        <v>14631</v>
      </c>
      <c r="BE9002" s="13">
        <v>1256.2811999999999</v>
      </c>
      <c r="BG9002" t="str">
        <f t="shared" si="402"/>
        <v>Cody Ward</v>
      </c>
      <c r="BH9002" s="20">
        <f t="shared" si="403"/>
        <v>1258.5519000000002</v>
      </c>
    </row>
    <row r="9003" spans="56:60" ht="21.6" x14ac:dyDescent="0.4">
      <c r="BD9003" s="4" t="s">
        <v>4786</v>
      </c>
      <c r="BE9003" s="13">
        <v>1255.0593000000001</v>
      </c>
      <c r="BG9003" t="str">
        <f t="shared" si="402"/>
        <v>Geoffrey Sanchez</v>
      </c>
      <c r="BH9003" s="20">
        <f t="shared" si="403"/>
        <v>1258.0563999999999</v>
      </c>
    </row>
    <row r="9004" spans="56:60" ht="21.6" x14ac:dyDescent="0.4">
      <c r="BD9004" s="4" t="s">
        <v>330</v>
      </c>
      <c r="BE9004" s="13">
        <v>1254.2377000000001</v>
      </c>
      <c r="BG9004" t="str">
        <f t="shared" si="402"/>
        <v>Preston Subram</v>
      </c>
      <c r="BH9004" s="20">
        <f t="shared" si="403"/>
        <v>1256.7798</v>
      </c>
    </row>
    <row r="9005" spans="56:60" ht="21.6" x14ac:dyDescent="0.4">
      <c r="BD9005" s="4" t="s">
        <v>14632</v>
      </c>
      <c r="BE9005" s="13">
        <v>1253.8275999999998</v>
      </c>
      <c r="BG9005" t="str">
        <f t="shared" ref="BG9005:BG9068" si="404">BD9001</f>
        <v>Alex Mitchell</v>
      </c>
      <c r="BH9005" s="20">
        <f t="shared" ref="BH9005:BH9068" si="405">BE9001</f>
        <v>1256.7237</v>
      </c>
    </row>
    <row r="9006" spans="56:60" ht="21.6" x14ac:dyDescent="0.4">
      <c r="BD9006" s="4" t="s">
        <v>2212</v>
      </c>
      <c r="BE9006" s="13">
        <v>1252.8917999999999</v>
      </c>
      <c r="BG9006" t="str">
        <f t="shared" si="404"/>
        <v>Casey Torres</v>
      </c>
      <c r="BH9006" s="20">
        <f t="shared" si="405"/>
        <v>1256.2811999999999</v>
      </c>
    </row>
    <row r="9007" spans="56:60" ht="21.6" x14ac:dyDescent="0.4">
      <c r="BD9007" s="4" t="s">
        <v>14634</v>
      </c>
      <c r="BE9007" s="13">
        <v>1249.0552</v>
      </c>
      <c r="BG9007" t="str">
        <f t="shared" si="404"/>
        <v>Hunter Campbell</v>
      </c>
      <c r="BH9007" s="20">
        <f t="shared" si="405"/>
        <v>1255.0593000000001</v>
      </c>
    </row>
    <row r="9008" spans="56:60" ht="21.6" x14ac:dyDescent="0.4">
      <c r="BD9008" s="4" t="s">
        <v>10332</v>
      </c>
      <c r="BE9008" s="13">
        <v>1248.6369</v>
      </c>
      <c r="BG9008" t="str">
        <f t="shared" si="404"/>
        <v>Aidan Bennett</v>
      </c>
      <c r="BH9008" s="20">
        <f t="shared" si="405"/>
        <v>1254.2377000000001</v>
      </c>
    </row>
    <row r="9009" spans="56:60" ht="21.6" x14ac:dyDescent="0.4">
      <c r="BD9009" s="4" t="s">
        <v>14635</v>
      </c>
      <c r="BE9009" s="13">
        <v>1248.4576999999999</v>
      </c>
      <c r="BG9009" t="str">
        <f t="shared" si="404"/>
        <v>Christine Beck</v>
      </c>
      <c r="BH9009" s="20">
        <f t="shared" si="405"/>
        <v>1253.8275999999998</v>
      </c>
    </row>
    <row r="9010" spans="56:60" ht="21.6" x14ac:dyDescent="0.4">
      <c r="BD9010" s="4" t="s">
        <v>8414</v>
      </c>
      <c r="BE9010" s="13">
        <v>1247.3207</v>
      </c>
      <c r="BG9010" t="str">
        <f t="shared" si="404"/>
        <v>Casey Ortega</v>
      </c>
      <c r="BH9010" s="20">
        <f t="shared" si="405"/>
        <v>1252.8917999999999</v>
      </c>
    </row>
    <row r="9011" spans="56:60" ht="21.6" x14ac:dyDescent="0.4">
      <c r="BD9011" s="4" t="s">
        <v>2495</v>
      </c>
      <c r="BE9011" s="13">
        <v>1245.9157</v>
      </c>
      <c r="BG9011" t="str">
        <f t="shared" si="404"/>
        <v>Russell Raji</v>
      </c>
      <c r="BH9011" s="20">
        <f t="shared" si="405"/>
        <v>1249.0552</v>
      </c>
    </row>
    <row r="9012" spans="56:60" ht="21.6" x14ac:dyDescent="0.4">
      <c r="BD9012" s="4" t="s">
        <v>5383</v>
      </c>
      <c r="BE9012" s="13">
        <v>1245.2284999999999</v>
      </c>
      <c r="BG9012" t="str">
        <f t="shared" si="404"/>
        <v>Sheila Alonso</v>
      </c>
      <c r="BH9012" s="20">
        <f t="shared" si="405"/>
        <v>1248.6369</v>
      </c>
    </row>
    <row r="9013" spans="56:60" ht="21.6" x14ac:dyDescent="0.4">
      <c r="BD9013" s="4" t="s">
        <v>2205</v>
      </c>
      <c r="BE9013" s="13">
        <v>1241.2824000000001</v>
      </c>
      <c r="BG9013" t="str">
        <f t="shared" si="404"/>
        <v>Stacey Huang</v>
      </c>
      <c r="BH9013" s="20">
        <f t="shared" si="405"/>
        <v>1248.4576999999999</v>
      </c>
    </row>
    <row r="9014" spans="56:60" ht="21.6" x14ac:dyDescent="0.4">
      <c r="BD9014" s="4" t="s">
        <v>6692</v>
      </c>
      <c r="BE9014" s="13">
        <v>1241.1873000000001</v>
      </c>
      <c r="BG9014" t="str">
        <f t="shared" si="404"/>
        <v>Michele Moreno</v>
      </c>
      <c r="BH9014" s="20">
        <f t="shared" si="405"/>
        <v>1247.3207</v>
      </c>
    </row>
    <row r="9015" spans="56:60" ht="21.6" x14ac:dyDescent="0.4">
      <c r="BD9015" s="4" t="s">
        <v>1273</v>
      </c>
      <c r="BE9015" s="13">
        <v>1237.2197000000001</v>
      </c>
      <c r="BG9015" t="str">
        <f t="shared" si="404"/>
        <v>Christina Sanchez</v>
      </c>
      <c r="BH9015" s="20">
        <f t="shared" si="405"/>
        <v>1245.9157</v>
      </c>
    </row>
    <row r="9016" spans="56:60" ht="21.6" x14ac:dyDescent="0.4">
      <c r="BD9016" s="4" t="s">
        <v>2966</v>
      </c>
      <c r="BE9016" s="13">
        <v>1236.96</v>
      </c>
      <c r="BG9016" t="str">
        <f t="shared" si="404"/>
        <v>Jared Rogers</v>
      </c>
      <c r="BH9016" s="20">
        <f t="shared" si="405"/>
        <v>1245.2284999999999</v>
      </c>
    </row>
    <row r="9017" spans="56:60" ht="21.6" x14ac:dyDescent="0.4">
      <c r="BD9017" s="4" t="s">
        <v>6414</v>
      </c>
      <c r="BE9017" s="13">
        <v>1235.3313000000001</v>
      </c>
      <c r="BG9017" t="str">
        <f t="shared" si="404"/>
        <v>Casey Dominguez</v>
      </c>
      <c r="BH9017" s="20">
        <f t="shared" si="405"/>
        <v>1241.2824000000001</v>
      </c>
    </row>
    <row r="9018" spans="56:60" ht="21.6" x14ac:dyDescent="0.4">
      <c r="BD9018" s="4" t="s">
        <v>14639</v>
      </c>
      <c r="BE9018" s="13">
        <v>1233.6493</v>
      </c>
      <c r="BG9018" t="str">
        <f t="shared" si="404"/>
        <v>Katrina Raje</v>
      </c>
      <c r="BH9018" s="20">
        <f t="shared" si="405"/>
        <v>1241.1873000000001</v>
      </c>
    </row>
    <row r="9019" spans="56:60" ht="21.6" x14ac:dyDescent="0.4">
      <c r="BD9019" s="4" t="s">
        <v>8271</v>
      </c>
      <c r="BE9019" s="13">
        <v>1233.3733999999999</v>
      </c>
      <c r="BG9019" t="str">
        <f t="shared" si="404"/>
        <v>Ashley Wood</v>
      </c>
      <c r="BH9019" s="20">
        <f t="shared" si="405"/>
        <v>1237.2197000000001</v>
      </c>
    </row>
    <row r="9020" spans="56:60" ht="21.6" x14ac:dyDescent="0.4">
      <c r="BD9020" s="4" t="s">
        <v>4914</v>
      </c>
      <c r="BE9020" s="13">
        <v>1232.9954</v>
      </c>
      <c r="BG9020" t="str">
        <f t="shared" si="404"/>
        <v>Damien Pal</v>
      </c>
      <c r="BH9020" s="20">
        <f t="shared" si="405"/>
        <v>1236.96</v>
      </c>
    </row>
    <row r="9021" spans="56:60" ht="21.6" x14ac:dyDescent="0.4">
      <c r="BD9021" s="4" t="s">
        <v>14640</v>
      </c>
      <c r="BE9021" s="13">
        <v>1230.9906999999998</v>
      </c>
      <c r="BG9021" t="str">
        <f t="shared" si="404"/>
        <v>Kaitlin Srini</v>
      </c>
      <c r="BH9021" s="20">
        <f t="shared" si="405"/>
        <v>1235.3313000000001</v>
      </c>
    </row>
    <row r="9022" spans="56:60" ht="21.6" x14ac:dyDescent="0.4">
      <c r="BD9022" s="4" t="s">
        <v>945</v>
      </c>
      <c r="BE9022" s="13">
        <v>1226.1806999999999</v>
      </c>
      <c r="BG9022" t="str">
        <f t="shared" si="404"/>
        <v>Fernando Scott</v>
      </c>
      <c r="BH9022" s="20">
        <f t="shared" si="405"/>
        <v>1233.6493</v>
      </c>
    </row>
    <row r="9023" spans="56:60" ht="21.6" x14ac:dyDescent="0.4">
      <c r="BD9023" s="4" t="s">
        <v>7856</v>
      </c>
      <c r="BE9023" s="13">
        <v>1222.2306000000001</v>
      </c>
      <c r="BG9023" t="str">
        <f t="shared" si="404"/>
        <v>Melinda Romero</v>
      </c>
      <c r="BH9023" s="20">
        <f t="shared" si="405"/>
        <v>1233.3733999999999</v>
      </c>
    </row>
    <row r="9024" spans="56:60" ht="21.6" x14ac:dyDescent="0.4">
      <c r="BD9024" s="4" t="s">
        <v>14645</v>
      </c>
      <c r="BE9024" s="13">
        <v>1222.2306000000001</v>
      </c>
      <c r="BG9024" t="str">
        <f t="shared" si="404"/>
        <v>Isabel Coleman</v>
      </c>
      <c r="BH9024" s="20">
        <f t="shared" si="405"/>
        <v>1232.9954</v>
      </c>
    </row>
    <row r="9025" spans="56:60" ht="21.6" x14ac:dyDescent="0.4">
      <c r="BD9025" s="4" t="s">
        <v>1906</v>
      </c>
      <c r="BE9025" s="13">
        <v>1221.8498</v>
      </c>
      <c r="BG9025" t="str">
        <f t="shared" si="404"/>
        <v>Erick Rana</v>
      </c>
      <c r="BH9025" s="20">
        <f t="shared" si="405"/>
        <v>1230.9906999999998</v>
      </c>
    </row>
    <row r="9026" spans="56:60" ht="21.6" x14ac:dyDescent="0.4">
      <c r="BD9026" s="4" t="s">
        <v>14647</v>
      </c>
      <c r="BE9026" s="13">
        <v>1220.4101000000001</v>
      </c>
      <c r="BG9026" t="str">
        <f t="shared" si="404"/>
        <v>Andy Serrano</v>
      </c>
      <c r="BH9026" s="20">
        <f t="shared" si="405"/>
        <v>1226.1806999999999</v>
      </c>
    </row>
    <row r="9027" spans="56:60" ht="21.6" x14ac:dyDescent="0.4">
      <c r="BD9027" s="4" t="s">
        <v>11030</v>
      </c>
      <c r="BE9027" s="13">
        <v>1219.2917</v>
      </c>
      <c r="BG9027" t="str">
        <f t="shared" si="404"/>
        <v>Marcus Wood</v>
      </c>
      <c r="BH9027" s="20">
        <f t="shared" si="405"/>
        <v>1222.2306000000001</v>
      </c>
    </row>
    <row r="9028" spans="56:60" ht="21.6" x14ac:dyDescent="0.4">
      <c r="BD9028" s="4" t="s">
        <v>3783</v>
      </c>
      <c r="BE9028" s="13">
        <v>1218.3458999999998</v>
      </c>
      <c r="BG9028" t="str">
        <f t="shared" si="404"/>
        <v>Connor Washington</v>
      </c>
      <c r="BH9028" s="20">
        <f t="shared" si="405"/>
        <v>1222.2306000000001</v>
      </c>
    </row>
    <row r="9029" spans="56:60" ht="21.6" x14ac:dyDescent="0.4">
      <c r="BD9029" s="4" t="s">
        <v>14648</v>
      </c>
      <c r="BE9029" s="13">
        <v>1218.0511000000001</v>
      </c>
      <c r="BG9029" t="str">
        <f t="shared" si="404"/>
        <v>Byron Gomez</v>
      </c>
      <c r="BH9029" s="20">
        <f t="shared" si="405"/>
        <v>1221.8498</v>
      </c>
    </row>
    <row r="9030" spans="56:60" ht="21.6" x14ac:dyDescent="0.4">
      <c r="BD9030" s="4" t="s">
        <v>10104</v>
      </c>
      <c r="BE9030" s="13">
        <v>1217.4376999999999</v>
      </c>
      <c r="BG9030" t="str">
        <f t="shared" si="404"/>
        <v>Pedro Torres</v>
      </c>
      <c r="BH9030" s="20">
        <f t="shared" si="405"/>
        <v>1220.4101000000001</v>
      </c>
    </row>
    <row r="9031" spans="56:60" ht="21.6" x14ac:dyDescent="0.4">
      <c r="BD9031" s="4" t="s">
        <v>6530</v>
      </c>
      <c r="BE9031" s="13">
        <v>1216.9861000000001</v>
      </c>
      <c r="BG9031" t="str">
        <f t="shared" si="404"/>
        <v>Trinity Bell</v>
      </c>
      <c r="BH9031" s="20">
        <f t="shared" si="405"/>
        <v>1219.2917</v>
      </c>
    </row>
    <row r="9032" spans="56:60" ht="21.6" x14ac:dyDescent="0.4">
      <c r="BD9032" s="4" t="s">
        <v>14649</v>
      </c>
      <c r="BE9032" s="13">
        <v>1216.5712999999998</v>
      </c>
      <c r="BG9032" t="str">
        <f t="shared" si="404"/>
        <v>Elizabeth Jackson</v>
      </c>
      <c r="BH9032" s="20">
        <f t="shared" si="405"/>
        <v>1218.3458999999998</v>
      </c>
    </row>
    <row r="9033" spans="56:60" ht="21.6" x14ac:dyDescent="0.4">
      <c r="BD9033" s="4" t="s">
        <v>4554</v>
      </c>
      <c r="BE9033" s="13">
        <v>1216.4899</v>
      </c>
      <c r="BG9033" t="str">
        <f t="shared" si="404"/>
        <v>Tyler Garcia</v>
      </c>
      <c r="BH9033" s="20">
        <f t="shared" si="405"/>
        <v>1218.0511000000001</v>
      </c>
    </row>
    <row r="9034" spans="56:60" ht="21.6" x14ac:dyDescent="0.4">
      <c r="BD9034" s="4" t="s">
        <v>10119</v>
      </c>
      <c r="BE9034" s="13">
        <v>1216.0968</v>
      </c>
      <c r="BG9034" t="str">
        <f t="shared" si="404"/>
        <v>Sean Cox</v>
      </c>
      <c r="BH9034" s="20">
        <f t="shared" si="405"/>
        <v>1217.4376999999999</v>
      </c>
    </row>
    <row r="9035" spans="56:60" ht="21.6" x14ac:dyDescent="0.4">
      <c r="BD9035" s="4" t="s">
        <v>10325</v>
      </c>
      <c r="BE9035" s="13">
        <v>1214.7248999999999</v>
      </c>
      <c r="BG9035" t="str">
        <f t="shared" si="404"/>
        <v>Karla Jai</v>
      </c>
      <c r="BH9035" s="20">
        <f t="shared" si="405"/>
        <v>1216.9861000000001</v>
      </c>
    </row>
    <row r="9036" spans="56:60" ht="21.6" x14ac:dyDescent="0.4">
      <c r="BD9036" s="4" t="s">
        <v>3437</v>
      </c>
      <c r="BE9036" s="13">
        <v>1214.3896</v>
      </c>
      <c r="BG9036" t="str">
        <f t="shared" si="404"/>
        <v>James Phillips</v>
      </c>
      <c r="BH9036" s="20">
        <f t="shared" si="405"/>
        <v>1216.5712999999998</v>
      </c>
    </row>
    <row r="9037" spans="56:60" ht="21.6" x14ac:dyDescent="0.4">
      <c r="BD9037" s="4" t="s">
        <v>14651</v>
      </c>
      <c r="BE9037" s="13">
        <v>1213.3690999999999</v>
      </c>
      <c r="BG9037" t="str">
        <f t="shared" si="404"/>
        <v>Grace Wilson</v>
      </c>
      <c r="BH9037" s="20">
        <f t="shared" si="405"/>
        <v>1216.4899</v>
      </c>
    </row>
    <row r="9038" spans="56:60" ht="21.6" x14ac:dyDescent="0.4">
      <c r="BD9038" s="4" t="s">
        <v>6404</v>
      </c>
      <c r="BE9038" s="13">
        <v>1212.5877</v>
      </c>
      <c r="BG9038" t="str">
        <f t="shared" si="404"/>
        <v>Sean Richardson</v>
      </c>
      <c r="BH9038" s="20">
        <f t="shared" si="405"/>
        <v>1216.0968</v>
      </c>
    </row>
    <row r="9039" spans="56:60" ht="21.6" x14ac:dyDescent="0.4">
      <c r="BD9039" s="4" t="s">
        <v>9921</v>
      </c>
      <c r="BE9039" s="13">
        <v>1209.8467000000001</v>
      </c>
      <c r="BG9039" t="str">
        <f t="shared" si="404"/>
        <v>Sheena Jai</v>
      </c>
      <c r="BH9039" s="20">
        <f t="shared" si="405"/>
        <v>1214.7248999999999</v>
      </c>
    </row>
    <row r="9040" spans="56:60" ht="21.6" x14ac:dyDescent="0.4">
      <c r="BD9040" s="4" t="s">
        <v>10849</v>
      </c>
      <c r="BE9040" s="13">
        <v>1209.3046000000002</v>
      </c>
      <c r="BG9040" t="str">
        <f t="shared" si="404"/>
        <v>Donald Martinez</v>
      </c>
      <c r="BH9040" s="20">
        <f t="shared" si="405"/>
        <v>1214.3896</v>
      </c>
    </row>
    <row r="9041" spans="56:60" ht="21.6" x14ac:dyDescent="0.4">
      <c r="BD9041" s="4" t="s">
        <v>512</v>
      </c>
      <c r="BE9041" s="13">
        <v>1209.1296999999997</v>
      </c>
      <c r="BG9041" t="str">
        <f t="shared" si="404"/>
        <v>Shawna Goel</v>
      </c>
      <c r="BH9041" s="20">
        <f t="shared" si="405"/>
        <v>1213.3690999999999</v>
      </c>
    </row>
    <row r="9042" spans="56:60" ht="21.6" x14ac:dyDescent="0.4">
      <c r="BD9042" s="4" t="s">
        <v>9119</v>
      </c>
      <c r="BE9042" s="13">
        <v>1209.0543</v>
      </c>
      <c r="BG9042" t="str">
        <f t="shared" si="404"/>
        <v>K. Saravan</v>
      </c>
      <c r="BH9042" s="20">
        <f t="shared" si="405"/>
        <v>1212.5877</v>
      </c>
    </row>
    <row r="9043" spans="56:60" ht="21.6" x14ac:dyDescent="0.4">
      <c r="BD9043" s="4" t="s">
        <v>14652</v>
      </c>
      <c r="BE9043" s="13">
        <v>1208.3782999999999</v>
      </c>
      <c r="BG9043" t="str">
        <f t="shared" si="404"/>
        <v>Sabrina Carlson</v>
      </c>
      <c r="BH9043" s="20">
        <f t="shared" si="405"/>
        <v>1209.8467000000001</v>
      </c>
    </row>
    <row r="9044" spans="56:60" ht="21.6" x14ac:dyDescent="0.4">
      <c r="BD9044" s="4" t="s">
        <v>14653</v>
      </c>
      <c r="BE9044" s="13">
        <v>1208.1674999999998</v>
      </c>
      <c r="BG9044" t="str">
        <f t="shared" si="404"/>
        <v>Thomas Johnson</v>
      </c>
      <c r="BH9044" s="20">
        <f t="shared" si="405"/>
        <v>1209.3046000000002</v>
      </c>
    </row>
    <row r="9045" spans="56:60" ht="21.6" x14ac:dyDescent="0.4">
      <c r="BD9045" s="4" t="s">
        <v>4032</v>
      </c>
      <c r="BE9045" s="13">
        <v>1207.2115999999999</v>
      </c>
      <c r="BG9045" t="str">
        <f t="shared" si="404"/>
        <v>Alexandra Mitchell</v>
      </c>
      <c r="BH9045" s="20">
        <f t="shared" si="405"/>
        <v>1209.1296999999997</v>
      </c>
    </row>
    <row r="9046" spans="56:60" ht="21.6" x14ac:dyDescent="0.4">
      <c r="BD9046" s="4" t="s">
        <v>14654</v>
      </c>
      <c r="BE9046" s="13">
        <v>1206.6104</v>
      </c>
      <c r="BG9046" t="str">
        <f t="shared" si="404"/>
        <v>Pamela Lopez</v>
      </c>
      <c r="BH9046" s="20">
        <f t="shared" si="405"/>
        <v>1209.0543</v>
      </c>
    </row>
    <row r="9047" spans="56:60" ht="21.6" x14ac:dyDescent="0.4">
      <c r="BD9047" s="4" t="s">
        <v>923</v>
      </c>
      <c r="BE9047" s="13">
        <v>1203.6769000000002</v>
      </c>
      <c r="BG9047" t="str">
        <f t="shared" si="404"/>
        <v>Cedric Chande</v>
      </c>
      <c r="BH9047" s="20">
        <f t="shared" si="405"/>
        <v>1208.3782999999999</v>
      </c>
    </row>
    <row r="9048" spans="56:60" ht="21.6" x14ac:dyDescent="0.4">
      <c r="BD9048" s="4" t="s">
        <v>10747</v>
      </c>
      <c r="BE9048" s="13">
        <v>1202.5237</v>
      </c>
      <c r="BG9048" t="str">
        <f t="shared" si="404"/>
        <v>Alyssa Henderson</v>
      </c>
      <c r="BH9048" s="20">
        <f t="shared" si="405"/>
        <v>1208.1674999999998</v>
      </c>
    </row>
    <row r="9049" spans="56:60" ht="21.6" x14ac:dyDescent="0.4">
      <c r="BD9049" s="4" t="s">
        <v>14655</v>
      </c>
      <c r="BE9049" s="13">
        <v>1200.739</v>
      </c>
      <c r="BG9049" t="str">
        <f t="shared" si="404"/>
        <v>Eugene Li</v>
      </c>
      <c r="BH9049" s="20">
        <f t="shared" si="405"/>
        <v>1207.2115999999999</v>
      </c>
    </row>
    <row r="9050" spans="56:60" ht="21.6" x14ac:dyDescent="0.4">
      <c r="BD9050" s="4" t="s">
        <v>8982</v>
      </c>
      <c r="BE9050" s="13">
        <v>1199.8643</v>
      </c>
      <c r="BG9050" t="str">
        <f t="shared" si="404"/>
        <v>Abigail Garcia</v>
      </c>
      <c r="BH9050" s="20">
        <f t="shared" si="405"/>
        <v>1206.6104</v>
      </c>
    </row>
    <row r="9051" spans="56:60" ht="21.6" x14ac:dyDescent="0.4">
      <c r="BD9051" s="4" t="s">
        <v>822</v>
      </c>
      <c r="BE9051" s="13">
        <v>1199.8595</v>
      </c>
      <c r="BG9051" t="str">
        <f t="shared" si="404"/>
        <v>Andrew Garcia</v>
      </c>
      <c r="BH9051" s="20">
        <f t="shared" si="405"/>
        <v>1203.6769000000002</v>
      </c>
    </row>
    <row r="9052" spans="56:60" ht="21.6" x14ac:dyDescent="0.4">
      <c r="BD9052" s="4" t="s">
        <v>8556</v>
      </c>
      <c r="BE9052" s="13">
        <v>1199.5339000000001</v>
      </c>
      <c r="BG9052" t="str">
        <f t="shared" si="404"/>
        <v>Taylor Torres</v>
      </c>
      <c r="BH9052" s="20">
        <f t="shared" si="405"/>
        <v>1202.5237</v>
      </c>
    </row>
    <row r="9053" spans="56:60" ht="21.6" x14ac:dyDescent="0.4">
      <c r="BD9053" s="4" t="s">
        <v>8707</v>
      </c>
      <c r="BE9053" s="13">
        <v>1199.2927</v>
      </c>
      <c r="BG9053" t="str">
        <f t="shared" si="404"/>
        <v>Kristina Raman</v>
      </c>
      <c r="BH9053" s="20">
        <f t="shared" si="405"/>
        <v>1200.739</v>
      </c>
    </row>
    <row r="9054" spans="56:60" ht="21.6" x14ac:dyDescent="0.4">
      <c r="BD9054" s="4" t="s">
        <v>14656</v>
      </c>
      <c r="BE9054" s="13">
        <v>1198.8179000000002</v>
      </c>
      <c r="BG9054" t="str">
        <f t="shared" si="404"/>
        <v>Noah Smith</v>
      </c>
      <c r="BH9054" s="20">
        <f t="shared" si="405"/>
        <v>1199.8643</v>
      </c>
    </row>
    <row r="9055" spans="56:60" ht="21.6" x14ac:dyDescent="0.4">
      <c r="BD9055" s="4" t="s">
        <v>7788</v>
      </c>
      <c r="BE9055" s="13">
        <v>1198.1154999999999</v>
      </c>
      <c r="BG9055" t="str">
        <f t="shared" si="404"/>
        <v>Amanda Peterson</v>
      </c>
      <c r="BH9055" s="20">
        <f t="shared" si="405"/>
        <v>1199.8595</v>
      </c>
    </row>
    <row r="9056" spans="56:60" ht="21.6" x14ac:dyDescent="0.4">
      <c r="BD9056" s="4" t="s">
        <v>10724</v>
      </c>
      <c r="BE9056" s="13">
        <v>1193.8303000000001</v>
      </c>
      <c r="BG9056" t="str">
        <f t="shared" si="404"/>
        <v>Molly Gonzalez</v>
      </c>
      <c r="BH9056" s="20">
        <f t="shared" si="405"/>
        <v>1199.5339000000001</v>
      </c>
    </row>
    <row r="9057" spans="56:60" ht="21.6" x14ac:dyDescent="0.4">
      <c r="BD9057" s="4" t="s">
        <v>1264</v>
      </c>
      <c r="BE9057" s="13">
        <v>1193.1748</v>
      </c>
      <c r="BG9057" t="str">
        <f t="shared" si="404"/>
        <v>Natalie Jones</v>
      </c>
      <c r="BH9057" s="20">
        <f t="shared" si="405"/>
        <v>1199.2927</v>
      </c>
    </row>
    <row r="9058" spans="56:60" ht="21.6" x14ac:dyDescent="0.4">
      <c r="BD9058" s="4" t="s">
        <v>8444</v>
      </c>
      <c r="BE9058" s="13">
        <v>1192.06</v>
      </c>
      <c r="BG9058" t="str">
        <f t="shared" si="404"/>
        <v>Luis Washington</v>
      </c>
      <c r="BH9058" s="20">
        <f t="shared" si="405"/>
        <v>1198.8179000000002</v>
      </c>
    </row>
    <row r="9059" spans="56:60" ht="21.6" x14ac:dyDescent="0.4">
      <c r="BD9059" s="4" t="s">
        <v>9575</v>
      </c>
      <c r="BE9059" s="13">
        <v>1190.4485999999999</v>
      </c>
      <c r="BG9059" t="str">
        <f t="shared" si="404"/>
        <v>Marco Malhotra</v>
      </c>
      <c r="BH9059" s="20">
        <f t="shared" si="405"/>
        <v>1198.1154999999999</v>
      </c>
    </row>
    <row r="9060" spans="56:60" ht="21.6" x14ac:dyDescent="0.4">
      <c r="BD9060" s="4" t="s">
        <v>2585</v>
      </c>
      <c r="BE9060" s="13">
        <v>1190.4485999999999</v>
      </c>
      <c r="BG9060" t="str">
        <f t="shared" si="404"/>
        <v>Taylor Foster</v>
      </c>
      <c r="BH9060" s="20">
        <f t="shared" si="405"/>
        <v>1193.8303000000001</v>
      </c>
    </row>
    <row r="9061" spans="56:60" ht="21.6" x14ac:dyDescent="0.4">
      <c r="BD9061" s="4" t="s">
        <v>3776</v>
      </c>
      <c r="BE9061" s="13">
        <v>1189.5617999999999</v>
      </c>
      <c r="BG9061" t="str">
        <f t="shared" si="404"/>
        <v>Ashley Powell</v>
      </c>
      <c r="BH9061" s="20">
        <f t="shared" si="405"/>
        <v>1193.1748</v>
      </c>
    </row>
    <row r="9062" spans="56:60" ht="21.6" x14ac:dyDescent="0.4">
      <c r="BD9062" s="4" t="s">
        <v>1895</v>
      </c>
      <c r="BE9062" s="13">
        <v>1189.1023000000002</v>
      </c>
      <c r="BG9062" t="str">
        <f t="shared" si="404"/>
        <v>Michelle Rivera</v>
      </c>
      <c r="BH9062" s="20">
        <f t="shared" si="405"/>
        <v>1192.06</v>
      </c>
    </row>
    <row r="9063" spans="56:60" ht="21.6" x14ac:dyDescent="0.4">
      <c r="BD9063" s="4" t="s">
        <v>14657</v>
      </c>
      <c r="BE9063" s="13">
        <v>1187.3833999999999</v>
      </c>
      <c r="BG9063" t="str">
        <f t="shared" si="404"/>
        <v>Richard Wilson</v>
      </c>
      <c r="BH9063" s="20">
        <f t="shared" si="405"/>
        <v>1190.4485999999999</v>
      </c>
    </row>
    <row r="9064" spans="56:60" ht="21.6" x14ac:dyDescent="0.4">
      <c r="BD9064" s="4" t="s">
        <v>4971</v>
      </c>
      <c r="BE9064" s="13">
        <v>1187.2646999999999</v>
      </c>
      <c r="BG9064" t="str">
        <f t="shared" si="404"/>
        <v>Claudia Huang</v>
      </c>
      <c r="BH9064" s="20">
        <f t="shared" si="405"/>
        <v>1190.4485999999999</v>
      </c>
    </row>
    <row r="9065" spans="56:60" ht="21.6" x14ac:dyDescent="0.4">
      <c r="BD9065" s="4" t="s">
        <v>10140</v>
      </c>
      <c r="BE9065" s="13">
        <v>1186.9922999999999</v>
      </c>
      <c r="BG9065" t="str">
        <f t="shared" si="404"/>
        <v>Elizabeth Davis</v>
      </c>
      <c r="BH9065" s="20">
        <f t="shared" si="405"/>
        <v>1189.5617999999999</v>
      </c>
    </row>
    <row r="9066" spans="56:60" ht="21.6" x14ac:dyDescent="0.4">
      <c r="BD9066" s="4" t="s">
        <v>3300</v>
      </c>
      <c r="BE9066" s="13">
        <v>1186.0432000000001</v>
      </c>
      <c r="BG9066" t="str">
        <f t="shared" si="404"/>
        <v>Bryce Howard</v>
      </c>
      <c r="BH9066" s="20">
        <f t="shared" si="405"/>
        <v>1189.1023000000002</v>
      </c>
    </row>
    <row r="9067" spans="56:60" ht="21.6" x14ac:dyDescent="0.4">
      <c r="BD9067" s="4" t="s">
        <v>10567</v>
      </c>
      <c r="BE9067" s="13">
        <v>1185.7233000000001</v>
      </c>
      <c r="BG9067" t="str">
        <f t="shared" si="404"/>
        <v>Taylor Russell</v>
      </c>
      <c r="BH9067" s="20">
        <f t="shared" si="405"/>
        <v>1187.3833999999999</v>
      </c>
    </row>
    <row r="9068" spans="56:60" ht="21.6" x14ac:dyDescent="0.4">
      <c r="BD9068" s="4" t="s">
        <v>14659</v>
      </c>
      <c r="BE9068" s="13">
        <v>1185.1335999999999</v>
      </c>
      <c r="BG9068" t="str">
        <f t="shared" si="404"/>
        <v>Isabella Thompson</v>
      </c>
      <c r="BH9068" s="20">
        <f t="shared" si="405"/>
        <v>1187.2646999999999</v>
      </c>
    </row>
    <row r="9069" spans="56:60" ht="21.6" x14ac:dyDescent="0.4">
      <c r="BD9069" s="4" t="s">
        <v>4008</v>
      </c>
      <c r="BE9069" s="13">
        <v>1185.0611999999999</v>
      </c>
      <c r="BG9069" t="str">
        <f t="shared" ref="BG9069:BG9132" si="406">BD9065</f>
        <v>Sebastian Sanchez</v>
      </c>
      <c r="BH9069" s="20">
        <f t="shared" ref="BH9069:BH9132" si="407">BE9065</f>
        <v>1186.9922999999999</v>
      </c>
    </row>
    <row r="9070" spans="56:60" ht="21.6" x14ac:dyDescent="0.4">
      <c r="BD9070" s="4" t="s">
        <v>9859</v>
      </c>
      <c r="BE9070" s="13">
        <v>1184.5137</v>
      </c>
      <c r="BG9070" t="str">
        <f t="shared" si="406"/>
        <v>Destiny Ramirez</v>
      </c>
      <c r="BH9070" s="20">
        <f t="shared" si="407"/>
        <v>1186.0432000000001</v>
      </c>
    </row>
    <row r="9071" spans="56:60" ht="21.6" x14ac:dyDescent="0.4">
      <c r="BD9071" s="4" t="s">
        <v>9873</v>
      </c>
      <c r="BE9071" s="13">
        <v>1184.2938000000001</v>
      </c>
      <c r="BG9071" t="str">
        <f t="shared" si="406"/>
        <v>Sydney Carter</v>
      </c>
      <c r="BH9071" s="20">
        <f t="shared" si="407"/>
        <v>1185.7233000000001</v>
      </c>
    </row>
    <row r="9072" spans="56:60" ht="21.6" x14ac:dyDescent="0.4">
      <c r="BD9072" s="4" t="s">
        <v>2214</v>
      </c>
      <c r="BE9072" s="13">
        <v>1184.1526000000001</v>
      </c>
      <c r="BG9072" t="str">
        <f t="shared" si="406"/>
        <v>Lucas Garcia</v>
      </c>
      <c r="BH9072" s="20">
        <f t="shared" si="407"/>
        <v>1185.1335999999999</v>
      </c>
    </row>
    <row r="9073" spans="56:60" ht="21.6" x14ac:dyDescent="0.4">
      <c r="BD9073" s="4" t="s">
        <v>6763</v>
      </c>
      <c r="BE9073" s="13">
        <v>1183.4925000000001</v>
      </c>
      <c r="BG9073" t="str">
        <f t="shared" si="406"/>
        <v>Ethan Lewis</v>
      </c>
      <c r="BH9073" s="20">
        <f t="shared" si="407"/>
        <v>1185.0611999999999</v>
      </c>
    </row>
    <row r="9074" spans="56:60" ht="21.6" x14ac:dyDescent="0.4">
      <c r="BD9074" s="4" t="s">
        <v>14661</v>
      </c>
      <c r="BE9074" s="13">
        <v>1183.3023000000001</v>
      </c>
      <c r="BG9074" t="str">
        <f t="shared" si="406"/>
        <v>Ruben Srini</v>
      </c>
      <c r="BH9074" s="20">
        <f t="shared" si="407"/>
        <v>1184.5137</v>
      </c>
    </row>
    <row r="9075" spans="56:60" ht="21.6" x14ac:dyDescent="0.4">
      <c r="BD9075" s="4" t="s">
        <v>197</v>
      </c>
      <c r="BE9075" s="13">
        <v>1182.8879999999999</v>
      </c>
      <c r="BG9075" t="str">
        <f t="shared" si="406"/>
        <v>Russell Shen</v>
      </c>
      <c r="BH9075" s="20">
        <f t="shared" si="407"/>
        <v>1184.2938000000001</v>
      </c>
    </row>
    <row r="9076" spans="56:60" ht="21.6" x14ac:dyDescent="0.4">
      <c r="BD9076" s="4" t="s">
        <v>11487</v>
      </c>
      <c r="BE9076" s="13">
        <v>1181.6898000000003</v>
      </c>
      <c r="BG9076" t="str">
        <f t="shared" si="406"/>
        <v>Casey Raje</v>
      </c>
      <c r="BH9076" s="20">
        <f t="shared" si="407"/>
        <v>1184.1526000000001</v>
      </c>
    </row>
    <row r="9077" spans="56:60" ht="21.6" x14ac:dyDescent="0.4">
      <c r="BD9077" s="4" t="s">
        <v>7928</v>
      </c>
      <c r="BE9077" s="13">
        <v>1179.9785000000002</v>
      </c>
      <c r="BG9077" t="str">
        <f t="shared" si="406"/>
        <v>Keith Pal</v>
      </c>
      <c r="BH9077" s="20">
        <f t="shared" si="407"/>
        <v>1183.4925000000001</v>
      </c>
    </row>
    <row r="9078" spans="56:60" ht="21.6" x14ac:dyDescent="0.4">
      <c r="BD9078" s="4" t="s">
        <v>10573</v>
      </c>
      <c r="BE9078" s="13">
        <v>1178.0424</v>
      </c>
      <c r="BG9078" t="str">
        <f t="shared" si="406"/>
        <v>Jacqueline Bell</v>
      </c>
      <c r="BH9078" s="20">
        <f t="shared" si="407"/>
        <v>1183.3023000000001</v>
      </c>
    </row>
    <row r="9079" spans="56:60" ht="21.6" x14ac:dyDescent="0.4">
      <c r="BD9079" s="4" t="s">
        <v>10568</v>
      </c>
      <c r="BE9079" s="13">
        <v>1178.0424</v>
      </c>
      <c r="BG9079" t="str">
        <f t="shared" si="406"/>
        <v>Aaron Hernandez</v>
      </c>
      <c r="BH9079" s="20">
        <f t="shared" si="407"/>
        <v>1182.8879999999999</v>
      </c>
    </row>
    <row r="9080" spans="56:60" ht="21.6" x14ac:dyDescent="0.4">
      <c r="BD9080" s="4" t="s">
        <v>10016</v>
      </c>
      <c r="BE9080" s="13">
        <v>1178.0424</v>
      </c>
      <c r="BG9080" t="str">
        <f t="shared" si="406"/>
        <v>Zachary Hughes</v>
      </c>
      <c r="BH9080" s="20">
        <f t="shared" si="407"/>
        <v>1181.6898000000003</v>
      </c>
    </row>
    <row r="9081" spans="56:60" ht="21.6" x14ac:dyDescent="0.4">
      <c r="BD9081" s="4" t="s">
        <v>7930</v>
      </c>
      <c r="BE9081" s="13">
        <v>1178.0424</v>
      </c>
      <c r="BG9081" t="str">
        <f t="shared" si="406"/>
        <v>Mariah Richardson</v>
      </c>
      <c r="BH9081" s="20">
        <f t="shared" si="407"/>
        <v>1179.9785000000002</v>
      </c>
    </row>
    <row r="9082" spans="56:60" ht="21.6" x14ac:dyDescent="0.4">
      <c r="BD9082" s="4" t="s">
        <v>14664</v>
      </c>
      <c r="BE9082" s="13">
        <v>1178.0424</v>
      </c>
      <c r="BG9082" t="str">
        <f t="shared" si="406"/>
        <v>Sydney Evans</v>
      </c>
      <c r="BH9082" s="20">
        <f t="shared" si="407"/>
        <v>1178.0424</v>
      </c>
    </row>
    <row r="9083" spans="56:60" ht="21.6" x14ac:dyDescent="0.4">
      <c r="BD9083" s="4" t="s">
        <v>14665</v>
      </c>
      <c r="BE9083" s="13">
        <v>1178.0424</v>
      </c>
      <c r="BG9083" t="str">
        <f t="shared" si="406"/>
        <v>Sydney Coleman</v>
      </c>
      <c r="BH9083" s="20">
        <f t="shared" si="407"/>
        <v>1178.0424</v>
      </c>
    </row>
    <row r="9084" spans="56:60" ht="21.6" x14ac:dyDescent="0.4">
      <c r="BD9084" s="4" t="s">
        <v>14666</v>
      </c>
      <c r="BE9084" s="13">
        <v>1178.0424</v>
      </c>
      <c r="BG9084" t="str">
        <f t="shared" si="406"/>
        <v>Sara Bailey</v>
      </c>
      <c r="BH9084" s="20">
        <f t="shared" si="407"/>
        <v>1178.0424</v>
      </c>
    </row>
    <row r="9085" spans="56:60" ht="21.6" x14ac:dyDescent="0.4">
      <c r="BD9085" s="4" t="s">
        <v>5729</v>
      </c>
      <c r="BE9085" s="13">
        <v>1178.0424</v>
      </c>
      <c r="BG9085" t="str">
        <f t="shared" si="406"/>
        <v>Mariah Rogers</v>
      </c>
      <c r="BH9085" s="20">
        <f t="shared" si="407"/>
        <v>1178.0424</v>
      </c>
    </row>
    <row r="9086" spans="56:60" ht="21.6" x14ac:dyDescent="0.4">
      <c r="BD9086" s="4" t="s">
        <v>4609</v>
      </c>
      <c r="BE9086" s="13">
        <v>1178.0424</v>
      </c>
      <c r="BG9086" t="str">
        <f t="shared" si="406"/>
        <v>Lydia Raman</v>
      </c>
      <c r="BH9086" s="20">
        <f t="shared" si="407"/>
        <v>1178.0424</v>
      </c>
    </row>
    <row r="9087" spans="56:60" ht="21.6" x14ac:dyDescent="0.4">
      <c r="BD9087" s="4" t="s">
        <v>1790</v>
      </c>
      <c r="BE9087" s="13">
        <v>1178.0424</v>
      </c>
      <c r="BG9087" t="str">
        <f t="shared" si="406"/>
        <v>Max Blanco</v>
      </c>
      <c r="BH9087" s="20">
        <f t="shared" si="407"/>
        <v>1178.0424</v>
      </c>
    </row>
    <row r="9088" spans="56:60" ht="21.6" x14ac:dyDescent="0.4">
      <c r="BD9088" s="4" t="s">
        <v>14667</v>
      </c>
      <c r="BE9088" s="13">
        <v>1178.0424</v>
      </c>
      <c r="BG9088" t="str">
        <f t="shared" si="406"/>
        <v>Kayla Butler</v>
      </c>
      <c r="BH9088" s="20">
        <f t="shared" si="407"/>
        <v>1178.0424</v>
      </c>
    </row>
    <row r="9089" spans="56:60" ht="21.6" x14ac:dyDescent="0.4">
      <c r="BD9089" s="4" t="s">
        <v>14668</v>
      </c>
      <c r="BE9089" s="13">
        <v>1178.0424</v>
      </c>
      <c r="BG9089" t="str">
        <f t="shared" si="406"/>
        <v>Jesse Campbell</v>
      </c>
      <c r="BH9089" s="20">
        <f t="shared" si="407"/>
        <v>1178.0424</v>
      </c>
    </row>
    <row r="9090" spans="56:60" ht="21.6" x14ac:dyDescent="0.4">
      <c r="BD9090" s="4" t="s">
        <v>14669</v>
      </c>
      <c r="BE9090" s="13">
        <v>1176.7413999999999</v>
      </c>
      <c r="BG9090" t="str">
        <f t="shared" si="406"/>
        <v>Hailey Jenkins</v>
      </c>
      <c r="BH9090" s="20">
        <f t="shared" si="407"/>
        <v>1178.0424</v>
      </c>
    </row>
    <row r="9091" spans="56:60" ht="21.6" x14ac:dyDescent="0.4">
      <c r="BD9091" s="4" t="s">
        <v>7086</v>
      </c>
      <c r="BE9091" s="13">
        <v>1176.0621000000001</v>
      </c>
      <c r="BG9091" t="str">
        <f t="shared" si="406"/>
        <v>Bridget Sharma</v>
      </c>
      <c r="BH9091" s="20">
        <f t="shared" si="407"/>
        <v>1178.0424</v>
      </c>
    </row>
    <row r="9092" spans="56:60" ht="21.6" x14ac:dyDescent="0.4">
      <c r="BD9092" s="4" t="s">
        <v>9085</v>
      </c>
      <c r="BE9092" s="13">
        <v>1173.6111000000003</v>
      </c>
      <c r="BG9092" t="str">
        <f t="shared" si="406"/>
        <v>Alexia Diaz</v>
      </c>
      <c r="BH9092" s="20">
        <f t="shared" si="407"/>
        <v>1178.0424</v>
      </c>
    </row>
    <row r="9093" spans="56:60" ht="21.6" x14ac:dyDescent="0.4">
      <c r="BD9093" s="4" t="s">
        <v>11018</v>
      </c>
      <c r="BE9093" s="13">
        <v>1173.2346000000002</v>
      </c>
      <c r="BG9093" t="str">
        <f t="shared" si="406"/>
        <v>Bailey James</v>
      </c>
      <c r="BH9093" s="20">
        <f t="shared" si="407"/>
        <v>1178.0424</v>
      </c>
    </row>
    <row r="9094" spans="56:60" ht="21.6" x14ac:dyDescent="0.4">
      <c r="BD9094" s="4" t="s">
        <v>1551</v>
      </c>
      <c r="BE9094" s="13">
        <v>1173.0543</v>
      </c>
      <c r="BG9094" t="str">
        <f t="shared" si="406"/>
        <v>Micah Yang</v>
      </c>
      <c r="BH9094" s="20">
        <f t="shared" si="407"/>
        <v>1176.7413999999999</v>
      </c>
    </row>
    <row r="9095" spans="56:60" ht="21.6" x14ac:dyDescent="0.4">
      <c r="BD9095" s="4" t="s">
        <v>14672</v>
      </c>
      <c r="BE9095" s="13">
        <v>1172.3405</v>
      </c>
      <c r="BG9095" t="str">
        <f t="shared" si="406"/>
        <v>Kyle Adams</v>
      </c>
      <c r="BH9095" s="20">
        <f t="shared" si="407"/>
        <v>1176.0621000000001</v>
      </c>
    </row>
    <row r="9096" spans="56:60" ht="21.6" x14ac:dyDescent="0.4">
      <c r="BD9096" s="4" t="s">
        <v>3869</v>
      </c>
      <c r="BE9096" s="13">
        <v>1172.2270999999998</v>
      </c>
      <c r="BG9096" t="str">
        <f t="shared" si="406"/>
        <v>Oscar Price</v>
      </c>
      <c r="BH9096" s="20">
        <f t="shared" si="407"/>
        <v>1173.6111000000003</v>
      </c>
    </row>
    <row r="9097" spans="56:60" ht="21.6" x14ac:dyDescent="0.4">
      <c r="BD9097" s="4" t="s">
        <v>14673</v>
      </c>
      <c r="BE9097" s="13">
        <v>1170.8364999999999</v>
      </c>
      <c r="BG9097" t="str">
        <f t="shared" si="406"/>
        <v>Trevor Harrison</v>
      </c>
      <c r="BH9097" s="20">
        <f t="shared" si="407"/>
        <v>1173.2346000000002</v>
      </c>
    </row>
    <row r="9098" spans="56:60" ht="21.6" x14ac:dyDescent="0.4">
      <c r="BD9098" s="4" t="s">
        <v>14674</v>
      </c>
      <c r="BE9098" s="13">
        <v>1169.2944</v>
      </c>
      <c r="BG9098" t="str">
        <f t="shared" si="406"/>
        <v>Bonnie Lal</v>
      </c>
      <c r="BH9098" s="20">
        <f t="shared" si="407"/>
        <v>1173.0543</v>
      </c>
    </row>
    <row r="9099" spans="56:60" ht="21.6" x14ac:dyDescent="0.4">
      <c r="BD9099" s="4" t="s">
        <v>9074</v>
      </c>
      <c r="BE9099" s="13">
        <v>1167.5572999999999</v>
      </c>
      <c r="BG9099" t="str">
        <f t="shared" si="406"/>
        <v>Julia Henderson</v>
      </c>
      <c r="BH9099" s="20">
        <f t="shared" si="407"/>
        <v>1172.3405</v>
      </c>
    </row>
    <row r="9100" spans="56:60" ht="21.6" x14ac:dyDescent="0.4">
      <c r="BD9100" s="4" t="s">
        <v>11473</v>
      </c>
      <c r="BE9100" s="13">
        <v>1167.4281999999998</v>
      </c>
      <c r="BG9100" t="str">
        <f t="shared" si="406"/>
        <v>Emma Torres</v>
      </c>
      <c r="BH9100" s="20">
        <f t="shared" si="407"/>
        <v>1172.2270999999998</v>
      </c>
    </row>
    <row r="9101" spans="56:60" ht="21.6" x14ac:dyDescent="0.4">
      <c r="BD9101" s="4" t="s">
        <v>14675</v>
      </c>
      <c r="BE9101" s="13">
        <v>1167.4281999999998</v>
      </c>
      <c r="BG9101" t="str">
        <f t="shared" si="406"/>
        <v>Sydney Bennett</v>
      </c>
      <c r="BH9101" s="20">
        <f t="shared" si="407"/>
        <v>1170.8364999999999</v>
      </c>
    </row>
    <row r="9102" spans="56:60" ht="21.6" x14ac:dyDescent="0.4">
      <c r="BD9102" s="4" t="s">
        <v>1372</v>
      </c>
      <c r="BE9102" s="13">
        <v>1167.2758000000001</v>
      </c>
      <c r="BG9102" t="str">
        <f t="shared" si="406"/>
        <v>Kaitlyn Hughes</v>
      </c>
      <c r="BH9102" s="20">
        <f t="shared" si="407"/>
        <v>1169.2944</v>
      </c>
    </row>
    <row r="9103" spans="56:60" ht="21.6" x14ac:dyDescent="0.4">
      <c r="BD9103" s="4" t="s">
        <v>14676</v>
      </c>
      <c r="BE9103" s="13">
        <v>1167.1599000000001</v>
      </c>
      <c r="BG9103" t="str">
        <f t="shared" si="406"/>
        <v>Oscar Bennett</v>
      </c>
      <c r="BH9103" s="20">
        <f t="shared" si="407"/>
        <v>1167.5572999999999</v>
      </c>
    </row>
    <row r="9104" spans="56:60" ht="21.6" x14ac:dyDescent="0.4">
      <c r="BD9104" s="4" t="s">
        <v>14677</v>
      </c>
      <c r="BE9104" s="13">
        <v>1165.7517</v>
      </c>
      <c r="BG9104" t="str">
        <f t="shared" si="406"/>
        <v>Yolanda Nara</v>
      </c>
      <c r="BH9104" s="20">
        <f t="shared" si="407"/>
        <v>1167.4281999999998</v>
      </c>
    </row>
    <row r="9105" spans="56:60" ht="21.6" x14ac:dyDescent="0.4">
      <c r="BD9105" s="4" t="s">
        <v>9890</v>
      </c>
      <c r="BE9105" s="13">
        <v>1165.2795999999998</v>
      </c>
      <c r="BG9105" t="str">
        <f t="shared" si="406"/>
        <v>Clifford Mehta</v>
      </c>
      <c r="BH9105" s="20">
        <f t="shared" si="407"/>
        <v>1167.4281999999998</v>
      </c>
    </row>
    <row r="9106" spans="56:60" ht="21.6" x14ac:dyDescent="0.4">
      <c r="BD9106" s="4" t="s">
        <v>7965</v>
      </c>
      <c r="BE9106" s="13">
        <v>1164.5201</v>
      </c>
      <c r="BG9106" t="str">
        <f t="shared" si="406"/>
        <v>Barbara Nara</v>
      </c>
      <c r="BH9106" s="20">
        <f t="shared" si="407"/>
        <v>1167.2758000000001</v>
      </c>
    </row>
    <row r="9107" spans="56:60" ht="21.6" x14ac:dyDescent="0.4">
      <c r="BD9107" s="4" t="s">
        <v>1941</v>
      </c>
      <c r="BE9107" s="13">
        <v>1164.2620999999999</v>
      </c>
      <c r="BG9107" t="str">
        <f t="shared" si="406"/>
        <v>Spencer Bryant</v>
      </c>
      <c r="BH9107" s="20">
        <f t="shared" si="407"/>
        <v>1167.1599000000001</v>
      </c>
    </row>
    <row r="9108" spans="56:60" ht="21.6" x14ac:dyDescent="0.4">
      <c r="BD9108" s="4" t="s">
        <v>291</v>
      </c>
      <c r="BE9108" s="13">
        <v>1164.0038999999999</v>
      </c>
      <c r="BG9108" t="str">
        <f t="shared" si="406"/>
        <v>Brittany Powell</v>
      </c>
      <c r="BH9108" s="20">
        <f t="shared" si="407"/>
        <v>1165.7517</v>
      </c>
    </row>
    <row r="9109" spans="56:60" ht="21.6" x14ac:dyDescent="0.4">
      <c r="BD9109" s="4" t="s">
        <v>10177</v>
      </c>
      <c r="BE9109" s="13">
        <v>1162.8404</v>
      </c>
      <c r="BG9109" t="str">
        <f t="shared" si="406"/>
        <v>Ryan Butler</v>
      </c>
      <c r="BH9109" s="20">
        <f t="shared" si="407"/>
        <v>1165.2795999999998</v>
      </c>
    </row>
    <row r="9110" spans="56:60" ht="21.6" x14ac:dyDescent="0.4">
      <c r="BD9110" s="4" t="s">
        <v>14678</v>
      </c>
      <c r="BE9110" s="13">
        <v>1162.3716999999999</v>
      </c>
      <c r="BG9110" t="str">
        <f t="shared" si="406"/>
        <v>Mario Shen</v>
      </c>
      <c r="BH9110" s="20">
        <f t="shared" si="407"/>
        <v>1164.5201</v>
      </c>
    </row>
    <row r="9111" spans="56:60" ht="21.6" x14ac:dyDescent="0.4">
      <c r="BD9111" s="4" t="s">
        <v>11294</v>
      </c>
      <c r="BE9111" s="13">
        <v>1161.4976999999999</v>
      </c>
      <c r="BG9111" t="str">
        <f t="shared" si="406"/>
        <v>Caleb Flores</v>
      </c>
      <c r="BH9111" s="20">
        <f t="shared" si="407"/>
        <v>1164.2620999999999</v>
      </c>
    </row>
    <row r="9112" spans="56:60" ht="21.6" x14ac:dyDescent="0.4">
      <c r="BD9112" s="4" t="s">
        <v>9329</v>
      </c>
      <c r="BE9112" s="13">
        <v>1161.1014000000002</v>
      </c>
      <c r="BG9112" t="str">
        <f t="shared" si="406"/>
        <v>Adam Young</v>
      </c>
      <c r="BH9112" s="20">
        <f t="shared" si="407"/>
        <v>1164.0038999999999</v>
      </c>
    </row>
    <row r="9113" spans="56:60" ht="21.6" x14ac:dyDescent="0.4">
      <c r="BD9113" s="4" t="s">
        <v>2959</v>
      </c>
      <c r="BE9113" s="13">
        <v>1160.8053</v>
      </c>
      <c r="BG9113" t="str">
        <f t="shared" si="406"/>
        <v>Seth Griffin</v>
      </c>
      <c r="BH9113" s="20">
        <f t="shared" si="407"/>
        <v>1162.8404</v>
      </c>
    </row>
    <row r="9114" spans="56:60" ht="21.6" x14ac:dyDescent="0.4">
      <c r="BD9114" s="4" t="s">
        <v>14679</v>
      </c>
      <c r="BE9114" s="13">
        <v>1158.7107000000001</v>
      </c>
      <c r="BG9114" t="str">
        <f t="shared" si="406"/>
        <v>Clayton She</v>
      </c>
      <c r="BH9114" s="20">
        <f t="shared" si="407"/>
        <v>1162.3716999999999</v>
      </c>
    </row>
    <row r="9115" spans="56:60" ht="21.6" x14ac:dyDescent="0.4">
      <c r="BD9115" s="4" t="s">
        <v>378</v>
      </c>
      <c r="BE9115" s="13">
        <v>1158.2681</v>
      </c>
      <c r="BG9115" t="str">
        <f t="shared" si="406"/>
        <v>Wayne Rai</v>
      </c>
      <c r="BH9115" s="20">
        <f t="shared" si="407"/>
        <v>1161.4976999999999</v>
      </c>
    </row>
    <row r="9116" spans="56:60" ht="21.6" x14ac:dyDescent="0.4">
      <c r="BD9116" s="4" t="s">
        <v>1806</v>
      </c>
      <c r="BE9116" s="13">
        <v>1157.779</v>
      </c>
      <c r="BG9116" t="str">
        <f t="shared" si="406"/>
        <v>Rafael Lin</v>
      </c>
      <c r="BH9116" s="20">
        <f t="shared" si="407"/>
        <v>1161.1014000000002</v>
      </c>
    </row>
    <row r="9117" spans="56:60" ht="21.6" x14ac:dyDescent="0.4">
      <c r="BD9117" s="4" t="s">
        <v>7895</v>
      </c>
      <c r="BE9117" s="13">
        <v>1154.9308999999998</v>
      </c>
      <c r="BG9117" t="str">
        <f t="shared" si="406"/>
        <v>Damien Deng</v>
      </c>
      <c r="BH9117" s="20">
        <f t="shared" si="407"/>
        <v>1160.8053</v>
      </c>
    </row>
    <row r="9118" spans="56:60" ht="21.6" x14ac:dyDescent="0.4">
      <c r="BD9118" s="4" t="s">
        <v>14680</v>
      </c>
      <c r="BE9118" s="13">
        <v>1154.8381999999999</v>
      </c>
      <c r="BG9118" t="str">
        <f t="shared" si="406"/>
        <v>Olivia Rivera</v>
      </c>
      <c r="BH9118" s="20">
        <f t="shared" si="407"/>
        <v>1158.7107000000001</v>
      </c>
    </row>
    <row r="9119" spans="56:60" ht="21.6" x14ac:dyDescent="0.4">
      <c r="BD9119" s="4" t="s">
        <v>14681</v>
      </c>
      <c r="BE9119" s="13">
        <v>1153.9988000000001</v>
      </c>
      <c r="BG9119" t="str">
        <f t="shared" si="406"/>
        <v>Albert Romero</v>
      </c>
      <c r="BH9119" s="20">
        <f t="shared" si="407"/>
        <v>1158.2681</v>
      </c>
    </row>
    <row r="9120" spans="56:60" ht="21.6" x14ac:dyDescent="0.4">
      <c r="BD9120" s="4" t="s">
        <v>668</v>
      </c>
      <c r="BE9120" s="13">
        <v>1153.9557</v>
      </c>
      <c r="BG9120" t="str">
        <f t="shared" si="406"/>
        <v>Brittany Russell</v>
      </c>
      <c r="BH9120" s="20">
        <f t="shared" si="407"/>
        <v>1157.779</v>
      </c>
    </row>
    <row r="9121" spans="56:60" ht="21.6" x14ac:dyDescent="0.4">
      <c r="BD9121" s="4" t="s">
        <v>14682</v>
      </c>
      <c r="BE9121" s="13">
        <v>1153.7009</v>
      </c>
      <c r="BG9121" t="str">
        <f t="shared" si="406"/>
        <v>Maria Kelly</v>
      </c>
      <c r="BH9121" s="20">
        <f t="shared" si="407"/>
        <v>1154.9308999999998</v>
      </c>
    </row>
    <row r="9122" spans="56:60" ht="21.6" x14ac:dyDescent="0.4">
      <c r="BD9122" s="4" t="s">
        <v>4636</v>
      </c>
      <c r="BE9122" s="13">
        <v>1151.5312999999999</v>
      </c>
      <c r="BG9122" t="str">
        <f t="shared" si="406"/>
        <v>Jésus Carlson</v>
      </c>
      <c r="BH9122" s="20">
        <f t="shared" si="407"/>
        <v>1154.8381999999999</v>
      </c>
    </row>
    <row r="9123" spans="56:60" ht="21.6" x14ac:dyDescent="0.4">
      <c r="BD9123" s="4" t="s">
        <v>14683</v>
      </c>
      <c r="BE9123" s="13">
        <v>1150.7776000000001</v>
      </c>
      <c r="BG9123" t="str">
        <f t="shared" si="406"/>
        <v>Marcus Murphy</v>
      </c>
      <c r="BH9123" s="20">
        <f t="shared" si="407"/>
        <v>1153.9988000000001</v>
      </c>
    </row>
    <row r="9124" spans="56:60" ht="21.6" x14ac:dyDescent="0.4">
      <c r="BD9124" s="4" t="s">
        <v>14684</v>
      </c>
      <c r="BE9124" s="13">
        <v>1150.4882</v>
      </c>
      <c r="BG9124" t="str">
        <f t="shared" si="406"/>
        <v>Alisha Xu</v>
      </c>
      <c r="BH9124" s="20">
        <f t="shared" si="407"/>
        <v>1153.9557</v>
      </c>
    </row>
    <row r="9125" spans="56:60" ht="21.6" x14ac:dyDescent="0.4">
      <c r="BD9125" s="4" t="s">
        <v>14685</v>
      </c>
      <c r="BE9125" s="13">
        <v>1149.8512000000001</v>
      </c>
      <c r="BG9125" t="str">
        <f t="shared" si="406"/>
        <v>Chase Richardson</v>
      </c>
      <c r="BH9125" s="20">
        <f t="shared" si="407"/>
        <v>1153.7009</v>
      </c>
    </row>
    <row r="9126" spans="56:60" ht="21.6" x14ac:dyDescent="0.4">
      <c r="BD9126" s="4" t="s">
        <v>4654</v>
      </c>
      <c r="BE9126" s="13">
        <v>1149.7227999999998</v>
      </c>
      <c r="BG9126" t="str">
        <f t="shared" si="406"/>
        <v>Haley Brooks</v>
      </c>
      <c r="BH9126" s="20">
        <f t="shared" si="407"/>
        <v>1151.5312999999999</v>
      </c>
    </row>
    <row r="9127" spans="56:60" ht="21.6" x14ac:dyDescent="0.4">
      <c r="BD9127" s="4" t="s">
        <v>8814</v>
      </c>
      <c r="BE9127" s="13">
        <v>1149.5923</v>
      </c>
      <c r="BG9127" t="str">
        <f t="shared" si="406"/>
        <v>Dylan Davis</v>
      </c>
      <c r="BH9127" s="20">
        <f t="shared" si="407"/>
        <v>1150.7776000000001</v>
      </c>
    </row>
    <row r="9128" spans="56:60" ht="21.6" x14ac:dyDescent="0.4">
      <c r="BD9128" s="4" t="s">
        <v>4010</v>
      </c>
      <c r="BE9128" s="13">
        <v>1149.2124000000001</v>
      </c>
      <c r="BG9128" t="str">
        <f t="shared" si="406"/>
        <v>Mackenzie Nelson</v>
      </c>
      <c r="BH9128" s="20">
        <f t="shared" si="407"/>
        <v>1150.4882</v>
      </c>
    </row>
    <row r="9129" spans="56:60" ht="21.6" x14ac:dyDescent="0.4">
      <c r="BD9129" s="4" t="s">
        <v>14686</v>
      </c>
      <c r="BE9129" s="13">
        <v>1149.0072</v>
      </c>
      <c r="BG9129" t="str">
        <f t="shared" si="406"/>
        <v>Angel Kelly</v>
      </c>
      <c r="BH9129" s="20">
        <f t="shared" si="407"/>
        <v>1149.8512000000001</v>
      </c>
    </row>
    <row r="9130" spans="56:60" ht="21.6" x14ac:dyDescent="0.4">
      <c r="BD9130" s="4" t="s">
        <v>11352</v>
      </c>
      <c r="BE9130" s="13">
        <v>1147.2299</v>
      </c>
      <c r="BG9130" t="str">
        <f t="shared" si="406"/>
        <v>Haley Kelly</v>
      </c>
      <c r="BH9130" s="20">
        <f t="shared" si="407"/>
        <v>1149.7227999999998</v>
      </c>
    </row>
    <row r="9131" spans="56:60" ht="21.6" x14ac:dyDescent="0.4">
      <c r="BD9131" s="4" t="s">
        <v>5342</v>
      </c>
      <c r="BE9131" s="13">
        <v>1146.8769</v>
      </c>
      <c r="BG9131" t="str">
        <f t="shared" si="406"/>
        <v>Neil Jimenez</v>
      </c>
      <c r="BH9131" s="20">
        <f t="shared" si="407"/>
        <v>1149.5923</v>
      </c>
    </row>
    <row r="9132" spans="56:60" ht="21.6" x14ac:dyDescent="0.4">
      <c r="BD9132" s="4" t="s">
        <v>14687</v>
      </c>
      <c r="BE9132" s="13">
        <v>1146.4238</v>
      </c>
      <c r="BG9132" t="str">
        <f t="shared" si="406"/>
        <v>Ethan Martin</v>
      </c>
      <c r="BH9132" s="20">
        <f t="shared" si="407"/>
        <v>1149.2124000000001</v>
      </c>
    </row>
    <row r="9133" spans="56:60" ht="21.6" x14ac:dyDescent="0.4">
      <c r="BD9133" s="4" t="s">
        <v>8119</v>
      </c>
      <c r="BE9133" s="13">
        <v>1146.0004999999999</v>
      </c>
      <c r="BG9133" t="str">
        <f t="shared" ref="BG9133:BG9196" si="408">BD9129</f>
        <v>Arianna Powell</v>
      </c>
      <c r="BH9133" s="20">
        <f t="shared" ref="BH9133:BH9196" si="409">BE9129</f>
        <v>1149.0072</v>
      </c>
    </row>
    <row r="9134" spans="56:60" ht="21.6" x14ac:dyDescent="0.4">
      <c r="BD9134" s="4" t="s">
        <v>14688</v>
      </c>
      <c r="BE9134" s="13">
        <v>1145.9150000000002</v>
      </c>
      <c r="BG9134" t="str">
        <f t="shared" si="408"/>
        <v>William Walker</v>
      </c>
      <c r="BH9134" s="20">
        <f t="shared" si="409"/>
        <v>1147.2299</v>
      </c>
    </row>
    <row r="9135" spans="56:60" ht="21.6" x14ac:dyDescent="0.4">
      <c r="BD9135" s="4" t="s">
        <v>4892</v>
      </c>
      <c r="BE9135" s="13">
        <v>1145.5352</v>
      </c>
      <c r="BG9135" t="str">
        <f t="shared" si="408"/>
        <v>Jan Hernandez</v>
      </c>
      <c r="BH9135" s="20">
        <f t="shared" si="409"/>
        <v>1146.8769</v>
      </c>
    </row>
    <row r="9136" spans="56:60" ht="21.6" x14ac:dyDescent="0.4">
      <c r="BD9136" s="4" t="s">
        <v>4489</v>
      </c>
      <c r="BE9136" s="13">
        <v>1145.5245</v>
      </c>
      <c r="BG9136" t="str">
        <f t="shared" si="408"/>
        <v>Alisha Rai</v>
      </c>
      <c r="BH9136" s="20">
        <f t="shared" si="409"/>
        <v>1146.4238</v>
      </c>
    </row>
    <row r="9137" spans="56:60" ht="21.6" x14ac:dyDescent="0.4">
      <c r="BD9137" s="4" t="s">
        <v>6164</v>
      </c>
      <c r="BE9137" s="13">
        <v>1144.6679000000001</v>
      </c>
      <c r="BG9137" t="str">
        <f t="shared" si="408"/>
        <v>Matthew Martinez</v>
      </c>
      <c r="BH9137" s="20">
        <f t="shared" si="409"/>
        <v>1146.0004999999999</v>
      </c>
    </row>
    <row r="9138" spans="56:60" ht="21.6" x14ac:dyDescent="0.4">
      <c r="BD9138" s="4" t="s">
        <v>14689</v>
      </c>
      <c r="BE9138" s="13">
        <v>1144.4213</v>
      </c>
      <c r="BG9138" t="str">
        <f t="shared" si="408"/>
        <v>Melissa Russell</v>
      </c>
      <c r="BH9138" s="20">
        <f t="shared" si="409"/>
        <v>1145.9150000000002</v>
      </c>
    </row>
    <row r="9139" spans="56:60" ht="21.6" x14ac:dyDescent="0.4">
      <c r="BD9139" s="4" t="s">
        <v>18613</v>
      </c>
      <c r="BE9139" s="13">
        <v>1143.8076000000001</v>
      </c>
      <c r="BG9139" t="str">
        <f t="shared" si="408"/>
        <v>Isaac Lopez</v>
      </c>
      <c r="BH9139" s="20">
        <f t="shared" si="409"/>
        <v>1145.5352</v>
      </c>
    </row>
    <row r="9140" spans="56:60" ht="21.6" x14ac:dyDescent="0.4">
      <c r="BD9140" s="4" t="s">
        <v>2457</v>
      </c>
      <c r="BE9140" s="13">
        <v>1143.3759</v>
      </c>
      <c r="BG9140" t="str">
        <f t="shared" si="408"/>
        <v>Glenn Chen</v>
      </c>
      <c r="BH9140" s="20">
        <f t="shared" si="409"/>
        <v>1145.5245</v>
      </c>
    </row>
    <row r="9141" spans="56:60" ht="21.6" x14ac:dyDescent="0.4">
      <c r="BD9141" s="4" t="s">
        <v>14690</v>
      </c>
      <c r="BE9141" s="13">
        <v>1142.5064</v>
      </c>
      <c r="BG9141" t="str">
        <f t="shared" si="408"/>
        <v>Jorge Zheng</v>
      </c>
      <c r="BH9141" s="20">
        <f t="shared" si="409"/>
        <v>1144.6679000000001</v>
      </c>
    </row>
    <row r="9142" spans="56:60" ht="21.6" x14ac:dyDescent="0.4">
      <c r="BD9142" s="4" t="s">
        <v>14691</v>
      </c>
      <c r="BE9142" s="13">
        <v>1142.1161</v>
      </c>
      <c r="BG9142" t="str">
        <f t="shared" si="408"/>
        <v>Jaclyn Yang</v>
      </c>
      <c r="BH9142" s="20">
        <f t="shared" si="409"/>
        <v>1144.4213</v>
      </c>
    </row>
    <row r="9143" spans="56:60" ht="21.6" x14ac:dyDescent="0.4">
      <c r="BD9143" s="4" t="s">
        <v>5087</v>
      </c>
      <c r="BE9143" s="13">
        <v>1141.9853000000001</v>
      </c>
      <c r="BG9143" t="str">
        <f t="shared" si="408"/>
        <v>Jonathan Perry</v>
      </c>
      <c r="BH9143" s="20">
        <f t="shared" si="409"/>
        <v>1143.8076000000001</v>
      </c>
    </row>
    <row r="9144" spans="56:60" ht="21.6" x14ac:dyDescent="0.4">
      <c r="BD9144" s="4" t="s">
        <v>14692</v>
      </c>
      <c r="BE9144" s="13">
        <v>1139.2308</v>
      </c>
      <c r="BG9144" t="str">
        <f t="shared" si="408"/>
        <v>Christian Bryant</v>
      </c>
      <c r="BH9144" s="20">
        <f t="shared" si="409"/>
        <v>1143.3759</v>
      </c>
    </row>
    <row r="9145" spans="56:60" ht="21.6" x14ac:dyDescent="0.4">
      <c r="BD9145" s="4" t="s">
        <v>235</v>
      </c>
      <c r="BE9145" s="13">
        <v>1138.8562999999999</v>
      </c>
      <c r="BG9145" t="str">
        <f t="shared" si="408"/>
        <v>Jessie Guo</v>
      </c>
      <c r="BH9145" s="20">
        <f t="shared" si="409"/>
        <v>1142.5064</v>
      </c>
    </row>
    <row r="9146" spans="56:60" ht="21.6" x14ac:dyDescent="0.4">
      <c r="BD9146" s="4" t="s">
        <v>14693</v>
      </c>
      <c r="BE9146" s="13">
        <v>1138.7936</v>
      </c>
      <c r="BG9146" t="str">
        <f t="shared" si="408"/>
        <v>Sara Mitchell</v>
      </c>
      <c r="BH9146" s="20">
        <f t="shared" si="409"/>
        <v>1142.1161</v>
      </c>
    </row>
    <row r="9147" spans="56:60" ht="21.6" x14ac:dyDescent="0.4">
      <c r="BD9147" s="4" t="s">
        <v>14694</v>
      </c>
      <c r="BE9147" s="13">
        <v>1138.7900999999999</v>
      </c>
      <c r="BG9147" t="str">
        <f t="shared" si="408"/>
        <v>Jackson Simmons</v>
      </c>
      <c r="BH9147" s="20">
        <f t="shared" si="409"/>
        <v>1141.9853000000001</v>
      </c>
    </row>
    <row r="9148" spans="56:60" ht="21.6" x14ac:dyDescent="0.4">
      <c r="BD9148" s="4" t="s">
        <v>442</v>
      </c>
      <c r="BE9148" s="13">
        <v>1138.4465</v>
      </c>
      <c r="BG9148" t="str">
        <f t="shared" si="408"/>
        <v>Margaret Liang</v>
      </c>
      <c r="BH9148" s="20">
        <f t="shared" si="409"/>
        <v>1139.2308</v>
      </c>
    </row>
    <row r="9149" spans="56:60" ht="21.6" x14ac:dyDescent="0.4">
      <c r="BD9149" s="4" t="s">
        <v>14695</v>
      </c>
      <c r="BE9149" s="13">
        <v>1138.4354000000001</v>
      </c>
      <c r="BG9149" t="str">
        <f t="shared" si="408"/>
        <v>Abigail Long</v>
      </c>
      <c r="BH9149" s="20">
        <f t="shared" si="409"/>
        <v>1138.8562999999999</v>
      </c>
    </row>
    <row r="9150" spans="56:60" ht="21.6" x14ac:dyDescent="0.4">
      <c r="BD9150" s="4" t="s">
        <v>1315</v>
      </c>
      <c r="BE9150" s="13">
        <v>1138.0600999999999</v>
      </c>
      <c r="BG9150" t="str">
        <f t="shared" si="408"/>
        <v>Omar Jai</v>
      </c>
      <c r="BH9150" s="20">
        <f t="shared" si="409"/>
        <v>1138.7936</v>
      </c>
    </row>
    <row r="9151" spans="56:60" ht="21.6" x14ac:dyDescent="0.4">
      <c r="BD9151" s="4" t="s">
        <v>4922</v>
      </c>
      <c r="BE9151" s="13">
        <v>1137.9294</v>
      </c>
      <c r="BG9151" t="str">
        <f t="shared" si="408"/>
        <v>Timothy Gonzalez</v>
      </c>
      <c r="BH9151" s="20">
        <f t="shared" si="409"/>
        <v>1138.7900999999999</v>
      </c>
    </row>
    <row r="9152" spans="56:60" ht="21.6" x14ac:dyDescent="0.4">
      <c r="BD9152" s="4" t="s">
        <v>14697</v>
      </c>
      <c r="BE9152" s="13">
        <v>1137.3349000000001</v>
      </c>
      <c r="BG9152" t="str">
        <f t="shared" si="408"/>
        <v>Alex Peterson</v>
      </c>
      <c r="BH9152" s="20">
        <f t="shared" si="409"/>
        <v>1138.4465</v>
      </c>
    </row>
    <row r="9153" spans="56:60" ht="21.6" x14ac:dyDescent="0.4">
      <c r="BD9153" s="4" t="s">
        <v>8258</v>
      </c>
      <c r="BE9153" s="13">
        <v>1137.2286999999999</v>
      </c>
      <c r="BG9153" t="str">
        <f t="shared" si="408"/>
        <v>Hunter King</v>
      </c>
      <c r="BH9153" s="20">
        <f t="shared" si="409"/>
        <v>1138.4354000000001</v>
      </c>
    </row>
    <row r="9154" spans="56:60" ht="21.6" x14ac:dyDescent="0.4">
      <c r="BD9154" s="4" t="s">
        <v>14698</v>
      </c>
      <c r="BE9154" s="13">
        <v>1132.2939999999999</v>
      </c>
      <c r="BG9154" t="str">
        <f t="shared" si="408"/>
        <v>Austin Smith</v>
      </c>
      <c r="BH9154" s="20">
        <f t="shared" si="409"/>
        <v>1138.0600999999999</v>
      </c>
    </row>
    <row r="9155" spans="56:60" ht="21.6" x14ac:dyDescent="0.4">
      <c r="BD9155" s="4" t="s">
        <v>14699</v>
      </c>
      <c r="BE9155" s="13">
        <v>1130.1548</v>
      </c>
      <c r="BG9155" t="str">
        <f t="shared" si="408"/>
        <v>Isabel Ross</v>
      </c>
      <c r="BH9155" s="20">
        <f t="shared" si="409"/>
        <v>1137.9294</v>
      </c>
    </row>
    <row r="9156" spans="56:60" ht="21.6" x14ac:dyDescent="0.4">
      <c r="BD9156" s="4" t="s">
        <v>5639</v>
      </c>
      <c r="BE9156" s="13">
        <v>1130.0768</v>
      </c>
      <c r="BG9156" t="str">
        <f t="shared" si="408"/>
        <v>Darren Ramos</v>
      </c>
      <c r="BH9156" s="20">
        <f t="shared" si="409"/>
        <v>1137.3349000000001</v>
      </c>
    </row>
    <row r="9157" spans="56:60" ht="21.6" x14ac:dyDescent="0.4">
      <c r="BD9157" s="4" t="s">
        <v>10775</v>
      </c>
      <c r="BE9157" s="13">
        <v>1128.8959</v>
      </c>
      <c r="BG9157" t="str">
        <f t="shared" si="408"/>
        <v>Melanie Russell</v>
      </c>
      <c r="BH9157" s="20">
        <f t="shared" si="409"/>
        <v>1137.2286999999999</v>
      </c>
    </row>
    <row r="9158" spans="56:60" ht="21.6" x14ac:dyDescent="0.4">
      <c r="BD9158" s="4" t="s">
        <v>7469</v>
      </c>
      <c r="BE9158" s="13">
        <v>1127.7372</v>
      </c>
      <c r="BG9158" t="str">
        <f t="shared" si="408"/>
        <v>Jose Hall</v>
      </c>
      <c r="BH9158" s="20">
        <f t="shared" si="409"/>
        <v>1132.2939999999999</v>
      </c>
    </row>
    <row r="9159" spans="56:60" ht="21.6" x14ac:dyDescent="0.4">
      <c r="BD9159" s="4" t="s">
        <v>1564</v>
      </c>
      <c r="BE9159" s="13">
        <v>1127.4637</v>
      </c>
      <c r="BG9159" t="str">
        <f t="shared" si="408"/>
        <v>Rachael Perez</v>
      </c>
      <c r="BH9159" s="20">
        <f t="shared" si="409"/>
        <v>1130.1548</v>
      </c>
    </row>
    <row r="9160" spans="56:60" ht="21.6" x14ac:dyDescent="0.4">
      <c r="BD9160" s="4" t="s">
        <v>9560</v>
      </c>
      <c r="BE9160" s="13">
        <v>1126.6768000000002</v>
      </c>
      <c r="BG9160" t="str">
        <f t="shared" si="408"/>
        <v>Jeremiah Johnson</v>
      </c>
      <c r="BH9160" s="20">
        <f t="shared" si="409"/>
        <v>1130.0768</v>
      </c>
    </row>
    <row r="9161" spans="56:60" ht="21.6" x14ac:dyDescent="0.4">
      <c r="BD9161" s="4" t="s">
        <v>724</v>
      </c>
      <c r="BE9161" s="13">
        <v>1125.1621</v>
      </c>
      <c r="BG9161" t="str">
        <f t="shared" si="408"/>
        <v>Terrance Malhotra</v>
      </c>
      <c r="BH9161" s="20">
        <f t="shared" si="409"/>
        <v>1128.8959</v>
      </c>
    </row>
    <row r="9162" spans="56:60" ht="21.6" x14ac:dyDescent="0.4">
      <c r="BD9162" s="4" t="s">
        <v>2632</v>
      </c>
      <c r="BE9162" s="13">
        <v>1125.1015</v>
      </c>
      <c r="BG9162" t="str">
        <f t="shared" si="408"/>
        <v>Lori Hernandez</v>
      </c>
      <c r="BH9162" s="20">
        <f t="shared" si="409"/>
        <v>1127.7372</v>
      </c>
    </row>
    <row r="9163" spans="56:60" ht="21.6" x14ac:dyDescent="0.4">
      <c r="BD9163" s="4" t="s">
        <v>4542</v>
      </c>
      <c r="BE9163" s="13">
        <v>1125.0965999999999</v>
      </c>
      <c r="BG9163" t="str">
        <f t="shared" si="408"/>
        <v>Brad Goel</v>
      </c>
      <c r="BH9163" s="20">
        <f t="shared" si="409"/>
        <v>1127.4637</v>
      </c>
    </row>
    <row r="9164" spans="56:60" ht="21.6" x14ac:dyDescent="0.4">
      <c r="BD9164" s="4" t="s">
        <v>2622</v>
      </c>
      <c r="BE9164" s="13">
        <v>1124.953</v>
      </c>
      <c r="BG9164" t="str">
        <f t="shared" si="408"/>
        <v>Richard Rodriguez</v>
      </c>
      <c r="BH9164" s="20">
        <f t="shared" si="409"/>
        <v>1126.6768000000002</v>
      </c>
    </row>
    <row r="9165" spans="56:60" ht="21.6" x14ac:dyDescent="0.4">
      <c r="BD9165" s="4" t="s">
        <v>14701</v>
      </c>
      <c r="BE9165" s="13">
        <v>1124.6279999999999</v>
      </c>
      <c r="BG9165" t="str">
        <f t="shared" si="408"/>
        <v>Allison Rivera</v>
      </c>
      <c r="BH9165" s="20">
        <f t="shared" si="409"/>
        <v>1125.1621</v>
      </c>
    </row>
    <row r="9166" spans="56:60" ht="21.6" x14ac:dyDescent="0.4">
      <c r="BD9166" s="4" t="s">
        <v>6577</v>
      </c>
      <c r="BE9166" s="13">
        <v>1124.0940000000001</v>
      </c>
      <c r="BG9166" t="str">
        <f t="shared" si="408"/>
        <v>Clinton Carlson</v>
      </c>
      <c r="BH9166" s="20">
        <f t="shared" si="409"/>
        <v>1125.1015</v>
      </c>
    </row>
    <row r="9167" spans="56:60" ht="21.6" x14ac:dyDescent="0.4">
      <c r="BD9167" s="4" t="s">
        <v>14704</v>
      </c>
      <c r="BE9167" s="13">
        <v>1123.4684</v>
      </c>
      <c r="BG9167" t="str">
        <f t="shared" si="408"/>
        <v>Grace Morgan</v>
      </c>
      <c r="BH9167" s="20">
        <f t="shared" si="409"/>
        <v>1125.0965999999999</v>
      </c>
    </row>
    <row r="9168" spans="56:60" ht="21.6" x14ac:dyDescent="0.4">
      <c r="BD9168" s="4" t="s">
        <v>10321</v>
      </c>
      <c r="BE9168" s="13">
        <v>1123.0872999999999</v>
      </c>
      <c r="BG9168" t="str">
        <f t="shared" si="408"/>
        <v>Clifford Lopez</v>
      </c>
      <c r="BH9168" s="20">
        <f t="shared" si="409"/>
        <v>1124.953</v>
      </c>
    </row>
    <row r="9169" spans="56:60" ht="21.6" x14ac:dyDescent="0.4">
      <c r="BD9169" s="4" t="s">
        <v>303</v>
      </c>
      <c r="BE9169" s="13">
        <v>1122.1957</v>
      </c>
      <c r="BG9169" t="str">
        <f t="shared" si="408"/>
        <v>Devin Powell</v>
      </c>
      <c r="BH9169" s="20">
        <f t="shared" si="409"/>
        <v>1124.6279999999999</v>
      </c>
    </row>
    <row r="9170" spans="56:60" ht="21.6" x14ac:dyDescent="0.4">
      <c r="BD9170" s="4" t="s">
        <v>390</v>
      </c>
      <c r="BE9170" s="13">
        <v>1122.0320999999999</v>
      </c>
      <c r="BG9170" t="str">
        <f t="shared" si="408"/>
        <v>Katelyn Wright</v>
      </c>
      <c r="BH9170" s="20">
        <f t="shared" si="409"/>
        <v>1124.0940000000001</v>
      </c>
    </row>
    <row r="9171" spans="56:60" ht="21.6" x14ac:dyDescent="0.4">
      <c r="BD9171" s="4" t="s">
        <v>8493</v>
      </c>
      <c r="BE9171" s="13">
        <v>1122.0077000000001</v>
      </c>
      <c r="BG9171" t="str">
        <f t="shared" si="408"/>
        <v>Samuel Campbell</v>
      </c>
      <c r="BH9171" s="20">
        <f t="shared" si="409"/>
        <v>1123.4684</v>
      </c>
    </row>
    <row r="9172" spans="56:60" ht="21.6" x14ac:dyDescent="0.4">
      <c r="BD9172" s="4" t="s">
        <v>9026</v>
      </c>
      <c r="BE9172" s="13">
        <v>1120.1859000000002</v>
      </c>
      <c r="BG9172" t="str">
        <f t="shared" si="408"/>
        <v>Sheena Black</v>
      </c>
      <c r="BH9172" s="20">
        <f t="shared" si="409"/>
        <v>1123.0872999999999</v>
      </c>
    </row>
    <row r="9173" spans="56:60" ht="21.6" x14ac:dyDescent="0.4">
      <c r="BD9173" s="4" t="s">
        <v>3548</v>
      </c>
      <c r="BE9173" s="13">
        <v>1119.3679</v>
      </c>
      <c r="BG9173" t="str">
        <f t="shared" si="408"/>
        <v>Adrian Sanchez</v>
      </c>
      <c r="BH9173" s="20">
        <f t="shared" si="409"/>
        <v>1122.1957</v>
      </c>
    </row>
    <row r="9174" spans="56:60" ht="21.6" x14ac:dyDescent="0.4">
      <c r="BD9174" s="4" t="s">
        <v>10895</v>
      </c>
      <c r="BE9174" s="13">
        <v>1118.9119999999998</v>
      </c>
      <c r="BG9174" t="str">
        <f t="shared" si="408"/>
        <v>Alberto Muñoz</v>
      </c>
      <c r="BH9174" s="20">
        <f t="shared" si="409"/>
        <v>1122.0320999999999</v>
      </c>
    </row>
    <row r="9175" spans="56:60" ht="21.6" x14ac:dyDescent="0.4">
      <c r="BD9175" s="4" t="s">
        <v>2836</v>
      </c>
      <c r="BE9175" s="13">
        <v>1118.1210000000001</v>
      </c>
      <c r="BG9175" t="str">
        <f t="shared" si="408"/>
        <v>Miguel White</v>
      </c>
      <c r="BH9175" s="20">
        <f t="shared" si="409"/>
        <v>1122.0077000000001</v>
      </c>
    </row>
    <row r="9176" spans="56:60" ht="21.6" x14ac:dyDescent="0.4">
      <c r="BD9176" s="4" t="s">
        <v>11303</v>
      </c>
      <c r="BE9176" s="13">
        <v>1117.7148999999999</v>
      </c>
      <c r="BG9176" t="str">
        <f t="shared" si="408"/>
        <v>Olivia Stewart</v>
      </c>
      <c r="BH9176" s="20">
        <f t="shared" si="409"/>
        <v>1120.1859000000002</v>
      </c>
    </row>
    <row r="9177" spans="56:60" ht="21.6" x14ac:dyDescent="0.4">
      <c r="BD9177" s="4" t="s">
        <v>1878</v>
      </c>
      <c r="BE9177" s="13">
        <v>1117.6925000000001</v>
      </c>
      <c r="BG9177" t="str">
        <f t="shared" si="408"/>
        <v>Ebony Dominguez</v>
      </c>
      <c r="BH9177" s="20">
        <f t="shared" si="409"/>
        <v>1119.3679</v>
      </c>
    </row>
    <row r="9178" spans="56:60" ht="21.6" x14ac:dyDescent="0.4">
      <c r="BD9178" s="4" t="s">
        <v>8925</v>
      </c>
      <c r="BE9178" s="13">
        <v>1116.6184000000001</v>
      </c>
      <c r="BG9178" t="str">
        <f t="shared" si="408"/>
        <v>Tiffany Zhou</v>
      </c>
      <c r="BH9178" s="20">
        <f t="shared" si="409"/>
        <v>1118.9119999999998</v>
      </c>
    </row>
    <row r="9179" spans="56:60" ht="21.6" x14ac:dyDescent="0.4">
      <c r="BD9179" s="4" t="s">
        <v>7587</v>
      </c>
      <c r="BE9179" s="13">
        <v>1115.9366999999997</v>
      </c>
      <c r="BG9179" t="str">
        <f t="shared" si="408"/>
        <v>Crystal Zhang</v>
      </c>
      <c r="BH9179" s="20">
        <f t="shared" si="409"/>
        <v>1118.1210000000001</v>
      </c>
    </row>
    <row r="9180" spans="56:60" ht="21.6" x14ac:dyDescent="0.4">
      <c r="BD9180" s="4" t="s">
        <v>2876</v>
      </c>
      <c r="BE9180" s="13">
        <v>1115.9123</v>
      </c>
      <c r="BG9180" t="str">
        <f t="shared" si="408"/>
        <v>Wendy Blanco</v>
      </c>
      <c r="BH9180" s="20">
        <f t="shared" si="409"/>
        <v>1117.7148999999999</v>
      </c>
    </row>
    <row r="9181" spans="56:60" ht="21.6" x14ac:dyDescent="0.4">
      <c r="BD9181" s="4" t="s">
        <v>14707</v>
      </c>
      <c r="BE9181" s="13">
        <v>1115.7184999999999</v>
      </c>
      <c r="BG9181" t="str">
        <f t="shared" si="408"/>
        <v>Bryan Townsend</v>
      </c>
      <c r="BH9181" s="20">
        <f t="shared" si="409"/>
        <v>1117.6925000000001</v>
      </c>
    </row>
    <row r="9182" spans="56:60" ht="21.6" x14ac:dyDescent="0.4">
      <c r="BD9182" s="4" t="s">
        <v>14708</v>
      </c>
      <c r="BE9182" s="13">
        <v>1115.1266000000001</v>
      </c>
      <c r="BG9182" t="str">
        <f t="shared" si="408"/>
        <v>Nicole White</v>
      </c>
      <c r="BH9182" s="20">
        <f t="shared" si="409"/>
        <v>1116.6184000000001</v>
      </c>
    </row>
    <row r="9183" spans="56:60" ht="21.6" x14ac:dyDescent="0.4">
      <c r="BD9183" s="4" t="s">
        <v>2858</v>
      </c>
      <c r="BE9183" s="13">
        <v>1114.2024000000001</v>
      </c>
      <c r="BG9183" t="str">
        <f t="shared" si="408"/>
        <v>Luke Coleman</v>
      </c>
      <c r="BH9183" s="20">
        <f t="shared" si="409"/>
        <v>1115.9366999999997</v>
      </c>
    </row>
    <row r="9184" spans="56:60" ht="21.6" x14ac:dyDescent="0.4">
      <c r="BD9184" s="4" t="s">
        <v>6199</v>
      </c>
      <c r="BE9184" s="13">
        <v>1113.7895000000001</v>
      </c>
      <c r="BG9184" t="str">
        <f t="shared" si="408"/>
        <v>Daisy Ramos</v>
      </c>
      <c r="BH9184" s="20">
        <f t="shared" si="409"/>
        <v>1115.9123</v>
      </c>
    </row>
    <row r="9185" spans="56:60" ht="21.6" x14ac:dyDescent="0.4">
      <c r="BD9185" s="4" t="s">
        <v>2300</v>
      </c>
      <c r="BE9185" s="13">
        <v>1112.6771000000001</v>
      </c>
      <c r="BG9185" t="str">
        <f t="shared" si="408"/>
        <v>Sierra Collins</v>
      </c>
      <c r="BH9185" s="20">
        <f t="shared" si="409"/>
        <v>1115.7184999999999</v>
      </c>
    </row>
    <row r="9186" spans="56:60" ht="21.6" x14ac:dyDescent="0.4">
      <c r="BD9186" s="4" t="s">
        <v>1040</v>
      </c>
      <c r="BE9186" s="13">
        <v>1112.2103</v>
      </c>
      <c r="BG9186" t="str">
        <f t="shared" si="408"/>
        <v>Rebekah Sandberg</v>
      </c>
      <c r="BH9186" s="20">
        <f t="shared" si="409"/>
        <v>1115.1266000000001</v>
      </c>
    </row>
    <row r="9187" spans="56:60" ht="21.6" x14ac:dyDescent="0.4">
      <c r="BD9187" s="4" t="s">
        <v>14709</v>
      </c>
      <c r="BE9187" s="13">
        <v>1112.0833000000002</v>
      </c>
      <c r="BG9187" t="str">
        <f t="shared" si="408"/>
        <v>Cynthia Patel</v>
      </c>
      <c r="BH9187" s="20">
        <f t="shared" si="409"/>
        <v>1114.2024000000001</v>
      </c>
    </row>
    <row r="9188" spans="56:60" ht="21.6" x14ac:dyDescent="0.4">
      <c r="BD9188" s="4" t="s">
        <v>1261</v>
      </c>
      <c r="BE9188" s="13">
        <v>1111.7135000000001</v>
      </c>
      <c r="BG9188" t="str">
        <f t="shared" si="408"/>
        <v>Jose Nelson</v>
      </c>
      <c r="BH9188" s="20">
        <f t="shared" si="409"/>
        <v>1113.7895000000001</v>
      </c>
    </row>
    <row r="9189" spans="56:60" ht="21.6" x14ac:dyDescent="0.4">
      <c r="BD9189" s="4" t="s">
        <v>5165</v>
      </c>
      <c r="BE9189" s="13">
        <v>1111.5070000000001</v>
      </c>
      <c r="BG9189" t="str">
        <f t="shared" si="408"/>
        <v>Cesar Lopez</v>
      </c>
      <c r="BH9189" s="20">
        <f t="shared" si="409"/>
        <v>1112.6771000000001</v>
      </c>
    </row>
    <row r="9190" spans="56:60" ht="21.6" x14ac:dyDescent="0.4">
      <c r="BD9190" s="4" t="s">
        <v>14710</v>
      </c>
      <c r="BE9190" s="13">
        <v>1111.4476999999999</v>
      </c>
      <c r="BG9190" t="str">
        <f t="shared" si="408"/>
        <v>Anna James</v>
      </c>
      <c r="BH9190" s="20">
        <f t="shared" si="409"/>
        <v>1112.2103</v>
      </c>
    </row>
    <row r="9191" spans="56:60" ht="21.6" x14ac:dyDescent="0.4">
      <c r="BD9191" s="4" t="s">
        <v>2754</v>
      </c>
      <c r="BE9191" s="13">
        <v>1108.7198000000001</v>
      </c>
      <c r="BG9191" t="str">
        <f t="shared" si="408"/>
        <v>Savannah Perez</v>
      </c>
      <c r="BH9191" s="20">
        <f t="shared" si="409"/>
        <v>1112.0833000000002</v>
      </c>
    </row>
    <row r="9192" spans="56:60" ht="21.6" x14ac:dyDescent="0.4">
      <c r="BD9192" s="4" t="s">
        <v>11456</v>
      </c>
      <c r="BE9192" s="13">
        <v>1108.0527000000002</v>
      </c>
      <c r="BG9192" t="str">
        <f t="shared" si="408"/>
        <v>Ashley Miller</v>
      </c>
      <c r="BH9192" s="20">
        <f t="shared" si="409"/>
        <v>1111.7135000000001</v>
      </c>
    </row>
    <row r="9193" spans="56:60" ht="21.6" x14ac:dyDescent="0.4">
      <c r="BD9193" s="4" t="s">
        <v>14711</v>
      </c>
      <c r="BE9193" s="13">
        <v>1107.1126999999997</v>
      </c>
      <c r="BG9193" t="str">
        <f t="shared" si="408"/>
        <v>Jacquelyn Rowe</v>
      </c>
      <c r="BH9193" s="20">
        <f t="shared" si="409"/>
        <v>1111.5070000000001</v>
      </c>
    </row>
    <row r="9194" spans="56:60" ht="21.6" x14ac:dyDescent="0.4">
      <c r="BD9194" s="4" t="s">
        <v>14712</v>
      </c>
      <c r="BE9194" s="13">
        <v>1106.7556999999999</v>
      </c>
      <c r="BG9194" t="str">
        <f t="shared" si="408"/>
        <v>Eddie Serrano</v>
      </c>
      <c r="BH9194" s="20">
        <f t="shared" si="409"/>
        <v>1111.4476999999999</v>
      </c>
    </row>
    <row r="9195" spans="56:60" ht="21.6" x14ac:dyDescent="0.4">
      <c r="BD9195" s="4" t="s">
        <v>14714</v>
      </c>
      <c r="BE9195" s="13">
        <v>1105.3031000000001</v>
      </c>
      <c r="BG9195" t="str">
        <f t="shared" si="408"/>
        <v>Connor Zhang</v>
      </c>
      <c r="BH9195" s="20">
        <f t="shared" si="409"/>
        <v>1108.7198000000001</v>
      </c>
    </row>
    <row r="9196" spans="56:60" ht="21.6" x14ac:dyDescent="0.4">
      <c r="BD9196" s="4" t="s">
        <v>2333</v>
      </c>
      <c r="BE9196" s="13">
        <v>1105.2565000000002</v>
      </c>
      <c r="BG9196" t="str">
        <f t="shared" si="408"/>
        <v>Xavier Sanders</v>
      </c>
      <c r="BH9196" s="20">
        <f t="shared" si="409"/>
        <v>1108.0527000000002</v>
      </c>
    </row>
    <row r="9197" spans="56:60" ht="21.6" x14ac:dyDescent="0.4">
      <c r="BD9197" s="4" t="s">
        <v>14715</v>
      </c>
      <c r="BE9197" s="13">
        <v>1104.9061999999999</v>
      </c>
      <c r="BG9197" t="str">
        <f t="shared" ref="BG9197:BG9260" si="410">BD9193</f>
        <v>Jonathon Serrano</v>
      </c>
      <c r="BH9197" s="20">
        <f t="shared" ref="BH9197:BH9260" si="411">BE9193</f>
        <v>1107.1126999999997</v>
      </c>
    </row>
    <row r="9198" spans="56:60" ht="21.6" x14ac:dyDescent="0.4">
      <c r="BD9198" s="4" t="s">
        <v>10377</v>
      </c>
      <c r="BE9198" s="13">
        <v>1104.2618</v>
      </c>
      <c r="BG9198" t="str">
        <f t="shared" si="410"/>
        <v>Trevor Henderson</v>
      </c>
      <c r="BH9198" s="20">
        <f t="shared" si="411"/>
        <v>1106.7556999999999</v>
      </c>
    </row>
    <row r="9199" spans="56:60" ht="21.6" x14ac:dyDescent="0.4">
      <c r="BD9199" s="4" t="s">
        <v>6456</v>
      </c>
      <c r="BE9199" s="13">
        <v>1102.6199999999999</v>
      </c>
      <c r="BG9199" t="str">
        <f t="shared" si="410"/>
        <v>Daniel Anderson</v>
      </c>
      <c r="BH9199" s="20">
        <f t="shared" si="411"/>
        <v>1105.3031000000001</v>
      </c>
    </row>
    <row r="9200" spans="56:60" ht="21.6" x14ac:dyDescent="0.4">
      <c r="BD9200" s="4" t="s">
        <v>10599</v>
      </c>
      <c r="BE9200" s="13">
        <v>1102.5886</v>
      </c>
      <c r="BG9200" t="str">
        <f t="shared" si="410"/>
        <v>Charles Green</v>
      </c>
      <c r="BH9200" s="20">
        <f t="shared" si="411"/>
        <v>1105.2565000000002</v>
      </c>
    </row>
    <row r="9201" spans="56:60" ht="21.6" x14ac:dyDescent="0.4">
      <c r="BD9201" s="4" t="s">
        <v>930</v>
      </c>
      <c r="BE9201" s="13">
        <v>1102.5651</v>
      </c>
      <c r="BG9201" t="str">
        <f t="shared" si="410"/>
        <v>Katherine Alexander</v>
      </c>
      <c r="BH9201" s="20">
        <f t="shared" si="411"/>
        <v>1104.9061999999999</v>
      </c>
    </row>
    <row r="9202" spans="56:60" ht="21.6" x14ac:dyDescent="0.4">
      <c r="BD9202" s="4" t="s">
        <v>14716</v>
      </c>
      <c r="BE9202" s="13">
        <v>1101.6592000000001</v>
      </c>
      <c r="BG9202" t="str">
        <f t="shared" si="410"/>
        <v>Sophia King</v>
      </c>
      <c r="BH9202" s="20">
        <f t="shared" si="411"/>
        <v>1104.2618</v>
      </c>
    </row>
    <row r="9203" spans="56:60" ht="21.6" x14ac:dyDescent="0.4">
      <c r="BD9203" s="4" t="s">
        <v>14717</v>
      </c>
      <c r="BE9203" s="13">
        <v>1101.3045999999997</v>
      </c>
      <c r="BG9203" t="str">
        <f t="shared" si="410"/>
        <v>Kara Chavez</v>
      </c>
      <c r="BH9203" s="20">
        <f t="shared" si="411"/>
        <v>1102.6199999999999</v>
      </c>
    </row>
    <row r="9204" spans="56:60" ht="21.6" x14ac:dyDescent="0.4">
      <c r="BD9204" s="4" t="s">
        <v>776</v>
      </c>
      <c r="BE9204" s="13">
        <v>1101.2622999999999</v>
      </c>
      <c r="BG9204" t="str">
        <f t="shared" si="410"/>
        <v>Sydney Peterson</v>
      </c>
      <c r="BH9204" s="20">
        <f t="shared" si="411"/>
        <v>1102.5886</v>
      </c>
    </row>
    <row r="9205" spans="56:60" ht="21.6" x14ac:dyDescent="0.4">
      <c r="BD9205" s="4" t="s">
        <v>9973</v>
      </c>
      <c r="BE9205" s="13">
        <v>1100.9577999999999</v>
      </c>
      <c r="BG9205" t="str">
        <f t="shared" si="410"/>
        <v>Andrew Moore</v>
      </c>
      <c r="BH9205" s="20">
        <f t="shared" si="411"/>
        <v>1102.5651</v>
      </c>
    </row>
    <row r="9206" spans="56:60" ht="21.6" x14ac:dyDescent="0.4">
      <c r="BD9206" s="4" t="s">
        <v>14719</v>
      </c>
      <c r="BE9206" s="13">
        <v>1100.0873999999999</v>
      </c>
      <c r="BG9206" t="str">
        <f t="shared" si="410"/>
        <v>Angela Ramirez</v>
      </c>
      <c r="BH9206" s="20">
        <f t="shared" si="411"/>
        <v>1101.6592000000001</v>
      </c>
    </row>
    <row r="9207" spans="56:60" ht="21.6" x14ac:dyDescent="0.4">
      <c r="BD9207" s="4" t="s">
        <v>8702</v>
      </c>
      <c r="BE9207" s="13">
        <v>1099.3340999999998</v>
      </c>
      <c r="BG9207" t="str">
        <f t="shared" si="410"/>
        <v>Lee Navarro</v>
      </c>
      <c r="BH9207" s="20">
        <f t="shared" si="411"/>
        <v>1101.3045999999997</v>
      </c>
    </row>
    <row r="9208" spans="56:60" ht="21.6" x14ac:dyDescent="0.4">
      <c r="BD9208" s="4" t="s">
        <v>14720</v>
      </c>
      <c r="BE9208" s="13">
        <v>1098.7701</v>
      </c>
      <c r="BG9208" t="str">
        <f t="shared" si="410"/>
        <v>Alyssa Martin</v>
      </c>
      <c r="BH9208" s="20">
        <f t="shared" si="411"/>
        <v>1101.2622999999999</v>
      </c>
    </row>
    <row r="9209" spans="56:60" ht="21.6" x14ac:dyDescent="0.4">
      <c r="BD9209" s="4" t="s">
        <v>5771</v>
      </c>
      <c r="BE9209" s="13">
        <v>1098.1778999999999</v>
      </c>
      <c r="BG9209" t="str">
        <f t="shared" si="410"/>
        <v>Samuel Green</v>
      </c>
      <c r="BH9209" s="20">
        <f t="shared" si="411"/>
        <v>1100.9577999999999</v>
      </c>
    </row>
    <row r="9210" spans="56:60" ht="21.6" x14ac:dyDescent="0.4">
      <c r="BD9210" s="4" t="s">
        <v>7801</v>
      </c>
      <c r="BE9210" s="13">
        <v>1098.0746999999999</v>
      </c>
      <c r="BG9210" t="str">
        <f t="shared" si="410"/>
        <v>Theodore Serrano</v>
      </c>
      <c r="BH9210" s="20">
        <f t="shared" si="411"/>
        <v>1100.0873999999999</v>
      </c>
    </row>
    <row r="9211" spans="56:60" ht="21.6" x14ac:dyDescent="0.4">
      <c r="BD9211" s="4" t="s">
        <v>8433</v>
      </c>
      <c r="BE9211" s="13">
        <v>1097.5166999999999</v>
      </c>
      <c r="BG9211" t="str">
        <f t="shared" si="410"/>
        <v>Natalie Howard</v>
      </c>
      <c r="BH9211" s="20">
        <f t="shared" si="411"/>
        <v>1099.3340999999998</v>
      </c>
    </row>
    <row r="9212" spans="56:60" ht="21.6" x14ac:dyDescent="0.4">
      <c r="BD9212" s="4" t="s">
        <v>10206</v>
      </c>
      <c r="BE9212" s="13">
        <v>1096.2293</v>
      </c>
      <c r="BG9212" t="str">
        <f t="shared" si="410"/>
        <v>Stacy Alonso</v>
      </c>
      <c r="BH9212" s="20">
        <f t="shared" si="411"/>
        <v>1098.7701</v>
      </c>
    </row>
    <row r="9213" spans="56:60" ht="21.6" x14ac:dyDescent="0.4">
      <c r="BD9213" s="4" t="s">
        <v>9089</v>
      </c>
      <c r="BE9213" s="13">
        <v>1093.0821999999998</v>
      </c>
      <c r="BG9213" t="str">
        <f t="shared" si="410"/>
        <v>Jessica Jenkins</v>
      </c>
      <c r="BH9213" s="20">
        <f t="shared" si="411"/>
        <v>1098.1778999999999</v>
      </c>
    </row>
    <row r="9214" spans="56:60" ht="21.6" x14ac:dyDescent="0.4">
      <c r="BD9214" s="4" t="s">
        <v>14721</v>
      </c>
      <c r="BE9214" s="13">
        <v>1092.3465000000001</v>
      </c>
      <c r="BG9214" t="str">
        <f t="shared" si="410"/>
        <v>Marcus Anderson</v>
      </c>
      <c r="BH9214" s="20">
        <f t="shared" si="411"/>
        <v>1098.0746999999999</v>
      </c>
    </row>
    <row r="9215" spans="56:60" ht="21.6" x14ac:dyDescent="0.4">
      <c r="BD9215" s="4" t="s">
        <v>14722</v>
      </c>
      <c r="BE9215" s="13">
        <v>1091.9756</v>
      </c>
      <c r="BG9215" t="str">
        <f t="shared" si="410"/>
        <v>Michele Xu</v>
      </c>
      <c r="BH9215" s="20">
        <f t="shared" si="411"/>
        <v>1097.5166999999999</v>
      </c>
    </row>
    <row r="9216" spans="56:60" ht="21.6" x14ac:dyDescent="0.4">
      <c r="BD9216" s="4" t="s">
        <v>14723</v>
      </c>
      <c r="BE9216" s="13">
        <v>1091.9571999999998</v>
      </c>
      <c r="BG9216" t="str">
        <f t="shared" si="410"/>
        <v>Seth Thomas</v>
      </c>
      <c r="BH9216" s="20">
        <f t="shared" si="411"/>
        <v>1096.2293</v>
      </c>
    </row>
    <row r="9217" spans="56:60" ht="21.6" x14ac:dyDescent="0.4">
      <c r="BD9217" s="4" t="s">
        <v>6748</v>
      </c>
      <c r="BE9217" s="13">
        <v>1091.8554000000001</v>
      </c>
      <c r="BG9217" t="str">
        <f t="shared" si="410"/>
        <v>Paige Bailey</v>
      </c>
      <c r="BH9217" s="20">
        <f t="shared" si="411"/>
        <v>1093.0821999999998</v>
      </c>
    </row>
    <row r="9218" spans="56:60" ht="21.6" x14ac:dyDescent="0.4">
      <c r="BD9218" s="4" t="s">
        <v>14724</v>
      </c>
      <c r="BE9218" s="13">
        <v>1091.7809999999999</v>
      </c>
      <c r="BG9218" t="str">
        <f t="shared" si="410"/>
        <v>Carolyn Browning</v>
      </c>
      <c r="BH9218" s="20">
        <f t="shared" si="411"/>
        <v>1092.3465000000001</v>
      </c>
    </row>
    <row r="9219" spans="56:60" ht="21.6" x14ac:dyDescent="0.4">
      <c r="BD9219" s="4" t="s">
        <v>14725</v>
      </c>
      <c r="BE9219" s="13">
        <v>1091.3881999999999</v>
      </c>
      <c r="BG9219" t="str">
        <f t="shared" si="410"/>
        <v>Sydney Reed</v>
      </c>
      <c r="BH9219" s="20">
        <f t="shared" si="411"/>
        <v>1091.9756</v>
      </c>
    </row>
    <row r="9220" spans="56:60" ht="21.6" x14ac:dyDescent="0.4">
      <c r="BD9220" s="4" t="s">
        <v>9498</v>
      </c>
      <c r="BE9220" s="13">
        <v>1090.4709</v>
      </c>
      <c r="BG9220" t="str">
        <f t="shared" si="410"/>
        <v>Savannah Bell</v>
      </c>
      <c r="BH9220" s="20">
        <f t="shared" si="411"/>
        <v>1091.9571999999998</v>
      </c>
    </row>
    <row r="9221" spans="56:60" ht="21.6" x14ac:dyDescent="0.4">
      <c r="BD9221" s="4" t="s">
        <v>10758</v>
      </c>
      <c r="BE9221" s="13">
        <v>1090.4094</v>
      </c>
      <c r="BG9221" t="str">
        <f t="shared" si="410"/>
        <v>Kaylee Peterson</v>
      </c>
      <c r="BH9221" s="20">
        <f t="shared" si="411"/>
        <v>1091.8554000000001</v>
      </c>
    </row>
    <row r="9222" spans="56:60" ht="21.6" x14ac:dyDescent="0.4">
      <c r="BD9222" s="4" t="s">
        <v>1707</v>
      </c>
      <c r="BE9222" s="13">
        <v>1090.3442</v>
      </c>
      <c r="BG9222" t="str">
        <f t="shared" si="410"/>
        <v>Aidan Simmons</v>
      </c>
      <c r="BH9222" s="20">
        <f t="shared" si="411"/>
        <v>1091.7809999999999</v>
      </c>
    </row>
    <row r="9223" spans="56:60" ht="21.6" x14ac:dyDescent="0.4">
      <c r="BD9223" s="4" t="s">
        <v>14726</v>
      </c>
      <c r="BE9223" s="13">
        <v>1090.0192</v>
      </c>
      <c r="BG9223" t="str">
        <f t="shared" si="410"/>
        <v>Theresa Blanco</v>
      </c>
      <c r="BH9223" s="20">
        <f t="shared" si="411"/>
        <v>1091.3881999999999</v>
      </c>
    </row>
    <row r="9224" spans="56:60" ht="21.6" x14ac:dyDescent="0.4">
      <c r="BD9224" s="4" t="s">
        <v>14727</v>
      </c>
      <c r="BE9224" s="13">
        <v>1088.7763</v>
      </c>
      <c r="BG9224" t="str">
        <f t="shared" si="410"/>
        <v>Renee Moreno</v>
      </c>
      <c r="BH9224" s="20">
        <f t="shared" si="411"/>
        <v>1090.4709</v>
      </c>
    </row>
    <row r="9225" spans="56:60" ht="21.6" x14ac:dyDescent="0.4">
      <c r="BD9225" s="4" t="s">
        <v>9281</v>
      </c>
      <c r="BE9225" s="13">
        <v>1087.152</v>
      </c>
      <c r="BG9225" t="str">
        <f t="shared" si="410"/>
        <v>Teresa Gill</v>
      </c>
      <c r="BH9225" s="20">
        <f t="shared" si="411"/>
        <v>1090.4094</v>
      </c>
    </row>
    <row r="9226" spans="56:60" ht="21.6" x14ac:dyDescent="0.4">
      <c r="BD9226" s="4" t="s">
        <v>10720</v>
      </c>
      <c r="BE9226" s="13">
        <v>1086.4639</v>
      </c>
      <c r="BG9226" t="str">
        <f t="shared" si="410"/>
        <v>Brett Van</v>
      </c>
      <c r="BH9226" s="20">
        <f t="shared" si="411"/>
        <v>1090.3442</v>
      </c>
    </row>
    <row r="9227" spans="56:60" ht="21.6" x14ac:dyDescent="0.4">
      <c r="BD9227" s="4" t="s">
        <v>8910</v>
      </c>
      <c r="BE9227" s="13">
        <v>1086.4212</v>
      </c>
      <c r="BG9227" t="str">
        <f t="shared" si="410"/>
        <v>Jordan Li</v>
      </c>
      <c r="BH9227" s="20">
        <f t="shared" si="411"/>
        <v>1090.0192</v>
      </c>
    </row>
    <row r="9228" spans="56:60" ht="21.6" x14ac:dyDescent="0.4">
      <c r="BD9228" s="4" t="s">
        <v>1815</v>
      </c>
      <c r="BE9228" s="13">
        <v>1085.1084000000001</v>
      </c>
      <c r="BG9228" t="str">
        <f t="shared" si="410"/>
        <v>Toni Sai</v>
      </c>
      <c r="BH9228" s="20">
        <f t="shared" si="411"/>
        <v>1088.7763</v>
      </c>
    </row>
    <row r="9229" spans="56:60" ht="21.6" x14ac:dyDescent="0.4">
      <c r="BD9229" s="4" t="s">
        <v>3057</v>
      </c>
      <c r="BE9229" s="13">
        <v>1085.0809999999999</v>
      </c>
      <c r="BG9229" t="str">
        <f t="shared" si="410"/>
        <v>Rachael Suri</v>
      </c>
      <c r="BH9229" s="20">
        <f t="shared" si="411"/>
        <v>1087.152</v>
      </c>
    </row>
    <row r="9230" spans="56:60" ht="21.6" x14ac:dyDescent="0.4">
      <c r="BD9230" s="4" t="s">
        <v>8191</v>
      </c>
      <c r="BE9230" s="13">
        <v>1084.5426000000002</v>
      </c>
      <c r="BG9230" t="str">
        <f t="shared" si="410"/>
        <v>Taylor Butler</v>
      </c>
      <c r="BH9230" s="20">
        <f t="shared" si="411"/>
        <v>1086.4639</v>
      </c>
    </row>
    <row r="9231" spans="56:60" ht="21.6" x14ac:dyDescent="0.4">
      <c r="BD9231" s="4" t="s">
        <v>4956</v>
      </c>
      <c r="BE9231" s="13">
        <v>1082.9754</v>
      </c>
      <c r="BG9231" t="str">
        <f t="shared" si="410"/>
        <v>Nicole Price</v>
      </c>
      <c r="BH9231" s="20">
        <f t="shared" si="411"/>
        <v>1086.4212</v>
      </c>
    </row>
    <row r="9232" spans="56:60" ht="21.6" x14ac:dyDescent="0.4">
      <c r="BD9232" s="4" t="s">
        <v>5969</v>
      </c>
      <c r="BE9232" s="13">
        <v>1082.5515999999998</v>
      </c>
      <c r="BG9232" t="str">
        <f t="shared" si="410"/>
        <v>Brittney Lin</v>
      </c>
      <c r="BH9232" s="20">
        <f t="shared" si="411"/>
        <v>1085.1084000000001</v>
      </c>
    </row>
    <row r="9233" spans="56:60" ht="21.6" x14ac:dyDescent="0.4">
      <c r="BD9233" s="4" t="s">
        <v>3516</v>
      </c>
      <c r="BE9233" s="13">
        <v>1081.1162999999999</v>
      </c>
      <c r="BG9233" t="str">
        <f t="shared" si="410"/>
        <v>Darren Gonzalez</v>
      </c>
      <c r="BH9233" s="20">
        <f t="shared" si="411"/>
        <v>1085.0809999999999</v>
      </c>
    </row>
    <row r="9234" spans="56:60" ht="21.6" x14ac:dyDescent="0.4">
      <c r="BD9234" s="4" t="s">
        <v>14729</v>
      </c>
      <c r="BE9234" s="13">
        <v>1080.7241000000001</v>
      </c>
      <c r="BG9234" t="str">
        <f t="shared" si="410"/>
        <v>Megan Henderson</v>
      </c>
      <c r="BH9234" s="20">
        <f t="shared" si="411"/>
        <v>1084.5426000000002</v>
      </c>
    </row>
    <row r="9235" spans="56:60" ht="21.6" x14ac:dyDescent="0.4">
      <c r="BD9235" s="4" t="s">
        <v>14730</v>
      </c>
      <c r="BE9235" s="13">
        <v>1080.0539999999999</v>
      </c>
      <c r="BG9235" t="str">
        <f t="shared" si="410"/>
        <v>Isabella Murphy</v>
      </c>
      <c r="BH9235" s="20">
        <f t="shared" si="411"/>
        <v>1082.9754</v>
      </c>
    </row>
    <row r="9236" spans="56:60" ht="21.6" x14ac:dyDescent="0.4">
      <c r="BD9236" s="4" t="s">
        <v>8071</v>
      </c>
      <c r="BE9236" s="13">
        <v>1079.5916999999999</v>
      </c>
      <c r="BG9236" t="str">
        <f t="shared" si="410"/>
        <v>Joel Rodriguez</v>
      </c>
      <c r="BH9236" s="20">
        <f t="shared" si="411"/>
        <v>1082.5515999999998</v>
      </c>
    </row>
    <row r="9237" spans="56:60" ht="21.6" x14ac:dyDescent="0.4">
      <c r="BD9237" s="4" t="s">
        <v>14731</v>
      </c>
      <c r="BE9237" s="13">
        <v>1079.4386</v>
      </c>
      <c r="BG9237" t="str">
        <f t="shared" si="410"/>
        <v>Dylan Clark</v>
      </c>
      <c r="BH9237" s="20">
        <f t="shared" si="411"/>
        <v>1081.1162999999999</v>
      </c>
    </row>
    <row r="9238" spans="56:60" ht="21.6" x14ac:dyDescent="0.4">
      <c r="BD9238" s="4" t="s">
        <v>1422</v>
      </c>
      <c r="BE9238" s="13">
        <v>1078.74</v>
      </c>
      <c r="BG9238" t="str">
        <f t="shared" si="410"/>
        <v>Rachel Cook</v>
      </c>
      <c r="BH9238" s="20">
        <f t="shared" si="411"/>
        <v>1080.7241000000001</v>
      </c>
    </row>
    <row r="9239" spans="56:60" ht="21.6" x14ac:dyDescent="0.4">
      <c r="BD9239" s="4" t="s">
        <v>14732</v>
      </c>
      <c r="BE9239" s="13">
        <v>1078.598</v>
      </c>
      <c r="BG9239" t="str">
        <f t="shared" si="410"/>
        <v>Carson Simmons</v>
      </c>
      <c r="BH9239" s="20">
        <f t="shared" si="411"/>
        <v>1080.0539999999999</v>
      </c>
    </row>
    <row r="9240" spans="56:60" ht="21.6" x14ac:dyDescent="0.4">
      <c r="BD9240" s="4" t="s">
        <v>2260</v>
      </c>
      <c r="BE9240" s="13">
        <v>1077.4059999999999</v>
      </c>
      <c r="BG9240" t="str">
        <f t="shared" si="410"/>
        <v>Masato Kawai</v>
      </c>
      <c r="BH9240" s="20">
        <f t="shared" si="411"/>
        <v>1079.5916999999999</v>
      </c>
    </row>
    <row r="9241" spans="56:60" ht="21.6" x14ac:dyDescent="0.4">
      <c r="BD9241" s="4" t="s">
        <v>10454</v>
      </c>
      <c r="BE9241" s="13">
        <v>1077.4009000000001</v>
      </c>
      <c r="BG9241" t="str">
        <f t="shared" si="410"/>
        <v>Aaron Zhang</v>
      </c>
      <c r="BH9241" s="20">
        <f t="shared" si="411"/>
        <v>1079.4386</v>
      </c>
    </row>
    <row r="9242" spans="56:60" ht="21.6" x14ac:dyDescent="0.4">
      <c r="BD9242" s="4" t="s">
        <v>14733</v>
      </c>
      <c r="BE9242" s="13">
        <v>1077.2954999999999</v>
      </c>
      <c r="BG9242" t="str">
        <f t="shared" si="410"/>
        <v>Benjamin Patterson</v>
      </c>
      <c r="BH9242" s="20">
        <f t="shared" si="411"/>
        <v>1078.74</v>
      </c>
    </row>
    <row r="9243" spans="56:60" ht="21.6" x14ac:dyDescent="0.4">
      <c r="BD9243" s="4" t="s">
        <v>2484</v>
      </c>
      <c r="BE9243" s="13">
        <v>1076.6449</v>
      </c>
      <c r="BG9243" t="str">
        <f t="shared" si="410"/>
        <v>Thomas Lal</v>
      </c>
      <c r="BH9243" s="20">
        <f t="shared" si="411"/>
        <v>1078.598</v>
      </c>
    </row>
    <row r="9244" spans="56:60" ht="21.6" x14ac:dyDescent="0.4">
      <c r="BD9244" s="4" t="s">
        <v>8892</v>
      </c>
      <c r="BE9244" s="13">
        <v>1074.4829</v>
      </c>
      <c r="BG9244" t="str">
        <f t="shared" si="410"/>
        <v>Cassie Rai</v>
      </c>
      <c r="BH9244" s="20">
        <f t="shared" si="411"/>
        <v>1077.4059999999999</v>
      </c>
    </row>
    <row r="9245" spans="56:60" ht="21.6" x14ac:dyDescent="0.4">
      <c r="BD9245" s="4" t="s">
        <v>5735</v>
      </c>
      <c r="BE9245" s="13">
        <v>1073.7160999999999</v>
      </c>
      <c r="BG9245" t="str">
        <f t="shared" si="410"/>
        <v>Stephanie Butler</v>
      </c>
      <c r="BH9245" s="20">
        <f t="shared" si="411"/>
        <v>1077.4009000000001</v>
      </c>
    </row>
    <row r="9246" spans="56:60" ht="21.6" x14ac:dyDescent="0.4">
      <c r="BD9246" s="4" t="s">
        <v>14734</v>
      </c>
      <c r="BE9246" s="13">
        <v>1072.6982</v>
      </c>
      <c r="BG9246" t="str">
        <f t="shared" si="410"/>
        <v>Jordan Nelson</v>
      </c>
      <c r="BH9246" s="20">
        <f t="shared" si="411"/>
        <v>1077.2954999999999</v>
      </c>
    </row>
    <row r="9247" spans="56:60" ht="21.6" x14ac:dyDescent="0.4">
      <c r="BD9247" s="4" t="s">
        <v>14735</v>
      </c>
      <c r="BE9247" s="13">
        <v>1071.462</v>
      </c>
      <c r="BG9247" t="str">
        <f t="shared" si="410"/>
        <v>Christian Zhang</v>
      </c>
      <c r="BH9247" s="20">
        <f t="shared" si="411"/>
        <v>1076.6449</v>
      </c>
    </row>
    <row r="9248" spans="56:60" ht="21.6" x14ac:dyDescent="0.4">
      <c r="BD9248" s="4" t="s">
        <v>8136</v>
      </c>
      <c r="BE9248" s="13">
        <v>1070.8396</v>
      </c>
      <c r="BG9248" t="str">
        <f t="shared" si="410"/>
        <v>Nicole Hughes</v>
      </c>
      <c r="BH9248" s="20">
        <f t="shared" si="411"/>
        <v>1074.4829</v>
      </c>
    </row>
    <row r="9249" spans="56:60" ht="21.6" x14ac:dyDescent="0.4">
      <c r="BD9249" s="4" t="s">
        <v>9411</v>
      </c>
      <c r="BE9249" s="13">
        <v>1070.1097</v>
      </c>
      <c r="BG9249" t="str">
        <f t="shared" si="410"/>
        <v>Jesse Gray</v>
      </c>
      <c r="BH9249" s="20">
        <f t="shared" si="411"/>
        <v>1073.7160999999999</v>
      </c>
    </row>
    <row r="9250" spans="56:60" ht="21.6" x14ac:dyDescent="0.4">
      <c r="BD9250" s="4" t="s">
        <v>4420</v>
      </c>
      <c r="BE9250" s="13">
        <v>1069.5769</v>
      </c>
      <c r="BG9250" t="str">
        <f t="shared" si="410"/>
        <v>Jesse Kelly</v>
      </c>
      <c r="BH9250" s="20">
        <f t="shared" si="411"/>
        <v>1072.6982</v>
      </c>
    </row>
    <row r="9251" spans="56:60" ht="21.6" x14ac:dyDescent="0.4">
      <c r="BD9251" s="4" t="s">
        <v>964</v>
      </c>
      <c r="BE9251" s="13">
        <v>1068.8717000000001</v>
      </c>
      <c r="BG9251" t="str">
        <f t="shared" si="410"/>
        <v>Christina Ward</v>
      </c>
      <c r="BH9251" s="20">
        <f t="shared" si="411"/>
        <v>1071.462</v>
      </c>
    </row>
    <row r="9252" spans="56:60" ht="21.6" x14ac:dyDescent="0.4">
      <c r="BD9252" s="4" t="s">
        <v>4501</v>
      </c>
      <c r="BE9252" s="13">
        <v>1067.3782000000001</v>
      </c>
      <c r="BG9252" t="str">
        <f t="shared" si="410"/>
        <v>Maurice Pal</v>
      </c>
      <c r="BH9252" s="20">
        <f t="shared" si="411"/>
        <v>1070.8396</v>
      </c>
    </row>
    <row r="9253" spans="56:60" ht="21.6" x14ac:dyDescent="0.4">
      <c r="BD9253" s="4" t="s">
        <v>9895</v>
      </c>
      <c r="BE9253" s="13">
        <v>1066.5605</v>
      </c>
      <c r="BG9253" t="str">
        <f t="shared" si="410"/>
        <v>Raymond Chandra</v>
      </c>
      <c r="BH9253" s="20">
        <f t="shared" si="411"/>
        <v>1070.1097</v>
      </c>
    </row>
    <row r="9254" spans="56:60" ht="21.6" x14ac:dyDescent="0.4">
      <c r="BD9254" s="4" t="s">
        <v>4204</v>
      </c>
      <c r="BE9254" s="13">
        <v>1066.1996999999999</v>
      </c>
      <c r="BG9254" t="str">
        <f t="shared" si="410"/>
        <v>George Subram</v>
      </c>
      <c r="BH9254" s="20">
        <f t="shared" si="411"/>
        <v>1069.5769</v>
      </c>
    </row>
    <row r="9255" spans="56:60" ht="21.6" x14ac:dyDescent="0.4">
      <c r="BD9255" s="4" t="s">
        <v>14737</v>
      </c>
      <c r="BE9255" s="13">
        <v>1066.1190000000001</v>
      </c>
      <c r="BG9255" t="str">
        <f t="shared" si="410"/>
        <v>Angel Rogers</v>
      </c>
      <c r="BH9255" s="20">
        <f t="shared" si="411"/>
        <v>1068.8717000000001</v>
      </c>
    </row>
    <row r="9256" spans="56:60" ht="21.6" x14ac:dyDescent="0.4">
      <c r="BD9256" s="4" t="s">
        <v>14739</v>
      </c>
      <c r="BE9256" s="13">
        <v>1064.2889</v>
      </c>
      <c r="BG9256" t="str">
        <f t="shared" si="410"/>
        <v>Glenn Ye</v>
      </c>
      <c r="BH9256" s="20">
        <f t="shared" si="411"/>
        <v>1067.3782000000001</v>
      </c>
    </row>
    <row r="9257" spans="56:60" ht="21.6" x14ac:dyDescent="0.4">
      <c r="BD9257" s="4" t="s">
        <v>3695</v>
      </c>
      <c r="BE9257" s="13">
        <v>1063.9271999999999</v>
      </c>
      <c r="BG9257" t="str">
        <f t="shared" si="410"/>
        <v>Ryan Diaz</v>
      </c>
      <c r="BH9257" s="20">
        <f t="shared" si="411"/>
        <v>1066.5605</v>
      </c>
    </row>
    <row r="9258" spans="56:60" ht="21.6" x14ac:dyDescent="0.4">
      <c r="BD9258" s="4" t="s">
        <v>9441</v>
      </c>
      <c r="BE9258" s="13">
        <v>1063.1834999999999</v>
      </c>
      <c r="BG9258" t="str">
        <f t="shared" si="410"/>
        <v>Frank Diaz</v>
      </c>
      <c r="BH9258" s="20">
        <f t="shared" si="411"/>
        <v>1066.1996999999999</v>
      </c>
    </row>
    <row r="9259" spans="56:60" ht="21.6" x14ac:dyDescent="0.4">
      <c r="BD9259" s="4" t="s">
        <v>8666</v>
      </c>
      <c r="BE9259" s="13">
        <v>1062.4142999999999</v>
      </c>
      <c r="BG9259" t="str">
        <f t="shared" si="410"/>
        <v>Cassie Raji</v>
      </c>
      <c r="BH9259" s="20">
        <f t="shared" si="411"/>
        <v>1066.1190000000001</v>
      </c>
    </row>
    <row r="9260" spans="56:60" ht="21.6" x14ac:dyDescent="0.4">
      <c r="BD9260" s="4" t="s">
        <v>5770</v>
      </c>
      <c r="BE9260" s="13">
        <v>1062.4142999999999</v>
      </c>
      <c r="BG9260" t="str">
        <f t="shared" si="410"/>
        <v>Isabella Harris</v>
      </c>
      <c r="BH9260" s="20">
        <f t="shared" si="411"/>
        <v>1064.2889</v>
      </c>
    </row>
    <row r="9261" spans="56:60" ht="21.6" x14ac:dyDescent="0.4">
      <c r="BD9261" s="4" t="s">
        <v>14741</v>
      </c>
      <c r="BE9261" s="13">
        <v>1061.5503999999999</v>
      </c>
      <c r="BG9261" t="str">
        <f t="shared" ref="BG9261:BG9324" si="412">BD9257</f>
        <v>Edward Thomas</v>
      </c>
      <c r="BH9261" s="20">
        <f t="shared" ref="BH9261:BH9324" si="413">BE9257</f>
        <v>1063.9271999999999</v>
      </c>
    </row>
    <row r="9262" spans="56:60" ht="21.6" x14ac:dyDescent="0.4">
      <c r="BD9262" s="4" t="s">
        <v>3306</v>
      </c>
      <c r="BE9262" s="13">
        <v>1060.761</v>
      </c>
      <c r="BG9262" t="str">
        <f t="shared" si="412"/>
        <v>Rebekah Gomez</v>
      </c>
      <c r="BH9262" s="20">
        <f t="shared" si="413"/>
        <v>1063.1834999999999</v>
      </c>
    </row>
    <row r="9263" spans="56:60" ht="21.6" x14ac:dyDescent="0.4">
      <c r="BD9263" s="4" t="s">
        <v>5545</v>
      </c>
      <c r="BE9263" s="13">
        <v>1060.5416000000002</v>
      </c>
      <c r="BG9263" t="str">
        <f t="shared" si="412"/>
        <v>Nancy Perez</v>
      </c>
      <c r="BH9263" s="20">
        <f t="shared" si="413"/>
        <v>1062.4142999999999</v>
      </c>
    </row>
    <row r="9264" spans="56:60" ht="21.6" x14ac:dyDescent="0.4">
      <c r="BD9264" s="4" t="s">
        <v>14742</v>
      </c>
      <c r="BE9264" s="13">
        <v>1060.4898000000001</v>
      </c>
      <c r="BG9264" t="str">
        <f t="shared" si="412"/>
        <v>Jessica James</v>
      </c>
      <c r="BH9264" s="20">
        <f t="shared" si="413"/>
        <v>1062.4142999999999</v>
      </c>
    </row>
    <row r="9265" spans="56:60" ht="21.6" x14ac:dyDescent="0.4">
      <c r="BD9265" s="4" t="s">
        <v>14743</v>
      </c>
      <c r="BE9265" s="13">
        <v>1060.1143</v>
      </c>
      <c r="BG9265" t="str">
        <f t="shared" si="412"/>
        <v>Sabrina Dominguez</v>
      </c>
      <c r="BH9265" s="20">
        <f t="shared" si="413"/>
        <v>1061.5503999999999</v>
      </c>
    </row>
    <row r="9266" spans="56:60" ht="21.6" x14ac:dyDescent="0.4">
      <c r="BD9266" s="4" t="s">
        <v>3244</v>
      </c>
      <c r="BE9266" s="13">
        <v>1060.0125</v>
      </c>
      <c r="BG9266" t="str">
        <f t="shared" si="412"/>
        <v>Destiny Simmons</v>
      </c>
      <c r="BH9266" s="20">
        <f t="shared" si="413"/>
        <v>1060.761</v>
      </c>
    </row>
    <row r="9267" spans="56:60" ht="21.6" x14ac:dyDescent="0.4">
      <c r="BD9267" s="4" t="s">
        <v>6254</v>
      </c>
      <c r="BE9267" s="13">
        <v>1059.5640000000001</v>
      </c>
      <c r="BG9267" t="str">
        <f t="shared" si="412"/>
        <v>Jennifer Bennett</v>
      </c>
      <c r="BH9267" s="20">
        <f t="shared" si="413"/>
        <v>1060.5416000000002</v>
      </c>
    </row>
    <row r="9268" spans="56:60" ht="21.6" x14ac:dyDescent="0.4">
      <c r="BD9268" s="4" t="s">
        <v>807</v>
      </c>
      <c r="BE9268" s="13">
        <v>1059.2966999999999</v>
      </c>
      <c r="BG9268" t="str">
        <f t="shared" si="412"/>
        <v>Janet Diaz</v>
      </c>
      <c r="BH9268" s="20">
        <f t="shared" si="413"/>
        <v>1060.4898000000001</v>
      </c>
    </row>
    <row r="9269" spans="56:60" ht="21.6" x14ac:dyDescent="0.4">
      <c r="BD9269" s="4" t="s">
        <v>11347</v>
      </c>
      <c r="BE9269" s="13">
        <v>1059.2139999999999</v>
      </c>
      <c r="BG9269" t="str">
        <f t="shared" si="412"/>
        <v>Nathaniel Brooks</v>
      </c>
      <c r="BH9269" s="20">
        <f t="shared" si="413"/>
        <v>1060.1143</v>
      </c>
    </row>
    <row r="9270" spans="56:60" ht="21.6" x14ac:dyDescent="0.4">
      <c r="BD9270" s="4" t="s">
        <v>1543</v>
      </c>
      <c r="BE9270" s="13">
        <v>1058.4159999999999</v>
      </c>
      <c r="BG9270" t="str">
        <f t="shared" si="412"/>
        <v>Derrick Carlson</v>
      </c>
      <c r="BH9270" s="20">
        <f t="shared" si="413"/>
        <v>1060.0125</v>
      </c>
    </row>
    <row r="9271" spans="56:60" ht="21.6" x14ac:dyDescent="0.4">
      <c r="BD9271" s="4" t="s">
        <v>8911</v>
      </c>
      <c r="BE9271" s="13">
        <v>1058.2258000000002</v>
      </c>
      <c r="BG9271" t="str">
        <f t="shared" si="412"/>
        <v>Joy Martin</v>
      </c>
      <c r="BH9271" s="20">
        <f t="shared" si="413"/>
        <v>1059.5640000000001</v>
      </c>
    </row>
    <row r="9272" spans="56:60" ht="21.6" x14ac:dyDescent="0.4">
      <c r="BD9272" s="4" t="s">
        <v>10175</v>
      </c>
      <c r="BE9272" s="13">
        <v>1058.0340000000001</v>
      </c>
      <c r="BG9272" t="str">
        <f t="shared" si="412"/>
        <v>Amanda Foster</v>
      </c>
      <c r="BH9272" s="20">
        <f t="shared" si="413"/>
        <v>1059.2966999999999</v>
      </c>
    </row>
    <row r="9273" spans="56:60" ht="21.6" x14ac:dyDescent="0.4">
      <c r="BD9273" s="4" t="s">
        <v>6086</v>
      </c>
      <c r="BE9273" s="13">
        <v>1057.5138999999999</v>
      </c>
      <c r="BG9273" t="str">
        <f t="shared" si="412"/>
        <v>William Lee</v>
      </c>
      <c r="BH9273" s="20">
        <f t="shared" si="413"/>
        <v>1059.2139999999999</v>
      </c>
    </row>
    <row r="9274" spans="56:60" ht="21.6" x14ac:dyDescent="0.4">
      <c r="BD9274" s="4" t="s">
        <v>5040</v>
      </c>
      <c r="BE9274" s="13">
        <v>1056.4504999999999</v>
      </c>
      <c r="BG9274" t="str">
        <f t="shared" si="412"/>
        <v>Bobby Saunders</v>
      </c>
      <c r="BH9274" s="20">
        <f t="shared" si="413"/>
        <v>1058.4159999999999</v>
      </c>
    </row>
    <row r="9275" spans="56:60" ht="21.6" x14ac:dyDescent="0.4">
      <c r="BD9275" s="4" t="s">
        <v>9707</v>
      </c>
      <c r="BE9275" s="13">
        <v>1056.3974000000001</v>
      </c>
      <c r="BG9275" t="str">
        <f t="shared" si="412"/>
        <v>Nicole Ramirez</v>
      </c>
      <c r="BH9275" s="20">
        <f t="shared" si="413"/>
        <v>1058.2258000000002</v>
      </c>
    </row>
    <row r="9276" spans="56:60" ht="21.6" x14ac:dyDescent="0.4">
      <c r="BD9276" s="4" t="s">
        <v>14744</v>
      </c>
      <c r="BE9276" s="13">
        <v>1055.4580000000001</v>
      </c>
      <c r="BG9276" t="str">
        <f t="shared" si="412"/>
        <v>Seth Gray</v>
      </c>
      <c r="BH9276" s="20">
        <f t="shared" si="413"/>
        <v>1058.0340000000001</v>
      </c>
    </row>
    <row r="9277" spans="56:60" ht="21.6" x14ac:dyDescent="0.4">
      <c r="BD9277" s="4" t="s">
        <v>10477</v>
      </c>
      <c r="BE9277" s="13">
        <v>1055.0889</v>
      </c>
      <c r="BG9277" t="str">
        <f t="shared" si="412"/>
        <v>Jonathon Alvarez</v>
      </c>
      <c r="BH9277" s="20">
        <f t="shared" si="413"/>
        <v>1057.5138999999999</v>
      </c>
    </row>
    <row r="9278" spans="56:60" ht="21.6" x14ac:dyDescent="0.4">
      <c r="BD9278" s="4" t="s">
        <v>604</v>
      </c>
      <c r="BE9278" s="13">
        <v>1054.9934000000001</v>
      </c>
      <c r="BG9278" t="str">
        <f t="shared" si="412"/>
        <v>Jack Hayes</v>
      </c>
      <c r="BH9278" s="20">
        <f t="shared" si="413"/>
        <v>1056.4504999999999</v>
      </c>
    </row>
    <row r="9279" spans="56:60" ht="21.6" x14ac:dyDescent="0.4">
      <c r="BD9279" s="4" t="s">
        <v>9292</v>
      </c>
      <c r="BE9279" s="13">
        <v>1054.3705</v>
      </c>
      <c r="BG9279" t="str">
        <f t="shared" si="412"/>
        <v>Rodney Vazquez</v>
      </c>
      <c r="BH9279" s="20">
        <f t="shared" si="413"/>
        <v>1056.3974000000001</v>
      </c>
    </row>
    <row r="9280" spans="56:60" ht="21.6" x14ac:dyDescent="0.4">
      <c r="BD9280" s="4" t="s">
        <v>14746</v>
      </c>
      <c r="BE9280" s="13">
        <v>1054.3583000000001</v>
      </c>
      <c r="BG9280" t="str">
        <f t="shared" si="412"/>
        <v>Krystal Yang</v>
      </c>
      <c r="BH9280" s="20">
        <f t="shared" si="413"/>
        <v>1055.4580000000001</v>
      </c>
    </row>
    <row r="9281" spans="56:60" ht="21.6" x14ac:dyDescent="0.4">
      <c r="BD9281" s="4" t="s">
        <v>9090</v>
      </c>
      <c r="BE9281" s="13">
        <v>1054.2945</v>
      </c>
      <c r="BG9281" t="str">
        <f t="shared" si="412"/>
        <v>Stephanie Sanchez</v>
      </c>
      <c r="BH9281" s="20">
        <f t="shared" si="413"/>
        <v>1055.0889</v>
      </c>
    </row>
    <row r="9282" spans="56:60" ht="21.6" x14ac:dyDescent="0.4">
      <c r="BD9282" s="4" t="s">
        <v>14747</v>
      </c>
      <c r="BE9282" s="13">
        <v>1053.8261</v>
      </c>
      <c r="BG9282" t="str">
        <f t="shared" si="412"/>
        <v>Alexis Rodriguez</v>
      </c>
      <c r="BH9282" s="20">
        <f t="shared" si="413"/>
        <v>1054.9934000000001</v>
      </c>
    </row>
    <row r="9283" spans="56:60" ht="21.6" x14ac:dyDescent="0.4">
      <c r="BD9283" s="4" t="s">
        <v>4782</v>
      </c>
      <c r="BE9283" s="13">
        <v>1053.7311999999999</v>
      </c>
      <c r="BG9283" t="str">
        <f t="shared" si="412"/>
        <v>Rachel Harris</v>
      </c>
      <c r="BH9283" s="20">
        <f t="shared" si="413"/>
        <v>1054.3705</v>
      </c>
    </row>
    <row r="9284" spans="56:60" ht="21.6" x14ac:dyDescent="0.4">
      <c r="BD9284" s="4" t="s">
        <v>1416</v>
      </c>
      <c r="BE9284" s="13">
        <v>1053.6442</v>
      </c>
      <c r="BG9284" t="str">
        <f t="shared" si="412"/>
        <v>Benjamin Perry</v>
      </c>
      <c r="BH9284" s="20">
        <f t="shared" si="413"/>
        <v>1054.3583000000001</v>
      </c>
    </row>
    <row r="9285" spans="56:60" ht="21.6" x14ac:dyDescent="0.4">
      <c r="BD9285" s="4" t="s">
        <v>5854</v>
      </c>
      <c r="BE9285" s="13">
        <v>1051.2713000000001</v>
      </c>
      <c r="BG9285" t="str">
        <f t="shared" si="412"/>
        <v>Paige Blue</v>
      </c>
      <c r="BH9285" s="20">
        <f t="shared" si="413"/>
        <v>1054.2945</v>
      </c>
    </row>
    <row r="9286" spans="56:60" ht="21.6" x14ac:dyDescent="0.4">
      <c r="BD9286" s="4" t="s">
        <v>6188</v>
      </c>
      <c r="BE9286" s="13">
        <v>1049.2039</v>
      </c>
      <c r="BG9286" t="str">
        <f t="shared" si="412"/>
        <v>Angela Howard</v>
      </c>
      <c r="BH9286" s="20">
        <f t="shared" si="413"/>
        <v>1053.8261</v>
      </c>
    </row>
    <row r="9287" spans="56:60" ht="21.6" x14ac:dyDescent="0.4">
      <c r="BD9287" s="4" t="s">
        <v>14748</v>
      </c>
      <c r="BE9287" s="13">
        <v>1049.1692</v>
      </c>
      <c r="BG9287" t="str">
        <f t="shared" si="412"/>
        <v>Holly Suri</v>
      </c>
      <c r="BH9287" s="20">
        <f t="shared" si="413"/>
        <v>1053.7311999999999</v>
      </c>
    </row>
    <row r="9288" spans="56:60" ht="21.6" x14ac:dyDescent="0.4">
      <c r="BD9288" s="4" t="s">
        <v>14749</v>
      </c>
      <c r="BE9288" s="13">
        <v>1048.9611</v>
      </c>
      <c r="BG9288" t="str">
        <f t="shared" si="412"/>
        <v>Benjamin Lal</v>
      </c>
      <c r="BH9288" s="20">
        <f t="shared" si="413"/>
        <v>1053.6442</v>
      </c>
    </row>
    <row r="9289" spans="56:60" ht="21.6" x14ac:dyDescent="0.4">
      <c r="BD9289" s="4" t="s">
        <v>5273</v>
      </c>
      <c r="BE9289" s="13">
        <v>1047.7610999999999</v>
      </c>
      <c r="BG9289" t="str">
        <f t="shared" si="412"/>
        <v>Jillian Garcia</v>
      </c>
      <c r="BH9289" s="20">
        <f t="shared" si="413"/>
        <v>1051.2713000000001</v>
      </c>
    </row>
    <row r="9290" spans="56:60" ht="21.6" x14ac:dyDescent="0.4">
      <c r="BD9290" s="4" t="s">
        <v>8145</v>
      </c>
      <c r="BE9290" s="13">
        <v>1047.4131</v>
      </c>
      <c r="BG9290" t="str">
        <f t="shared" si="412"/>
        <v>Jose Jai</v>
      </c>
      <c r="BH9290" s="20">
        <f t="shared" si="413"/>
        <v>1049.2039</v>
      </c>
    </row>
    <row r="9291" spans="56:60" ht="21.6" x14ac:dyDescent="0.4">
      <c r="BD9291" s="4" t="s">
        <v>14750</v>
      </c>
      <c r="BE9291" s="13">
        <v>1046.7392</v>
      </c>
      <c r="BG9291" t="str">
        <f t="shared" si="412"/>
        <v>Andrea Green</v>
      </c>
      <c r="BH9291" s="20">
        <f t="shared" si="413"/>
        <v>1049.1692</v>
      </c>
    </row>
    <row r="9292" spans="56:60" ht="21.6" x14ac:dyDescent="0.4">
      <c r="BD9292" s="4" t="s">
        <v>2819</v>
      </c>
      <c r="BE9292" s="13">
        <v>1043.664</v>
      </c>
      <c r="BG9292" t="str">
        <f t="shared" si="412"/>
        <v>Arturo Wu</v>
      </c>
      <c r="BH9292" s="20">
        <f t="shared" si="413"/>
        <v>1048.9611</v>
      </c>
    </row>
    <row r="9293" spans="56:60" ht="21.6" x14ac:dyDescent="0.4">
      <c r="BD9293" s="4" t="s">
        <v>9540</v>
      </c>
      <c r="BE9293" s="13">
        <v>1043.0087000000001</v>
      </c>
      <c r="BG9293" t="str">
        <f t="shared" si="412"/>
        <v>James Griffin</v>
      </c>
      <c r="BH9293" s="20">
        <f t="shared" si="413"/>
        <v>1047.7610999999999</v>
      </c>
    </row>
    <row r="9294" spans="56:60" ht="21.6" x14ac:dyDescent="0.4">
      <c r="BD9294" s="4" t="s">
        <v>6239</v>
      </c>
      <c r="BE9294" s="13">
        <v>1043.0087000000001</v>
      </c>
      <c r="BG9294" t="str">
        <f t="shared" si="412"/>
        <v>Max Gutierrez</v>
      </c>
      <c r="BH9294" s="20">
        <f t="shared" si="413"/>
        <v>1047.4131</v>
      </c>
    </row>
    <row r="9295" spans="56:60" ht="21.6" x14ac:dyDescent="0.4">
      <c r="BD9295" s="4" t="s">
        <v>4309</v>
      </c>
      <c r="BE9295" s="13">
        <v>1042.8588999999999</v>
      </c>
      <c r="BG9295" t="str">
        <f t="shared" si="412"/>
        <v>Cara Wang</v>
      </c>
      <c r="BH9295" s="20">
        <f t="shared" si="413"/>
        <v>1046.7392</v>
      </c>
    </row>
    <row r="9296" spans="56:60" ht="21.6" x14ac:dyDescent="0.4">
      <c r="BD9296" s="4" t="s">
        <v>8478</v>
      </c>
      <c r="BE9296" s="13">
        <v>1042.8268</v>
      </c>
      <c r="BG9296" t="str">
        <f t="shared" si="412"/>
        <v>Cristina Tang</v>
      </c>
      <c r="BH9296" s="20">
        <f t="shared" si="413"/>
        <v>1043.664</v>
      </c>
    </row>
    <row r="9297" spans="56:60" ht="21.6" x14ac:dyDescent="0.4">
      <c r="BD9297" s="4" t="s">
        <v>7339</v>
      </c>
      <c r="BE9297" s="13">
        <v>1042.6585</v>
      </c>
      <c r="BG9297" t="str">
        <f t="shared" si="412"/>
        <v>Richard Johnson</v>
      </c>
      <c r="BH9297" s="20">
        <f t="shared" si="413"/>
        <v>1043.0087000000001</v>
      </c>
    </row>
    <row r="9298" spans="56:60" ht="21.6" x14ac:dyDescent="0.4">
      <c r="BD9298" s="4" t="s">
        <v>5506</v>
      </c>
      <c r="BE9298" s="13">
        <v>1041.6200999999999</v>
      </c>
      <c r="BG9298" t="str">
        <f t="shared" si="412"/>
        <v>Joshua Jones</v>
      </c>
      <c r="BH9298" s="20">
        <f t="shared" si="413"/>
        <v>1043.0087000000001</v>
      </c>
    </row>
    <row r="9299" spans="56:60" ht="21.6" x14ac:dyDescent="0.4">
      <c r="BD9299" s="4" t="s">
        <v>4297</v>
      </c>
      <c r="BE9299" s="13">
        <v>1041.5323999999998</v>
      </c>
      <c r="BG9299" t="str">
        <f t="shared" si="412"/>
        <v>Gabrielle Collins</v>
      </c>
      <c r="BH9299" s="20">
        <f t="shared" si="413"/>
        <v>1042.8588999999999</v>
      </c>
    </row>
    <row r="9300" spans="56:60" ht="21.6" x14ac:dyDescent="0.4">
      <c r="BD9300" s="4" t="s">
        <v>14753</v>
      </c>
      <c r="BE9300" s="13">
        <v>1041.1376</v>
      </c>
      <c r="BG9300" t="str">
        <f t="shared" si="412"/>
        <v>Miguel Perry</v>
      </c>
      <c r="BH9300" s="20">
        <f t="shared" si="413"/>
        <v>1042.8268</v>
      </c>
    </row>
    <row r="9301" spans="56:60" ht="21.6" x14ac:dyDescent="0.4">
      <c r="BD9301" s="4" t="s">
        <v>14754</v>
      </c>
      <c r="BE9301" s="13">
        <v>1040.8369</v>
      </c>
      <c r="BG9301" t="str">
        <f t="shared" si="412"/>
        <v>Leslie Sanz</v>
      </c>
      <c r="BH9301" s="20">
        <f t="shared" si="413"/>
        <v>1042.6585</v>
      </c>
    </row>
    <row r="9302" spans="56:60" ht="21.6" x14ac:dyDescent="0.4">
      <c r="BD9302" s="4" t="s">
        <v>8772</v>
      </c>
      <c r="BE9302" s="13">
        <v>1040.8182999999999</v>
      </c>
      <c r="BG9302" t="str">
        <f t="shared" si="412"/>
        <v>Jay Vazquez</v>
      </c>
      <c r="BH9302" s="20">
        <f t="shared" si="413"/>
        <v>1041.6200999999999</v>
      </c>
    </row>
    <row r="9303" spans="56:60" ht="21.6" x14ac:dyDescent="0.4">
      <c r="BD9303" s="4" t="s">
        <v>11047</v>
      </c>
      <c r="BE9303" s="13">
        <v>1040.6739</v>
      </c>
      <c r="BG9303" t="str">
        <f t="shared" si="412"/>
        <v>Gabriella Turner</v>
      </c>
      <c r="BH9303" s="20">
        <f t="shared" si="413"/>
        <v>1041.5323999999998</v>
      </c>
    </row>
    <row r="9304" spans="56:60" ht="21.6" x14ac:dyDescent="0.4">
      <c r="BD9304" s="4" t="s">
        <v>6796</v>
      </c>
      <c r="BE9304" s="13">
        <v>1040.5638999999999</v>
      </c>
      <c r="BG9304" t="str">
        <f t="shared" si="412"/>
        <v>Angela James</v>
      </c>
      <c r="BH9304" s="20">
        <f t="shared" si="413"/>
        <v>1041.1376</v>
      </c>
    </row>
    <row r="9305" spans="56:60" ht="21.6" x14ac:dyDescent="0.4">
      <c r="BD9305" s="4" t="s">
        <v>14755</v>
      </c>
      <c r="BE9305" s="13">
        <v>1040.4678000000001</v>
      </c>
      <c r="BG9305" t="str">
        <f t="shared" si="412"/>
        <v>Alfredo Gill</v>
      </c>
      <c r="BH9305" s="20">
        <f t="shared" si="413"/>
        <v>1040.8369</v>
      </c>
    </row>
    <row r="9306" spans="56:60" ht="21.6" x14ac:dyDescent="0.4">
      <c r="BD9306" s="4" t="s">
        <v>14756</v>
      </c>
      <c r="BE9306" s="13">
        <v>1039.8565999999998</v>
      </c>
      <c r="BG9306" t="str">
        <f t="shared" si="412"/>
        <v>Nathan Long</v>
      </c>
      <c r="BH9306" s="20">
        <f t="shared" si="413"/>
        <v>1040.8182999999999</v>
      </c>
    </row>
    <row r="9307" spans="56:60" ht="21.6" x14ac:dyDescent="0.4">
      <c r="BD9307" s="4" t="s">
        <v>8164</v>
      </c>
      <c r="BE9307" s="13">
        <v>1037.979</v>
      </c>
      <c r="BG9307" t="str">
        <f t="shared" si="412"/>
        <v>Trisha He</v>
      </c>
      <c r="BH9307" s="20">
        <f t="shared" si="413"/>
        <v>1040.6739</v>
      </c>
    </row>
    <row r="9308" spans="56:60" ht="21.6" x14ac:dyDescent="0.4">
      <c r="BD9308" s="4" t="s">
        <v>14758</v>
      </c>
      <c r="BE9308" s="13">
        <v>1037.979</v>
      </c>
      <c r="BG9308" t="str">
        <f t="shared" si="412"/>
        <v>Kelli Xu</v>
      </c>
      <c r="BH9308" s="20">
        <f t="shared" si="413"/>
        <v>1040.5638999999999</v>
      </c>
    </row>
    <row r="9309" spans="56:60" ht="21.6" x14ac:dyDescent="0.4">
      <c r="BD9309" s="4" t="s">
        <v>8762</v>
      </c>
      <c r="BE9309" s="13">
        <v>1037.1965</v>
      </c>
      <c r="BG9309" t="str">
        <f t="shared" si="412"/>
        <v>Jessica Brooks</v>
      </c>
      <c r="BH9309" s="20">
        <f t="shared" si="413"/>
        <v>1040.4678000000001</v>
      </c>
    </row>
    <row r="9310" spans="56:60" ht="21.6" x14ac:dyDescent="0.4">
      <c r="BD9310" s="4" t="s">
        <v>14759</v>
      </c>
      <c r="BE9310" s="13">
        <v>1037.0006000000001</v>
      </c>
      <c r="BG9310" t="str">
        <f t="shared" si="412"/>
        <v>Nicholas Rodriguez</v>
      </c>
      <c r="BH9310" s="20">
        <f t="shared" si="413"/>
        <v>1039.8565999999998</v>
      </c>
    </row>
    <row r="9311" spans="56:60" ht="21.6" x14ac:dyDescent="0.4">
      <c r="BD9311" s="4" t="s">
        <v>4752</v>
      </c>
      <c r="BE9311" s="13">
        <v>1035.4497999999999</v>
      </c>
      <c r="BG9311" t="str">
        <f t="shared" si="412"/>
        <v>Mayra Randall</v>
      </c>
      <c r="BH9311" s="20">
        <f t="shared" si="413"/>
        <v>1037.979</v>
      </c>
    </row>
    <row r="9312" spans="56:60" ht="21.6" x14ac:dyDescent="0.4">
      <c r="BD9312" s="4" t="s">
        <v>8706</v>
      </c>
      <c r="BE9312" s="13">
        <v>1034.9616000000001</v>
      </c>
      <c r="BG9312" t="str">
        <f t="shared" si="412"/>
        <v>Connor Nelson</v>
      </c>
      <c r="BH9312" s="20">
        <f t="shared" si="413"/>
        <v>1037.979</v>
      </c>
    </row>
    <row r="9313" spans="56:60" ht="21.6" x14ac:dyDescent="0.4">
      <c r="BD9313" s="4" t="s">
        <v>14760</v>
      </c>
      <c r="BE9313" s="13">
        <v>1033.5543</v>
      </c>
      <c r="BG9313" t="str">
        <f t="shared" si="412"/>
        <v>Nathan Gonzales</v>
      </c>
      <c r="BH9313" s="20">
        <f t="shared" si="413"/>
        <v>1037.1965</v>
      </c>
    </row>
    <row r="9314" spans="56:60" ht="21.6" x14ac:dyDescent="0.4">
      <c r="BD9314" s="4" t="s">
        <v>8917</v>
      </c>
      <c r="BE9314" s="13">
        <v>1033.5234</v>
      </c>
      <c r="BG9314" t="str">
        <f t="shared" si="412"/>
        <v>Jacqueline Watson</v>
      </c>
      <c r="BH9314" s="20">
        <f t="shared" si="413"/>
        <v>1037.0006000000001</v>
      </c>
    </row>
    <row r="9315" spans="56:60" ht="21.6" x14ac:dyDescent="0.4">
      <c r="BD9315" s="4" t="s">
        <v>9571</v>
      </c>
      <c r="BE9315" s="13">
        <v>1031.1434999999999</v>
      </c>
      <c r="BG9315" t="str">
        <f t="shared" si="412"/>
        <v>Heidi Perez</v>
      </c>
      <c r="BH9315" s="20">
        <f t="shared" si="413"/>
        <v>1035.4497999999999</v>
      </c>
    </row>
    <row r="9316" spans="56:60" ht="21.6" x14ac:dyDescent="0.4">
      <c r="BD9316" s="4" t="s">
        <v>14762</v>
      </c>
      <c r="BE9316" s="13">
        <v>1031.1434999999999</v>
      </c>
      <c r="BG9316" t="str">
        <f t="shared" si="412"/>
        <v>Natalie Johnson</v>
      </c>
      <c r="BH9316" s="20">
        <f t="shared" si="413"/>
        <v>1034.9616000000001</v>
      </c>
    </row>
    <row r="9317" spans="56:60" ht="21.6" x14ac:dyDescent="0.4">
      <c r="BD9317" s="4" t="s">
        <v>14763</v>
      </c>
      <c r="BE9317" s="13">
        <v>1030.4755</v>
      </c>
      <c r="BG9317" t="str">
        <f t="shared" si="412"/>
        <v>Tyler Martinez</v>
      </c>
      <c r="BH9317" s="20">
        <f t="shared" si="413"/>
        <v>1033.5543</v>
      </c>
    </row>
    <row r="9318" spans="56:60" ht="21.6" x14ac:dyDescent="0.4">
      <c r="BD9318" s="4" t="s">
        <v>14764</v>
      </c>
      <c r="BE9318" s="13">
        <v>1030.1008999999999</v>
      </c>
      <c r="BG9318" t="str">
        <f t="shared" si="412"/>
        <v>Nicole Sandberg</v>
      </c>
      <c r="BH9318" s="20">
        <f t="shared" si="413"/>
        <v>1033.5234</v>
      </c>
    </row>
    <row r="9319" spans="56:60" ht="21.6" x14ac:dyDescent="0.4">
      <c r="BD9319" s="4" t="s">
        <v>14765</v>
      </c>
      <c r="BE9319" s="13">
        <v>1029.2463</v>
      </c>
      <c r="BG9319" t="str">
        <f t="shared" si="412"/>
        <v>Richard Turner</v>
      </c>
      <c r="BH9319" s="20">
        <f t="shared" si="413"/>
        <v>1031.1434999999999</v>
      </c>
    </row>
    <row r="9320" spans="56:60" ht="21.6" x14ac:dyDescent="0.4">
      <c r="BD9320" s="4" t="s">
        <v>14766</v>
      </c>
      <c r="BE9320" s="13">
        <v>1028.0578</v>
      </c>
      <c r="BG9320" t="str">
        <f t="shared" si="412"/>
        <v>Jessica Richardson</v>
      </c>
      <c r="BH9320" s="20">
        <f t="shared" si="413"/>
        <v>1031.1434999999999</v>
      </c>
    </row>
    <row r="9321" spans="56:60" ht="21.6" x14ac:dyDescent="0.4">
      <c r="BD9321" s="4" t="s">
        <v>7814</v>
      </c>
      <c r="BE9321" s="13">
        <v>1027.9164000000001</v>
      </c>
      <c r="BG9321" t="str">
        <f t="shared" si="412"/>
        <v>Blake Hall</v>
      </c>
      <c r="BH9321" s="20">
        <f t="shared" si="413"/>
        <v>1030.4755</v>
      </c>
    </row>
    <row r="9322" spans="56:60" ht="21.6" x14ac:dyDescent="0.4">
      <c r="BD9322" s="4" t="s">
        <v>6957</v>
      </c>
      <c r="BE9322" s="13">
        <v>1027.0952</v>
      </c>
      <c r="BG9322" t="str">
        <f t="shared" si="412"/>
        <v>Allen Mehta</v>
      </c>
      <c r="BH9322" s="20">
        <f t="shared" si="413"/>
        <v>1030.1008999999999</v>
      </c>
    </row>
    <row r="9323" spans="56:60" ht="21.6" x14ac:dyDescent="0.4">
      <c r="BD9323" s="4" t="s">
        <v>6149</v>
      </c>
      <c r="BE9323" s="13">
        <v>1027.0884000000001</v>
      </c>
      <c r="BG9323" t="str">
        <f t="shared" si="412"/>
        <v>Rachel Blue</v>
      </c>
      <c r="BH9323" s="20">
        <f t="shared" si="413"/>
        <v>1029.2463</v>
      </c>
    </row>
    <row r="9324" spans="56:60" ht="21.6" x14ac:dyDescent="0.4">
      <c r="BD9324" s="4" t="s">
        <v>14767</v>
      </c>
      <c r="BE9324" s="13">
        <v>1026.7236</v>
      </c>
      <c r="BG9324" t="str">
        <f t="shared" si="412"/>
        <v>Carlos Collins</v>
      </c>
      <c r="BH9324" s="20">
        <f t="shared" si="413"/>
        <v>1028.0578</v>
      </c>
    </row>
    <row r="9325" spans="56:60" ht="21.6" x14ac:dyDescent="0.4">
      <c r="BD9325" s="4" t="s">
        <v>10651</v>
      </c>
      <c r="BE9325" s="13">
        <v>1026.2699</v>
      </c>
      <c r="BG9325" t="str">
        <f t="shared" ref="BG9325:BG9388" si="414">BD9321</f>
        <v>Marcus Foster</v>
      </c>
      <c r="BH9325" s="20">
        <f t="shared" ref="BH9325:BH9388" si="415">BE9321</f>
        <v>1027.9164000000001</v>
      </c>
    </row>
    <row r="9326" spans="56:60" ht="21.6" x14ac:dyDescent="0.4">
      <c r="BD9326" s="4" t="s">
        <v>10540</v>
      </c>
      <c r="BE9326" s="13">
        <v>1025.5415</v>
      </c>
      <c r="BG9326" t="str">
        <f t="shared" si="414"/>
        <v>Kristen Wu</v>
      </c>
      <c r="BH9326" s="20">
        <f t="shared" si="415"/>
        <v>1027.0952</v>
      </c>
    </row>
    <row r="9327" spans="56:60" ht="21.6" x14ac:dyDescent="0.4">
      <c r="BD9327" s="4" t="s">
        <v>8413</v>
      </c>
      <c r="BE9327" s="13">
        <v>1025.2864</v>
      </c>
      <c r="BG9327" t="str">
        <f t="shared" si="414"/>
        <v>Jordyn Russell</v>
      </c>
      <c r="BH9327" s="20">
        <f t="shared" si="415"/>
        <v>1027.0884000000001</v>
      </c>
    </row>
    <row r="9328" spans="56:60" ht="21.6" x14ac:dyDescent="0.4">
      <c r="BD9328" s="4" t="s">
        <v>2132</v>
      </c>
      <c r="BE9328" s="13">
        <v>1025.2056</v>
      </c>
      <c r="BG9328" t="str">
        <f t="shared" si="414"/>
        <v>Michael Wilson</v>
      </c>
      <c r="BH9328" s="20">
        <f t="shared" si="415"/>
        <v>1026.7236</v>
      </c>
    </row>
    <row r="9329" spans="56:60" ht="21.6" x14ac:dyDescent="0.4">
      <c r="BD9329" s="4" t="s">
        <v>14769</v>
      </c>
      <c r="BE9329" s="13">
        <v>1024.8110999999999</v>
      </c>
      <c r="BG9329" t="str">
        <f t="shared" si="414"/>
        <v>Tamara Liang</v>
      </c>
      <c r="BH9329" s="20">
        <f t="shared" si="415"/>
        <v>1026.2699</v>
      </c>
    </row>
    <row r="9330" spans="56:60" ht="21.6" x14ac:dyDescent="0.4">
      <c r="BD9330" s="4" t="s">
        <v>7512</v>
      </c>
      <c r="BE9330" s="13">
        <v>1024.5829000000001</v>
      </c>
      <c r="BG9330" t="str">
        <f t="shared" si="414"/>
        <v>Susan Lu</v>
      </c>
      <c r="BH9330" s="20">
        <f t="shared" si="415"/>
        <v>1025.5415</v>
      </c>
    </row>
    <row r="9331" spans="56:60" ht="21.6" x14ac:dyDescent="0.4">
      <c r="BD9331" s="4" t="s">
        <v>5226</v>
      </c>
      <c r="BE9331" s="13">
        <v>1023.6387999999999</v>
      </c>
      <c r="BG9331" t="str">
        <f t="shared" si="414"/>
        <v>Michele Mehta</v>
      </c>
      <c r="BH9331" s="20">
        <f t="shared" si="415"/>
        <v>1025.2864</v>
      </c>
    </row>
    <row r="9332" spans="56:60" ht="21.6" x14ac:dyDescent="0.4">
      <c r="BD9332" s="4" t="s">
        <v>14770</v>
      </c>
      <c r="BE9332" s="13">
        <v>1023.3147</v>
      </c>
      <c r="BG9332" t="str">
        <f t="shared" si="414"/>
        <v>Carol Brooks</v>
      </c>
      <c r="BH9332" s="20">
        <f t="shared" si="415"/>
        <v>1025.2056</v>
      </c>
    </row>
    <row r="9333" spans="56:60" ht="21.6" x14ac:dyDescent="0.4">
      <c r="BD9333" s="4" t="s">
        <v>8716</v>
      </c>
      <c r="BE9333" s="13">
        <v>1022.5139999999999</v>
      </c>
      <c r="BG9333" t="str">
        <f t="shared" si="414"/>
        <v>Amber Hall</v>
      </c>
      <c r="BH9333" s="20">
        <f t="shared" si="415"/>
        <v>1024.8110999999999</v>
      </c>
    </row>
    <row r="9334" spans="56:60" ht="21.6" x14ac:dyDescent="0.4">
      <c r="BD9334" s="4" t="s">
        <v>5625</v>
      </c>
      <c r="BE9334" s="13">
        <v>1020.7855</v>
      </c>
      <c r="BG9334" t="str">
        <f t="shared" si="414"/>
        <v>Lucas Brown</v>
      </c>
      <c r="BH9334" s="20">
        <f t="shared" si="415"/>
        <v>1024.5829000000001</v>
      </c>
    </row>
    <row r="9335" spans="56:60" ht="21.6" x14ac:dyDescent="0.4">
      <c r="BD9335" s="4" t="s">
        <v>8860</v>
      </c>
      <c r="BE9335" s="13">
        <v>1020.741</v>
      </c>
      <c r="BG9335" t="str">
        <f t="shared" si="414"/>
        <v>Jaime Rubio</v>
      </c>
      <c r="BH9335" s="20">
        <f t="shared" si="415"/>
        <v>1023.6387999999999</v>
      </c>
    </row>
    <row r="9336" spans="56:60" ht="21.6" x14ac:dyDescent="0.4">
      <c r="BD9336" s="4" t="s">
        <v>14772</v>
      </c>
      <c r="BE9336" s="13">
        <v>1020.697</v>
      </c>
      <c r="BG9336" t="str">
        <f t="shared" si="414"/>
        <v>Arturo Tang</v>
      </c>
      <c r="BH9336" s="20">
        <f t="shared" si="415"/>
        <v>1023.3147</v>
      </c>
    </row>
    <row r="9337" spans="56:60" ht="21.6" x14ac:dyDescent="0.4">
      <c r="BD9337" s="4" t="s">
        <v>8030</v>
      </c>
      <c r="BE9337" s="13">
        <v>1020.0650000000001</v>
      </c>
      <c r="BG9337" t="str">
        <f t="shared" si="414"/>
        <v>Natalie Perry</v>
      </c>
      <c r="BH9337" s="20">
        <f t="shared" si="415"/>
        <v>1022.5139999999999</v>
      </c>
    </row>
    <row r="9338" spans="56:60" ht="21.6" x14ac:dyDescent="0.4">
      <c r="BD9338" s="4" t="s">
        <v>10383</v>
      </c>
      <c r="BE9338" s="13">
        <v>1019.6951999999999</v>
      </c>
      <c r="BG9338" t="str">
        <f t="shared" si="414"/>
        <v>Jeremiah Edwards</v>
      </c>
      <c r="BH9338" s="20">
        <f t="shared" si="415"/>
        <v>1020.7855</v>
      </c>
    </row>
    <row r="9339" spans="56:60" ht="21.6" x14ac:dyDescent="0.4">
      <c r="BD9339" s="4" t="s">
        <v>3990</v>
      </c>
      <c r="BE9339" s="13">
        <v>1019.6631000000002</v>
      </c>
      <c r="BG9339" t="str">
        <f t="shared" si="414"/>
        <v>Nichole Sharma</v>
      </c>
      <c r="BH9339" s="20">
        <f t="shared" si="415"/>
        <v>1020.741</v>
      </c>
    </row>
    <row r="9340" spans="56:60" ht="21.6" x14ac:dyDescent="0.4">
      <c r="BD9340" s="4" t="s">
        <v>7562</v>
      </c>
      <c r="BE9340" s="13">
        <v>1019.6625000000001</v>
      </c>
      <c r="BG9340" t="str">
        <f t="shared" si="414"/>
        <v>Rodney Alonso</v>
      </c>
      <c r="BH9340" s="20">
        <f t="shared" si="415"/>
        <v>1020.697</v>
      </c>
    </row>
    <row r="9341" spans="56:60" ht="21.6" x14ac:dyDescent="0.4">
      <c r="BD9341" s="4" t="s">
        <v>6917</v>
      </c>
      <c r="BE9341" s="13">
        <v>1018.8598000000001</v>
      </c>
      <c r="BG9341" t="str">
        <f t="shared" si="414"/>
        <v>Martin Rienstra</v>
      </c>
      <c r="BH9341" s="20">
        <f t="shared" si="415"/>
        <v>1020.0650000000001</v>
      </c>
    </row>
    <row r="9342" spans="56:60" ht="21.6" x14ac:dyDescent="0.4">
      <c r="BD9342" s="4" t="s">
        <v>9212</v>
      </c>
      <c r="BE9342" s="13">
        <v>1018.0438</v>
      </c>
      <c r="BG9342" t="str">
        <f t="shared" si="414"/>
        <v>Spencer Alexander</v>
      </c>
      <c r="BH9342" s="20">
        <f t="shared" si="415"/>
        <v>1019.6951999999999</v>
      </c>
    </row>
    <row r="9343" spans="56:60" ht="21.6" x14ac:dyDescent="0.4">
      <c r="BD9343" s="4" t="s">
        <v>10688</v>
      </c>
      <c r="BE9343" s="13">
        <v>1017.6903</v>
      </c>
      <c r="BG9343" t="str">
        <f t="shared" si="414"/>
        <v>Ernest Zeng</v>
      </c>
      <c r="BH9343" s="20">
        <f t="shared" si="415"/>
        <v>1019.6631000000002</v>
      </c>
    </row>
    <row r="9344" spans="56:60" ht="21.6" x14ac:dyDescent="0.4">
      <c r="BD9344" s="4" t="s">
        <v>2293</v>
      </c>
      <c r="BE9344" s="13">
        <v>1016.8177999999999</v>
      </c>
      <c r="BG9344" t="str">
        <f t="shared" si="414"/>
        <v>Luis Gonzales</v>
      </c>
      <c r="BH9344" s="20">
        <f t="shared" si="415"/>
        <v>1019.6625000000001</v>
      </c>
    </row>
    <row r="9345" spans="56:60" ht="21.6" x14ac:dyDescent="0.4">
      <c r="BD9345" s="4" t="s">
        <v>14774</v>
      </c>
      <c r="BE9345" s="13">
        <v>1016.0835000000001</v>
      </c>
      <c r="BG9345" t="str">
        <f t="shared" si="414"/>
        <v>Kevin Young</v>
      </c>
      <c r="BH9345" s="20">
        <f t="shared" si="415"/>
        <v>1018.8598000000001</v>
      </c>
    </row>
    <row r="9346" spans="56:60" ht="21.6" x14ac:dyDescent="0.4">
      <c r="BD9346" s="4" t="s">
        <v>3740</v>
      </c>
      <c r="BE9346" s="13">
        <v>1014.4208000000001</v>
      </c>
      <c r="BG9346" t="str">
        <f t="shared" si="414"/>
        <v>Philip Alvarez</v>
      </c>
      <c r="BH9346" s="20">
        <f t="shared" si="415"/>
        <v>1018.0438</v>
      </c>
    </row>
    <row r="9347" spans="56:60" ht="21.6" x14ac:dyDescent="0.4">
      <c r="BD9347" s="4" t="s">
        <v>639</v>
      </c>
      <c r="BE9347" s="13">
        <v>1012.8687</v>
      </c>
      <c r="BG9347" t="str">
        <f t="shared" si="414"/>
        <v>Tanya Rubio</v>
      </c>
      <c r="BH9347" s="20">
        <f t="shared" si="415"/>
        <v>1017.6903</v>
      </c>
    </row>
    <row r="9348" spans="56:60" ht="21.6" x14ac:dyDescent="0.4">
      <c r="BD9348" s="4" t="s">
        <v>2972</v>
      </c>
      <c r="BE9348" s="13">
        <v>1011.9536999999999</v>
      </c>
      <c r="BG9348" t="str">
        <f t="shared" si="414"/>
        <v>Cedric Zhang</v>
      </c>
      <c r="BH9348" s="20">
        <f t="shared" si="415"/>
        <v>1016.8177999999999</v>
      </c>
    </row>
    <row r="9349" spans="56:60" ht="21.6" x14ac:dyDescent="0.4">
      <c r="BD9349" s="4" t="s">
        <v>9777</v>
      </c>
      <c r="BE9349" s="13">
        <v>1011.715</v>
      </c>
      <c r="BG9349" t="str">
        <f t="shared" si="414"/>
        <v>Andrea Morgan</v>
      </c>
      <c r="BH9349" s="20">
        <f t="shared" si="415"/>
        <v>1016.0835000000001</v>
      </c>
    </row>
    <row r="9350" spans="56:60" ht="21.6" x14ac:dyDescent="0.4">
      <c r="BD9350" s="4" t="s">
        <v>14778</v>
      </c>
      <c r="BE9350" s="13">
        <v>1010.4512</v>
      </c>
      <c r="BG9350" t="str">
        <f t="shared" si="414"/>
        <v>Elijah Alexander</v>
      </c>
      <c r="BH9350" s="20">
        <f t="shared" si="415"/>
        <v>1014.4208000000001</v>
      </c>
    </row>
    <row r="9351" spans="56:60" ht="21.6" x14ac:dyDescent="0.4">
      <c r="BD9351" s="4" t="s">
        <v>2679</v>
      </c>
      <c r="BE9351" s="13">
        <v>1010.2183</v>
      </c>
      <c r="BG9351" t="str">
        <f t="shared" si="414"/>
        <v>Alicia Xie</v>
      </c>
      <c r="BH9351" s="20">
        <f t="shared" si="415"/>
        <v>1012.8687</v>
      </c>
    </row>
    <row r="9352" spans="56:60" ht="21.6" x14ac:dyDescent="0.4">
      <c r="BD9352" s="4" t="s">
        <v>14779</v>
      </c>
      <c r="BE9352" s="13">
        <v>1009.9697</v>
      </c>
      <c r="BG9352" t="str">
        <f t="shared" si="414"/>
        <v>Damien Stone</v>
      </c>
      <c r="BH9352" s="20">
        <f t="shared" si="415"/>
        <v>1011.9536999999999</v>
      </c>
    </row>
    <row r="9353" spans="56:60" ht="21.6" x14ac:dyDescent="0.4">
      <c r="BD9353" s="4" t="s">
        <v>14780</v>
      </c>
      <c r="BE9353" s="13">
        <v>1009.8405</v>
      </c>
      <c r="BG9353" t="str">
        <f t="shared" si="414"/>
        <v>Rosa Yang</v>
      </c>
      <c r="BH9353" s="20">
        <f t="shared" si="415"/>
        <v>1011.715</v>
      </c>
    </row>
    <row r="9354" spans="56:60" ht="21.6" x14ac:dyDescent="0.4">
      <c r="BD9354" s="4" t="s">
        <v>14781</v>
      </c>
      <c r="BE9354" s="13">
        <v>1009.7445</v>
      </c>
      <c r="BG9354" t="str">
        <f t="shared" si="414"/>
        <v>Patrick Bailey</v>
      </c>
      <c r="BH9354" s="20">
        <f t="shared" si="415"/>
        <v>1010.4512</v>
      </c>
    </row>
    <row r="9355" spans="56:60" ht="21.6" x14ac:dyDescent="0.4">
      <c r="BD9355" s="4" t="s">
        <v>5637</v>
      </c>
      <c r="BE9355" s="13">
        <v>1008.8102000000001</v>
      </c>
      <c r="BG9355" t="str">
        <f t="shared" si="414"/>
        <v>Colin Lal</v>
      </c>
      <c r="BH9355" s="20">
        <f t="shared" si="415"/>
        <v>1010.2183</v>
      </c>
    </row>
    <row r="9356" spans="56:60" ht="21.6" x14ac:dyDescent="0.4">
      <c r="BD9356" s="4" t="s">
        <v>14782</v>
      </c>
      <c r="BE9356" s="13">
        <v>1007.7969999999999</v>
      </c>
      <c r="BG9356" t="str">
        <f t="shared" si="414"/>
        <v>Cassandra Sanchez</v>
      </c>
      <c r="BH9356" s="20">
        <f t="shared" si="415"/>
        <v>1009.9697</v>
      </c>
    </row>
    <row r="9357" spans="56:60" ht="21.6" x14ac:dyDescent="0.4">
      <c r="BD9357" s="4" t="s">
        <v>9672</v>
      </c>
      <c r="BE9357" s="13">
        <v>1007.6238000000001</v>
      </c>
      <c r="BG9357" t="str">
        <f t="shared" si="414"/>
        <v>Ashley Harris</v>
      </c>
      <c r="BH9357" s="20">
        <f t="shared" si="415"/>
        <v>1009.8405</v>
      </c>
    </row>
    <row r="9358" spans="56:60" ht="21.6" x14ac:dyDescent="0.4">
      <c r="BD9358" s="4" t="s">
        <v>14783</v>
      </c>
      <c r="BE9358" s="13">
        <v>1007.5271</v>
      </c>
      <c r="BG9358" t="str">
        <f t="shared" si="414"/>
        <v>Alvin Pal</v>
      </c>
      <c r="BH9358" s="20">
        <f t="shared" si="415"/>
        <v>1009.7445</v>
      </c>
    </row>
    <row r="9359" spans="56:60" ht="21.6" x14ac:dyDescent="0.4">
      <c r="BD9359" s="4" t="s">
        <v>6316</v>
      </c>
      <c r="BE9359" s="13">
        <v>1007.0625000000001</v>
      </c>
      <c r="BG9359" t="str">
        <f t="shared" si="414"/>
        <v>Jeremiah James</v>
      </c>
      <c r="BH9359" s="20">
        <f t="shared" si="415"/>
        <v>1008.8102000000001</v>
      </c>
    </row>
    <row r="9360" spans="56:60" ht="21.6" x14ac:dyDescent="0.4">
      <c r="BD9360" s="4" t="s">
        <v>14784</v>
      </c>
      <c r="BE9360" s="13">
        <v>1006.8647999999998</v>
      </c>
      <c r="BG9360" t="str">
        <f t="shared" si="414"/>
        <v>Russell Rai</v>
      </c>
      <c r="BH9360" s="20">
        <f t="shared" si="415"/>
        <v>1007.7969999999999</v>
      </c>
    </row>
    <row r="9361" spans="56:60" ht="21.6" x14ac:dyDescent="0.4">
      <c r="BD9361" s="4" t="s">
        <v>4940</v>
      </c>
      <c r="BE9361" s="13">
        <v>1006.4331</v>
      </c>
      <c r="BG9361" t="str">
        <f t="shared" si="414"/>
        <v>Roberto Ramos</v>
      </c>
      <c r="BH9361" s="20">
        <f t="shared" si="415"/>
        <v>1007.6238000000001</v>
      </c>
    </row>
    <row r="9362" spans="56:60" ht="21.6" x14ac:dyDescent="0.4">
      <c r="BD9362" s="4" t="s">
        <v>10942</v>
      </c>
      <c r="BE9362" s="13">
        <v>1006.3222000000001</v>
      </c>
      <c r="BG9362" t="str">
        <f t="shared" si="414"/>
        <v>Todd Li</v>
      </c>
      <c r="BH9362" s="20">
        <f t="shared" si="415"/>
        <v>1007.5271</v>
      </c>
    </row>
    <row r="9363" spans="56:60" ht="21.6" x14ac:dyDescent="0.4">
      <c r="BD9363" s="4" t="s">
        <v>7783</v>
      </c>
      <c r="BE9363" s="13">
        <v>1004.9258</v>
      </c>
      <c r="BG9363" t="str">
        <f t="shared" si="414"/>
        <v>Julia Peterson</v>
      </c>
      <c r="BH9363" s="20">
        <f t="shared" si="415"/>
        <v>1007.0625000000001</v>
      </c>
    </row>
    <row r="9364" spans="56:60" ht="21.6" x14ac:dyDescent="0.4">
      <c r="BD9364" s="4" t="s">
        <v>14786</v>
      </c>
      <c r="BE9364" s="13">
        <v>1001.8102</v>
      </c>
      <c r="BG9364" t="str">
        <f t="shared" si="414"/>
        <v>Austin Lal</v>
      </c>
      <c r="BH9364" s="20">
        <f t="shared" si="415"/>
        <v>1006.8647999999998</v>
      </c>
    </row>
    <row r="9365" spans="56:60" ht="21.6" x14ac:dyDescent="0.4">
      <c r="BD9365" s="4" t="s">
        <v>14787</v>
      </c>
      <c r="BE9365" s="13">
        <v>1001.3921</v>
      </c>
      <c r="BG9365" t="str">
        <f t="shared" si="414"/>
        <v>Isabella Garcia</v>
      </c>
      <c r="BH9365" s="20">
        <f t="shared" si="415"/>
        <v>1006.4331</v>
      </c>
    </row>
    <row r="9366" spans="56:60" ht="21.6" x14ac:dyDescent="0.4">
      <c r="BD9366" s="4" t="s">
        <v>14788</v>
      </c>
      <c r="BE9366" s="13">
        <v>1000.6048</v>
      </c>
      <c r="BG9366" t="str">
        <f t="shared" si="414"/>
        <v>Todd Rowe</v>
      </c>
      <c r="BH9366" s="20">
        <f t="shared" si="415"/>
        <v>1006.3222000000001</v>
      </c>
    </row>
    <row r="9367" spans="56:60" ht="21.6" x14ac:dyDescent="0.4">
      <c r="BD9367" s="4" t="s">
        <v>4826</v>
      </c>
      <c r="BE9367" s="13">
        <v>999.99699999999996</v>
      </c>
      <c r="BG9367" t="str">
        <f t="shared" si="414"/>
        <v>Marco Chandra</v>
      </c>
      <c r="BH9367" s="20">
        <f t="shared" si="415"/>
        <v>1004.9258</v>
      </c>
    </row>
    <row r="9368" spans="56:60" ht="21.6" x14ac:dyDescent="0.4">
      <c r="BD9368" s="4" t="s">
        <v>579</v>
      </c>
      <c r="BE9368" s="13">
        <v>998.91959999999995</v>
      </c>
      <c r="BG9368" t="str">
        <f t="shared" si="414"/>
        <v>Carlos Rogers</v>
      </c>
      <c r="BH9368" s="20">
        <f t="shared" si="415"/>
        <v>1001.8102</v>
      </c>
    </row>
    <row r="9369" spans="56:60" ht="21.6" x14ac:dyDescent="0.4">
      <c r="BD9369" s="4" t="s">
        <v>14789</v>
      </c>
      <c r="BE9369" s="13">
        <v>998.8569</v>
      </c>
      <c r="BG9369" t="str">
        <f t="shared" si="414"/>
        <v>Dustin Anand</v>
      </c>
      <c r="BH9369" s="20">
        <f t="shared" si="415"/>
        <v>1001.3921</v>
      </c>
    </row>
    <row r="9370" spans="56:60" ht="21.6" x14ac:dyDescent="0.4">
      <c r="BD9370" s="4" t="s">
        <v>1106</v>
      </c>
      <c r="BE9370" s="13">
        <v>996.60550000000012</v>
      </c>
      <c r="BG9370" t="str">
        <f t="shared" si="414"/>
        <v>Isabel Patterson</v>
      </c>
      <c r="BH9370" s="20">
        <f t="shared" si="415"/>
        <v>1000.6048</v>
      </c>
    </row>
    <row r="9371" spans="56:60" ht="21.6" x14ac:dyDescent="0.4">
      <c r="BD9371" s="4" t="s">
        <v>14790</v>
      </c>
      <c r="BE9371" s="13">
        <v>996.17589999999996</v>
      </c>
      <c r="BG9371" t="str">
        <f t="shared" si="414"/>
        <v>Ian Barnes</v>
      </c>
      <c r="BH9371" s="20">
        <f t="shared" si="415"/>
        <v>999.99699999999996</v>
      </c>
    </row>
    <row r="9372" spans="56:60" ht="21.6" x14ac:dyDescent="0.4">
      <c r="BD9372" s="4" t="s">
        <v>6356</v>
      </c>
      <c r="BE9372" s="13">
        <v>995.28489999999999</v>
      </c>
      <c r="BG9372" t="str">
        <f t="shared" si="414"/>
        <v>Alexia Russell</v>
      </c>
      <c r="BH9372" s="20">
        <f t="shared" si="415"/>
        <v>998.91959999999995</v>
      </c>
    </row>
    <row r="9373" spans="56:60" ht="21.6" x14ac:dyDescent="0.4">
      <c r="BD9373" s="4" t="s">
        <v>14791</v>
      </c>
      <c r="BE9373" s="13">
        <v>994.57460000000003</v>
      </c>
      <c r="BG9373" t="str">
        <f t="shared" si="414"/>
        <v>Jackson Scott</v>
      </c>
      <c r="BH9373" s="20">
        <f t="shared" si="415"/>
        <v>998.8569</v>
      </c>
    </row>
    <row r="9374" spans="56:60" ht="21.6" x14ac:dyDescent="0.4">
      <c r="BD9374" s="4" t="s">
        <v>6764</v>
      </c>
      <c r="BE9374" s="13">
        <v>994.26279999999997</v>
      </c>
      <c r="BG9374" t="str">
        <f t="shared" si="414"/>
        <v>Antonio Ross</v>
      </c>
      <c r="BH9374" s="20">
        <f t="shared" si="415"/>
        <v>996.60550000000012</v>
      </c>
    </row>
    <row r="9375" spans="56:60" ht="21.6" x14ac:dyDescent="0.4">
      <c r="BD9375" s="4" t="s">
        <v>2857</v>
      </c>
      <c r="BE9375" s="13">
        <v>992.59600000000012</v>
      </c>
      <c r="BG9375" t="str">
        <f t="shared" si="414"/>
        <v>Ronnie Sun</v>
      </c>
      <c r="BH9375" s="20">
        <f t="shared" si="415"/>
        <v>996.17589999999996</v>
      </c>
    </row>
    <row r="9376" spans="56:60" ht="21.6" x14ac:dyDescent="0.4">
      <c r="BD9376" s="4" t="s">
        <v>9122</v>
      </c>
      <c r="BE9376" s="13">
        <v>992.1228000000001</v>
      </c>
      <c r="BG9376" t="str">
        <f t="shared" si="414"/>
        <v>Julie Sharma</v>
      </c>
      <c r="BH9376" s="20">
        <f t="shared" si="415"/>
        <v>995.28489999999999</v>
      </c>
    </row>
    <row r="9377" spans="56:60" ht="21.6" x14ac:dyDescent="0.4">
      <c r="BD9377" s="4" t="s">
        <v>1795</v>
      </c>
      <c r="BE9377" s="13">
        <v>992.06689999999992</v>
      </c>
      <c r="BG9377" t="str">
        <f t="shared" si="414"/>
        <v>Nathan Johnson</v>
      </c>
      <c r="BH9377" s="20">
        <f t="shared" si="415"/>
        <v>994.57460000000003</v>
      </c>
    </row>
    <row r="9378" spans="56:60" ht="21.6" x14ac:dyDescent="0.4">
      <c r="BD9378" s="4" t="s">
        <v>7236</v>
      </c>
      <c r="BE9378" s="13">
        <v>991.97969999999998</v>
      </c>
      <c r="BG9378" t="str">
        <f t="shared" si="414"/>
        <v>Keith Raje</v>
      </c>
      <c r="BH9378" s="20">
        <f t="shared" si="415"/>
        <v>994.26279999999997</v>
      </c>
    </row>
    <row r="9379" spans="56:60" ht="21.6" x14ac:dyDescent="0.4">
      <c r="BD9379" s="4" t="s">
        <v>727</v>
      </c>
      <c r="BE9379" s="13">
        <v>991.76969999999994</v>
      </c>
      <c r="BG9379" t="str">
        <f t="shared" si="414"/>
        <v>Cynthia Mehta</v>
      </c>
      <c r="BH9379" s="20">
        <f t="shared" si="415"/>
        <v>992.59600000000012</v>
      </c>
    </row>
    <row r="9380" spans="56:60" ht="21.6" x14ac:dyDescent="0.4">
      <c r="BD9380" s="4" t="s">
        <v>4446</v>
      </c>
      <c r="BE9380" s="13">
        <v>991.50249999999994</v>
      </c>
      <c r="BG9380" t="str">
        <f t="shared" si="414"/>
        <v>Pamela Mehta</v>
      </c>
      <c r="BH9380" s="20">
        <f t="shared" si="415"/>
        <v>992.1228000000001</v>
      </c>
    </row>
    <row r="9381" spans="56:60" ht="21.6" x14ac:dyDescent="0.4">
      <c r="BD9381" s="4" t="s">
        <v>14792</v>
      </c>
      <c r="BE9381" s="13">
        <v>991.32579999999996</v>
      </c>
      <c r="BG9381" t="str">
        <f t="shared" si="414"/>
        <v>Brittany Barnes</v>
      </c>
      <c r="BH9381" s="20">
        <f t="shared" si="415"/>
        <v>992.06689999999992</v>
      </c>
    </row>
    <row r="9382" spans="56:60" ht="21.6" x14ac:dyDescent="0.4">
      <c r="BD9382" s="4" t="s">
        <v>1750</v>
      </c>
      <c r="BE9382" s="13">
        <v>990.78750000000002</v>
      </c>
      <c r="BG9382" t="str">
        <f t="shared" si="414"/>
        <v>Lauren Cooper</v>
      </c>
      <c r="BH9382" s="20">
        <f t="shared" si="415"/>
        <v>991.97969999999998</v>
      </c>
    </row>
    <row r="9383" spans="56:60" ht="21.6" x14ac:dyDescent="0.4">
      <c r="BD9383" s="4" t="s">
        <v>9782</v>
      </c>
      <c r="BE9383" s="13">
        <v>990.05</v>
      </c>
      <c r="BG9383" t="str">
        <f t="shared" si="414"/>
        <v>Allison Sanders</v>
      </c>
      <c r="BH9383" s="20">
        <f t="shared" si="415"/>
        <v>991.76969999999994</v>
      </c>
    </row>
    <row r="9384" spans="56:60" ht="21.6" x14ac:dyDescent="0.4">
      <c r="BD9384" s="4" t="s">
        <v>6062</v>
      </c>
      <c r="BE9384" s="13">
        <v>989.04849999999999</v>
      </c>
      <c r="BG9384" t="str">
        <f t="shared" si="414"/>
        <v>Gerald Srini</v>
      </c>
      <c r="BH9384" s="20">
        <f t="shared" si="415"/>
        <v>991.50249999999994</v>
      </c>
    </row>
    <row r="9385" spans="56:60" ht="21.6" x14ac:dyDescent="0.4">
      <c r="BD9385" s="4" t="s">
        <v>9668</v>
      </c>
      <c r="BE9385" s="13">
        <v>987.3918000000001</v>
      </c>
      <c r="BG9385" t="str">
        <f t="shared" si="414"/>
        <v>Aidan Barnes</v>
      </c>
      <c r="BH9385" s="20">
        <f t="shared" si="415"/>
        <v>991.32579999999996</v>
      </c>
    </row>
    <row r="9386" spans="56:60" ht="21.6" x14ac:dyDescent="0.4">
      <c r="BD9386" s="4" t="s">
        <v>14793</v>
      </c>
      <c r="BE9386" s="13">
        <v>987.3297</v>
      </c>
      <c r="BG9386" t="str">
        <f t="shared" si="414"/>
        <v>Brianna Jackson</v>
      </c>
      <c r="BH9386" s="20">
        <f t="shared" si="415"/>
        <v>990.78750000000002</v>
      </c>
    </row>
    <row r="9387" spans="56:60" ht="21.6" x14ac:dyDescent="0.4">
      <c r="BD9387" s="4" t="s">
        <v>3599</v>
      </c>
      <c r="BE9387" s="13">
        <v>987.3297</v>
      </c>
      <c r="BG9387" t="str">
        <f t="shared" si="414"/>
        <v>Rosa Zhou</v>
      </c>
      <c r="BH9387" s="20">
        <f t="shared" si="415"/>
        <v>990.05</v>
      </c>
    </row>
    <row r="9388" spans="56:60" ht="21.6" x14ac:dyDescent="0.4">
      <c r="BD9388" s="4" t="s">
        <v>14794</v>
      </c>
      <c r="BE9388" s="13">
        <v>987.28589999999997</v>
      </c>
      <c r="BG9388" t="str">
        <f t="shared" si="414"/>
        <v>Jonathan Jenkins</v>
      </c>
      <c r="BH9388" s="20">
        <f t="shared" si="415"/>
        <v>989.04849999999999</v>
      </c>
    </row>
    <row r="9389" spans="56:60" ht="21.6" x14ac:dyDescent="0.4">
      <c r="BD9389" s="4" t="s">
        <v>4846</v>
      </c>
      <c r="BE9389" s="13">
        <v>986.53620000000001</v>
      </c>
      <c r="BG9389" t="str">
        <f t="shared" ref="BG9389:BG9452" si="416">BD9385</f>
        <v>Roberto Dominguez</v>
      </c>
      <c r="BH9389" s="20">
        <f t="shared" ref="BH9389:BH9452" si="417">BE9385</f>
        <v>987.3918000000001</v>
      </c>
    </row>
    <row r="9390" spans="56:60" ht="21.6" x14ac:dyDescent="0.4">
      <c r="BD9390" s="4" t="s">
        <v>7679</v>
      </c>
      <c r="BE9390" s="13">
        <v>985.07109999999989</v>
      </c>
      <c r="BG9390" t="str">
        <f t="shared" si="416"/>
        <v>Kayla Griffin</v>
      </c>
      <c r="BH9390" s="20">
        <f t="shared" si="417"/>
        <v>987.3297</v>
      </c>
    </row>
    <row r="9391" spans="56:60" ht="21.6" x14ac:dyDescent="0.4">
      <c r="BD9391" s="4" t="s">
        <v>14795</v>
      </c>
      <c r="BE9391" s="13">
        <v>983.90190000000007</v>
      </c>
      <c r="BG9391" t="str">
        <f t="shared" si="416"/>
        <v>Edgar Rodriguez</v>
      </c>
      <c r="BH9391" s="20">
        <f t="shared" si="417"/>
        <v>987.3297</v>
      </c>
    </row>
    <row r="9392" spans="56:60" ht="21.6" x14ac:dyDescent="0.4">
      <c r="BD9392" s="4" t="s">
        <v>14796</v>
      </c>
      <c r="BE9392" s="13">
        <v>983.58889999999997</v>
      </c>
      <c r="BG9392" t="str">
        <f t="shared" si="416"/>
        <v>Jacqueline Henderson</v>
      </c>
      <c r="BH9392" s="20">
        <f t="shared" si="417"/>
        <v>987.28589999999997</v>
      </c>
    </row>
    <row r="9393" spans="56:60" ht="21.6" x14ac:dyDescent="0.4">
      <c r="BD9393" s="4" t="s">
        <v>14797</v>
      </c>
      <c r="BE9393" s="13">
        <v>983.20029999999997</v>
      </c>
      <c r="BG9393" t="str">
        <f t="shared" si="416"/>
        <v>Ian Johnson</v>
      </c>
      <c r="BH9393" s="20">
        <f t="shared" si="417"/>
        <v>986.53620000000001</v>
      </c>
    </row>
    <row r="9394" spans="56:60" ht="21.6" x14ac:dyDescent="0.4">
      <c r="BD9394" s="4" t="s">
        <v>1756</v>
      </c>
      <c r="BE9394" s="13">
        <v>983.08529999999996</v>
      </c>
      <c r="BG9394" t="str">
        <f t="shared" si="416"/>
        <v>Madison Bryant</v>
      </c>
      <c r="BH9394" s="20">
        <f t="shared" si="417"/>
        <v>985.07109999999989</v>
      </c>
    </row>
    <row r="9395" spans="56:60" ht="21.6" x14ac:dyDescent="0.4">
      <c r="BD9395" s="4" t="s">
        <v>14798</v>
      </c>
      <c r="BE9395" s="13">
        <v>982.96219999999994</v>
      </c>
      <c r="BG9395" t="str">
        <f t="shared" si="416"/>
        <v>Mindy Raje</v>
      </c>
      <c r="BH9395" s="20">
        <f t="shared" si="417"/>
        <v>983.90190000000007</v>
      </c>
    </row>
    <row r="9396" spans="56:60" ht="21.6" x14ac:dyDescent="0.4">
      <c r="BD9396" s="4" t="s">
        <v>8407</v>
      </c>
      <c r="BE9396" s="13">
        <v>982.92310000000009</v>
      </c>
      <c r="BG9396" t="str">
        <f t="shared" si="416"/>
        <v>Lisa Wu</v>
      </c>
      <c r="BH9396" s="20">
        <f t="shared" si="417"/>
        <v>983.58889999999997</v>
      </c>
    </row>
    <row r="9397" spans="56:60" ht="21.6" x14ac:dyDescent="0.4">
      <c r="BD9397" s="4" t="s">
        <v>6755</v>
      </c>
      <c r="BE9397" s="13">
        <v>981.7752999999999</v>
      </c>
      <c r="BG9397" t="str">
        <f t="shared" si="416"/>
        <v>Richard Cook</v>
      </c>
      <c r="BH9397" s="20">
        <f t="shared" si="417"/>
        <v>983.20029999999997</v>
      </c>
    </row>
    <row r="9398" spans="56:60" ht="21.6" x14ac:dyDescent="0.4">
      <c r="BD9398" s="4" t="s">
        <v>8652</v>
      </c>
      <c r="BE9398" s="13">
        <v>981.702</v>
      </c>
      <c r="BG9398" t="str">
        <f t="shared" si="416"/>
        <v>Brianna Lewis</v>
      </c>
      <c r="BH9398" s="20">
        <f t="shared" si="417"/>
        <v>983.08529999999996</v>
      </c>
    </row>
    <row r="9399" spans="56:60" ht="21.6" x14ac:dyDescent="0.4">
      <c r="BD9399" s="4" t="s">
        <v>14799</v>
      </c>
      <c r="BE9399" s="13">
        <v>981.702</v>
      </c>
      <c r="BG9399" t="str">
        <f t="shared" si="416"/>
        <v>Gary Serrano</v>
      </c>
      <c r="BH9399" s="20">
        <f t="shared" si="417"/>
        <v>982.96219999999994</v>
      </c>
    </row>
    <row r="9400" spans="56:60" ht="21.6" x14ac:dyDescent="0.4">
      <c r="BD9400" s="4" t="s">
        <v>14800</v>
      </c>
      <c r="BE9400" s="13">
        <v>981.702</v>
      </c>
      <c r="BG9400" t="str">
        <f t="shared" si="416"/>
        <v>Michele Jimenez</v>
      </c>
      <c r="BH9400" s="20">
        <f t="shared" si="417"/>
        <v>982.92310000000009</v>
      </c>
    </row>
    <row r="9401" spans="56:60" ht="21.6" x14ac:dyDescent="0.4">
      <c r="BD9401" s="4" t="s">
        <v>14801</v>
      </c>
      <c r="BE9401" s="13">
        <v>981.702</v>
      </c>
      <c r="BG9401" t="str">
        <f t="shared" si="416"/>
        <v>Kaylee Turner</v>
      </c>
      <c r="BH9401" s="20">
        <f t="shared" si="417"/>
        <v>981.7752999999999</v>
      </c>
    </row>
    <row r="9402" spans="56:60" ht="21.6" x14ac:dyDescent="0.4">
      <c r="BD9402" s="4" t="s">
        <v>2400</v>
      </c>
      <c r="BE9402" s="13">
        <v>981.702</v>
      </c>
      <c r="BG9402" t="str">
        <f t="shared" si="416"/>
        <v>Mya Hayes</v>
      </c>
      <c r="BH9402" s="20">
        <f t="shared" si="417"/>
        <v>981.702</v>
      </c>
    </row>
    <row r="9403" spans="56:60" ht="21.6" x14ac:dyDescent="0.4">
      <c r="BD9403" s="4" t="s">
        <v>14803</v>
      </c>
      <c r="BE9403" s="13">
        <v>981.30310000000009</v>
      </c>
      <c r="BG9403" t="str">
        <f t="shared" si="416"/>
        <v>Ivan Weber</v>
      </c>
      <c r="BH9403" s="20">
        <f t="shared" si="417"/>
        <v>981.702</v>
      </c>
    </row>
    <row r="9404" spans="56:60" ht="21.6" x14ac:dyDescent="0.4">
      <c r="BD9404" s="4" t="s">
        <v>1945</v>
      </c>
      <c r="BE9404" s="13">
        <v>981.23950000000002</v>
      </c>
      <c r="BG9404" t="str">
        <f t="shared" si="416"/>
        <v>Felicia Alonso</v>
      </c>
      <c r="BH9404" s="20">
        <f t="shared" si="417"/>
        <v>981.702</v>
      </c>
    </row>
    <row r="9405" spans="56:60" ht="21.6" x14ac:dyDescent="0.4">
      <c r="BD9405" s="4" t="s">
        <v>14805</v>
      </c>
      <c r="BE9405" s="13">
        <v>979.97479999999985</v>
      </c>
      <c r="BG9405" t="str">
        <f t="shared" si="416"/>
        <v>Carrie Romero</v>
      </c>
      <c r="BH9405" s="20">
        <f t="shared" si="417"/>
        <v>981.702</v>
      </c>
    </row>
    <row r="9406" spans="56:60" ht="21.6" x14ac:dyDescent="0.4">
      <c r="BD9406" s="4" t="s">
        <v>4963</v>
      </c>
      <c r="BE9406" s="13">
        <v>979.65950000000009</v>
      </c>
      <c r="BG9406" t="str">
        <f t="shared" si="416"/>
        <v>Cheryl Moreno</v>
      </c>
      <c r="BH9406" s="20">
        <f t="shared" si="417"/>
        <v>981.702</v>
      </c>
    </row>
    <row r="9407" spans="56:60" ht="21.6" x14ac:dyDescent="0.4">
      <c r="BD9407" s="4" t="s">
        <v>10295</v>
      </c>
      <c r="BE9407" s="13">
        <v>979.22490000000005</v>
      </c>
      <c r="BG9407" t="str">
        <f t="shared" si="416"/>
        <v>Alexia Hayes</v>
      </c>
      <c r="BH9407" s="20">
        <f t="shared" si="417"/>
        <v>981.30310000000009</v>
      </c>
    </row>
    <row r="9408" spans="56:60" ht="21.6" x14ac:dyDescent="0.4">
      <c r="BD9408" s="4" t="s">
        <v>1874</v>
      </c>
      <c r="BE9408" s="13">
        <v>978.48080000000004</v>
      </c>
      <c r="BG9408" t="str">
        <f t="shared" si="416"/>
        <v>Caleb Griffin</v>
      </c>
      <c r="BH9408" s="20">
        <f t="shared" si="417"/>
        <v>981.23950000000002</v>
      </c>
    </row>
    <row r="9409" spans="56:60" ht="21.6" x14ac:dyDescent="0.4">
      <c r="BD9409" s="4" t="s">
        <v>14806</v>
      </c>
      <c r="BE9409" s="13">
        <v>978.30570000000012</v>
      </c>
      <c r="BG9409" t="str">
        <f t="shared" si="416"/>
        <v>Roger Xu</v>
      </c>
      <c r="BH9409" s="20">
        <f t="shared" si="417"/>
        <v>979.97479999999985</v>
      </c>
    </row>
    <row r="9410" spans="56:60" ht="21.6" x14ac:dyDescent="0.4">
      <c r="BD9410" s="4" t="s">
        <v>10037</v>
      </c>
      <c r="BE9410" s="13">
        <v>976.87069999999994</v>
      </c>
      <c r="BG9410" t="str">
        <f t="shared" si="416"/>
        <v>Isabella Robinson</v>
      </c>
      <c r="BH9410" s="20">
        <f t="shared" si="417"/>
        <v>979.65950000000009</v>
      </c>
    </row>
    <row r="9411" spans="56:60" ht="21.6" x14ac:dyDescent="0.4">
      <c r="BD9411" s="4" t="s">
        <v>14807</v>
      </c>
      <c r="BE9411" s="13">
        <v>976.56500000000005</v>
      </c>
      <c r="BG9411" t="str">
        <f t="shared" si="416"/>
        <v>Shawn Deng</v>
      </c>
      <c r="BH9411" s="20">
        <f t="shared" si="417"/>
        <v>979.22490000000005</v>
      </c>
    </row>
    <row r="9412" spans="56:60" ht="21.6" x14ac:dyDescent="0.4">
      <c r="BD9412" s="4" t="s">
        <v>3907</v>
      </c>
      <c r="BE9412" s="13">
        <v>976.43850000000009</v>
      </c>
      <c r="BG9412" t="str">
        <f t="shared" si="416"/>
        <v>Bryan Reed</v>
      </c>
      <c r="BH9412" s="20">
        <f t="shared" si="417"/>
        <v>978.48080000000004</v>
      </c>
    </row>
    <row r="9413" spans="56:60" ht="21.6" x14ac:dyDescent="0.4">
      <c r="BD9413" s="4" t="s">
        <v>1582</v>
      </c>
      <c r="BE9413" s="13">
        <v>975.61559999999997</v>
      </c>
      <c r="BG9413" t="str">
        <f t="shared" si="416"/>
        <v>Nicholas Anderson</v>
      </c>
      <c r="BH9413" s="20">
        <f t="shared" si="417"/>
        <v>978.30570000000012</v>
      </c>
    </row>
    <row r="9414" spans="56:60" ht="21.6" x14ac:dyDescent="0.4">
      <c r="BD9414" s="4" t="s">
        <v>2757</v>
      </c>
      <c r="BE9414" s="13">
        <v>974.57749999999999</v>
      </c>
      <c r="BG9414" t="str">
        <f t="shared" si="416"/>
        <v>Sara Stewart</v>
      </c>
      <c r="BH9414" s="20">
        <f t="shared" si="417"/>
        <v>976.87069999999994</v>
      </c>
    </row>
    <row r="9415" spans="56:60" ht="21.6" x14ac:dyDescent="0.4">
      <c r="BD9415" s="4" t="s">
        <v>14809</v>
      </c>
      <c r="BE9415" s="13">
        <v>973.59619999999984</v>
      </c>
      <c r="BG9415" t="str">
        <f t="shared" si="416"/>
        <v>Kari Garcia</v>
      </c>
      <c r="BH9415" s="20">
        <f t="shared" si="417"/>
        <v>976.56500000000005</v>
      </c>
    </row>
    <row r="9416" spans="56:60" ht="21.6" x14ac:dyDescent="0.4">
      <c r="BD9416" s="4" t="s">
        <v>1893</v>
      </c>
      <c r="BE9416" s="13">
        <v>972.95590000000016</v>
      </c>
      <c r="BG9416" t="str">
        <f t="shared" si="416"/>
        <v>Eric Perry</v>
      </c>
      <c r="BH9416" s="20">
        <f t="shared" si="417"/>
        <v>976.43850000000009</v>
      </c>
    </row>
    <row r="9417" spans="56:60" ht="21.6" x14ac:dyDescent="0.4">
      <c r="BD9417" s="4" t="s">
        <v>5001</v>
      </c>
      <c r="BE9417" s="13">
        <v>972.67110000000002</v>
      </c>
      <c r="BG9417" t="str">
        <f t="shared" si="416"/>
        <v>Bradley Pal</v>
      </c>
      <c r="BH9417" s="20">
        <f t="shared" si="417"/>
        <v>975.61559999999997</v>
      </c>
    </row>
    <row r="9418" spans="56:60" ht="21.6" x14ac:dyDescent="0.4">
      <c r="BD9418" s="4" t="s">
        <v>6277</v>
      </c>
      <c r="BE9418" s="13">
        <v>972.45529999999997</v>
      </c>
      <c r="BG9418" t="str">
        <f t="shared" si="416"/>
        <v>Corey Beck</v>
      </c>
      <c r="BH9418" s="20">
        <f t="shared" si="417"/>
        <v>974.57749999999999</v>
      </c>
    </row>
    <row r="9419" spans="56:60" ht="21.6" x14ac:dyDescent="0.4">
      <c r="BD9419" s="4" t="s">
        <v>2734</v>
      </c>
      <c r="BE9419" s="13">
        <v>972.30839999999989</v>
      </c>
      <c r="BG9419" t="str">
        <f t="shared" si="416"/>
        <v>Danielle Morgan</v>
      </c>
      <c r="BH9419" s="20">
        <f t="shared" si="417"/>
        <v>973.59619999999984</v>
      </c>
    </row>
    <row r="9420" spans="56:60" ht="21.6" x14ac:dyDescent="0.4">
      <c r="BD9420" s="4" t="s">
        <v>2854</v>
      </c>
      <c r="BE9420" s="13">
        <v>971.51499999999999</v>
      </c>
      <c r="BG9420" t="str">
        <f t="shared" si="416"/>
        <v>Bryce Brooks</v>
      </c>
      <c r="BH9420" s="20">
        <f t="shared" si="417"/>
        <v>972.95590000000016</v>
      </c>
    </row>
    <row r="9421" spans="56:60" ht="21.6" x14ac:dyDescent="0.4">
      <c r="BD9421" s="4" t="s">
        <v>4098</v>
      </c>
      <c r="BE9421" s="13">
        <v>969.06920000000002</v>
      </c>
      <c r="BG9421" t="str">
        <f t="shared" si="416"/>
        <v>Isaiah Lopez</v>
      </c>
      <c r="BH9421" s="20">
        <f t="shared" si="417"/>
        <v>972.67110000000002</v>
      </c>
    </row>
    <row r="9422" spans="56:60" ht="21.6" x14ac:dyDescent="0.4">
      <c r="BD9422" s="4" t="s">
        <v>3862</v>
      </c>
      <c r="BE9422" s="13">
        <v>968.93920000000003</v>
      </c>
      <c r="BG9422" t="str">
        <f t="shared" si="416"/>
        <v>Juan Torres</v>
      </c>
      <c r="BH9422" s="20">
        <f t="shared" si="417"/>
        <v>972.45529999999997</v>
      </c>
    </row>
    <row r="9423" spans="56:60" ht="21.6" x14ac:dyDescent="0.4">
      <c r="BD9423" s="4" t="s">
        <v>3113</v>
      </c>
      <c r="BE9423" s="13">
        <v>968.93920000000003</v>
      </c>
      <c r="BG9423" t="str">
        <f t="shared" si="416"/>
        <v>Connor Edwards</v>
      </c>
      <c r="BH9423" s="20">
        <f t="shared" si="417"/>
        <v>972.30839999999989</v>
      </c>
    </row>
    <row r="9424" spans="56:60" ht="21.6" x14ac:dyDescent="0.4">
      <c r="BD9424" s="4" t="s">
        <v>10068</v>
      </c>
      <c r="BE9424" s="13">
        <v>968.09010000000012</v>
      </c>
      <c r="BG9424" t="str">
        <f t="shared" si="416"/>
        <v>Cynthia Gonzalez</v>
      </c>
      <c r="BH9424" s="20">
        <f t="shared" si="417"/>
        <v>971.51499999999999</v>
      </c>
    </row>
    <row r="9425" spans="56:60" ht="21.6" x14ac:dyDescent="0.4">
      <c r="BD9425" s="4" t="s">
        <v>14810</v>
      </c>
      <c r="BE9425" s="13">
        <v>967.84320000000002</v>
      </c>
      <c r="BG9425" t="str">
        <f t="shared" si="416"/>
        <v>Faith Coleman</v>
      </c>
      <c r="BH9425" s="20">
        <f t="shared" si="417"/>
        <v>969.06920000000002</v>
      </c>
    </row>
    <row r="9426" spans="56:60" ht="21.6" x14ac:dyDescent="0.4">
      <c r="BD9426" s="4" t="s">
        <v>5791</v>
      </c>
      <c r="BE9426" s="13">
        <v>966.47989999999993</v>
      </c>
      <c r="BG9426" t="str">
        <f t="shared" si="416"/>
        <v>Emma Ross</v>
      </c>
      <c r="BH9426" s="20">
        <f t="shared" si="417"/>
        <v>968.93920000000003</v>
      </c>
    </row>
    <row r="9427" spans="56:60" ht="21.6" x14ac:dyDescent="0.4">
      <c r="BD9427" s="4" t="s">
        <v>14811</v>
      </c>
      <c r="BE9427" s="13">
        <v>966.41200000000003</v>
      </c>
      <c r="BG9427" t="str">
        <f t="shared" si="416"/>
        <v>David Shan</v>
      </c>
      <c r="BH9427" s="20">
        <f t="shared" si="417"/>
        <v>968.93920000000003</v>
      </c>
    </row>
    <row r="9428" spans="56:60" ht="21.6" x14ac:dyDescent="0.4">
      <c r="BD9428" s="4" t="s">
        <v>10180</v>
      </c>
      <c r="BE9428" s="13">
        <v>966.0254000000001</v>
      </c>
      <c r="BG9428" t="str">
        <f t="shared" si="416"/>
        <v>Sarah Thomas</v>
      </c>
      <c r="BH9428" s="20">
        <f t="shared" si="417"/>
        <v>968.09010000000012</v>
      </c>
    </row>
    <row r="9429" spans="56:60" ht="21.6" x14ac:dyDescent="0.4">
      <c r="BD9429" s="4" t="s">
        <v>6103</v>
      </c>
      <c r="BE9429" s="13">
        <v>965.7494999999999</v>
      </c>
      <c r="BG9429" t="str">
        <f t="shared" si="416"/>
        <v>Xavier Jones</v>
      </c>
      <c r="BH9429" s="20">
        <f t="shared" si="417"/>
        <v>967.84320000000002</v>
      </c>
    </row>
    <row r="9430" spans="56:60" ht="21.6" x14ac:dyDescent="0.4">
      <c r="BD9430" s="4" t="s">
        <v>9439</v>
      </c>
      <c r="BE9430" s="13">
        <v>965.63420000000008</v>
      </c>
      <c r="BG9430" t="str">
        <f t="shared" si="416"/>
        <v>Jessica Stewart</v>
      </c>
      <c r="BH9430" s="20">
        <f t="shared" si="417"/>
        <v>966.47989999999993</v>
      </c>
    </row>
    <row r="9431" spans="56:60" ht="21.6" x14ac:dyDescent="0.4">
      <c r="BD9431" s="4" t="s">
        <v>7933</v>
      </c>
      <c r="BE9431" s="13">
        <v>965.21390000000008</v>
      </c>
      <c r="BG9431" t="str">
        <f t="shared" si="416"/>
        <v>Ashley Simmons</v>
      </c>
      <c r="BH9431" s="20">
        <f t="shared" si="417"/>
        <v>966.41200000000003</v>
      </c>
    </row>
    <row r="9432" spans="56:60" ht="21.6" x14ac:dyDescent="0.4">
      <c r="BD9432" s="4" t="s">
        <v>14812</v>
      </c>
      <c r="BE9432" s="13">
        <v>964.68880000000013</v>
      </c>
      <c r="BG9432" t="str">
        <f t="shared" si="416"/>
        <v>Seth Hernandez</v>
      </c>
      <c r="BH9432" s="20">
        <f t="shared" si="417"/>
        <v>966.0254000000001</v>
      </c>
    </row>
    <row r="9433" spans="56:60" ht="21.6" x14ac:dyDescent="0.4">
      <c r="BD9433" s="4" t="s">
        <v>14813</v>
      </c>
      <c r="BE9433" s="13">
        <v>964.64739999999995</v>
      </c>
      <c r="BG9433" t="str">
        <f t="shared" si="416"/>
        <v>Jordan Edwards</v>
      </c>
      <c r="BH9433" s="20">
        <f t="shared" si="417"/>
        <v>965.7494999999999</v>
      </c>
    </row>
    <row r="9434" spans="56:60" ht="21.6" x14ac:dyDescent="0.4">
      <c r="BD9434" s="4" t="s">
        <v>3139</v>
      </c>
      <c r="BE9434" s="13">
        <v>964.42000000000007</v>
      </c>
      <c r="BG9434" t="str">
        <f t="shared" si="416"/>
        <v>Rebekah Dominguez</v>
      </c>
      <c r="BH9434" s="20">
        <f t="shared" si="417"/>
        <v>965.63420000000008</v>
      </c>
    </row>
    <row r="9435" spans="56:60" ht="21.6" x14ac:dyDescent="0.4">
      <c r="BD9435" s="4" t="s">
        <v>9931</v>
      </c>
      <c r="BE9435" s="13">
        <v>964.29049999999995</v>
      </c>
      <c r="BG9435" t="str">
        <f t="shared" si="416"/>
        <v>Mariah Torres</v>
      </c>
      <c r="BH9435" s="20">
        <f t="shared" si="417"/>
        <v>965.21390000000008</v>
      </c>
    </row>
    <row r="9436" spans="56:60" ht="21.6" x14ac:dyDescent="0.4">
      <c r="BD9436" s="4" t="s">
        <v>14814</v>
      </c>
      <c r="BE9436" s="13">
        <v>964.17919999999992</v>
      </c>
      <c r="BG9436" t="str">
        <f t="shared" si="416"/>
        <v>Isabella Long</v>
      </c>
      <c r="BH9436" s="20">
        <f t="shared" si="417"/>
        <v>964.68880000000013</v>
      </c>
    </row>
    <row r="9437" spans="56:60" ht="21.6" x14ac:dyDescent="0.4">
      <c r="BD9437" s="4" t="s">
        <v>8361</v>
      </c>
      <c r="BE9437" s="13">
        <v>963.99599999999998</v>
      </c>
      <c r="BG9437" t="str">
        <f t="shared" si="416"/>
        <v>Diane Dominguez</v>
      </c>
      <c r="BH9437" s="20">
        <f t="shared" si="417"/>
        <v>964.64739999999995</v>
      </c>
    </row>
    <row r="9438" spans="56:60" ht="21.6" x14ac:dyDescent="0.4">
      <c r="BD9438" s="4" t="s">
        <v>14815</v>
      </c>
      <c r="BE9438" s="13">
        <v>963.78290000000004</v>
      </c>
      <c r="BG9438" t="str">
        <f t="shared" si="416"/>
        <v>Dawn Raje</v>
      </c>
      <c r="BH9438" s="20">
        <f t="shared" si="417"/>
        <v>964.42000000000007</v>
      </c>
    </row>
    <row r="9439" spans="56:60" ht="21.6" x14ac:dyDescent="0.4">
      <c r="BD9439" s="4" t="s">
        <v>7723</v>
      </c>
      <c r="BE9439" s="13">
        <v>962.66690000000006</v>
      </c>
      <c r="BG9439" t="str">
        <f t="shared" si="416"/>
        <v>Sabrina Suarez</v>
      </c>
      <c r="BH9439" s="20">
        <f t="shared" si="417"/>
        <v>964.29049999999995</v>
      </c>
    </row>
    <row r="9440" spans="56:60" ht="21.6" x14ac:dyDescent="0.4">
      <c r="BD9440" s="4" t="s">
        <v>9733</v>
      </c>
      <c r="BE9440" s="13">
        <v>962.30490000000009</v>
      </c>
      <c r="BG9440" t="str">
        <f t="shared" si="416"/>
        <v>Carly Beck</v>
      </c>
      <c r="BH9440" s="20">
        <f t="shared" si="417"/>
        <v>964.17919999999992</v>
      </c>
    </row>
    <row r="9441" spans="56:60" ht="21.6" x14ac:dyDescent="0.4">
      <c r="BD9441" s="4" t="s">
        <v>5032</v>
      </c>
      <c r="BE9441" s="13">
        <v>961.1081999999999</v>
      </c>
      <c r="BG9441" t="str">
        <f t="shared" si="416"/>
        <v>Micah Ma</v>
      </c>
      <c r="BH9441" s="20">
        <f t="shared" si="417"/>
        <v>963.99599999999998</v>
      </c>
    </row>
    <row r="9442" spans="56:60" ht="21.6" x14ac:dyDescent="0.4">
      <c r="BD9442" s="4" t="s">
        <v>14816</v>
      </c>
      <c r="BE9442" s="13">
        <v>960.91189999999995</v>
      </c>
      <c r="BG9442" t="str">
        <f t="shared" si="416"/>
        <v>Anthony Lee</v>
      </c>
      <c r="BH9442" s="20">
        <f t="shared" si="417"/>
        <v>963.78290000000004</v>
      </c>
    </row>
    <row r="9443" spans="56:60" ht="21.6" x14ac:dyDescent="0.4">
      <c r="BD9443" s="4" t="s">
        <v>8802</v>
      </c>
      <c r="BE9443" s="13">
        <v>960.53359999999998</v>
      </c>
      <c r="BG9443" t="str">
        <f t="shared" si="416"/>
        <v>Makayla Torres</v>
      </c>
      <c r="BH9443" s="20">
        <f t="shared" si="417"/>
        <v>962.66690000000006</v>
      </c>
    </row>
    <row r="9444" spans="56:60" ht="21.6" x14ac:dyDescent="0.4">
      <c r="BD9444" s="4" t="s">
        <v>5091</v>
      </c>
      <c r="BE9444" s="13">
        <v>960.52929999999992</v>
      </c>
      <c r="BG9444" t="str">
        <f t="shared" si="416"/>
        <v>Roger Zeng</v>
      </c>
      <c r="BH9444" s="20">
        <f t="shared" si="417"/>
        <v>962.30490000000009</v>
      </c>
    </row>
    <row r="9445" spans="56:60" ht="21.6" x14ac:dyDescent="0.4">
      <c r="BD9445" s="4" t="s">
        <v>2714</v>
      </c>
      <c r="BE9445" s="13">
        <v>960.24669999999992</v>
      </c>
      <c r="BG9445" t="str">
        <f t="shared" si="416"/>
        <v>Jack Chen</v>
      </c>
      <c r="BH9445" s="20">
        <f t="shared" si="417"/>
        <v>961.1081999999999</v>
      </c>
    </row>
    <row r="9446" spans="56:60" ht="21.6" x14ac:dyDescent="0.4">
      <c r="BD9446" s="4" t="s">
        <v>11156</v>
      </c>
      <c r="BE9446" s="13">
        <v>958.36109999999996</v>
      </c>
      <c r="BG9446" t="str">
        <f t="shared" si="416"/>
        <v>Ruben Sara</v>
      </c>
      <c r="BH9446" s="20">
        <f t="shared" si="417"/>
        <v>960.91189999999995</v>
      </c>
    </row>
    <row r="9447" spans="56:60" ht="21.6" x14ac:dyDescent="0.4">
      <c r="BD9447" s="4" t="s">
        <v>2183</v>
      </c>
      <c r="BE9447" s="13">
        <v>956.68859999999995</v>
      </c>
      <c r="BG9447" t="str">
        <f t="shared" si="416"/>
        <v>Nathaniel Rogers</v>
      </c>
      <c r="BH9447" s="20">
        <f t="shared" si="417"/>
        <v>960.53359999999998</v>
      </c>
    </row>
    <row r="9448" spans="56:60" ht="21.6" x14ac:dyDescent="0.4">
      <c r="BD9448" s="4" t="s">
        <v>14817</v>
      </c>
      <c r="BE9448" s="13">
        <v>956.63210000000004</v>
      </c>
      <c r="BG9448" t="str">
        <f t="shared" si="416"/>
        <v>Jackson Wright</v>
      </c>
      <c r="BH9448" s="20">
        <f t="shared" si="417"/>
        <v>960.52929999999992</v>
      </c>
    </row>
    <row r="9449" spans="56:60" ht="21.6" x14ac:dyDescent="0.4">
      <c r="BD9449" s="4" t="s">
        <v>555</v>
      </c>
      <c r="BE9449" s="13">
        <v>954.55470000000003</v>
      </c>
      <c r="BG9449" t="str">
        <f t="shared" si="416"/>
        <v>Colleen Raji</v>
      </c>
      <c r="BH9449" s="20">
        <f t="shared" si="417"/>
        <v>960.24669999999992</v>
      </c>
    </row>
    <row r="9450" spans="56:60" ht="21.6" x14ac:dyDescent="0.4">
      <c r="BD9450" s="4" t="s">
        <v>14818</v>
      </c>
      <c r="BE9450" s="13">
        <v>953.56370000000004</v>
      </c>
      <c r="BG9450" t="str">
        <f t="shared" si="416"/>
        <v>Veronica Patel</v>
      </c>
      <c r="BH9450" s="20">
        <f t="shared" si="417"/>
        <v>958.36109999999996</v>
      </c>
    </row>
    <row r="9451" spans="56:60" ht="21.6" x14ac:dyDescent="0.4">
      <c r="BD9451" s="4" t="s">
        <v>14819</v>
      </c>
      <c r="BE9451" s="13">
        <v>953.56370000000004</v>
      </c>
      <c r="BG9451" t="str">
        <f t="shared" si="416"/>
        <v>Carrie Ruiz</v>
      </c>
      <c r="BH9451" s="20">
        <f t="shared" si="417"/>
        <v>956.68859999999995</v>
      </c>
    </row>
    <row r="9452" spans="56:60" ht="21.6" x14ac:dyDescent="0.4">
      <c r="BD9452" s="4" t="s">
        <v>2236</v>
      </c>
      <c r="BE9452" s="13">
        <v>953.00300000000004</v>
      </c>
      <c r="BG9452" t="str">
        <f t="shared" si="416"/>
        <v>Terrence Goel</v>
      </c>
      <c r="BH9452" s="20">
        <f t="shared" si="417"/>
        <v>956.63210000000004</v>
      </c>
    </row>
    <row r="9453" spans="56:60" ht="21.6" x14ac:dyDescent="0.4">
      <c r="BD9453" s="4" t="s">
        <v>4613</v>
      </c>
      <c r="BE9453" s="13">
        <v>951.4049</v>
      </c>
      <c r="BG9453" t="str">
        <f t="shared" ref="BG9453:BG9516" si="418">BD9449</f>
        <v>Alexandria Howard</v>
      </c>
      <c r="BH9453" s="20">
        <f t="shared" ref="BH9453:BH9516" si="419">BE9449</f>
        <v>954.55470000000003</v>
      </c>
    </row>
    <row r="9454" spans="56:60" ht="21.6" x14ac:dyDescent="0.4">
      <c r="BD9454" s="4" t="s">
        <v>14820</v>
      </c>
      <c r="BE9454" s="13">
        <v>950.92920000000004</v>
      </c>
      <c r="BG9454" t="str">
        <f t="shared" si="418"/>
        <v>Jacob Clark</v>
      </c>
      <c r="BH9454" s="20">
        <f t="shared" si="419"/>
        <v>953.56370000000004</v>
      </c>
    </row>
    <row r="9455" spans="56:60" ht="21.6" x14ac:dyDescent="0.4">
      <c r="BD9455" s="4" t="s">
        <v>3524</v>
      </c>
      <c r="BE9455" s="13">
        <v>950.55470000000003</v>
      </c>
      <c r="BG9455" t="str">
        <f t="shared" si="418"/>
        <v>Anna Long</v>
      </c>
      <c r="BH9455" s="20">
        <f t="shared" si="419"/>
        <v>953.56370000000004</v>
      </c>
    </row>
    <row r="9456" spans="56:60" ht="21.6" x14ac:dyDescent="0.4">
      <c r="BD9456" s="4" t="s">
        <v>8896</v>
      </c>
      <c r="BE9456" s="13">
        <v>950.46010000000012</v>
      </c>
      <c r="BG9456" t="str">
        <f t="shared" si="418"/>
        <v>Cassandra Suri</v>
      </c>
      <c r="BH9456" s="20">
        <f t="shared" si="419"/>
        <v>953.00300000000004</v>
      </c>
    </row>
    <row r="9457" spans="56:60" ht="21.6" x14ac:dyDescent="0.4">
      <c r="BD9457" s="4" t="s">
        <v>3618</v>
      </c>
      <c r="BE9457" s="13">
        <v>950.33569999999997</v>
      </c>
      <c r="BG9457" t="str">
        <f t="shared" si="418"/>
        <v>Hailey Murphy</v>
      </c>
      <c r="BH9457" s="20">
        <f t="shared" si="419"/>
        <v>951.4049</v>
      </c>
    </row>
    <row r="9458" spans="56:60" ht="21.6" x14ac:dyDescent="0.4">
      <c r="BD9458" s="4" t="s">
        <v>14821</v>
      </c>
      <c r="BE9458" s="13">
        <v>950.16269999999997</v>
      </c>
      <c r="BG9458" t="str">
        <f t="shared" si="418"/>
        <v>Drew Xie</v>
      </c>
      <c r="BH9458" s="20">
        <f t="shared" si="419"/>
        <v>950.92920000000004</v>
      </c>
    </row>
    <row r="9459" spans="56:60" ht="21.6" x14ac:dyDescent="0.4">
      <c r="BD9459" s="4" t="s">
        <v>8466</v>
      </c>
      <c r="BE9459" s="13">
        <v>950.13810000000001</v>
      </c>
      <c r="BG9459" t="str">
        <f t="shared" si="418"/>
        <v>Dylan Lal</v>
      </c>
      <c r="BH9459" s="20">
        <f t="shared" si="419"/>
        <v>950.55470000000003</v>
      </c>
    </row>
    <row r="9460" spans="56:60" ht="21.6" x14ac:dyDescent="0.4">
      <c r="BD9460" s="4" t="s">
        <v>10111</v>
      </c>
      <c r="BE9460" s="13">
        <v>949.99739999999997</v>
      </c>
      <c r="BG9460" t="str">
        <f t="shared" si="418"/>
        <v>Nicole Jones</v>
      </c>
      <c r="BH9460" s="20">
        <f t="shared" si="419"/>
        <v>950.46010000000012</v>
      </c>
    </row>
    <row r="9461" spans="56:60" ht="21.6" x14ac:dyDescent="0.4">
      <c r="BD9461" s="4" t="s">
        <v>10304</v>
      </c>
      <c r="BE9461" s="13">
        <v>949.94230000000005</v>
      </c>
      <c r="BG9461" t="str">
        <f t="shared" si="418"/>
        <v>Eduardo Davis</v>
      </c>
      <c r="BH9461" s="20">
        <f t="shared" si="419"/>
        <v>950.33569999999997</v>
      </c>
    </row>
    <row r="9462" spans="56:60" ht="21.6" x14ac:dyDescent="0.4">
      <c r="BD9462" s="4" t="s">
        <v>14822</v>
      </c>
      <c r="BE9462" s="13">
        <v>948.89549999999997</v>
      </c>
      <c r="BG9462" t="str">
        <f t="shared" si="418"/>
        <v>Benjamin Diaz</v>
      </c>
      <c r="BH9462" s="20">
        <f t="shared" si="419"/>
        <v>950.16269999999997</v>
      </c>
    </row>
    <row r="9463" spans="56:60" ht="21.6" x14ac:dyDescent="0.4">
      <c r="BD9463" s="4" t="s">
        <v>14823</v>
      </c>
      <c r="BE9463" s="13">
        <v>948.70489999999995</v>
      </c>
      <c r="BG9463" t="str">
        <f t="shared" si="418"/>
        <v>Miguel Hernandez</v>
      </c>
      <c r="BH9463" s="20">
        <f t="shared" si="419"/>
        <v>950.13810000000001</v>
      </c>
    </row>
    <row r="9464" spans="56:60" ht="21.6" x14ac:dyDescent="0.4">
      <c r="BD9464" s="4" t="s">
        <v>10010</v>
      </c>
      <c r="BE9464" s="13">
        <v>948.08940000000007</v>
      </c>
      <c r="BG9464" t="str">
        <f t="shared" si="418"/>
        <v>Sean Morgan</v>
      </c>
      <c r="BH9464" s="20">
        <f t="shared" si="419"/>
        <v>949.99739999999997</v>
      </c>
    </row>
    <row r="9465" spans="56:60" ht="21.6" x14ac:dyDescent="0.4">
      <c r="BD9465" s="4" t="s">
        <v>6236</v>
      </c>
      <c r="BE9465" s="13">
        <v>947.26170000000002</v>
      </c>
      <c r="BG9465" t="str">
        <f t="shared" si="418"/>
        <v>Shawn She</v>
      </c>
      <c r="BH9465" s="20">
        <f t="shared" si="419"/>
        <v>949.94230000000005</v>
      </c>
    </row>
    <row r="9466" spans="56:60" ht="21.6" x14ac:dyDescent="0.4">
      <c r="BD9466" s="4" t="s">
        <v>14824</v>
      </c>
      <c r="BE9466" s="13">
        <v>947.19989999999996</v>
      </c>
      <c r="BG9466" t="str">
        <f t="shared" si="418"/>
        <v>Samantha Perry</v>
      </c>
      <c r="BH9466" s="20">
        <f t="shared" si="419"/>
        <v>948.89549999999997</v>
      </c>
    </row>
    <row r="9467" spans="56:60" ht="21.6" x14ac:dyDescent="0.4">
      <c r="BD9467" s="4" t="s">
        <v>2114</v>
      </c>
      <c r="BE9467" s="13">
        <v>947.03549999999996</v>
      </c>
      <c r="BG9467" t="str">
        <f t="shared" si="418"/>
        <v>Jamie Huang</v>
      </c>
      <c r="BH9467" s="20">
        <f t="shared" si="419"/>
        <v>948.70489999999995</v>
      </c>
    </row>
    <row r="9468" spans="56:60" ht="21.6" x14ac:dyDescent="0.4">
      <c r="BD9468" s="4" t="s">
        <v>3092</v>
      </c>
      <c r="BE9468" s="13">
        <v>946.79399999999998</v>
      </c>
      <c r="BG9468" t="str">
        <f t="shared" si="418"/>
        <v>Sandra Zhao</v>
      </c>
      <c r="BH9468" s="20">
        <f t="shared" si="419"/>
        <v>948.08940000000007</v>
      </c>
    </row>
    <row r="9469" spans="56:60" ht="21.6" x14ac:dyDescent="0.4">
      <c r="BD9469" s="4" t="s">
        <v>7944</v>
      </c>
      <c r="BE9469" s="13">
        <v>946.37450000000001</v>
      </c>
      <c r="BG9469" t="str">
        <f t="shared" si="418"/>
        <v>Joshua Harris</v>
      </c>
      <c r="BH9469" s="20">
        <f t="shared" si="419"/>
        <v>947.26170000000002</v>
      </c>
    </row>
    <row r="9470" spans="56:60" ht="21.6" x14ac:dyDescent="0.4">
      <c r="BD9470" s="4" t="s">
        <v>6349</v>
      </c>
      <c r="BE9470" s="13">
        <v>946.06679999999994</v>
      </c>
      <c r="BG9470" t="str">
        <f t="shared" si="418"/>
        <v>Cameron Brown</v>
      </c>
      <c r="BH9470" s="20">
        <f t="shared" si="419"/>
        <v>947.19989999999996</v>
      </c>
    </row>
    <row r="9471" spans="56:60" ht="21.6" x14ac:dyDescent="0.4">
      <c r="BD9471" s="4" t="s">
        <v>2735</v>
      </c>
      <c r="BE9471" s="13">
        <v>945.26110000000006</v>
      </c>
      <c r="BG9471" t="str">
        <f t="shared" si="418"/>
        <v>Carly Tang</v>
      </c>
      <c r="BH9471" s="20">
        <f t="shared" si="419"/>
        <v>947.03549999999996</v>
      </c>
    </row>
    <row r="9472" spans="56:60" ht="21.6" x14ac:dyDescent="0.4">
      <c r="BD9472" s="4" t="s">
        <v>6293</v>
      </c>
      <c r="BE9472" s="13">
        <v>945.26019999999994</v>
      </c>
      <c r="BG9472" t="str">
        <f t="shared" si="418"/>
        <v>David Coleman</v>
      </c>
      <c r="BH9472" s="20">
        <f t="shared" si="419"/>
        <v>946.79399999999998</v>
      </c>
    </row>
    <row r="9473" spans="56:60" ht="21.6" x14ac:dyDescent="0.4">
      <c r="BD9473" s="4" t="s">
        <v>14825</v>
      </c>
      <c r="BE9473" s="13">
        <v>945.03250000000003</v>
      </c>
      <c r="BG9473" t="str">
        <f t="shared" si="418"/>
        <v>Marie Martin</v>
      </c>
      <c r="BH9473" s="20">
        <f t="shared" si="419"/>
        <v>946.37450000000001</v>
      </c>
    </row>
    <row r="9474" spans="56:60" ht="21.6" x14ac:dyDescent="0.4">
      <c r="BD9474" s="4" t="s">
        <v>2082</v>
      </c>
      <c r="BE9474" s="13">
        <v>944.58789999999999</v>
      </c>
      <c r="BG9474" t="str">
        <f t="shared" si="418"/>
        <v>Julie Chander</v>
      </c>
      <c r="BH9474" s="20">
        <f t="shared" si="419"/>
        <v>946.06679999999994</v>
      </c>
    </row>
    <row r="9475" spans="56:60" ht="21.6" x14ac:dyDescent="0.4">
      <c r="BD9475" s="4" t="s">
        <v>7811</v>
      </c>
      <c r="BE9475" s="13">
        <v>944.56370000000015</v>
      </c>
      <c r="BG9475" t="str">
        <f t="shared" si="418"/>
        <v>Connor Evans</v>
      </c>
      <c r="BH9475" s="20">
        <f t="shared" si="419"/>
        <v>945.26110000000006</v>
      </c>
    </row>
    <row r="9476" spans="56:60" ht="21.6" x14ac:dyDescent="0.4">
      <c r="BD9476" s="4" t="s">
        <v>14827</v>
      </c>
      <c r="BE9476" s="13">
        <v>943.28819999999996</v>
      </c>
      <c r="BG9476" t="str">
        <f t="shared" si="418"/>
        <v>Julia Davis</v>
      </c>
      <c r="BH9476" s="20">
        <f t="shared" si="419"/>
        <v>945.26019999999994</v>
      </c>
    </row>
    <row r="9477" spans="56:60" ht="21.6" x14ac:dyDescent="0.4">
      <c r="BD9477" s="4" t="s">
        <v>14826</v>
      </c>
      <c r="BE9477" s="13">
        <v>943.28819999999996</v>
      </c>
      <c r="BG9477" t="str">
        <f t="shared" si="418"/>
        <v>Antonio Gonzales</v>
      </c>
      <c r="BH9477" s="20">
        <f t="shared" si="419"/>
        <v>945.03250000000003</v>
      </c>
    </row>
    <row r="9478" spans="56:60" ht="21.6" x14ac:dyDescent="0.4">
      <c r="BD9478" s="4" t="s">
        <v>14828</v>
      </c>
      <c r="BE9478" s="13">
        <v>943.28819999999996</v>
      </c>
      <c r="BG9478" t="str">
        <f t="shared" si="418"/>
        <v>Carlos Gray</v>
      </c>
      <c r="BH9478" s="20">
        <f t="shared" si="419"/>
        <v>944.58789999999999</v>
      </c>
    </row>
    <row r="9479" spans="56:60" ht="21.6" x14ac:dyDescent="0.4">
      <c r="BD9479" s="4" t="s">
        <v>14829</v>
      </c>
      <c r="BE9479" s="13">
        <v>943.28819999999996</v>
      </c>
      <c r="BG9479" t="str">
        <f t="shared" si="418"/>
        <v>Marcus Davis</v>
      </c>
      <c r="BH9479" s="20">
        <f t="shared" si="419"/>
        <v>944.56370000000015</v>
      </c>
    </row>
    <row r="9480" spans="56:60" ht="21.6" x14ac:dyDescent="0.4">
      <c r="BD9480" s="4" t="s">
        <v>14830</v>
      </c>
      <c r="BE9480" s="13">
        <v>943.28819999999996</v>
      </c>
      <c r="BG9480" t="str">
        <f t="shared" si="418"/>
        <v>Tyrone Ramos</v>
      </c>
      <c r="BH9480" s="20">
        <f t="shared" si="419"/>
        <v>943.28819999999996</v>
      </c>
    </row>
    <row r="9481" spans="56:60" ht="21.6" x14ac:dyDescent="0.4">
      <c r="BD9481" s="4" t="s">
        <v>14831</v>
      </c>
      <c r="BE9481" s="13">
        <v>943.28819999999996</v>
      </c>
      <c r="BG9481" t="str">
        <f t="shared" si="418"/>
        <v>Sydney Edwards</v>
      </c>
      <c r="BH9481" s="20">
        <f t="shared" si="419"/>
        <v>943.28819999999996</v>
      </c>
    </row>
    <row r="9482" spans="56:60" ht="21.6" x14ac:dyDescent="0.4">
      <c r="BD9482" s="4" t="s">
        <v>9753</v>
      </c>
      <c r="BE9482" s="13">
        <v>941.64739999999995</v>
      </c>
      <c r="BG9482" t="str">
        <f t="shared" si="418"/>
        <v>Omar Chande</v>
      </c>
      <c r="BH9482" s="20">
        <f t="shared" si="419"/>
        <v>943.28819999999996</v>
      </c>
    </row>
    <row r="9483" spans="56:60" ht="21.6" x14ac:dyDescent="0.4">
      <c r="BD9483" s="4" t="s">
        <v>5002</v>
      </c>
      <c r="BE9483" s="13">
        <v>940.86649999999997</v>
      </c>
      <c r="BG9483" t="str">
        <f t="shared" si="418"/>
        <v>Julia Evans</v>
      </c>
      <c r="BH9483" s="20">
        <f t="shared" si="419"/>
        <v>943.28819999999996</v>
      </c>
    </row>
    <row r="9484" spans="56:60" ht="21.6" x14ac:dyDescent="0.4">
      <c r="BD9484" s="4" t="s">
        <v>14832</v>
      </c>
      <c r="BE9484" s="13">
        <v>940.39570000000003</v>
      </c>
      <c r="BG9484" t="str">
        <f t="shared" si="418"/>
        <v>Isabella Alexander</v>
      </c>
      <c r="BH9484" s="20">
        <f t="shared" si="419"/>
        <v>943.28819999999996</v>
      </c>
    </row>
    <row r="9485" spans="56:60" ht="21.6" x14ac:dyDescent="0.4">
      <c r="BD9485" s="4" t="s">
        <v>14833</v>
      </c>
      <c r="BE9485" s="13">
        <v>940.29380000000003</v>
      </c>
      <c r="BG9485" t="str">
        <f t="shared" si="418"/>
        <v>Elijah Chen</v>
      </c>
      <c r="BH9485" s="20">
        <f t="shared" si="419"/>
        <v>943.28819999999996</v>
      </c>
    </row>
    <row r="9486" spans="56:60" ht="21.6" x14ac:dyDescent="0.4">
      <c r="BD9486" s="4" t="s">
        <v>1350</v>
      </c>
      <c r="BE9486" s="13">
        <v>939.78089999999997</v>
      </c>
      <c r="BG9486" t="str">
        <f t="shared" si="418"/>
        <v>Ronald Vance</v>
      </c>
      <c r="BH9486" s="20">
        <f t="shared" si="419"/>
        <v>941.64739999999995</v>
      </c>
    </row>
    <row r="9487" spans="56:60" ht="21.6" x14ac:dyDescent="0.4">
      <c r="BD9487" s="4" t="s">
        <v>8457</v>
      </c>
      <c r="BE9487" s="13">
        <v>938.98590000000002</v>
      </c>
      <c r="BG9487" t="str">
        <f t="shared" si="418"/>
        <v>Isaiah Mitchell</v>
      </c>
      <c r="BH9487" s="20">
        <f t="shared" si="419"/>
        <v>940.86649999999997</v>
      </c>
    </row>
    <row r="9488" spans="56:60" ht="21.6" x14ac:dyDescent="0.4">
      <c r="BD9488" s="4" t="s">
        <v>14834</v>
      </c>
      <c r="BE9488" s="13">
        <v>938.74800000000005</v>
      </c>
      <c r="BG9488" t="str">
        <f t="shared" si="418"/>
        <v>Nichole Anand</v>
      </c>
      <c r="BH9488" s="20">
        <f t="shared" si="419"/>
        <v>940.39570000000003</v>
      </c>
    </row>
    <row r="9489" spans="56:60" ht="21.6" x14ac:dyDescent="0.4">
      <c r="BD9489" s="4" t="s">
        <v>9577</v>
      </c>
      <c r="BE9489" s="13">
        <v>938.6875</v>
      </c>
      <c r="BG9489" t="str">
        <f t="shared" si="418"/>
        <v>Natalie Blue</v>
      </c>
      <c r="BH9489" s="20">
        <f t="shared" si="419"/>
        <v>940.29380000000003</v>
      </c>
    </row>
    <row r="9490" spans="56:60" ht="21.6" x14ac:dyDescent="0.4">
      <c r="BD9490" s="4" t="s">
        <v>14835</v>
      </c>
      <c r="BE9490" s="13">
        <v>938.58989999999994</v>
      </c>
      <c r="BG9490" t="str">
        <f t="shared" si="418"/>
        <v>Bailey Sanchez</v>
      </c>
      <c r="BH9490" s="20">
        <f t="shared" si="419"/>
        <v>939.78089999999997</v>
      </c>
    </row>
    <row r="9491" spans="56:60" ht="21.6" x14ac:dyDescent="0.4">
      <c r="BD9491" s="4" t="s">
        <v>3757</v>
      </c>
      <c r="BE9491" s="13">
        <v>938.36249999999995</v>
      </c>
      <c r="BG9491" t="str">
        <f t="shared" si="418"/>
        <v>Miguel Diaz</v>
      </c>
      <c r="BH9491" s="20">
        <f t="shared" si="419"/>
        <v>938.98590000000002</v>
      </c>
    </row>
    <row r="9492" spans="56:60" ht="21.6" x14ac:dyDescent="0.4">
      <c r="BD9492" s="4" t="s">
        <v>851</v>
      </c>
      <c r="BE9492" s="13">
        <v>938.17729999999995</v>
      </c>
      <c r="BG9492" t="str">
        <f t="shared" si="418"/>
        <v>Gregory Chander</v>
      </c>
      <c r="BH9492" s="20">
        <f t="shared" si="419"/>
        <v>938.74800000000005</v>
      </c>
    </row>
    <row r="9493" spans="56:60" ht="21.6" x14ac:dyDescent="0.4">
      <c r="BD9493" s="4" t="s">
        <v>5451</v>
      </c>
      <c r="BE9493" s="13">
        <v>938.11670000000004</v>
      </c>
      <c r="BG9493" t="str">
        <f t="shared" si="418"/>
        <v>Richard Wright</v>
      </c>
      <c r="BH9493" s="20">
        <f t="shared" si="419"/>
        <v>938.6875</v>
      </c>
    </row>
    <row r="9494" spans="56:60" ht="21.6" x14ac:dyDescent="0.4">
      <c r="BD9494" s="4" t="s">
        <v>9734</v>
      </c>
      <c r="BE9494" s="13">
        <v>937.77790000000005</v>
      </c>
      <c r="BG9494" t="str">
        <f t="shared" si="418"/>
        <v>Curtis Guo</v>
      </c>
      <c r="BH9494" s="20">
        <f t="shared" si="419"/>
        <v>938.58989999999994</v>
      </c>
    </row>
    <row r="9495" spans="56:60" ht="21.6" x14ac:dyDescent="0.4">
      <c r="BD9495" s="4" t="s">
        <v>14836</v>
      </c>
      <c r="BE9495" s="13">
        <v>937.65900000000011</v>
      </c>
      <c r="BG9495" t="str">
        <f t="shared" si="418"/>
        <v>Elijah Parker</v>
      </c>
      <c r="BH9495" s="20">
        <f t="shared" si="419"/>
        <v>938.36249999999995</v>
      </c>
    </row>
    <row r="9496" spans="56:60" ht="21.6" x14ac:dyDescent="0.4">
      <c r="BD9496" s="4" t="s">
        <v>9024</v>
      </c>
      <c r="BE9496" s="13">
        <v>937.10090000000002</v>
      </c>
      <c r="BG9496" t="str">
        <f t="shared" si="418"/>
        <v>Amy Ye</v>
      </c>
      <c r="BH9496" s="20">
        <f t="shared" si="419"/>
        <v>938.17729999999995</v>
      </c>
    </row>
    <row r="9497" spans="56:60" ht="21.6" x14ac:dyDescent="0.4">
      <c r="BD9497" s="4" t="s">
        <v>1480</v>
      </c>
      <c r="BE9497" s="13">
        <v>937.07490000000007</v>
      </c>
      <c r="BG9497" t="str">
        <f t="shared" si="418"/>
        <v>Jason Hall</v>
      </c>
      <c r="BH9497" s="20">
        <f t="shared" si="419"/>
        <v>938.11670000000004</v>
      </c>
    </row>
    <row r="9498" spans="56:60" ht="21.6" x14ac:dyDescent="0.4">
      <c r="BD9498" s="4" t="s">
        <v>4053</v>
      </c>
      <c r="BE9498" s="13">
        <v>937.04640000000006</v>
      </c>
      <c r="BG9498" t="str">
        <f t="shared" si="418"/>
        <v>Roger Zhang</v>
      </c>
      <c r="BH9498" s="20">
        <f t="shared" si="419"/>
        <v>937.77790000000005</v>
      </c>
    </row>
    <row r="9499" spans="56:60" ht="21.6" x14ac:dyDescent="0.4">
      <c r="BD9499" s="4" t="s">
        <v>1626</v>
      </c>
      <c r="BE9499" s="13">
        <v>936.39600000000007</v>
      </c>
      <c r="BG9499" t="str">
        <f t="shared" si="418"/>
        <v>Louis Pal</v>
      </c>
      <c r="BH9499" s="20">
        <f t="shared" si="419"/>
        <v>937.65900000000011</v>
      </c>
    </row>
    <row r="9500" spans="56:60" ht="21.6" x14ac:dyDescent="0.4">
      <c r="BD9500" s="4" t="s">
        <v>14837</v>
      </c>
      <c r="BE9500" s="13">
        <v>935.67000000000007</v>
      </c>
      <c r="BG9500" t="str">
        <f t="shared" si="418"/>
        <v>Olivia Sanchez</v>
      </c>
      <c r="BH9500" s="20">
        <f t="shared" si="419"/>
        <v>937.10090000000002</v>
      </c>
    </row>
    <row r="9501" spans="56:60" ht="21.6" x14ac:dyDescent="0.4">
      <c r="BD9501" s="4" t="s">
        <v>1656</v>
      </c>
      <c r="BE9501" s="13">
        <v>934.33420000000001</v>
      </c>
      <c r="BG9501" t="str">
        <f t="shared" si="418"/>
        <v>Billy Carlson</v>
      </c>
      <c r="BH9501" s="20">
        <f t="shared" si="419"/>
        <v>937.07490000000007</v>
      </c>
    </row>
    <row r="9502" spans="56:60" ht="21.6" x14ac:dyDescent="0.4">
      <c r="BD9502" s="4" t="s">
        <v>14839</v>
      </c>
      <c r="BE9502" s="13">
        <v>933.82619999999997</v>
      </c>
      <c r="BG9502" t="str">
        <f t="shared" si="418"/>
        <v>Evan Cox</v>
      </c>
      <c r="BH9502" s="20">
        <f t="shared" si="419"/>
        <v>937.04640000000006</v>
      </c>
    </row>
    <row r="9503" spans="56:60" ht="21.6" x14ac:dyDescent="0.4">
      <c r="BD9503" s="4" t="s">
        <v>1189</v>
      </c>
      <c r="BE9503" s="13">
        <v>933.76250000000005</v>
      </c>
      <c r="BG9503" t="str">
        <f t="shared" si="418"/>
        <v>Brandon Perry</v>
      </c>
      <c r="BH9503" s="20">
        <f t="shared" si="419"/>
        <v>936.39600000000007</v>
      </c>
    </row>
    <row r="9504" spans="56:60" ht="21.6" x14ac:dyDescent="0.4">
      <c r="BD9504" s="4" t="s">
        <v>6287</v>
      </c>
      <c r="BE9504" s="13">
        <v>932.05129999999997</v>
      </c>
      <c r="BG9504" t="str">
        <f t="shared" si="418"/>
        <v>Marcus Watson</v>
      </c>
      <c r="BH9504" s="20">
        <f t="shared" si="419"/>
        <v>935.67000000000007</v>
      </c>
    </row>
    <row r="9505" spans="56:60" ht="21.6" x14ac:dyDescent="0.4">
      <c r="BD9505" s="4" t="s">
        <v>9198</v>
      </c>
      <c r="BE9505" s="13">
        <v>932.04359999999997</v>
      </c>
      <c r="BG9505" t="str">
        <f t="shared" si="418"/>
        <v>Brenda Madan</v>
      </c>
      <c r="BH9505" s="20">
        <f t="shared" si="419"/>
        <v>934.33420000000001</v>
      </c>
    </row>
    <row r="9506" spans="56:60" ht="21.6" x14ac:dyDescent="0.4">
      <c r="BD9506" s="4" t="s">
        <v>3246</v>
      </c>
      <c r="BE9506" s="13">
        <v>931.69069999999988</v>
      </c>
      <c r="BG9506" t="str">
        <f t="shared" si="418"/>
        <v>Diane Munoz</v>
      </c>
      <c r="BH9506" s="20">
        <f t="shared" si="419"/>
        <v>933.82619999999997</v>
      </c>
    </row>
    <row r="9507" spans="56:60" ht="21.6" x14ac:dyDescent="0.4">
      <c r="BD9507" s="4" t="s">
        <v>2133</v>
      </c>
      <c r="BE9507" s="13">
        <v>931.52140000000009</v>
      </c>
      <c r="BG9507" t="str">
        <f t="shared" si="418"/>
        <v>Arthur Perry</v>
      </c>
      <c r="BH9507" s="20">
        <f t="shared" si="419"/>
        <v>933.76250000000005</v>
      </c>
    </row>
    <row r="9508" spans="56:60" ht="21.6" x14ac:dyDescent="0.4">
      <c r="BD9508" s="4" t="s">
        <v>2263</v>
      </c>
      <c r="BE9508" s="13">
        <v>931.32969999999989</v>
      </c>
      <c r="BG9508" t="str">
        <f t="shared" si="418"/>
        <v>Julia Brown</v>
      </c>
      <c r="BH9508" s="20">
        <f t="shared" si="419"/>
        <v>932.05129999999997</v>
      </c>
    </row>
    <row r="9509" spans="56:60" ht="21.6" x14ac:dyDescent="0.4">
      <c r="BD9509" s="4" t="s">
        <v>7396</v>
      </c>
      <c r="BE9509" s="13">
        <v>930.84040000000005</v>
      </c>
      <c r="BG9509" t="str">
        <f t="shared" si="418"/>
        <v>Peter Chander</v>
      </c>
      <c r="BH9509" s="20">
        <f t="shared" si="419"/>
        <v>932.04359999999997</v>
      </c>
    </row>
    <row r="9510" spans="56:60" ht="21.6" x14ac:dyDescent="0.4">
      <c r="BD9510" s="4" t="s">
        <v>14841</v>
      </c>
      <c r="BE9510" s="13">
        <v>929.73689999999999</v>
      </c>
      <c r="BG9510" t="str">
        <f t="shared" si="418"/>
        <v>Derrick Dominguez</v>
      </c>
      <c r="BH9510" s="20">
        <f t="shared" si="419"/>
        <v>931.69069999999988</v>
      </c>
    </row>
    <row r="9511" spans="56:60" ht="21.6" x14ac:dyDescent="0.4">
      <c r="BD9511" s="4" t="s">
        <v>4934</v>
      </c>
      <c r="BE9511" s="13">
        <v>929.73689999999999</v>
      </c>
      <c r="BG9511" t="str">
        <f t="shared" si="418"/>
        <v>Carol Howard</v>
      </c>
      <c r="BH9511" s="20">
        <f t="shared" si="419"/>
        <v>931.52140000000009</v>
      </c>
    </row>
    <row r="9512" spans="56:60" ht="21.6" x14ac:dyDescent="0.4">
      <c r="BD9512" s="4" t="s">
        <v>5068</v>
      </c>
      <c r="BE9512" s="13">
        <v>929.21310000000017</v>
      </c>
      <c r="BG9512" t="str">
        <f t="shared" si="418"/>
        <v>Cassie Sutton</v>
      </c>
      <c r="BH9512" s="20">
        <f t="shared" si="419"/>
        <v>931.32969999999989</v>
      </c>
    </row>
    <row r="9513" spans="56:60" ht="21.6" x14ac:dyDescent="0.4">
      <c r="BD9513" s="4" t="s">
        <v>6969</v>
      </c>
      <c r="BE9513" s="13">
        <v>928.95679999999993</v>
      </c>
      <c r="BG9513" t="str">
        <f t="shared" si="418"/>
        <v>Lindsey Nath</v>
      </c>
      <c r="BH9513" s="20">
        <f t="shared" si="419"/>
        <v>930.84040000000005</v>
      </c>
    </row>
    <row r="9514" spans="56:60" ht="21.6" x14ac:dyDescent="0.4">
      <c r="BD9514" s="4" t="s">
        <v>14842</v>
      </c>
      <c r="BE9514" s="13">
        <v>928.31290000000001</v>
      </c>
      <c r="BG9514" t="str">
        <f t="shared" si="418"/>
        <v>Michael Williams</v>
      </c>
      <c r="BH9514" s="20">
        <f t="shared" si="419"/>
        <v>929.73689999999999</v>
      </c>
    </row>
    <row r="9515" spans="56:60" ht="21.6" x14ac:dyDescent="0.4">
      <c r="BD9515" s="4" t="s">
        <v>14843</v>
      </c>
      <c r="BE9515" s="13">
        <v>928.21569999999997</v>
      </c>
      <c r="BG9515" t="str">
        <f t="shared" si="418"/>
        <v>Isabella Coleman</v>
      </c>
      <c r="BH9515" s="20">
        <f t="shared" si="419"/>
        <v>929.73689999999999</v>
      </c>
    </row>
    <row r="9516" spans="56:60" ht="21.6" x14ac:dyDescent="0.4">
      <c r="BD9516" s="4" t="s">
        <v>14844</v>
      </c>
      <c r="BE9516" s="13">
        <v>927.96109999999999</v>
      </c>
      <c r="BG9516" t="str">
        <f t="shared" si="418"/>
        <v>Jackson Gonzalez</v>
      </c>
      <c r="BH9516" s="20">
        <f t="shared" si="419"/>
        <v>929.21310000000017</v>
      </c>
    </row>
    <row r="9517" spans="56:60" ht="21.6" x14ac:dyDescent="0.4">
      <c r="BD9517" s="4" t="s">
        <v>7802</v>
      </c>
      <c r="BE9517" s="13">
        <v>927.86149999999986</v>
      </c>
      <c r="BG9517" t="str">
        <f t="shared" ref="BG9517:BG9580" si="420">BD9513</f>
        <v>Kristi Fernandez</v>
      </c>
      <c r="BH9517" s="20">
        <f t="shared" ref="BH9517:BH9580" si="421">BE9513</f>
        <v>928.95679999999993</v>
      </c>
    </row>
    <row r="9518" spans="56:60" ht="21.6" x14ac:dyDescent="0.4">
      <c r="BD9518" s="4" t="s">
        <v>697</v>
      </c>
      <c r="BE9518" s="13">
        <v>927.67919999999992</v>
      </c>
      <c r="BG9518" t="str">
        <f t="shared" si="420"/>
        <v>Jordan Patterson</v>
      </c>
      <c r="BH9518" s="20">
        <f t="shared" si="421"/>
        <v>928.31290000000001</v>
      </c>
    </row>
    <row r="9519" spans="56:60" ht="21.6" x14ac:dyDescent="0.4">
      <c r="BD9519" s="4" t="s">
        <v>14845</v>
      </c>
      <c r="BE9519" s="13">
        <v>926.96750000000009</v>
      </c>
      <c r="BG9519" t="str">
        <f t="shared" si="420"/>
        <v>Tasha Andersen</v>
      </c>
      <c r="BH9519" s="20">
        <f t="shared" si="421"/>
        <v>928.21569999999997</v>
      </c>
    </row>
    <row r="9520" spans="56:60" ht="21.6" x14ac:dyDescent="0.4">
      <c r="BD9520" s="4" t="s">
        <v>14846</v>
      </c>
      <c r="BE9520" s="13">
        <v>926.80989999999997</v>
      </c>
      <c r="BG9520" t="str">
        <f t="shared" si="420"/>
        <v>Kayla Hughes</v>
      </c>
      <c r="BH9520" s="20">
        <f t="shared" si="421"/>
        <v>927.96109999999999</v>
      </c>
    </row>
    <row r="9521" spans="56:60" ht="21.6" x14ac:dyDescent="0.4">
      <c r="BD9521" s="4" t="s">
        <v>233</v>
      </c>
      <c r="BE9521" s="13">
        <v>926.75670000000002</v>
      </c>
      <c r="BG9521" t="str">
        <f t="shared" si="420"/>
        <v>Marcus Bailey</v>
      </c>
      <c r="BH9521" s="20">
        <f t="shared" si="421"/>
        <v>927.86149999999986</v>
      </c>
    </row>
    <row r="9522" spans="56:60" ht="21.6" x14ac:dyDescent="0.4">
      <c r="BD9522" s="4" t="s">
        <v>14847</v>
      </c>
      <c r="BE9522" s="13">
        <v>926.62290000000007</v>
      </c>
      <c r="BG9522" t="str">
        <f t="shared" si="420"/>
        <v>Allen Malhotra</v>
      </c>
      <c r="BH9522" s="20">
        <f t="shared" si="421"/>
        <v>927.67919999999992</v>
      </c>
    </row>
    <row r="9523" spans="56:60" ht="21.6" x14ac:dyDescent="0.4">
      <c r="BD9523" s="4" t="s">
        <v>6078</v>
      </c>
      <c r="BE9523" s="13">
        <v>926.61900000000003</v>
      </c>
      <c r="BG9523" t="str">
        <f t="shared" si="420"/>
        <v>Victoria Clark</v>
      </c>
      <c r="BH9523" s="20">
        <f t="shared" si="421"/>
        <v>926.96750000000009</v>
      </c>
    </row>
    <row r="9524" spans="56:60" ht="21.6" x14ac:dyDescent="0.4">
      <c r="BD9524" s="4" t="s">
        <v>8233</v>
      </c>
      <c r="BE9524" s="13">
        <v>926.44579999999996</v>
      </c>
      <c r="BG9524" t="str">
        <f t="shared" si="420"/>
        <v>Latasha Vazquez</v>
      </c>
      <c r="BH9524" s="20">
        <f t="shared" si="421"/>
        <v>926.80989999999997</v>
      </c>
    </row>
    <row r="9525" spans="56:60" ht="21.6" x14ac:dyDescent="0.4">
      <c r="BD9525" s="4" t="s">
        <v>2720</v>
      </c>
      <c r="BE9525" s="13">
        <v>926.27050000000008</v>
      </c>
      <c r="BG9525" t="str">
        <f t="shared" si="420"/>
        <v>Abigail Jones</v>
      </c>
      <c r="BH9525" s="20">
        <f t="shared" si="421"/>
        <v>926.75670000000002</v>
      </c>
    </row>
    <row r="9526" spans="56:60" ht="21.6" x14ac:dyDescent="0.4">
      <c r="BD9526" s="4" t="s">
        <v>9138</v>
      </c>
      <c r="BE9526" s="13">
        <v>926.00949999999989</v>
      </c>
      <c r="BG9526" t="str">
        <f t="shared" si="420"/>
        <v>Jon Shen</v>
      </c>
      <c r="BH9526" s="20">
        <f t="shared" si="421"/>
        <v>926.62290000000007</v>
      </c>
    </row>
    <row r="9527" spans="56:60" ht="21.6" x14ac:dyDescent="0.4">
      <c r="BD9527" s="4" t="s">
        <v>9095</v>
      </c>
      <c r="BE9527" s="13">
        <v>925.72429999999997</v>
      </c>
      <c r="BG9527" t="str">
        <f t="shared" si="420"/>
        <v>Jonathan Thomas</v>
      </c>
      <c r="BH9527" s="20">
        <f t="shared" si="421"/>
        <v>926.61900000000003</v>
      </c>
    </row>
    <row r="9528" spans="56:60" ht="21.6" x14ac:dyDescent="0.4">
      <c r="BD9528" s="4" t="s">
        <v>1744</v>
      </c>
      <c r="BE9528" s="13">
        <v>925.3839999999999</v>
      </c>
      <c r="BG9528" t="str">
        <f t="shared" si="420"/>
        <v>Melanie Alexander</v>
      </c>
      <c r="BH9528" s="20">
        <f t="shared" si="421"/>
        <v>926.44579999999996</v>
      </c>
    </row>
    <row r="9529" spans="56:60" ht="21.6" x14ac:dyDescent="0.4">
      <c r="BD9529" s="4" t="s">
        <v>368</v>
      </c>
      <c r="BE9529" s="13">
        <v>925.28640000000007</v>
      </c>
      <c r="BG9529" t="str">
        <f t="shared" si="420"/>
        <v>Colleen Xu</v>
      </c>
      <c r="BH9529" s="20">
        <f t="shared" si="421"/>
        <v>926.27050000000008</v>
      </c>
    </row>
    <row r="9530" spans="56:60" ht="21.6" x14ac:dyDescent="0.4">
      <c r="BD9530" s="4" t="s">
        <v>14848</v>
      </c>
      <c r="BE9530" s="13">
        <v>924.76440000000002</v>
      </c>
      <c r="BG9530" t="str">
        <f t="shared" si="420"/>
        <v>Patricia Srini</v>
      </c>
      <c r="BH9530" s="20">
        <f t="shared" si="421"/>
        <v>926.00949999999989</v>
      </c>
    </row>
    <row r="9531" spans="56:60" ht="21.6" x14ac:dyDescent="0.4">
      <c r="BD9531" s="4" t="s">
        <v>14849</v>
      </c>
      <c r="BE9531" s="13">
        <v>924.53779999999995</v>
      </c>
      <c r="BG9531" t="str">
        <f t="shared" si="420"/>
        <v>Paige Cooper</v>
      </c>
      <c r="BH9531" s="20">
        <f t="shared" si="421"/>
        <v>925.72429999999997</v>
      </c>
    </row>
    <row r="9532" spans="56:60" ht="21.6" x14ac:dyDescent="0.4">
      <c r="BD9532" s="4" t="s">
        <v>7551</v>
      </c>
      <c r="BE9532" s="13">
        <v>923.72689999999989</v>
      </c>
      <c r="BG9532" t="str">
        <f t="shared" si="420"/>
        <v>Brianna Flores</v>
      </c>
      <c r="BH9532" s="20">
        <f t="shared" si="421"/>
        <v>925.3839999999999</v>
      </c>
    </row>
    <row r="9533" spans="56:60" ht="21.6" x14ac:dyDescent="0.4">
      <c r="BD9533" s="4" t="s">
        <v>8564</v>
      </c>
      <c r="BE9533" s="13">
        <v>922.9153</v>
      </c>
      <c r="BG9533" t="str">
        <f t="shared" si="420"/>
        <v>Alan Zhou</v>
      </c>
      <c r="BH9533" s="20">
        <f t="shared" si="421"/>
        <v>925.28640000000007</v>
      </c>
    </row>
    <row r="9534" spans="56:60" ht="21.6" x14ac:dyDescent="0.4">
      <c r="BD9534" s="4" t="s">
        <v>3848</v>
      </c>
      <c r="BE9534" s="13">
        <v>922.45090000000005</v>
      </c>
      <c r="BG9534" t="str">
        <f t="shared" si="420"/>
        <v>Marc Munoz</v>
      </c>
      <c r="BH9534" s="20">
        <f t="shared" si="421"/>
        <v>924.76440000000002</v>
      </c>
    </row>
    <row r="9535" spans="56:60" ht="21.6" x14ac:dyDescent="0.4">
      <c r="BD9535" s="4" t="s">
        <v>14850</v>
      </c>
      <c r="BE9535" s="13">
        <v>921.91050000000007</v>
      </c>
      <c r="BG9535" t="str">
        <f t="shared" si="420"/>
        <v>Eric Hayes</v>
      </c>
      <c r="BH9535" s="20">
        <f t="shared" si="421"/>
        <v>924.53779999999995</v>
      </c>
    </row>
    <row r="9536" spans="56:60" ht="21.6" x14ac:dyDescent="0.4">
      <c r="BD9536" s="4" t="s">
        <v>9300</v>
      </c>
      <c r="BE9536" s="13">
        <v>921.87270000000012</v>
      </c>
      <c r="BG9536" t="str">
        <f t="shared" si="420"/>
        <v>Lucas Williams</v>
      </c>
      <c r="BH9536" s="20">
        <f t="shared" si="421"/>
        <v>923.72689999999989</v>
      </c>
    </row>
    <row r="9537" spans="56:60" ht="21.6" x14ac:dyDescent="0.4">
      <c r="BD9537" s="4" t="s">
        <v>1695</v>
      </c>
      <c r="BE9537" s="13">
        <v>921.85230000000001</v>
      </c>
      <c r="BG9537" t="str">
        <f t="shared" si="420"/>
        <v>Molly Sai</v>
      </c>
      <c r="BH9537" s="20">
        <f t="shared" si="421"/>
        <v>922.9153</v>
      </c>
    </row>
    <row r="9538" spans="56:60" ht="21.6" x14ac:dyDescent="0.4">
      <c r="BD9538" s="4" t="s">
        <v>14851</v>
      </c>
      <c r="BE9538" s="13">
        <v>921.69679999999994</v>
      </c>
      <c r="BG9538" t="str">
        <f t="shared" si="420"/>
        <v>Emma Lee</v>
      </c>
      <c r="BH9538" s="20">
        <f t="shared" si="421"/>
        <v>922.45090000000005</v>
      </c>
    </row>
    <row r="9539" spans="56:60" ht="21.6" x14ac:dyDescent="0.4">
      <c r="BD9539" s="4" t="s">
        <v>6460</v>
      </c>
      <c r="BE9539" s="13">
        <v>921.58339999999998</v>
      </c>
      <c r="BG9539" t="str">
        <f t="shared" si="420"/>
        <v>Jack Roberts</v>
      </c>
      <c r="BH9539" s="20">
        <f t="shared" si="421"/>
        <v>921.91050000000007</v>
      </c>
    </row>
    <row r="9540" spans="56:60" ht="21.6" x14ac:dyDescent="0.4">
      <c r="BD9540" s="4" t="s">
        <v>10872</v>
      </c>
      <c r="BE9540" s="13">
        <v>920.53100000000006</v>
      </c>
      <c r="BG9540" t="str">
        <f t="shared" si="420"/>
        <v>Rachel Lee</v>
      </c>
      <c r="BH9540" s="20">
        <f t="shared" si="421"/>
        <v>921.87270000000012</v>
      </c>
    </row>
    <row r="9541" spans="56:60" ht="21.6" x14ac:dyDescent="0.4">
      <c r="BD9541" s="4" t="s">
        <v>3975</v>
      </c>
      <c r="BE9541" s="13">
        <v>920.20450000000005</v>
      </c>
      <c r="BG9541" t="str">
        <f t="shared" si="420"/>
        <v>Brent Zhu</v>
      </c>
      <c r="BH9541" s="20">
        <f t="shared" si="421"/>
        <v>921.85230000000001</v>
      </c>
    </row>
    <row r="9542" spans="56:60" ht="21.6" x14ac:dyDescent="0.4">
      <c r="BD9542" s="4" t="s">
        <v>1303</v>
      </c>
      <c r="BE9542" s="13">
        <v>919.43149999999991</v>
      </c>
      <c r="BG9542" t="str">
        <f t="shared" si="420"/>
        <v>Angel Murphy</v>
      </c>
      <c r="BH9542" s="20">
        <f t="shared" si="421"/>
        <v>921.69679999999994</v>
      </c>
    </row>
    <row r="9543" spans="56:60" ht="21.6" x14ac:dyDescent="0.4">
      <c r="BD9543" s="4" t="s">
        <v>6908</v>
      </c>
      <c r="BE9543" s="13">
        <v>919.14749999999992</v>
      </c>
      <c r="BG9543" t="str">
        <f t="shared" si="420"/>
        <v>Kara Kumar</v>
      </c>
      <c r="BH9543" s="20">
        <f t="shared" si="421"/>
        <v>921.58339999999998</v>
      </c>
    </row>
    <row r="9544" spans="56:60" ht="21.6" x14ac:dyDescent="0.4">
      <c r="BD9544" s="4" t="s">
        <v>2191</v>
      </c>
      <c r="BE9544" s="13">
        <v>919.09260000000006</v>
      </c>
      <c r="BG9544" t="str">
        <f t="shared" si="420"/>
        <v>Thomas Walker</v>
      </c>
      <c r="BH9544" s="20">
        <f t="shared" si="421"/>
        <v>920.53100000000006</v>
      </c>
    </row>
    <row r="9545" spans="56:60" ht="21.6" x14ac:dyDescent="0.4">
      <c r="BD9545" s="4" t="s">
        <v>728</v>
      </c>
      <c r="BE9545" s="13">
        <v>916.94479999999999</v>
      </c>
      <c r="BG9545" t="str">
        <f t="shared" si="420"/>
        <v>Erin Richardson</v>
      </c>
      <c r="BH9545" s="20">
        <f t="shared" si="421"/>
        <v>920.20450000000005</v>
      </c>
    </row>
    <row r="9546" spans="56:60" ht="21.6" x14ac:dyDescent="0.4">
      <c r="BD9546" s="4" t="s">
        <v>5499</v>
      </c>
      <c r="BE9546" s="13">
        <v>916.92090000000007</v>
      </c>
      <c r="BG9546" t="str">
        <f t="shared" si="420"/>
        <v>Austin Johnson</v>
      </c>
      <c r="BH9546" s="20">
        <f t="shared" si="421"/>
        <v>919.43149999999991</v>
      </c>
    </row>
    <row r="9547" spans="56:60" ht="21.6" x14ac:dyDescent="0.4">
      <c r="BD9547" s="4" t="s">
        <v>6667</v>
      </c>
      <c r="BE9547" s="13">
        <v>916.9153</v>
      </c>
      <c r="BG9547" t="str">
        <f t="shared" si="420"/>
        <v>Kevin Nelson</v>
      </c>
      <c r="BH9547" s="20">
        <f t="shared" si="421"/>
        <v>919.14749999999992</v>
      </c>
    </row>
    <row r="9548" spans="56:60" ht="21.6" x14ac:dyDescent="0.4">
      <c r="BD9548" s="4" t="s">
        <v>10714</v>
      </c>
      <c r="BE9548" s="13">
        <v>916.73770000000002</v>
      </c>
      <c r="BG9548" t="str">
        <f t="shared" si="420"/>
        <v>Carson Foster</v>
      </c>
      <c r="BH9548" s="20">
        <f t="shared" si="421"/>
        <v>919.09260000000006</v>
      </c>
    </row>
    <row r="9549" spans="56:60" ht="21.6" x14ac:dyDescent="0.4">
      <c r="BD9549" s="4" t="s">
        <v>14852</v>
      </c>
      <c r="BE9549" s="13">
        <v>916.60149999999999</v>
      </c>
      <c r="BG9549" t="str">
        <f t="shared" si="420"/>
        <v>Allison Stewart</v>
      </c>
      <c r="BH9549" s="20">
        <f t="shared" si="421"/>
        <v>916.94479999999999</v>
      </c>
    </row>
    <row r="9550" spans="56:60" ht="21.6" x14ac:dyDescent="0.4">
      <c r="BD9550" s="4" t="s">
        <v>993</v>
      </c>
      <c r="BE9550" s="13">
        <v>916.40740000000005</v>
      </c>
      <c r="BG9550" t="str">
        <f t="shared" si="420"/>
        <v>Jay Romero</v>
      </c>
      <c r="BH9550" s="20">
        <f t="shared" si="421"/>
        <v>916.92090000000007</v>
      </c>
    </row>
    <row r="9551" spans="56:60" ht="21.6" x14ac:dyDescent="0.4">
      <c r="BD9551" s="4" t="s">
        <v>295</v>
      </c>
      <c r="BE9551" s="13">
        <v>915.27299999999991</v>
      </c>
      <c r="BG9551" t="str">
        <f t="shared" si="420"/>
        <v>Kathryn Sharma</v>
      </c>
      <c r="BH9551" s="20">
        <f t="shared" si="421"/>
        <v>916.9153</v>
      </c>
    </row>
    <row r="9552" spans="56:60" ht="21.6" x14ac:dyDescent="0.4">
      <c r="BD9552" s="4" t="s">
        <v>14853</v>
      </c>
      <c r="BE9552" s="13">
        <v>914.76189999999997</v>
      </c>
      <c r="BG9552" t="str">
        <f t="shared" si="420"/>
        <v>Taylor Alexander</v>
      </c>
      <c r="BH9552" s="20">
        <f t="shared" si="421"/>
        <v>916.73770000000002</v>
      </c>
    </row>
    <row r="9553" spans="56:60" ht="21.6" x14ac:dyDescent="0.4">
      <c r="BD9553" s="4" t="s">
        <v>9036</v>
      </c>
      <c r="BE9553" s="13">
        <v>914.31629999999996</v>
      </c>
      <c r="BG9553" t="str">
        <f t="shared" si="420"/>
        <v>Bobby Van</v>
      </c>
      <c r="BH9553" s="20">
        <f t="shared" si="421"/>
        <v>916.60149999999999</v>
      </c>
    </row>
    <row r="9554" spans="56:60" ht="21.6" x14ac:dyDescent="0.4">
      <c r="BD9554" s="4" t="s">
        <v>14854</v>
      </c>
      <c r="BE9554" s="13">
        <v>913.49260000000004</v>
      </c>
      <c r="BG9554" t="str">
        <f t="shared" si="420"/>
        <v>Angela Russell</v>
      </c>
      <c r="BH9554" s="20">
        <f t="shared" si="421"/>
        <v>916.40740000000005</v>
      </c>
    </row>
    <row r="9555" spans="56:60" ht="21.6" x14ac:dyDescent="0.4">
      <c r="BD9555" s="4" t="s">
        <v>14855</v>
      </c>
      <c r="BE9555" s="13">
        <v>913.44339999999988</v>
      </c>
      <c r="BG9555" t="str">
        <f t="shared" si="420"/>
        <v>Adrian Cook</v>
      </c>
      <c r="BH9555" s="20">
        <f t="shared" si="421"/>
        <v>915.27299999999991</v>
      </c>
    </row>
    <row r="9556" spans="56:60" ht="21.6" x14ac:dyDescent="0.4">
      <c r="BD9556" s="4" t="s">
        <v>1533</v>
      </c>
      <c r="BE9556" s="13">
        <v>912.58589999999981</v>
      </c>
      <c r="BG9556" t="str">
        <f t="shared" si="420"/>
        <v>Andre Rana</v>
      </c>
      <c r="BH9556" s="20">
        <f t="shared" si="421"/>
        <v>914.76189999999997</v>
      </c>
    </row>
    <row r="9557" spans="56:60" ht="21.6" x14ac:dyDescent="0.4">
      <c r="BD9557" s="4" t="s">
        <v>8620</v>
      </c>
      <c r="BE9557" s="13">
        <v>911.23700000000008</v>
      </c>
      <c r="BG9557" t="str">
        <f t="shared" si="420"/>
        <v>Omar Chen</v>
      </c>
      <c r="BH9557" s="20">
        <f t="shared" si="421"/>
        <v>914.31629999999996</v>
      </c>
    </row>
    <row r="9558" spans="56:60" ht="21.6" x14ac:dyDescent="0.4">
      <c r="BD9558" s="4" t="s">
        <v>14858</v>
      </c>
      <c r="BE9558" s="13">
        <v>911.1019</v>
      </c>
      <c r="BG9558" t="str">
        <f t="shared" si="420"/>
        <v>Jenny Li</v>
      </c>
      <c r="BH9558" s="20">
        <f t="shared" si="421"/>
        <v>913.49260000000004</v>
      </c>
    </row>
    <row r="9559" spans="56:60" ht="21.6" x14ac:dyDescent="0.4">
      <c r="BD9559" s="4" t="s">
        <v>7942</v>
      </c>
      <c r="BE9559" s="13">
        <v>910.92939999999999</v>
      </c>
      <c r="BG9559" t="str">
        <f t="shared" si="420"/>
        <v>Isabella Jackson</v>
      </c>
      <c r="BH9559" s="20">
        <f t="shared" si="421"/>
        <v>913.44339999999988</v>
      </c>
    </row>
    <row r="9560" spans="56:60" ht="21.6" x14ac:dyDescent="0.4">
      <c r="BD9560" s="4" t="s">
        <v>14859</v>
      </c>
      <c r="BE9560" s="13">
        <v>909.93610000000001</v>
      </c>
      <c r="BG9560" t="str">
        <f t="shared" si="420"/>
        <v>Blake Turner</v>
      </c>
      <c r="BH9560" s="20">
        <f t="shared" si="421"/>
        <v>912.58589999999981</v>
      </c>
    </row>
    <row r="9561" spans="56:60" ht="21.6" x14ac:dyDescent="0.4">
      <c r="BD9561" s="4" t="s">
        <v>14860</v>
      </c>
      <c r="BE9561" s="13">
        <v>909.02859999999998</v>
      </c>
      <c r="BG9561" t="str">
        <f t="shared" si="420"/>
        <v>Morgan Lewis</v>
      </c>
      <c r="BH9561" s="20">
        <f t="shared" si="421"/>
        <v>911.23700000000008</v>
      </c>
    </row>
    <row r="9562" spans="56:60" ht="21.6" x14ac:dyDescent="0.4">
      <c r="BD9562" s="4" t="s">
        <v>7920</v>
      </c>
      <c r="BE9562" s="13">
        <v>908.72710000000006</v>
      </c>
      <c r="BG9562" t="str">
        <f t="shared" si="420"/>
        <v>Devin Ramirez</v>
      </c>
      <c r="BH9562" s="20">
        <f t="shared" si="421"/>
        <v>911.1019</v>
      </c>
    </row>
    <row r="9563" spans="56:60" ht="21.6" x14ac:dyDescent="0.4">
      <c r="BD9563" s="4" t="s">
        <v>8623</v>
      </c>
      <c r="BE9563" s="13">
        <v>908.66</v>
      </c>
      <c r="BG9563" t="str">
        <f t="shared" si="420"/>
        <v>Marie Madan</v>
      </c>
      <c r="BH9563" s="20">
        <f t="shared" si="421"/>
        <v>910.92939999999999</v>
      </c>
    </row>
    <row r="9564" spans="56:60" ht="21.6" x14ac:dyDescent="0.4">
      <c r="BD9564" s="4" t="s">
        <v>5881</v>
      </c>
      <c r="BE9564" s="13">
        <v>906.93970000000002</v>
      </c>
      <c r="BG9564" t="str">
        <f t="shared" si="420"/>
        <v>Cindy Murphy</v>
      </c>
      <c r="BH9564" s="20">
        <f t="shared" si="421"/>
        <v>909.93610000000001</v>
      </c>
    </row>
    <row r="9565" spans="56:60" ht="21.6" x14ac:dyDescent="0.4">
      <c r="BD9565" s="4" t="s">
        <v>14861</v>
      </c>
      <c r="BE9565" s="13">
        <v>906.35570000000007</v>
      </c>
      <c r="BG9565" t="str">
        <f t="shared" si="420"/>
        <v>Tony Deng</v>
      </c>
      <c r="BH9565" s="20">
        <f t="shared" si="421"/>
        <v>909.02859999999998</v>
      </c>
    </row>
    <row r="9566" spans="56:60" ht="21.6" x14ac:dyDescent="0.4">
      <c r="BD9566" s="4" t="s">
        <v>14862</v>
      </c>
      <c r="BE9566" s="13">
        <v>905.80070000000001</v>
      </c>
      <c r="BG9566" t="str">
        <f t="shared" si="420"/>
        <v>Mariah Long</v>
      </c>
      <c r="BH9566" s="20">
        <f t="shared" si="421"/>
        <v>908.72710000000006</v>
      </c>
    </row>
    <row r="9567" spans="56:60" ht="21.6" x14ac:dyDescent="0.4">
      <c r="BD9567" s="4" t="s">
        <v>5141</v>
      </c>
      <c r="BE9567" s="13">
        <v>905.22180000000003</v>
      </c>
      <c r="BG9567" t="str">
        <f t="shared" si="420"/>
        <v>Morgan Parker</v>
      </c>
      <c r="BH9567" s="20">
        <f t="shared" si="421"/>
        <v>908.66</v>
      </c>
    </row>
    <row r="9568" spans="56:60" ht="21.6" x14ac:dyDescent="0.4">
      <c r="BD9568" s="4" t="s">
        <v>1972</v>
      </c>
      <c r="BE9568" s="13">
        <v>904.53890000000001</v>
      </c>
      <c r="BG9568" t="str">
        <f t="shared" si="420"/>
        <v>Joan Coleman</v>
      </c>
      <c r="BH9568" s="20">
        <f t="shared" si="421"/>
        <v>906.93970000000002</v>
      </c>
    </row>
    <row r="9569" spans="56:60" ht="21.6" x14ac:dyDescent="0.4">
      <c r="BD9569" s="4" t="s">
        <v>535</v>
      </c>
      <c r="BE9569" s="13">
        <v>904.51409999999998</v>
      </c>
      <c r="BG9569" t="str">
        <f t="shared" si="420"/>
        <v>Molly Malhotra</v>
      </c>
      <c r="BH9569" s="20">
        <f t="shared" si="421"/>
        <v>906.35570000000007</v>
      </c>
    </row>
    <row r="9570" spans="56:60" ht="21.6" x14ac:dyDescent="0.4">
      <c r="BD9570" s="4" t="s">
        <v>1745</v>
      </c>
      <c r="BE9570" s="13">
        <v>904.45030000000008</v>
      </c>
      <c r="BG9570" t="str">
        <f t="shared" si="420"/>
        <v>Samantha Walker</v>
      </c>
      <c r="BH9570" s="20">
        <f t="shared" si="421"/>
        <v>905.80070000000001</v>
      </c>
    </row>
    <row r="9571" spans="56:60" ht="21.6" x14ac:dyDescent="0.4">
      <c r="BD9571" s="4" t="s">
        <v>3809</v>
      </c>
      <c r="BE9571" s="13">
        <v>903.78019999999992</v>
      </c>
      <c r="BG9571" t="str">
        <f t="shared" si="420"/>
        <v>Jacqueline Foster</v>
      </c>
      <c r="BH9571" s="20">
        <f t="shared" si="421"/>
        <v>905.22180000000003</v>
      </c>
    </row>
    <row r="9572" spans="56:60" ht="21.6" x14ac:dyDescent="0.4">
      <c r="BD9572" s="4" t="s">
        <v>3838</v>
      </c>
      <c r="BE9572" s="13">
        <v>903.45829999999989</v>
      </c>
      <c r="BG9572" t="str">
        <f t="shared" si="420"/>
        <v>Calvin Goel</v>
      </c>
      <c r="BH9572" s="20">
        <f t="shared" si="421"/>
        <v>904.53890000000001</v>
      </c>
    </row>
    <row r="9573" spans="56:60" ht="21.6" x14ac:dyDescent="0.4">
      <c r="BD9573" s="4" t="s">
        <v>14863</v>
      </c>
      <c r="BE9573" s="13">
        <v>902.13210000000004</v>
      </c>
      <c r="BG9573" t="str">
        <f t="shared" si="420"/>
        <v>Alexandra Washington</v>
      </c>
      <c r="BH9573" s="20">
        <f t="shared" si="421"/>
        <v>904.51409999999998</v>
      </c>
    </row>
    <row r="9574" spans="56:60" ht="21.6" x14ac:dyDescent="0.4">
      <c r="BD9574" s="4" t="s">
        <v>10378</v>
      </c>
      <c r="BE9574" s="13">
        <v>901.72129999999993</v>
      </c>
      <c r="BG9574" t="str">
        <f t="shared" si="420"/>
        <v>Brianna Garcia</v>
      </c>
      <c r="BH9574" s="20">
        <f t="shared" si="421"/>
        <v>904.45030000000008</v>
      </c>
    </row>
    <row r="9575" spans="56:60" ht="21.6" x14ac:dyDescent="0.4">
      <c r="BD9575" s="4" t="s">
        <v>14864</v>
      </c>
      <c r="BE9575" s="13">
        <v>901.26990000000001</v>
      </c>
      <c r="BG9575" t="str">
        <f t="shared" si="420"/>
        <v>Emily Harris</v>
      </c>
      <c r="BH9575" s="20">
        <f t="shared" si="421"/>
        <v>903.78019999999992</v>
      </c>
    </row>
    <row r="9576" spans="56:60" ht="21.6" x14ac:dyDescent="0.4">
      <c r="BD9576" s="4" t="s">
        <v>9548</v>
      </c>
      <c r="BE9576" s="13">
        <v>900.61270000000002</v>
      </c>
      <c r="BG9576" t="str">
        <f t="shared" si="420"/>
        <v>Emma Flores</v>
      </c>
      <c r="BH9576" s="20">
        <f t="shared" si="421"/>
        <v>903.45829999999989</v>
      </c>
    </row>
    <row r="9577" spans="56:60" ht="21.6" x14ac:dyDescent="0.4">
      <c r="BD9577" s="4" t="s">
        <v>14865</v>
      </c>
      <c r="BE9577" s="13">
        <v>900.49389999999994</v>
      </c>
      <c r="BG9577" t="str">
        <f t="shared" si="420"/>
        <v>Karla Deng</v>
      </c>
      <c r="BH9577" s="20">
        <f t="shared" si="421"/>
        <v>902.13210000000004</v>
      </c>
    </row>
    <row r="9578" spans="56:60" ht="21.6" x14ac:dyDescent="0.4">
      <c r="BD9578" s="4" t="s">
        <v>14866</v>
      </c>
      <c r="BE9578" s="13">
        <v>900.29350000000011</v>
      </c>
      <c r="BG9578" t="str">
        <f t="shared" si="420"/>
        <v>Sophia Lopez</v>
      </c>
      <c r="BH9578" s="20">
        <f t="shared" si="421"/>
        <v>901.72129999999993</v>
      </c>
    </row>
    <row r="9579" spans="56:60" ht="21.6" x14ac:dyDescent="0.4">
      <c r="BD9579" s="4" t="s">
        <v>4131</v>
      </c>
      <c r="BE9579" s="13">
        <v>900.06659999999999</v>
      </c>
      <c r="BG9579" t="str">
        <f t="shared" si="420"/>
        <v>Hannah Gonzales</v>
      </c>
      <c r="BH9579" s="20">
        <f t="shared" si="421"/>
        <v>901.26990000000001</v>
      </c>
    </row>
    <row r="9580" spans="56:60" ht="21.6" x14ac:dyDescent="0.4">
      <c r="BD9580" s="4" t="s">
        <v>14867</v>
      </c>
      <c r="BE9580" s="13">
        <v>899.20119999999997</v>
      </c>
      <c r="BG9580" t="str">
        <f t="shared" si="420"/>
        <v>Richard Mitchell</v>
      </c>
      <c r="BH9580" s="20">
        <f t="shared" si="421"/>
        <v>900.61270000000002</v>
      </c>
    </row>
    <row r="9581" spans="56:60" ht="21.6" x14ac:dyDescent="0.4">
      <c r="BD9581" s="4" t="s">
        <v>14868</v>
      </c>
      <c r="BE9581" s="13">
        <v>898.56050000000005</v>
      </c>
      <c r="BG9581" t="str">
        <f t="shared" ref="BG9581:BG9644" si="422">BD9577</f>
        <v>Xavier Rogers</v>
      </c>
      <c r="BH9581" s="20">
        <f t="shared" ref="BH9581:BH9644" si="423">BE9577</f>
        <v>900.49389999999994</v>
      </c>
    </row>
    <row r="9582" spans="56:60" ht="21.6" x14ac:dyDescent="0.4">
      <c r="BD9582" s="4" t="s">
        <v>14869</v>
      </c>
      <c r="BE9582" s="13">
        <v>898.4307</v>
      </c>
      <c r="BG9582" t="str">
        <f t="shared" si="422"/>
        <v>Grace Cooper</v>
      </c>
      <c r="BH9582" s="20">
        <f t="shared" si="423"/>
        <v>900.29350000000011</v>
      </c>
    </row>
    <row r="9583" spans="56:60" ht="21.6" x14ac:dyDescent="0.4">
      <c r="BD9583" s="4" t="s">
        <v>14870</v>
      </c>
      <c r="BE9583" s="13">
        <v>898.42570000000001</v>
      </c>
      <c r="BG9583" t="str">
        <f t="shared" si="422"/>
        <v>Felicia Ruiz</v>
      </c>
      <c r="BH9583" s="20">
        <f t="shared" si="423"/>
        <v>900.06659999999999</v>
      </c>
    </row>
    <row r="9584" spans="56:60" ht="21.6" x14ac:dyDescent="0.4">
      <c r="BD9584" s="4" t="s">
        <v>9798</v>
      </c>
      <c r="BE9584" s="13">
        <v>898.08200000000011</v>
      </c>
      <c r="BG9584" t="str">
        <f t="shared" si="422"/>
        <v>Dalton Long</v>
      </c>
      <c r="BH9584" s="20">
        <f t="shared" si="423"/>
        <v>899.20119999999997</v>
      </c>
    </row>
    <row r="9585" spans="56:60" ht="21.6" x14ac:dyDescent="0.4">
      <c r="BD9585" s="4" t="s">
        <v>14871</v>
      </c>
      <c r="BE9585" s="13">
        <v>897.77320000000009</v>
      </c>
      <c r="BG9585" t="str">
        <f t="shared" si="422"/>
        <v>Fernando Lewis</v>
      </c>
      <c r="BH9585" s="20">
        <f t="shared" si="423"/>
        <v>898.56050000000005</v>
      </c>
    </row>
    <row r="9586" spans="56:60" ht="21.6" x14ac:dyDescent="0.4">
      <c r="BD9586" s="4" t="s">
        <v>6340</v>
      </c>
      <c r="BE9586" s="13">
        <v>897.0915</v>
      </c>
      <c r="BG9586" t="str">
        <f t="shared" si="422"/>
        <v>Nathan Russell</v>
      </c>
      <c r="BH9586" s="20">
        <f t="shared" si="423"/>
        <v>898.4307</v>
      </c>
    </row>
    <row r="9587" spans="56:60" ht="21.6" x14ac:dyDescent="0.4">
      <c r="BD9587" s="4" t="s">
        <v>14872</v>
      </c>
      <c r="BE9587" s="13">
        <v>896.6425999999999</v>
      </c>
      <c r="BG9587" t="str">
        <f t="shared" si="422"/>
        <v>Melinda Hernandez</v>
      </c>
      <c r="BH9587" s="20">
        <f t="shared" si="423"/>
        <v>898.42570000000001</v>
      </c>
    </row>
    <row r="9588" spans="56:60" ht="21.6" x14ac:dyDescent="0.4">
      <c r="BD9588" s="4" t="s">
        <v>11489</v>
      </c>
      <c r="BE9588" s="13">
        <v>895.40009999999995</v>
      </c>
      <c r="BG9588" t="str">
        <f t="shared" si="422"/>
        <v>Ross Perez</v>
      </c>
      <c r="BH9588" s="20">
        <f t="shared" si="423"/>
        <v>898.08200000000011</v>
      </c>
    </row>
    <row r="9589" spans="56:60" ht="21.6" x14ac:dyDescent="0.4">
      <c r="BD9589" s="4" t="s">
        <v>14873</v>
      </c>
      <c r="BE9589" s="13">
        <v>895.17990000000009</v>
      </c>
      <c r="BG9589" t="str">
        <f t="shared" si="422"/>
        <v>Anthony Garcia</v>
      </c>
      <c r="BH9589" s="20">
        <f t="shared" si="423"/>
        <v>897.77320000000009</v>
      </c>
    </row>
    <row r="9590" spans="56:60" ht="21.6" x14ac:dyDescent="0.4">
      <c r="BD9590" s="4" t="s">
        <v>14874</v>
      </c>
      <c r="BE9590" s="13">
        <v>895.0729</v>
      </c>
      <c r="BG9590" t="str">
        <f t="shared" si="422"/>
        <v>Julian Hughes</v>
      </c>
      <c r="BH9590" s="20">
        <f t="shared" si="423"/>
        <v>897.0915</v>
      </c>
    </row>
    <row r="9591" spans="56:60" ht="21.6" x14ac:dyDescent="0.4">
      <c r="BD9591" s="4" t="s">
        <v>7435</v>
      </c>
      <c r="BE9591" s="13">
        <v>893.9507000000001</v>
      </c>
      <c r="BG9591" t="str">
        <f t="shared" si="422"/>
        <v>Marco Sara</v>
      </c>
      <c r="BH9591" s="20">
        <f t="shared" si="423"/>
        <v>896.6425999999999</v>
      </c>
    </row>
    <row r="9592" spans="56:60" ht="21.6" x14ac:dyDescent="0.4">
      <c r="BD9592" s="4" t="s">
        <v>2347</v>
      </c>
      <c r="BE9592" s="13">
        <v>893.14179999999999</v>
      </c>
      <c r="BG9592" t="str">
        <f t="shared" si="422"/>
        <v>Zachary Jai</v>
      </c>
      <c r="BH9592" s="20">
        <f t="shared" si="423"/>
        <v>895.40009999999995</v>
      </c>
    </row>
    <row r="9593" spans="56:60" ht="21.6" x14ac:dyDescent="0.4">
      <c r="BD9593" s="4" t="s">
        <v>11129</v>
      </c>
      <c r="BE9593" s="13">
        <v>892.90759999999989</v>
      </c>
      <c r="BG9593" t="str">
        <f t="shared" si="422"/>
        <v>Victor Rubio</v>
      </c>
      <c r="BH9593" s="20">
        <f t="shared" si="423"/>
        <v>895.17990000000009</v>
      </c>
    </row>
    <row r="9594" spans="56:60" ht="21.6" x14ac:dyDescent="0.4">
      <c r="BD9594" s="4" t="s">
        <v>1086</v>
      </c>
      <c r="BE9594" s="13">
        <v>891.87519999999995</v>
      </c>
      <c r="BG9594" t="str">
        <f t="shared" si="422"/>
        <v>Chelsea Prasad</v>
      </c>
      <c r="BH9594" s="20">
        <f t="shared" si="423"/>
        <v>895.0729</v>
      </c>
    </row>
    <row r="9595" spans="56:60" ht="21.6" x14ac:dyDescent="0.4">
      <c r="BD9595" s="4" t="s">
        <v>9811</v>
      </c>
      <c r="BE9595" s="13">
        <v>890.90980000000002</v>
      </c>
      <c r="BG9595" t="str">
        <f t="shared" si="422"/>
        <v>Logan Hayes</v>
      </c>
      <c r="BH9595" s="20">
        <f t="shared" si="423"/>
        <v>893.9507000000001</v>
      </c>
    </row>
    <row r="9596" spans="56:60" ht="21.6" x14ac:dyDescent="0.4">
      <c r="BD9596" s="4" t="s">
        <v>14875</v>
      </c>
      <c r="BE9596" s="13">
        <v>890.74789999999996</v>
      </c>
      <c r="BG9596" t="str">
        <f t="shared" si="422"/>
        <v>Charles Murphy</v>
      </c>
      <c r="BH9596" s="20">
        <f t="shared" si="423"/>
        <v>893.14179999999999</v>
      </c>
    </row>
    <row r="9597" spans="56:60" ht="21.6" x14ac:dyDescent="0.4">
      <c r="BD9597" s="4" t="s">
        <v>10458</v>
      </c>
      <c r="BE9597" s="13">
        <v>890.4267000000001</v>
      </c>
      <c r="BG9597" t="str">
        <f t="shared" si="422"/>
        <v>Valerie Xu</v>
      </c>
      <c r="BH9597" s="20">
        <f t="shared" si="423"/>
        <v>892.90759999999989</v>
      </c>
    </row>
    <row r="9598" spans="56:60" ht="21.6" x14ac:dyDescent="0.4">
      <c r="BD9598" s="4" t="s">
        <v>14876</v>
      </c>
      <c r="BE9598" s="13">
        <v>889.49390000000005</v>
      </c>
      <c r="BG9598" t="str">
        <f t="shared" si="422"/>
        <v>Anthony Lewis</v>
      </c>
      <c r="BH9598" s="20">
        <f t="shared" si="423"/>
        <v>891.87519999999995</v>
      </c>
    </row>
    <row r="9599" spans="56:60" ht="21.6" x14ac:dyDescent="0.4">
      <c r="BD9599" s="4" t="s">
        <v>11190</v>
      </c>
      <c r="BE9599" s="13">
        <v>888.53890000000001</v>
      </c>
      <c r="BG9599" t="str">
        <f t="shared" si="422"/>
        <v>Ross Torres</v>
      </c>
      <c r="BH9599" s="20">
        <f t="shared" si="423"/>
        <v>890.90980000000002</v>
      </c>
    </row>
    <row r="9600" spans="56:60" ht="21.6" x14ac:dyDescent="0.4">
      <c r="BD9600" s="4" t="s">
        <v>14879</v>
      </c>
      <c r="BE9600" s="13">
        <v>888.40210000000002</v>
      </c>
      <c r="BG9600" t="str">
        <f t="shared" si="422"/>
        <v>Anne Blanco</v>
      </c>
      <c r="BH9600" s="20">
        <f t="shared" si="423"/>
        <v>890.74789999999996</v>
      </c>
    </row>
    <row r="9601" spans="56:60" ht="21.6" x14ac:dyDescent="0.4">
      <c r="BD9601" s="4" t="s">
        <v>5562</v>
      </c>
      <c r="BE9601" s="13">
        <v>888.40210000000002</v>
      </c>
      <c r="BG9601" t="str">
        <f t="shared" si="422"/>
        <v>Stephanie Diaz</v>
      </c>
      <c r="BH9601" s="20">
        <f t="shared" si="423"/>
        <v>890.4267000000001</v>
      </c>
    </row>
    <row r="9602" spans="56:60" ht="21.6" x14ac:dyDescent="0.4">
      <c r="BD9602" s="4" t="s">
        <v>14881</v>
      </c>
      <c r="BE9602" s="13">
        <v>888.40210000000002</v>
      </c>
      <c r="BG9602" t="str">
        <f t="shared" si="422"/>
        <v>Alejandro Sharma</v>
      </c>
      <c r="BH9602" s="20">
        <f t="shared" si="423"/>
        <v>889.49390000000005</v>
      </c>
    </row>
    <row r="9603" spans="56:60" ht="21.6" x14ac:dyDescent="0.4">
      <c r="BD9603" s="4" t="s">
        <v>5985</v>
      </c>
      <c r="BE9603" s="13">
        <v>888.24419999999998</v>
      </c>
      <c r="BG9603" t="str">
        <f t="shared" si="422"/>
        <v>Victoria Griffin</v>
      </c>
      <c r="BH9603" s="20">
        <f t="shared" si="423"/>
        <v>888.53890000000001</v>
      </c>
    </row>
    <row r="9604" spans="56:60" ht="21.6" x14ac:dyDescent="0.4">
      <c r="BD9604" s="4" t="s">
        <v>3109</v>
      </c>
      <c r="BE9604" s="13">
        <v>887.28469999999993</v>
      </c>
      <c r="BG9604" t="str">
        <f t="shared" si="422"/>
        <v>Savannah Roberts</v>
      </c>
      <c r="BH9604" s="20">
        <f t="shared" si="423"/>
        <v>888.40210000000002</v>
      </c>
    </row>
    <row r="9605" spans="56:60" ht="21.6" x14ac:dyDescent="0.4">
      <c r="BD9605" s="4" t="s">
        <v>5717</v>
      </c>
      <c r="BE9605" s="13">
        <v>885.63880000000006</v>
      </c>
      <c r="BG9605" t="str">
        <f t="shared" si="422"/>
        <v>Jennifer Harris</v>
      </c>
      <c r="BH9605" s="20">
        <f t="shared" si="423"/>
        <v>888.40210000000002</v>
      </c>
    </row>
    <row r="9606" spans="56:60" ht="21.6" x14ac:dyDescent="0.4">
      <c r="BD9606" s="4" t="s">
        <v>6084</v>
      </c>
      <c r="BE9606" s="13">
        <v>885.31200000000001</v>
      </c>
      <c r="BG9606" t="str">
        <f t="shared" si="422"/>
        <v>Erik Sanz</v>
      </c>
      <c r="BH9606" s="20">
        <f t="shared" si="423"/>
        <v>888.40210000000002</v>
      </c>
    </row>
    <row r="9607" spans="56:60" ht="21.6" x14ac:dyDescent="0.4">
      <c r="BD9607" s="4" t="s">
        <v>1892</v>
      </c>
      <c r="BE9607" s="13">
        <v>884.98759999999993</v>
      </c>
      <c r="BG9607" t="str">
        <f t="shared" si="422"/>
        <v>John White</v>
      </c>
      <c r="BH9607" s="20">
        <f t="shared" si="423"/>
        <v>888.24419999999998</v>
      </c>
    </row>
    <row r="9608" spans="56:60" ht="21.6" x14ac:dyDescent="0.4">
      <c r="BD9608" s="4" t="s">
        <v>14883</v>
      </c>
      <c r="BE9608" s="13">
        <v>884.98239999999998</v>
      </c>
      <c r="BG9608" t="str">
        <f t="shared" si="422"/>
        <v>David Robinson</v>
      </c>
      <c r="BH9608" s="20">
        <f t="shared" si="423"/>
        <v>887.28469999999993</v>
      </c>
    </row>
    <row r="9609" spans="56:60" ht="21.6" x14ac:dyDescent="0.4">
      <c r="BD9609" s="4" t="s">
        <v>4138</v>
      </c>
      <c r="BE9609" s="13">
        <v>884.68639999999994</v>
      </c>
      <c r="BG9609" t="str">
        <f t="shared" si="422"/>
        <v>Jerry Nath</v>
      </c>
      <c r="BH9609" s="20">
        <f t="shared" si="423"/>
        <v>885.63880000000006</v>
      </c>
    </row>
    <row r="9610" spans="56:60" ht="21.6" x14ac:dyDescent="0.4">
      <c r="BD9610" s="4" t="s">
        <v>14884</v>
      </c>
      <c r="BE9610" s="13">
        <v>884.54480000000001</v>
      </c>
      <c r="BG9610" t="str">
        <f t="shared" si="422"/>
        <v>Jonathan Young</v>
      </c>
      <c r="BH9610" s="20">
        <f t="shared" si="423"/>
        <v>885.31200000000001</v>
      </c>
    </row>
    <row r="9611" spans="56:60" ht="21.6" x14ac:dyDescent="0.4">
      <c r="BD9611" s="4" t="s">
        <v>2649</v>
      </c>
      <c r="BE9611" s="13">
        <v>884.06200000000001</v>
      </c>
      <c r="BG9611" t="str">
        <f t="shared" si="422"/>
        <v>Bryce Bell</v>
      </c>
      <c r="BH9611" s="20">
        <f t="shared" si="423"/>
        <v>884.98759999999993</v>
      </c>
    </row>
    <row r="9612" spans="56:60" ht="21.6" x14ac:dyDescent="0.4">
      <c r="BD9612" s="4" t="s">
        <v>14885</v>
      </c>
      <c r="BE9612" s="13">
        <v>883.80659999999989</v>
      </c>
      <c r="BG9612" t="str">
        <f t="shared" si="422"/>
        <v>Nathan Kumar</v>
      </c>
      <c r="BH9612" s="20">
        <f t="shared" si="423"/>
        <v>884.98239999999998</v>
      </c>
    </row>
    <row r="9613" spans="56:60" ht="21.6" x14ac:dyDescent="0.4">
      <c r="BD9613" s="4" t="s">
        <v>14886</v>
      </c>
      <c r="BE9613" s="13">
        <v>883.34100000000001</v>
      </c>
      <c r="BG9613" t="str">
        <f t="shared" si="422"/>
        <v>Fernando Brown</v>
      </c>
      <c r="BH9613" s="20">
        <f t="shared" si="423"/>
        <v>884.68639999999994</v>
      </c>
    </row>
    <row r="9614" spans="56:60" ht="21.6" x14ac:dyDescent="0.4">
      <c r="BD9614" s="4" t="s">
        <v>14887</v>
      </c>
      <c r="BE9614" s="13">
        <v>882.971</v>
      </c>
      <c r="BG9614" t="str">
        <f t="shared" si="422"/>
        <v>Martha Zhao</v>
      </c>
      <c r="BH9614" s="20">
        <f t="shared" si="423"/>
        <v>884.54480000000001</v>
      </c>
    </row>
    <row r="9615" spans="56:60" ht="21.6" x14ac:dyDescent="0.4">
      <c r="BD9615" s="4" t="s">
        <v>7101</v>
      </c>
      <c r="BE9615" s="13">
        <v>882.80529999999999</v>
      </c>
      <c r="BG9615" t="str">
        <f t="shared" si="422"/>
        <v>Cody James</v>
      </c>
      <c r="BH9615" s="20">
        <f t="shared" si="423"/>
        <v>884.06200000000001</v>
      </c>
    </row>
    <row r="9616" spans="56:60" ht="21.6" x14ac:dyDescent="0.4">
      <c r="BD9616" s="4" t="s">
        <v>5629</v>
      </c>
      <c r="BE9616" s="13">
        <v>882.61469999999997</v>
      </c>
      <c r="BG9616" t="str">
        <f t="shared" si="422"/>
        <v>Marcus White</v>
      </c>
      <c r="BH9616" s="20">
        <f t="shared" si="423"/>
        <v>883.80659999999989</v>
      </c>
    </row>
    <row r="9617" spans="56:60" ht="21.6" x14ac:dyDescent="0.4">
      <c r="BD9617" s="4" t="s">
        <v>4039</v>
      </c>
      <c r="BE9617" s="13">
        <v>882.38670000000013</v>
      </c>
      <c r="BG9617" t="str">
        <f t="shared" si="422"/>
        <v>Lucas Rivera</v>
      </c>
      <c r="BH9617" s="20">
        <f t="shared" si="423"/>
        <v>883.34100000000001</v>
      </c>
    </row>
    <row r="9618" spans="56:60" ht="21.6" x14ac:dyDescent="0.4">
      <c r="BD9618" s="4" t="s">
        <v>3281</v>
      </c>
      <c r="BE9618" s="13">
        <v>882.24670000000003</v>
      </c>
      <c r="BG9618" t="str">
        <f t="shared" si="422"/>
        <v>Mindy Rai</v>
      </c>
      <c r="BH9618" s="20">
        <f t="shared" si="423"/>
        <v>882.971</v>
      </c>
    </row>
    <row r="9619" spans="56:60" ht="21.6" x14ac:dyDescent="0.4">
      <c r="BD9619" s="4" t="s">
        <v>921</v>
      </c>
      <c r="BE9619" s="13">
        <v>882.13109999999995</v>
      </c>
      <c r="BG9619" t="str">
        <f t="shared" si="422"/>
        <v>Kyle Jenkins</v>
      </c>
      <c r="BH9619" s="20">
        <f t="shared" si="423"/>
        <v>882.80529999999999</v>
      </c>
    </row>
    <row r="9620" spans="56:60" ht="21.6" x14ac:dyDescent="0.4">
      <c r="BD9620" s="4" t="s">
        <v>10141</v>
      </c>
      <c r="BE9620" s="13">
        <v>881.32439999999997</v>
      </c>
      <c r="BG9620" t="str">
        <f t="shared" si="422"/>
        <v>Jeremiah Gonzalez</v>
      </c>
      <c r="BH9620" s="20">
        <f t="shared" si="423"/>
        <v>882.61469999999997</v>
      </c>
    </row>
    <row r="9621" spans="56:60" ht="21.6" x14ac:dyDescent="0.4">
      <c r="BD9621" s="4" t="s">
        <v>10521</v>
      </c>
      <c r="BE9621" s="13">
        <v>881.03249999999991</v>
      </c>
      <c r="BG9621" t="str">
        <f t="shared" si="422"/>
        <v>Eugene Xu</v>
      </c>
      <c r="BH9621" s="20">
        <f t="shared" si="423"/>
        <v>882.38670000000013</v>
      </c>
    </row>
    <row r="9622" spans="56:60" ht="21.6" x14ac:dyDescent="0.4">
      <c r="BD9622" s="4" t="s">
        <v>14888</v>
      </c>
      <c r="BE9622" s="13">
        <v>881.00479999999993</v>
      </c>
      <c r="BG9622" t="str">
        <f t="shared" si="422"/>
        <v>Destiny Cooper</v>
      </c>
      <c r="BH9622" s="20">
        <f t="shared" si="423"/>
        <v>882.24670000000003</v>
      </c>
    </row>
    <row r="9623" spans="56:60" ht="21.6" x14ac:dyDescent="0.4">
      <c r="BD9623" s="4" t="s">
        <v>8770</v>
      </c>
      <c r="BE9623" s="13">
        <v>880.32339999999999</v>
      </c>
      <c r="BG9623" t="str">
        <f t="shared" si="422"/>
        <v>Andrew Brown</v>
      </c>
      <c r="BH9623" s="20">
        <f t="shared" si="423"/>
        <v>882.13109999999995</v>
      </c>
    </row>
    <row r="9624" spans="56:60" ht="21.6" x14ac:dyDescent="0.4">
      <c r="BD9624" s="4" t="s">
        <v>14889</v>
      </c>
      <c r="BE9624" s="13">
        <v>880.10860000000002</v>
      </c>
      <c r="BG9624" t="str">
        <f t="shared" si="422"/>
        <v>Sebastian Sanders</v>
      </c>
      <c r="BH9624" s="20">
        <f t="shared" si="423"/>
        <v>881.32439999999997</v>
      </c>
    </row>
    <row r="9625" spans="56:60" ht="21.6" x14ac:dyDescent="0.4">
      <c r="BD9625" s="4" t="s">
        <v>453</v>
      </c>
      <c r="BE9625" s="13">
        <v>879.49750000000017</v>
      </c>
      <c r="BG9625" t="str">
        <f t="shared" si="422"/>
        <v>Summer Kapoor</v>
      </c>
      <c r="BH9625" s="20">
        <f t="shared" si="423"/>
        <v>881.03249999999991</v>
      </c>
    </row>
    <row r="9626" spans="56:60" ht="21.6" x14ac:dyDescent="0.4">
      <c r="BD9626" s="4" t="s">
        <v>1896</v>
      </c>
      <c r="BE9626" s="13">
        <v>879.0997000000001</v>
      </c>
      <c r="BG9626" t="str">
        <f t="shared" si="422"/>
        <v>Devin Bennett</v>
      </c>
      <c r="BH9626" s="20">
        <f t="shared" si="423"/>
        <v>881.00479999999993</v>
      </c>
    </row>
    <row r="9627" spans="56:60" ht="21.6" x14ac:dyDescent="0.4">
      <c r="BD9627" s="4" t="s">
        <v>4355</v>
      </c>
      <c r="BE9627" s="13">
        <v>878.82809999999995</v>
      </c>
      <c r="BG9627" t="str">
        <f t="shared" si="422"/>
        <v>Nathan King</v>
      </c>
      <c r="BH9627" s="20">
        <f t="shared" si="423"/>
        <v>880.32339999999999</v>
      </c>
    </row>
    <row r="9628" spans="56:60" ht="21.6" x14ac:dyDescent="0.4">
      <c r="BD9628" s="4" t="s">
        <v>14890</v>
      </c>
      <c r="BE9628" s="13">
        <v>878.50769999999989</v>
      </c>
      <c r="BG9628" t="str">
        <f t="shared" si="422"/>
        <v>Neil Blanco</v>
      </c>
      <c r="BH9628" s="20">
        <f t="shared" si="423"/>
        <v>880.10860000000002</v>
      </c>
    </row>
    <row r="9629" spans="56:60" ht="21.6" x14ac:dyDescent="0.4">
      <c r="BD9629" s="4" t="s">
        <v>2436</v>
      </c>
      <c r="BE9629" s="13">
        <v>878.38310000000001</v>
      </c>
      <c r="BG9629" t="str">
        <f t="shared" si="422"/>
        <v>Alex Ward</v>
      </c>
      <c r="BH9629" s="20">
        <f t="shared" si="423"/>
        <v>879.49750000000017</v>
      </c>
    </row>
    <row r="9630" spans="56:60" ht="21.6" x14ac:dyDescent="0.4">
      <c r="BD9630" s="4" t="s">
        <v>14891</v>
      </c>
      <c r="BE9630" s="13">
        <v>878.34169999999995</v>
      </c>
      <c r="BG9630" t="str">
        <f t="shared" si="422"/>
        <v>Bryce James</v>
      </c>
      <c r="BH9630" s="20">
        <f t="shared" si="423"/>
        <v>879.0997000000001</v>
      </c>
    </row>
    <row r="9631" spans="56:60" ht="21.6" x14ac:dyDescent="0.4">
      <c r="BD9631" s="4" t="s">
        <v>1717</v>
      </c>
      <c r="BE9631" s="13">
        <v>877.75600000000009</v>
      </c>
      <c r="BG9631" t="str">
        <f t="shared" si="422"/>
        <v>Garrett Bell</v>
      </c>
      <c r="BH9631" s="20">
        <f t="shared" si="423"/>
        <v>878.82809999999995</v>
      </c>
    </row>
    <row r="9632" spans="56:60" ht="21.6" x14ac:dyDescent="0.4">
      <c r="BD9632" s="4" t="s">
        <v>7334</v>
      </c>
      <c r="BE9632" s="13">
        <v>877.70589999999993</v>
      </c>
      <c r="BG9632" t="str">
        <f t="shared" si="422"/>
        <v>Katie Xu</v>
      </c>
      <c r="BH9632" s="20">
        <f t="shared" si="423"/>
        <v>878.50769999999989</v>
      </c>
    </row>
    <row r="9633" spans="56:60" ht="21.6" x14ac:dyDescent="0.4">
      <c r="BD9633" s="4" t="s">
        <v>14892</v>
      </c>
      <c r="BE9633" s="13">
        <v>877.13639999999987</v>
      </c>
      <c r="BG9633" t="str">
        <f t="shared" si="422"/>
        <v>Chloe Morris</v>
      </c>
      <c r="BH9633" s="20">
        <f t="shared" si="423"/>
        <v>878.38310000000001</v>
      </c>
    </row>
    <row r="9634" spans="56:60" ht="21.6" x14ac:dyDescent="0.4">
      <c r="BD9634" s="4" t="s">
        <v>3064</v>
      </c>
      <c r="BE9634" s="13">
        <v>876.70979999999997</v>
      </c>
      <c r="BG9634" t="str">
        <f t="shared" si="422"/>
        <v>Morgan Patterson</v>
      </c>
      <c r="BH9634" s="20">
        <f t="shared" si="423"/>
        <v>878.34169999999995</v>
      </c>
    </row>
    <row r="9635" spans="56:60" ht="21.6" x14ac:dyDescent="0.4">
      <c r="BD9635" s="4" t="s">
        <v>9666</v>
      </c>
      <c r="BE9635" s="13">
        <v>876.67800000000011</v>
      </c>
      <c r="BG9635" t="str">
        <f t="shared" si="422"/>
        <v>Brian Morgan</v>
      </c>
      <c r="BH9635" s="20">
        <f t="shared" si="423"/>
        <v>877.75600000000009</v>
      </c>
    </row>
    <row r="9636" spans="56:60" ht="21.6" x14ac:dyDescent="0.4">
      <c r="BD9636" s="4" t="s">
        <v>1754</v>
      </c>
      <c r="BE9636" s="13">
        <v>876.4443</v>
      </c>
      <c r="BG9636" t="str">
        <f t="shared" si="422"/>
        <v>Leslie Moreno</v>
      </c>
      <c r="BH9636" s="20">
        <f t="shared" si="423"/>
        <v>877.70589999999993</v>
      </c>
    </row>
    <row r="9637" spans="56:60" ht="21.6" x14ac:dyDescent="0.4">
      <c r="BD9637" s="4" t="s">
        <v>10338</v>
      </c>
      <c r="BE9637" s="13">
        <v>876.274</v>
      </c>
      <c r="BG9637" t="str">
        <f t="shared" si="422"/>
        <v>Micheal Blanco</v>
      </c>
      <c r="BH9637" s="20">
        <f t="shared" si="423"/>
        <v>877.13639999999987</v>
      </c>
    </row>
    <row r="9638" spans="56:60" ht="21.6" x14ac:dyDescent="0.4">
      <c r="BD9638" s="4" t="s">
        <v>11106</v>
      </c>
      <c r="BE9638" s="13">
        <v>876.274</v>
      </c>
      <c r="BG9638" t="str">
        <f t="shared" si="422"/>
        <v>Darren Prasad</v>
      </c>
      <c r="BH9638" s="20">
        <f t="shared" si="423"/>
        <v>876.70979999999997</v>
      </c>
    </row>
    <row r="9639" spans="56:60" ht="21.6" x14ac:dyDescent="0.4">
      <c r="BD9639" s="4" t="s">
        <v>14893</v>
      </c>
      <c r="BE9639" s="13">
        <v>876.274</v>
      </c>
      <c r="BG9639" t="str">
        <f t="shared" si="422"/>
        <v>Roberto Alvarez</v>
      </c>
      <c r="BH9639" s="20">
        <f t="shared" si="423"/>
        <v>876.67800000000011</v>
      </c>
    </row>
    <row r="9640" spans="56:60" ht="21.6" x14ac:dyDescent="0.4">
      <c r="BD9640" s="4" t="s">
        <v>6627</v>
      </c>
      <c r="BE9640" s="13">
        <v>876.274</v>
      </c>
      <c r="BG9640" t="str">
        <f t="shared" si="422"/>
        <v>Brianna Jones</v>
      </c>
      <c r="BH9640" s="20">
        <f t="shared" si="423"/>
        <v>876.4443</v>
      </c>
    </row>
    <row r="9641" spans="56:60" ht="21.6" x14ac:dyDescent="0.4">
      <c r="BD9641" s="4" t="s">
        <v>14894</v>
      </c>
      <c r="BE9641" s="13">
        <v>876.274</v>
      </c>
      <c r="BG9641" t="str">
        <f t="shared" si="422"/>
        <v>Sheila Hernandez</v>
      </c>
      <c r="BH9641" s="20">
        <f t="shared" si="423"/>
        <v>876.274</v>
      </c>
    </row>
    <row r="9642" spans="56:60" ht="21.6" x14ac:dyDescent="0.4">
      <c r="BD9642" s="4" t="s">
        <v>3903</v>
      </c>
      <c r="BE9642" s="13">
        <v>876.274</v>
      </c>
      <c r="BG9642" t="str">
        <f t="shared" si="422"/>
        <v>Tyrone Gutierrez</v>
      </c>
      <c r="BH9642" s="20">
        <f t="shared" si="423"/>
        <v>876.274</v>
      </c>
    </row>
    <row r="9643" spans="56:60" ht="21.6" x14ac:dyDescent="0.4">
      <c r="BD9643" s="4" t="s">
        <v>3014</v>
      </c>
      <c r="BE9643" s="13">
        <v>876.274</v>
      </c>
      <c r="BG9643" t="str">
        <f t="shared" si="422"/>
        <v>Mary Baker</v>
      </c>
      <c r="BH9643" s="20">
        <f t="shared" si="423"/>
        <v>876.274</v>
      </c>
    </row>
    <row r="9644" spans="56:60" ht="21.6" x14ac:dyDescent="0.4">
      <c r="BD9644" s="4" t="s">
        <v>286</v>
      </c>
      <c r="BE9644" s="13">
        <v>876.274</v>
      </c>
      <c r="BG9644" t="str">
        <f t="shared" si="422"/>
        <v>Katherine Russell</v>
      </c>
      <c r="BH9644" s="20">
        <f t="shared" si="423"/>
        <v>876.274</v>
      </c>
    </row>
    <row r="9645" spans="56:60" ht="21.6" x14ac:dyDescent="0.4">
      <c r="BD9645" s="4" t="s">
        <v>1188</v>
      </c>
      <c r="BE9645" s="13">
        <v>876.274</v>
      </c>
      <c r="BG9645" t="str">
        <f t="shared" ref="BG9645:BG9708" si="424">BD9641</f>
        <v>Jacqueline Gray</v>
      </c>
      <c r="BH9645" s="20">
        <f t="shared" ref="BH9645:BH9708" si="425">BE9641</f>
        <v>876.274</v>
      </c>
    </row>
    <row r="9646" spans="56:60" ht="21.6" x14ac:dyDescent="0.4">
      <c r="BD9646" s="4" t="s">
        <v>1269</v>
      </c>
      <c r="BE9646" s="13">
        <v>876.274</v>
      </c>
      <c r="BG9646" t="str">
        <f t="shared" si="424"/>
        <v>Eric King</v>
      </c>
      <c r="BH9646" s="20">
        <f t="shared" si="425"/>
        <v>876.274</v>
      </c>
    </row>
    <row r="9647" spans="56:60" ht="21.6" x14ac:dyDescent="0.4">
      <c r="BD9647" s="4" t="s">
        <v>8940</v>
      </c>
      <c r="BE9647" s="13">
        <v>875.82640000000004</v>
      </c>
      <c r="BG9647" t="str">
        <f t="shared" si="424"/>
        <v>Danielle Morris</v>
      </c>
      <c r="BH9647" s="20">
        <f t="shared" si="425"/>
        <v>876.274</v>
      </c>
    </row>
    <row r="9648" spans="56:60" ht="21.6" x14ac:dyDescent="0.4">
      <c r="BD9648" s="4" t="s">
        <v>14895</v>
      </c>
      <c r="BE9648" s="13">
        <v>875.79880000000003</v>
      </c>
      <c r="BG9648" t="str">
        <f t="shared" si="424"/>
        <v>Adam Shan</v>
      </c>
      <c r="BH9648" s="20">
        <f t="shared" si="425"/>
        <v>876.274</v>
      </c>
    </row>
    <row r="9649" spans="56:60" ht="21.6" x14ac:dyDescent="0.4">
      <c r="BD9649" s="4" t="s">
        <v>14896</v>
      </c>
      <c r="BE9649" s="13">
        <v>875.66180000000008</v>
      </c>
      <c r="BG9649" t="str">
        <f t="shared" si="424"/>
        <v>Arthur Patel</v>
      </c>
      <c r="BH9649" s="20">
        <f t="shared" si="425"/>
        <v>876.274</v>
      </c>
    </row>
    <row r="9650" spans="56:60" ht="21.6" x14ac:dyDescent="0.4">
      <c r="BD9650" s="4" t="s">
        <v>2383</v>
      </c>
      <c r="BE9650" s="13">
        <v>875.43529999999998</v>
      </c>
      <c r="BG9650" t="str">
        <f t="shared" si="424"/>
        <v>Ashley Thompson</v>
      </c>
      <c r="BH9650" s="20">
        <f t="shared" si="425"/>
        <v>876.274</v>
      </c>
    </row>
    <row r="9651" spans="56:60" ht="21.6" x14ac:dyDescent="0.4">
      <c r="BD9651" s="4" t="s">
        <v>8954</v>
      </c>
      <c r="BE9651" s="13">
        <v>875.42269999999996</v>
      </c>
      <c r="BG9651" t="str">
        <f t="shared" si="424"/>
        <v>Nina Xie</v>
      </c>
      <c r="BH9651" s="20">
        <f t="shared" si="425"/>
        <v>875.82640000000004</v>
      </c>
    </row>
    <row r="9652" spans="56:60" ht="21.6" x14ac:dyDescent="0.4">
      <c r="BD9652" s="4" t="s">
        <v>749</v>
      </c>
      <c r="BE9652" s="13">
        <v>875.39009999999996</v>
      </c>
      <c r="BG9652" t="str">
        <f t="shared" si="424"/>
        <v>Cassandra Madan</v>
      </c>
      <c r="BH9652" s="20">
        <f t="shared" si="425"/>
        <v>875.79880000000003</v>
      </c>
    </row>
    <row r="9653" spans="56:60" ht="21.6" x14ac:dyDescent="0.4">
      <c r="BD9653" s="4" t="s">
        <v>14897</v>
      </c>
      <c r="BE9653" s="13">
        <v>874.86699999999996</v>
      </c>
      <c r="BG9653" t="str">
        <f t="shared" si="424"/>
        <v>Tina Rana</v>
      </c>
      <c r="BH9653" s="20">
        <f t="shared" si="425"/>
        <v>875.66180000000008</v>
      </c>
    </row>
    <row r="9654" spans="56:60" ht="21.6" x14ac:dyDescent="0.4">
      <c r="BD9654" s="4" t="s">
        <v>4913</v>
      </c>
      <c r="BE9654" s="13">
        <v>874.75929999999994</v>
      </c>
      <c r="BG9654" t="str">
        <f t="shared" si="424"/>
        <v>Chelsea Arun</v>
      </c>
      <c r="BH9654" s="20">
        <f t="shared" si="425"/>
        <v>875.43529999999998</v>
      </c>
    </row>
    <row r="9655" spans="56:60" ht="21.6" x14ac:dyDescent="0.4">
      <c r="BD9655" s="4" t="s">
        <v>5272</v>
      </c>
      <c r="BE9655" s="13">
        <v>874.17440000000011</v>
      </c>
      <c r="BG9655" t="str">
        <f t="shared" si="424"/>
        <v>Noah Foster</v>
      </c>
      <c r="BH9655" s="20">
        <f t="shared" si="425"/>
        <v>875.42269999999996</v>
      </c>
    </row>
    <row r="9656" spans="56:60" ht="21.6" x14ac:dyDescent="0.4">
      <c r="BD9656" s="4" t="s">
        <v>315</v>
      </c>
      <c r="BE9656" s="13">
        <v>873.66289999999992</v>
      </c>
      <c r="BG9656" t="str">
        <f t="shared" si="424"/>
        <v>Alvin Xie</v>
      </c>
      <c r="BH9656" s="20">
        <f t="shared" si="425"/>
        <v>875.39009999999996</v>
      </c>
    </row>
    <row r="9657" spans="56:60" ht="21.6" x14ac:dyDescent="0.4">
      <c r="BD9657" s="4" t="s">
        <v>14898</v>
      </c>
      <c r="BE9657" s="13">
        <v>873.36670000000004</v>
      </c>
      <c r="BG9657" t="str">
        <f t="shared" si="424"/>
        <v>Haley Evans</v>
      </c>
      <c r="BH9657" s="20">
        <f t="shared" si="425"/>
        <v>874.86699999999996</v>
      </c>
    </row>
    <row r="9658" spans="56:60" ht="21.6" x14ac:dyDescent="0.4">
      <c r="BD9658" s="4" t="s">
        <v>6315</v>
      </c>
      <c r="BE9658" s="13">
        <v>873.21799999999996</v>
      </c>
      <c r="BG9658" t="str">
        <f t="shared" si="424"/>
        <v>Isabel Butler</v>
      </c>
      <c r="BH9658" s="20">
        <f t="shared" si="425"/>
        <v>874.75929999999994</v>
      </c>
    </row>
    <row r="9659" spans="56:60" ht="21.6" x14ac:dyDescent="0.4">
      <c r="BD9659" s="4" t="s">
        <v>8563</v>
      </c>
      <c r="BE9659" s="13">
        <v>873.21159999999998</v>
      </c>
      <c r="BG9659" t="str">
        <f t="shared" si="424"/>
        <v>James Green</v>
      </c>
      <c r="BH9659" s="20">
        <f t="shared" si="425"/>
        <v>874.17440000000011</v>
      </c>
    </row>
    <row r="9660" spans="56:60" ht="21.6" x14ac:dyDescent="0.4">
      <c r="BD9660" s="4" t="s">
        <v>8121</v>
      </c>
      <c r="BE9660" s="13">
        <v>872.88570000000004</v>
      </c>
      <c r="BG9660" t="str">
        <f t="shared" si="424"/>
        <v>Adriana Sara</v>
      </c>
      <c r="BH9660" s="20">
        <f t="shared" si="425"/>
        <v>873.66289999999992</v>
      </c>
    </row>
    <row r="9661" spans="56:60" ht="21.6" x14ac:dyDescent="0.4">
      <c r="BD9661" s="4" t="s">
        <v>14899</v>
      </c>
      <c r="BE9661" s="13">
        <v>872.45960000000002</v>
      </c>
      <c r="BG9661" t="str">
        <f t="shared" si="424"/>
        <v>Louis Rai</v>
      </c>
      <c r="BH9661" s="20">
        <f t="shared" si="425"/>
        <v>873.36670000000004</v>
      </c>
    </row>
    <row r="9662" spans="56:60" ht="21.6" x14ac:dyDescent="0.4">
      <c r="BD9662" s="4" t="s">
        <v>1268</v>
      </c>
      <c r="BE9662" s="13">
        <v>872.44830000000002</v>
      </c>
      <c r="BG9662" t="str">
        <f t="shared" si="424"/>
        <v>Julia Nelson</v>
      </c>
      <c r="BH9662" s="20">
        <f t="shared" si="425"/>
        <v>873.21799999999996</v>
      </c>
    </row>
    <row r="9663" spans="56:60" ht="21.6" x14ac:dyDescent="0.4">
      <c r="BD9663" s="4" t="s">
        <v>3808</v>
      </c>
      <c r="BE9663" s="13">
        <v>872.39400000000001</v>
      </c>
      <c r="BG9663" t="str">
        <f t="shared" si="424"/>
        <v>Molly Rodriguez</v>
      </c>
      <c r="BH9663" s="20">
        <f t="shared" si="425"/>
        <v>873.21159999999998</v>
      </c>
    </row>
    <row r="9664" spans="56:60" ht="21.6" x14ac:dyDescent="0.4">
      <c r="BD9664" s="4" t="s">
        <v>14900</v>
      </c>
      <c r="BE9664" s="13">
        <v>871.60140000000001</v>
      </c>
      <c r="BG9664" t="str">
        <f t="shared" si="424"/>
        <v>Matthew Moore</v>
      </c>
      <c r="BH9664" s="20">
        <f t="shared" si="425"/>
        <v>872.88570000000004</v>
      </c>
    </row>
    <row r="9665" spans="56:60" ht="21.6" x14ac:dyDescent="0.4">
      <c r="BD9665" s="4" t="s">
        <v>5839</v>
      </c>
      <c r="BE9665" s="13">
        <v>871.32110000000011</v>
      </c>
      <c r="BG9665" t="str">
        <f t="shared" si="424"/>
        <v>Aidan Flores</v>
      </c>
      <c r="BH9665" s="20">
        <f t="shared" si="425"/>
        <v>872.45960000000002</v>
      </c>
    </row>
    <row r="9666" spans="56:60" ht="21.6" x14ac:dyDescent="0.4">
      <c r="BD9666" s="4" t="s">
        <v>9590</v>
      </c>
      <c r="BE9666" s="13">
        <v>871.30759999999998</v>
      </c>
      <c r="BG9666" t="str">
        <f t="shared" si="424"/>
        <v>Ashley Taylor</v>
      </c>
      <c r="BH9666" s="20">
        <f t="shared" si="425"/>
        <v>872.44830000000002</v>
      </c>
    </row>
    <row r="9667" spans="56:60" ht="21.6" x14ac:dyDescent="0.4">
      <c r="BD9667" s="4" t="s">
        <v>3579</v>
      </c>
      <c r="BE9667" s="13">
        <v>871.10179999999991</v>
      </c>
      <c r="BG9667" t="str">
        <f t="shared" si="424"/>
        <v>Emily Gonzales</v>
      </c>
      <c r="BH9667" s="20">
        <f t="shared" si="425"/>
        <v>872.39400000000001</v>
      </c>
    </row>
    <row r="9668" spans="56:60" ht="21.6" x14ac:dyDescent="0.4">
      <c r="BD9668" s="4" t="s">
        <v>14901</v>
      </c>
      <c r="BE9668" s="13">
        <v>869.75189999999998</v>
      </c>
      <c r="BG9668" t="str">
        <f t="shared" si="424"/>
        <v>Kristine Ramos</v>
      </c>
      <c r="BH9668" s="20">
        <f t="shared" si="425"/>
        <v>871.60140000000001</v>
      </c>
    </row>
    <row r="9669" spans="56:60" ht="21.6" x14ac:dyDescent="0.4">
      <c r="BD9669" s="4" t="s">
        <v>4901</v>
      </c>
      <c r="BE9669" s="13">
        <v>869.66949999999997</v>
      </c>
      <c r="BG9669" t="str">
        <f t="shared" si="424"/>
        <v>Jill Hernandez</v>
      </c>
      <c r="BH9669" s="20">
        <f t="shared" si="425"/>
        <v>871.32110000000011</v>
      </c>
    </row>
    <row r="9670" spans="56:60" ht="21.6" x14ac:dyDescent="0.4">
      <c r="BD9670" s="4" t="s">
        <v>9032</v>
      </c>
      <c r="BE9670" s="13">
        <v>869.42340000000002</v>
      </c>
      <c r="BG9670" t="str">
        <f t="shared" si="424"/>
        <v>Ricky Ramos</v>
      </c>
      <c r="BH9670" s="20">
        <f t="shared" si="425"/>
        <v>871.30759999999998</v>
      </c>
    </row>
    <row r="9671" spans="56:60" ht="21.6" x14ac:dyDescent="0.4">
      <c r="BD9671" s="4" t="s">
        <v>14902</v>
      </c>
      <c r="BE9671" s="13">
        <v>869.22640000000001</v>
      </c>
      <c r="BG9671" t="str">
        <f t="shared" si="424"/>
        <v>Eddie Gutierrez</v>
      </c>
      <c r="BH9671" s="20">
        <f t="shared" si="425"/>
        <v>871.10179999999991</v>
      </c>
    </row>
    <row r="9672" spans="56:60" ht="21.6" x14ac:dyDescent="0.4">
      <c r="BD9672" s="4" t="s">
        <v>14903</v>
      </c>
      <c r="BE9672" s="13">
        <v>867.86410000000001</v>
      </c>
      <c r="BG9672" t="str">
        <f t="shared" si="424"/>
        <v>Christian Yang</v>
      </c>
      <c r="BH9672" s="20">
        <f t="shared" si="425"/>
        <v>869.75189999999998</v>
      </c>
    </row>
    <row r="9673" spans="56:60" ht="21.6" x14ac:dyDescent="0.4">
      <c r="BD9673" s="4" t="s">
        <v>1568</v>
      </c>
      <c r="BE9673" s="13">
        <v>867.81550000000004</v>
      </c>
      <c r="BG9673" t="str">
        <f t="shared" si="424"/>
        <v>Isaac Rivera</v>
      </c>
      <c r="BH9673" s="20">
        <f t="shared" si="425"/>
        <v>869.66949999999997</v>
      </c>
    </row>
    <row r="9674" spans="56:60" ht="21.6" x14ac:dyDescent="0.4">
      <c r="BD9674" s="4" t="s">
        <v>7925</v>
      </c>
      <c r="BE9674" s="13">
        <v>867.32099999999991</v>
      </c>
      <c r="BG9674" t="str">
        <f t="shared" si="424"/>
        <v>Olivia Watson</v>
      </c>
      <c r="BH9674" s="20">
        <f t="shared" si="425"/>
        <v>869.42340000000002</v>
      </c>
    </row>
    <row r="9675" spans="56:60" ht="21.6" x14ac:dyDescent="0.4">
      <c r="BD9675" s="4" t="s">
        <v>8065</v>
      </c>
      <c r="BE9675" s="13">
        <v>867.00799999999992</v>
      </c>
      <c r="BG9675" t="str">
        <f t="shared" si="424"/>
        <v>Logan Long</v>
      </c>
      <c r="BH9675" s="20">
        <f t="shared" si="425"/>
        <v>869.22640000000001</v>
      </c>
    </row>
    <row r="9676" spans="56:60" ht="21.6" x14ac:dyDescent="0.4">
      <c r="BD9676" s="4" t="s">
        <v>14904</v>
      </c>
      <c r="BE9676" s="13">
        <v>866.88400000000001</v>
      </c>
      <c r="BG9676" t="str">
        <f t="shared" si="424"/>
        <v>Neil Diaz</v>
      </c>
      <c r="BH9676" s="20">
        <f t="shared" si="425"/>
        <v>867.86410000000001</v>
      </c>
    </row>
    <row r="9677" spans="56:60" ht="21.6" x14ac:dyDescent="0.4">
      <c r="BD9677" s="4" t="s">
        <v>14905</v>
      </c>
      <c r="BE9677" s="13">
        <v>866.87250000000006</v>
      </c>
      <c r="BG9677" t="str">
        <f t="shared" si="424"/>
        <v>Brad Oliver</v>
      </c>
      <c r="BH9677" s="20">
        <f t="shared" si="425"/>
        <v>867.81550000000004</v>
      </c>
    </row>
    <row r="9678" spans="56:60" ht="21.6" x14ac:dyDescent="0.4">
      <c r="BD9678" s="4" t="s">
        <v>2229</v>
      </c>
      <c r="BE9678" s="13">
        <v>866.59539999999993</v>
      </c>
      <c r="BG9678" t="str">
        <f t="shared" si="424"/>
        <v>Mariah Price</v>
      </c>
      <c r="BH9678" s="20">
        <f t="shared" si="425"/>
        <v>867.32099999999991</v>
      </c>
    </row>
    <row r="9679" spans="56:60" ht="21.6" x14ac:dyDescent="0.4">
      <c r="BD9679" s="4" t="s">
        <v>4012</v>
      </c>
      <c r="BE9679" s="13">
        <v>865.33730000000003</v>
      </c>
      <c r="BG9679" t="str">
        <f t="shared" si="424"/>
        <v>Mary Sandidge</v>
      </c>
      <c r="BH9679" s="20">
        <f t="shared" si="425"/>
        <v>867.00799999999992</v>
      </c>
    </row>
    <row r="9680" spans="56:60" ht="21.6" x14ac:dyDescent="0.4">
      <c r="BD9680" s="4" t="s">
        <v>824</v>
      </c>
      <c r="BE9680" s="13">
        <v>864.83690000000001</v>
      </c>
      <c r="BG9680" t="str">
        <f t="shared" si="424"/>
        <v>Gabriel Phillips</v>
      </c>
      <c r="BH9680" s="20">
        <f t="shared" si="425"/>
        <v>866.88400000000001</v>
      </c>
    </row>
    <row r="9681" spans="56:60" ht="21.6" x14ac:dyDescent="0.4">
      <c r="BD9681" s="4" t="s">
        <v>3638</v>
      </c>
      <c r="BE9681" s="13">
        <v>864.42840000000001</v>
      </c>
      <c r="BG9681" t="str">
        <f t="shared" si="424"/>
        <v>Aaron Simmons</v>
      </c>
      <c r="BH9681" s="20">
        <f t="shared" si="425"/>
        <v>866.87250000000006</v>
      </c>
    </row>
    <row r="9682" spans="56:60" ht="21.6" x14ac:dyDescent="0.4">
      <c r="BD9682" s="4" t="s">
        <v>5634</v>
      </c>
      <c r="BE9682" s="13">
        <v>864.16409999999996</v>
      </c>
      <c r="BG9682" t="str">
        <f t="shared" si="424"/>
        <v>Cassandra Lopez</v>
      </c>
      <c r="BH9682" s="20">
        <f t="shared" si="425"/>
        <v>866.59539999999993</v>
      </c>
    </row>
    <row r="9683" spans="56:60" ht="21.6" x14ac:dyDescent="0.4">
      <c r="BD9683" s="4" t="s">
        <v>4087</v>
      </c>
      <c r="BE9683" s="13">
        <v>863.83180000000004</v>
      </c>
      <c r="BG9683" t="str">
        <f t="shared" si="424"/>
        <v>Ethan Moore</v>
      </c>
      <c r="BH9683" s="20">
        <f t="shared" si="425"/>
        <v>865.33730000000003</v>
      </c>
    </row>
    <row r="9684" spans="56:60" ht="21.6" x14ac:dyDescent="0.4">
      <c r="BD9684" s="4" t="s">
        <v>10578</v>
      </c>
      <c r="BE9684" s="13">
        <v>863.55239999999992</v>
      </c>
      <c r="BG9684" t="str">
        <f t="shared" si="424"/>
        <v>Amanda Rivera</v>
      </c>
      <c r="BH9684" s="20">
        <f t="shared" si="425"/>
        <v>864.83690000000001</v>
      </c>
    </row>
    <row r="9685" spans="56:60" ht="21.6" x14ac:dyDescent="0.4">
      <c r="BD9685" s="4" t="s">
        <v>14906</v>
      </c>
      <c r="BE9685" s="13">
        <v>863.47579999999994</v>
      </c>
      <c r="BG9685" t="str">
        <f t="shared" si="424"/>
        <v>Eduardo Morris</v>
      </c>
      <c r="BH9685" s="20">
        <f t="shared" si="425"/>
        <v>864.42840000000001</v>
      </c>
    </row>
    <row r="9686" spans="56:60" ht="21.6" x14ac:dyDescent="0.4">
      <c r="BD9686" s="4" t="s">
        <v>5648</v>
      </c>
      <c r="BE9686" s="13">
        <v>862.44929999999999</v>
      </c>
      <c r="BG9686" t="str">
        <f t="shared" si="424"/>
        <v>Jeremiah Hill</v>
      </c>
      <c r="BH9686" s="20">
        <f t="shared" si="425"/>
        <v>864.16409999999996</v>
      </c>
    </row>
    <row r="9687" spans="56:60" ht="21.6" x14ac:dyDescent="0.4">
      <c r="BD9687" s="4" t="s">
        <v>14907</v>
      </c>
      <c r="BE9687" s="13">
        <v>862.19529999999997</v>
      </c>
      <c r="BG9687" t="str">
        <f t="shared" si="424"/>
        <v>Evelyn Rana</v>
      </c>
      <c r="BH9687" s="20">
        <f t="shared" si="425"/>
        <v>863.83180000000004</v>
      </c>
    </row>
    <row r="9688" spans="56:60" ht="21.6" x14ac:dyDescent="0.4">
      <c r="BD9688" s="4" t="s">
        <v>8608</v>
      </c>
      <c r="BE9688" s="13">
        <v>861.57360000000006</v>
      </c>
      <c r="BG9688" t="str">
        <f t="shared" si="424"/>
        <v>Sydney Gray</v>
      </c>
      <c r="BH9688" s="20">
        <f t="shared" si="425"/>
        <v>863.55239999999992</v>
      </c>
    </row>
    <row r="9689" spans="56:60" ht="21.6" x14ac:dyDescent="0.4">
      <c r="BD9689" s="4" t="s">
        <v>18614</v>
      </c>
      <c r="BE9689" s="13">
        <v>860.87869999999998</v>
      </c>
      <c r="BG9689" t="str">
        <f t="shared" si="424"/>
        <v>Marcus Butler</v>
      </c>
      <c r="BH9689" s="20">
        <f t="shared" si="425"/>
        <v>863.47579999999994</v>
      </c>
    </row>
    <row r="9690" spans="56:60" ht="21.6" x14ac:dyDescent="0.4">
      <c r="BD9690" s="4" t="s">
        <v>18615</v>
      </c>
      <c r="BE9690" s="13">
        <v>860.87869999999998</v>
      </c>
      <c r="BG9690" t="str">
        <f t="shared" si="424"/>
        <v>Jeremiah Moore</v>
      </c>
      <c r="BH9690" s="20">
        <f t="shared" si="425"/>
        <v>862.44929999999999</v>
      </c>
    </row>
    <row r="9691" spans="56:60" ht="21.6" x14ac:dyDescent="0.4">
      <c r="BD9691" s="4" t="s">
        <v>18616</v>
      </c>
      <c r="BE9691" s="13">
        <v>860.87869999999998</v>
      </c>
      <c r="BG9691" t="str">
        <f t="shared" si="424"/>
        <v>William Robinson</v>
      </c>
      <c r="BH9691" s="20">
        <f t="shared" si="425"/>
        <v>862.19529999999997</v>
      </c>
    </row>
    <row r="9692" spans="56:60" ht="21.6" x14ac:dyDescent="0.4">
      <c r="BD9692" s="4" t="s">
        <v>14908</v>
      </c>
      <c r="BE9692" s="13">
        <v>860.81119999999999</v>
      </c>
      <c r="BG9692" t="str">
        <f t="shared" si="424"/>
        <v>Morgan Flores</v>
      </c>
      <c r="BH9692" s="20">
        <f t="shared" si="425"/>
        <v>861.57360000000006</v>
      </c>
    </row>
    <row r="9693" spans="56:60" ht="21.6" x14ac:dyDescent="0.4">
      <c r="BD9693" s="4" t="s">
        <v>9259</v>
      </c>
      <c r="BE9693" s="13">
        <v>860.04240000000004</v>
      </c>
      <c r="BG9693" t="str">
        <f t="shared" si="424"/>
        <v>Renee Gomez</v>
      </c>
      <c r="BH9693" s="20">
        <f t="shared" si="425"/>
        <v>860.87869999999998</v>
      </c>
    </row>
    <row r="9694" spans="56:60" ht="21.6" x14ac:dyDescent="0.4">
      <c r="BD9694" s="4" t="s">
        <v>1589</v>
      </c>
      <c r="BE9694" s="13">
        <v>859.80989999999997</v>
      </c>
      <c r="BG9694" t="str">
        <f t="shared" si="424"/>
        <v>Eduardo Bennett</v>
      </c>
      <c r="BH9694" s="20">
        <f t="shared" si="425"/>
        <v>860.87869999999998</v>
      </c>
    </row>
    <row r="9695" spans="56:60" ht="21.6" x14ac:dyDescent="0.4">
      <c r="BD9695" s="4" t="s">
        <v>1319</v>
      </c>
      <c r="BE9695" s="13">
        <v>858.03729999999996</v>
      </c>
      <c r="BG9695" t="str">
        <f t="shared" si="424"/>
        <v>Carmen Garcia</v>
      </c>
      <c r="BH9695" s="20">
        <f t="shared" si="425"/>
        <v>860.87869999999998</v>
      </c>
    </row>
    <row r="9696" spans="56:60" ht="21.6" x14ac:dyDescent="0.4">
      <c r="BD9696" s="4" t="s">
        <v>14909</v>
      </c>
      <c r="BE9696" s="13">
        <v>857.69550000000004</v>
      </c>
      <c r="BG9696" t="str">
        <f t="shared" si="424"/>
        <v>Roy Rana</v>
      </c>
      <c r="BH9696" s="20">
        <f t="shared" si="425"/>
        <v>860.81119999999999</v>
      </c>
    </row>
    <row r="9697" spans="56:60" ht="21.6" x14ac:dyDescent="0.4">
      <c r="BD9697" s="4" t="s">
        <v>8507</v>
      </c>
      <c r="BE9697" s="13">
        <v>857.5607</v>
      </c>
      <c r="BG9697" t="str">
        <f t="shared" si="424"/>
        <v>Priscilla Lal</v>
      </c>
      <c r="BH9697" s="20">
        <f t="shared" si="425"/>
        <v>860.04240000000004</v>
      </c>
    </row>
    <row r="9698" spans="56:60" ht="21.6" x14ac:dyDescent="0.4">
      <c r="BD9698" s="4" t="s">
        <v>2454</v>
      </c>
      <c r="BE9698" s="13">
        <v>857.51529999999991</v>
      </c>
      <c r="BG9698" t="str">
        <f t="shared" si="424"/>
        <v>Bradley Xie</v>
      </c>
      <c r="BH9698" s="20">
        <f t="shared" si="425"/>
        <v>859.80989999999997</v>
      </c>
    </row>
    <row r="9699" spans="56:60" ht="21.6" x14ac:dyDescent="0.4">
      <c r="BD9699" s="4" t="s">
        <v>4511</v>
      </c>
      <c r="BE9699" s="13">
        <v>857.15959999999995</v>
      </c>
      <c r="BG9699" t="str">
        <f t="shared" si="424"/>
        <v>Austin Wang</v>
      </c>
      <c r="BH9699" s="20">
        <f t="shared" si="425"/>
        <v>858.03729999999996</v>
      </c>
    </row>
    <row r="9700" spans="56:60" ht="21.6" x14ac:dyDescent="0.4">
      <c r="BD9700" s="4" t="s">
        <v>11330</v>
      </c>
      <c r="BE9700" s="13">
        <v>856.00900000000001</v>
      </c>
      <c r="BG9700" t="str">
        <f t="shared" si="424"/>
        <v>Roberto Suarez</v>
      </c>
      <c r="BH9700" s="20">
        <f t="shared" si="425"/>
        <v>857.69550000000004</v>
      </c>
    </row>
    <row r="9701" spans="56:60" ht="21.6" x14ac:dyDescent="0.4">
      <c r="BD9701" s="4" t="s">
        <v>8832</v>
      </c>
      <c r="BE9701" s="13">
        <v>855.42019999999991</v>
      </c>
      <c r="BG9701" t="str">
        <f t="shared" si="424"/>
        <v>Mindy She</v>
      </c>
      <c r="BH9701" s="20">
        <f t="shared" si="425"/>
        <v>857.5607</v>
      </c>
    </row>
    <row r="9702" spans="56:60" ht="21.6" x14ac:dyDescent="0.4">
      <c r="BD9702" s="4" t="s">
        <v>8282</v>
      </c>
      <c r="BE9702" s="13">
        <v>853.54899999999998</v>
      </c>
      <c r="BG9702" t="str">
        <f t="shared" si="424"/>
        <v>Chloe Wood</v>
      </c>
      <c r="BH9702" s="20">
        <f t="shared" si="425"/>
        <v>857.51529999999991</v>
      </c>
    </row>
    <row r="9703" spans="56:60" ht="21.6" x14ac:dyDescent="0.4">
      <c r="BD9703" s="4" t="s">
        <v>14910</v>
      </c>
      <c r="BE9703" s="13">
        <v>853.34449999999993</v>
      </c>
      <c r="BG9703" t="str">
        <f t="shared" si="424"/>
        <v>Gloria Martin</v>
      </c>
      <c r="BH9703" s="20">
        <f t="shared" si="425"/>
        <v>857.15959999999995</v>
      </c>
    </row>
    <row r="9704" spans="56:60" ht="21.6" x14ac:dyDescent="0.4">
      <c r="BD9704" s="4" t="s">
        <v>14911</v>
      </c>
      <c r="BE9704" s="13">
        <v>852.99030000000005</v>
      </c>
      <c r="BG9704" t="str">
        <f t="shared" si="424"/>
        <v>Whitney Lopez</v>
      </c>
      <c r="BH9704" s="20">
        <f t="shared" si="425"/>
        <v>856.00900000000001</v>
      </c>
    </row>
    <row r="9705" spans="56:60" ht="21.6" x14ac:dyDescent="0.4">
      <c r="BD9705" s="4" t="s">
        <v>1343</v>
      </c>
      <c r="BE9705" s="13">
        <v>852.67230000000006</v>
      </c>
      <c r="BG9705" t="str">
        <f t="shared" si="424"/>
        <v>Nelson Sanz</v>
      </c>
      <c r="BH9705" s="20">
        <f t="shared" si="425"/>
        <v>855.42019999999991</v>
      </c>
    </row>
    <row r="9706" spans="56:60" ht="21.6" x14ac:dyDescent="0.4">
      <c r="BD9706" s="4" t="s">
        <v>11503</v>
      </c>
      <c r="BE9706" s="13">
        <v>852.66640000000007</v>
      </c>
      <c r="BG9706" t="str">
        <f t="shared" si="424"/>
        <v>Melissa Diaz</v>
      </c>
      <c r="BH9706" s="20">
        <f t="shared" si="425"/>
        <v>853.54899999999998</v>
      </c>
    </row>
    <row r="9707" spans="56:60" ht="21.6" x14ac:dyDescent="0.4">
      <c r="BD9707" s="4" t="s">
        <v>2939</v>
      </c>
      <c r="BE9707" s="13">
        <v>852.64070000000004</v>
      </c>
      <c r="BG9707" t="str">
        <f t="shared" si="424"/>
        <v>Todd Liang</v>
      </c>
      <c r="BH9707" s="20">
        <f t="shared" si="425"/>
        <v>853.34449999999993</v>
      </c>
    </row>
    <row r="9708" spans="56:60" ht="21.6" x14ac:dyDescent="0.4">
      <c r="BD9708" s="4" t="s">
        <v>14912</v>
      </c>
      <c r="BE9708" s="13">
        <v>852.60599999999999</v>
      </c>
      <c r="BG9708" t="str">
        <f t="shared" si="424"/>
        <v>Isabelle Hughes</v>
      </c>
      <c r="BH9708" s="20">
        <f t="shared" si="425"/>
        <v>852.99030000000005</v>
      </c>
    </row>
    <row r="9709" spans="56:60" ht="21.6" x14ac:dyDescent="0.4">
      <c r="BD9709" s="4" t="s">
        <v>14913</v>
      </c>
      <c r="BE9709" s="13">
        <v>851.86520000000007</v>
      </c>
      <c r="BG9709" t="str">
        <f t="shared" ref="BG9709:BG9772" si="426">BD9705</f>
        <v>Bailey Kelly</v>
      </c>
      <c r="BH9709" s="20">
        <f t="shared" ref="BH9709:BH9772" si="427">BE9705</f>
        <v>852.67230000000006</v>
      </c>
    </row>
    <row r="9710" spans="56:60" ht="21.6" x14ac:dyDescent="0.4">
      <c r="BD9710" s="4" t="s">
        <v>8161</v>
      </c>
      <c r="BE9710" s="13">
        <v>851.36890000000005</v>
      </c>
      <c r="BG9710" t="str">
        <f t="shared" si="426"/>
        <v>Zachary Thomas</v>
      </c>
      <c r="BH9710" s="20">
        <f t="shared" si="427"/>
        <v>852.66640000000007</v>
      </c>
    </row>
    <row r="9711" spans="56:60" ht="21.6" x14ac:dyDescent="0.4">
      <c r="BD9711" s="4" t="s">
        <v>14914</v>
      </c>
      <c r="BE9711" s="13">
        <v>851.07269999999994</v>
      </c>
      <c r="BG9711" t="str">
        <f t="shared" si="426"/>
        <v>Dalton Richardson</v>
      </c>
      <c r="BH9711" s="20">
        <f t="shared" si="427"/>
        <v>852.64070000000004</v>
      </c>
    </row>
    <row r="9712" spans="56:60" ht="21.6" x14ac:dyDescent="0.4">
      <c r="BD9712" s="4" t="s">
        <v>14915</v>
      </c>
      <c r="BE9712" s="13">
        <v>851.02179999999998</v>
      </c>
      <c r="BG9712" t="str">
        <f t="shared" si="426"/>
        <v>David Hayes</v>
      </c>
      <c r="BH9712" s="20">
        <f t="shared" si="427"/>
        <v>852.60599999999999</v>
      </c>
    </row>
    <row r="9713" spans="56:60" ht="21.6" x14ac:dyDescent="0.4">
      <c r="BD9713" s="4" t="s">
        <v>14916</v>
      </c>
      <c r="BE9713" s="13">
        <v>850.73509999999999</v>
      </c>
      <c r="BG9713" t="str">
        <f t="shared" si="426"/>
        <v>Edward Ross</v>
      </c>
      <c r="BH9713" s="20">
        <f t="shared" si="427"/>
        <v>851.86520000000007</v>
      </c>
    </row>
    <row r="9714" spans="56:60" ht="21.6" x14ac:dyDescent="0.4">
      <c r="BD9714" s="4" t="s">
        <v>14917</v>
      </c>
      <c r="BE9714" s="13">
        <v>850.44500000000005</v>
      </c>
      <c r="BG9714" t="str">
        <f t="shared" si="426"/>
        <v>Mayra Malhotra</v>
      </c>
      <c r="BH9714" s="20">
        <f t="shared" si="427"/>
        <v>851.36890000000005</v>
      </c>
    </row>
    <row r="9715" spans="56:60" ht="21.6" x14ac:dyDescent="0.4">
      <c r="BD9715" s="4" t="s">
        <v>14918</v>
      </c>
      <c r="BE9715" s="13">
        <v>850.36479999999995</v>
      </c>
      <c r="BG9715" t="str">
        <f t="shared" si="426"/>
        <v>Patricia Rodriguez</v>
      </c>
      <c r="BH9715" s="20">
        <f t="shared" si="427"/>
        <v>851.07269999999994</v>
      </c>
    </row>
    <row r="9716" spans="56:60" ht="21.6" x14ac:dyDescent="0.4">
      <c r="BD9716" s="4" t="s">
        <v>9433</v>
      </c>
      <c r="BE9716" s="13">
        <v>848.89329999999995</v>
      </c>
      <c r="BG9716" t="str">
        <f t="shared" si="426"/>
        <v>Evan Torres</v>
      </c>
      <c r="BH9716" s="20">
        <f t="shared" si="427"/>
        <v>851.02179999999998</v>
      </c>
    </row>
    <row r="9717" spans="56:60" ht="21.6" x14ac:dyDescent="0.4">
      <c r="BD9717" s="4" t="s">
        <v>14919</v>
      </c>
      <c r="BE9717" s="13">
        <v>848.7052000000001</v>
      </c>
      <c r="BG9717" t="str">
        <f t="shared" si="426"/>
        <v>Dalton Hernandez</v>
      </c>
      <c r="BH9717" s="20">
        <f t="shared" si="427"/>
        <v>850.73509999999999</v>
      </c>
    </row>
    <row r="9718" spans="56:60" ht="21.6" x14ac:dyDescent="0.4">
      <c r="BD9718" s="4" t="s">
        <v>193</v>
      </c>
      <c r="BE9718" s="13">
        <v>848.65589999999997</v>
      </c>
      <c r="BG9718" t="str">
        <f t="shared" si="426"/>
        <v>Darren Jiménez</v>
      </c>
      <c r="BH9718" s="20">
        <f t="shared" si="427"/>
        <v>850.44500000000005</v>
      </c>
    </row>
    <row r="9719" spans="56:60" ht="21.6" x14ac:dyDescent="0.4">
      <c r="BD9719" s="4" t="s">
        <v>4765</v>
      </c>
      <c r="BE9719" s="13">
        <v>848.52119999999991</v>
      </c>
      <c r="BG9719" t="str">
        <f t="shared" si="426"/>
        <v>Eduardo Peterson</v>
      </c>
      <c r="BH9719" s="20">
        <f t="shared" si="427"/>
        <v>850.36479999999995</v>
      </c>
    </row>
    <row r="9720" spans="56:60" ht="21.6" x14ac:dyDescent="0.4">
      <c r="BD9720" s="4" t="s">
        <v>6012</v>
      </c>
      <c r="BE9720" s="13">
        <v>848.15110000000004</v>
      </c>
      <c r="BG9720" t="str">
        <f t="shared" si="426"/>
        <v>Rebecca Scott</v>
      </c>
      <c r="BH9720" s="20">
        <f t="shared" si="427"/>
        <v>848.89329999999995</v>
      </c>
    </row>
    <row r="9721" spans="56:60" ht="21.6" x14ac:dyDescent="0.4">
      <c r="BD9721" s="4" t="s">
        <v>14920</v>
      </c>
      <c r="BE9721" s="13">
        <v>847.87009999999998</v>
      </c>
      <c r="BG9721" t="str">
        <f t="shared" si="426"/>
        <v>Jeremiah Hayes</v>
      </c>
      <c r="BH9721" s="20">
        <f t="shared" si="427"/>
        <v>848.7052000000001</v>
      </c>
    </row>
    <row r="9722" spans="56:60" ht="21.6" x14ac:dyDescent="0.4">
      <c r="BD9722" s="4" t="s">
        <v>3325</v>
      </c>
      <c r="BE9722" s="13">
        <v>847.73149999999987</v>
      </c>
      <c r="BG9722" t="str">
        <f t="shared" si="426"/>
        <v>Aaron Gonzalez</v>
      </c>
      <c r="BH9722" s="20">
        <f t="shared" si="427"/>
        <v>848.65589999999997</v>
      </c>
    </row>
    <row r="9723" spans="56:60" ht="21.6" x14ac:dyDescent="0.4">
      <c r="BD9723" s="4" t="s">
        <v>14921</v>
      </c>
      <c r="BE9723" s="13">
        <v>846.95910000000003</v>
      </c>
      <c r="BG9723" t="str">
        <f t="shared" si="426"/>
        <v>Henry Madan</v>
      </c>
      <c r="BH9723" s="20">
        <f t="shared" si="427"/>
        <v>848.52119999999991</v>
      </c>
    </row>
    <row r="9724" spans="56:60" ht="21.6" x14ac:dyDescent="0.4">
      <c r="BD9724" s="4" t="s">
        <v>7103</v>
      </c>
      <c r="BE9724" s="13">
        <v>846.8248000000001</v>
      </c>
      <c r="BG9724" t="str">
        <f t="shared" si="426"/>
        <v>Johnny She</v>
      </c>
      <c r="BH9724" s="20">
        <f t="shared" si="427"/>
        <v>848.15110000000004</v>
      </c>
    </row>
    <row r="9725" spans="56:60" ht="21.6" x14ac:dyDescent="0.4">
      <c r="BD9725" s="4" t="s">
        <v>408</v>
      </c>
      <c r="BE9725" s="13">
        <v>846.63520000000005</v>
      </c>
      <c r="BG9725" t="str">
        <f t="shared" si="426"/>
        <v>Abigail Rivera</v>
      </c>
      <c r="BH9725" s="20">
        <f t="shared" si="427"/>
        <v>847.87009999999998</v>
      </c>
    </row>
    <row r="9726" spans="56:60" ht="21.6" x14ac:dyDescent="0.4">
      <c r="BD9726" s="4" t="s">
        <v>14922</v>
      </c>
      <c r="BE9726" s="13">
        <v>846.55849999999998</v>
      </c>
      <c r="BG9726" t="str">
        <f t="shared" si="426"/>
        <v>Devin Gray</v>
      </c>
      <c r="BH9726" s="20">
        <f t="shared" si="427"/>
        <v>847.73149999999987</v>
      </c>
    </row>
    <row r="9727" spans="56:60" ht="21.6" x14ac:dyDescent="0.4">
      <c r="BD9727" s="4" t="s">
        <v>10683</v>
      </c>
      <c r="BE9727" s="13">
        <v>846.101</v>
      </c>
      <c r="BG9727" t="str">
        <f t="shared" si="426"/>
        <v>Jeremy Cox</v>
      </c>
      <c r="BH9727" s="20">
        <f t="shared" si="427"/>
        <v>846.95910000000003</v>
      </c>
    </row>
    <row r="9728" spans="56:60" ht="21.6" x14ac:dyDescent="0.4">
      <c r="BD9728" s="4" t="s">
        <v>4712</v>
      </c>
      <c r="BE9728" s="13">
        <v>844.94880000000001</v>
      </c>
      <c r="BG9728" t="str">
        <f t="shared" si="426"/>
        <v>Kyle Lal</v>
      </c>
      <c r="BH9728" s="20">
        <f t="shared" si="427"/>
        <v>846.8248000000001</v>
      </c>
    </row>
    <row r="9729" spans="56:60" ht="21.6" x14ac:dyDescent="0.4">
      <c r="BD9729" s="4" t="s">
        <v>14923</v>
      </c>
      <c r="BE9729" s="13">
        <v>844.86649999999997</v>
      </c>
      <c r="BG9729" t="str">
        <f t="shared" si="426"/>
        <v>Alejandro Lin</v>
      </c>
      <c r="BH9729" s="20">
        <f t="shared" si="427"/>
        <v>846.63520000000005</v>
      </c>
    </row>
    <row r="9730" spans="56:60" ht="21.6" x14ac:dyDescent="0.4">
      <c r="BD9730" s="4" t="s">
        <v>5679</v>
      </c>
      <c r="BE9730" s="13">
        <v>844.14490000000001</v>
      </c>
      <c r="BG9730" t="str">
        <f t="shared" si="426"/>
        <v>Kaitlyn Cooper</v>
      </c>
      <c r="BH9730" s="20">
        <f t="shared" si="427"/>
        <v>846.55849999999998</v>
      </c>
    </row>
    <row r="9731" spans="56:60" ht="21.6" x14ac:dyDescent="0.4">
      <c r="BD9731" s="4" t="s">
        <v>14924</v>
      </c>
      <c r="BE9731" s="13">
        <v>843.95799999999997</v>
      </c>
      <c r="BG9731" t="str">
        <f t="shared" si="426"/>
        <v>Tanya Gill</v>
      </c>
      <c r="BH9731" s="20">
        <f t="shared" si="427"/>
        <v>846.101</v>
      </c>
    </row>
    <row r="9732" spans="56:60" ht="21.6" x14ac:dyDescent="0.4">
      <c r="BD9732" s="4" t="s">
        <v>7183</v>
      </c>
      <c r="BE9732" s="13">
        <v>843.92050000000006</v>
      </c>
      <c r="BG9732" t="str">
        <f t="shared" si="426"/>
        <v>Harold Rodriguez</v>
      </c>
      <c r="BH9732" s="20">
        <f t="shared" si="427"/>
        <v>844.94880000000001</v>
      </c>
    </row>
    <row r="9733" spans="56:60" ht="21.6" x14ac:dyDescent="0.4">
      <c r="BD9733" s="4" t="s">
        <v>11287</v>
      </c>
      <c r="BE9733" s="13">
        <v>843.471</v>
      </c>
      <c r="BG9733" t="str">
        <f t="shared" si="426"/>
        <v>Dominique Chandra</v>
      </c>
      <c r="BH9733" s="20">
        <f t="shared" si="427"/>
        <v>844.86649999999997</v>
      </c>
    </row>
    <row r="9734" spans="56:60" ht="21.6" x14ac:dyDescent="0.4">
      <c r="BD9734" s="4" t="s">
        <v>14925</v>
      </c>
      <c r="BE9734" s="13">
        <v>843.18850000000009</v>
      </c>
      <c r="BG9734" t="str">
        <f t="shared" si="426"/>
        <v>Jeremy Wilson</v>
      </c>
      <c r="BH9734" s="20">
        <f t="shared" si="427"/>
        <v>844.14490000000001</v>
      </c>
    </row>
    <row r="9735" spans="56:60" ht="21.6" x14ac:dyDescent="0.4">
      <c r="BD9735" s="4" t="s">
        <v>5553</v>
      </c>
      <c r="BE9735" s="13">
        <v>841.09850000000006</v>
      </c>
      <c r="BG9735" t="str">
        <f t="shared" si="426"/>
        <v>Jesse Young</v>
      </c>
      <c r="BH9735" s="20">
        <f t="shared" si="427"/>
        <v>843.95799999999997</v>
      </c>
    </row>
    <row r="9736" spans="56:60" ht="21.6" x14ac:dyDescent="0.4">
      <c r="BD9736" s="4" t="s">
        <v>9517</v>
      </c>
      <c r="BE9736" s="13">
        <v>840.64089999999987</v>
      </c>
      <c r="BG9736" t="str">
        <f t="shared" si="426"/>
        <v>Larry Sanz</v>
      </c>
      <c r="BH9736" s="20">
        <f t="shared" si="427"/>
        <v>843.92050000000006</v>
      </c>
    </row>
    <row r="9737" spans="56:60" ht="21.6" x14ac:dyDescent="0.4">
      <c r="BD9737" s="4" t="s">
        <v>14926</v>
      </c>
      <c r="BE9737" s="13">
        <v>840.50379999999996</v>
      </c>
      <c r="BG9737" t="str">
        <f t="shared" si="426"/>
        <v>Wayne Andersen</v>
      </c>
      <c r="BH9737" s="20">
        <f t="shared" si="427"/>
        <v>843.471</v>
      </c>
    </row>
    <row r="9738" spans="56:60" ht="21.6" x14ac:dyDescent="0.4">
      <c r="BD9738" s="4" t="s">
        <v>7767</v>
      </c>
      <c r="BE9738" s="13">
        <v>840.07950000000005</v>
      </c>
      <c r="BG9738" t="str">
        <f t="shared" si="426"/>
        <v>Julia Bennett</v>
      </c>
      <c r="BH9738" s="20">
        <f t="shared" si="427"/>
        <v>843.18850000000009</v>
      </c>
    </row>
    <row r="9739" spans="56:60" ht="21.6" x14ac:dyDescent="0.4">
      <c r="BD9739" s="4" t="s">
        <v>8198</v>
      </c>
      <c r="BE9739" s="13">
        <v>839.58370000000002</v>
      </c>
      <c r="BG9739" t="str">
        <f t="shared" si="426"/>
        <v>Jennifer Cook</v>
      </c>
      <c r="BH9739" s="20">
        <f t="shared" si="427"/>
        <v>841.09850000000006</v>
      </c>
    </row>
    <row r="9740" spans="56:60" ht="21.6" x14ac:dyDescent="0.4">
      <c r="BD9740" s="4" t="s">
        <v>9307</v>
      </c>
      <c r="BE9740" s="13">
        <v>839.48919999999998</v>
      </c>
      <c r="BG9740" t="str">
        <f t="shared" si="426"/>
        <v>Ricardo Tang</v>
      </c>
      <c r="BH9740" s="20">
        <f t="shared" si="427"/>
        <v>840.64089999999987</v>
      </c>
    </row>
    <row r="9741" spans="56:60" ht="21.6" x14ac:dyDescent="0.4">
      <c r="BD9741" s="4" t="s">
        <v>7095</v>
      </c>
      <c r="BE9741" s="13">
        <v>839.17239999999993</v>
      </c>
      <c r="BG9741" t="str">
        <f t="shared" si="426"/>
        <v>Jeffery Lin</v>
      </c>
      <c r="BH9741" s="20">
        <f t="shared" si="427"/>
        <v>840.50379999999996</v>
      </c>
    </row>
    <row r="9742" spans="56:60" ht="21.6" x14ac:dyDescent="0.4">
      <c r="BD9742" s="4" t="s">
        <v>10466</v>
      </c>
      <c r="BE9742" s="13">
        <v>838.83370000000002</v>
      </c>
      <c r="BG9742" t="str">
        <f t="shared" si="426"/>
        <v>Marc Carlson</v>
      </c>
      <c r="BH9742" s="20">
        <f t="shared" si="427"/>
        <v>840.07950000000005</v>
      </c>
    </row>
    <row r="9743" spans="56:60" ht="21.6" x14ac:dyDescent="0.4">
      <c r="BD9743" s="4" t="s">
        <v>8415</v>
      </c>
      <c r="BE9743" s="13">
        <v>838.75759999999991</v>
      </c>
      <c r="BG9743" t="str">
        <f t="shared" si="426"/>
        <v>Megan Martin</v>
      </c>
      <c r="BH9743" s="20">
        <f t="shared" si="427"/>
        <v>839.58370000000002</v>
      </c>
    </row>
    <row r="9744" spans="56:60" ht="21.6" x14ac:dyDescent="0.4">
      <c r="BD9744" s="4" t="s">
        <v>5290</v>
      </c>
      <c r="BE9744" s="13">
        <v>838.31740000000002</v>
      </c>
      <c r="BG9744" t="str">
        <f t="shared" si="426"/>
        <v>Rachel Murphy</v>
      </c>
      <c r="BH9744" s="20">
        <f t="shared" si="427"/>
        <v>839.48919999999998</v>
      </c>
    </row>
    <row r="9745" spans="56:60" ht="21.6" x14ac:dyDescent="0.4">
      <c r="BD9745" s="4" t="s">
        <v>14927</v>
      </c>
      <c r="BE9745" s="13">
        <v>838.0829</v>
      </c>
      <c r="BG9745" t="str">
        <f t="shared" si="426"/>
        <v>Kyle Flores</v>
      </c>
      <c r="BH9745" s="20">
        <f t="shared" si="427"/>
        <v>839.17239999999993</v>
      </c>
    </row>
    <row r="9746" spans="56:60" ht="21.6" x14ac:dyDescent="0.4">
      <c r="BD9746" s="4" t="s">
        <v>684</v>
      </c>
      <c r="BE9746" s="13">
        <v>837.29190000000006</v>
      </c>
      <c r="BG9746" t="str">
        <f t="shared" si="426"/>
        <v>Stephanie James</v>
      </c>
      <c r="BH9746" s="20">
        <f t="shared" si="427"/>
        <v>838.83370000000002</v>
      </c>
    </row>
    <row r="9747" spans="56:60" ht="21.6" x14ac:dyDescent="0.4">
      <c r="BD9747" s="4" t="s">
        <v>656</v>
      </c>
      <c r="BE9747" s="13">
        <v>837.13</v>
      </c>
      <c r="BG9747" t="str">
        <f t="shared" si="426"/>
        <v>Michele Pal</v>
      </c>
      <c r="BH9747" s="20">
        <f t="shared" si="427"/>
        <v>838.75759999999991</v>
      </c>
    </row>
    <row r="9748" spans="56:60" ht="21.6" x14ac:dyDescent="0.4">
      <c r="BD9748" s="4" t="s">
        <v>1731</v>
      </c>
      <c r="BE9748" s="13">
        <v>836.96209999999996</v>
      </c>
      <c r="BG9748" t="str">
        <f t="shared" si="426"/>
        <v>James Moore</v>
      </c>
      <c r="BH9748" s="20">
        <f t="shared" si="427"/>
        <v>838.31740000000002</v>
      </c>
    </row>
    <row r="9749" spans="56:60" ht="21.6" x14ac:dyDescent="0.4">
      <c r="BD9749" s="4" t="s">
        <v>9673</v>
      </c>
      <c r="BE9749" s="13">
        <v>836.94150000000002</v>
      </c>
      <c r="BG9749" t="str">
        <f t="shared" si="426"/>
        <v>Gabriella Gray</v>
      </c>
      <c r="BH9749" s="20">
        <f t="shared" si="427"/>
        <v>838.0829</v>
      </c>
    </row>
    <row r="9750" spans="56:60" ht="21.6" x14ac:dyDescent="0.4">
      <c r="BD9750" s="4" t="s">
        <v>1908</v>
      </c>
      <c r="BE9750" s="13">
        <v>836.94150000000002</v>
      </c>
      <c r="BG9750" t="str">
        <f t="shared" si="426"/>
        <v>Alison Pal</v>
      </c>
      <c r="BH9750" s="20">
        <f t="shared" si="427"/>
        <v>837.29190000000006</v>
      </c>
    </row>
    <row r="9751" spans="56:60" ht="21.6" x14ac:dyDescent="0.4">
      <c r="BD9751" s="4" t="s">
        <v>14928</v>
      </c>
      <c r="BE9751" s="13">
        <v>836.91039999999998</v>
      </c>
      <c r="BG9751" t="str">
        <f t="shared" si="426"/>
        <v>Alisha Lin</v>
      </c>
      <c r="BH9751" s="20">
        <f t="shared" si="427"/>
        <v>837.13</v>
      </c>
    </row>
    <row r="9752" spans="56:60" ht="21.6" x14ac:dyDescent="0.4">
      <c r="BD9752" s="4" t="s">
        <v>14929</v>
      </c>
      <c r="BE9752" s="13">
        <v>836.81709999999998</v>
      </c>
      <c r="BG9752" t="str">
        <f t="shared" si="426"/>
        <v>Briana Ortega</v>
      </c>
      <c r="BH9752" s="20">
        <f t="shared" si="427"/>
        <v>836.96209999999996</v>
      </c>
    </row>
    <row r="9753" spans="56:60" ht="21.6" x14ac:dyDescent="0.4">
      <c r="BD9753" s="4" t="s">
        <v>9661</v>
      </c>
      <c r="BE9753" s="13">
        <v>835.81569999999999</v>
      </c>
      <c r="BG9753" t="str">
        <f t="shared" si="426"/>
        <v>Roberto Romero</v>
      </c>
      <c r="BH9753" s="20">
        <f t="shared" si="427"/>
        <v>836.94150000000002</v>
      </c>
    </row>
    <row r="9754" spans="56:60" ht="21.6" x14ac:dyDescent="0.4">
      <c r="BD9754" s="4" t="s">
        <v>14930</v>
      </c>
      <c r="BE9754" s="13">
        <v>835.51819999999998</v>
      </c>
      <c r="BG9754" t="str">
        <f t="shared" si="426"/>
        <v>Byron Navarro</v>
      </c>
      <c r="BH9754" s="20">
        <f t="shared" si="427"/>
        <v>836.94150000000002</v>
      </c>
    </row>
    <row r="9755" spans="56:60" ht="21.6" x14ac:dyDescent="0.4">
      <c r="BD9755" s="4" t="s">
        <v>14931</v>
      </c>
      <c r="BE9755" s="13">
        <v>834.63740000000007</v>
      </c>
      <c r="BG9755" t="str">
        <f t="shared" si="426"/>
        <v>Jenny Liang</v>
      </c>
      <c r="BH9755" s="20">
        <f t="shared" si="427"/>
        <v>836.91039999999998</v>
      </c>
    </row>
    <row r="9756" spans="56:60" ht="21.6" x14ac:dyDescent="0.4">
      <c r="BD9756" s="4" t="s">
        <v>7311</v>
      </c>
      <c r="BE9756" s="13">
        <v>833.51850000000002</v>
      </c>
      <c r="BG9756" t="str">
        <f t="shared" si="426"/>
        <v>Paige Foster</v>
      </c>
      <c r="BH9756" s="20">
        <f t="shared" si="427"/>
        <v>836.81709999999998</v>
      </c>
    </row>
    <row r="9757" spans="56:60" ht="21.6" x14ac:dyDescent="0.4">
      <c r="BD9757" s="4" t="s">
        <v>592</v>
      </c>
      <c r="BE9757" s="13">
        <v>832.73649999999998</v>
      </c>
      <c r="BG9757" t="str">
        <f t="shared" si="426"/>
        <v>Robert Washington</v>
      </c>
      <c r="BH9757" s="20">
        <f t="shared" si="427"/>
        <v>835.81569999999999</v>
      </c>
    </row>
    <row r="9758" spans="56:60" ht="21.6" x14ac:dyDescent="0.4">
      <c r="BD9758" s="4" t="s">
        <v>14932</v>
      </c>
      <c r="BE9758" s="13">
        <v>832.52760000000001</v>
      </c>
      <c r="BG9758" t="str">
        <f t="shared" si="426"/>
        <v>Xavier Richardson</v>
      </c>
      <c r="BH9758" s="20">
        <f t="shared" si="427"/>
        <v>835.51819999999998</v>
      </c>
    </row>
    <row r="9759" spans="56:60" ht="21.6" x14ac:dyDescent="0.4">
      <c r="BD9759" s="4" t="s">
        <v>14933</v>
      </c>
      <c r="BE9759" s="13">
        <v>832.47920000000011</v>
      </c>
      <c r="BG9759" t="str">
        <f t="shared" si="426"/>
        <v>Eduardo Nelson</v>
      </c>
      <c r="BH9759" s="20">
        <f t="shared" si="427"/>
        <v>834.63740000000007</v>
      </c>
    </row>
    <row r="9760" spans="56:60" ht="21.6" x14ac:dyDescent="0.4">
      <c r="BD9760" s="4" t="s">
        <v>9295</v>
      </c>
      <c r="BE9760" s="13">
        <v>832.46029999999996</v>
      </c>
      <c r="BG9760" t="str">
        <f t="shared" si="426"/>
        <v>Leonard Jai</v>
      </c>
      <c r="BH9760" s="20">
        <f t="shared" si="427"/>
        <v>833.51850000000002</v>
      </c>
    </row>
    <row r="9761" spans="56:60" ht="21.6" x14ac:dyDescent="0.4">
      <c r="BD9761" s="4" t="s">
        <v>9169</v>
      </c>
      <c r="BE9761" s="13">
        <v>832.46029999999996</v>
      </c>
      <c r="BG9761" t="str">
        <f t="shared" si="426"/>
        <v>Alexis Hayes</v>
      </c>
      <c r="BH9761" s="20">
        <f t="shared" si="427"/>
        <v>832.73649999999998</v>
      </c>
    </row>
    <row r="9762" spans="56:60" ht="21.6" x14ac:dyDescent="0.4">
      <c r="BD9762" s="4" t="s">
        <v>14934</v>
      </c>
      <c r="BE9762" s="13">
        <v>832.46029999999996</v>
      </c>
      <c r="BG9762" t="str">
        <f t="shared" si="426"/>
        <v>Christine Jai</v>
      </c>
      <c r="BH9762" s="20">
        <f t="shared" si="427"/>
        <v>832.52760000000001</v>
      </c>
    </row>
    <row r="9763" spans="56:60" ht="21.6" x14ac:dyDescent="0.4">
      <c r="BD9763" s="4" t="s">
        <v>8569</v>
      </c>
      <c r="BE9763" s="13">
        <v>832.46029999999996</v>
      </c>
      <c r="BG9763" t="str">
        <f t="shared" si="426"/>
        <v>Sandra Liang</v>
      </c>
      <c r="BH9763" s="20">
        <f t="shared" si="427"/>
        <v>832.47920000000011</v>
      </c>
    </row>
    <row r="9764" spans="56:60" ht="21.6" x14ac:dyDescent="0.4">
      <c r="BD9764" s="4" t="s">
        <v>8616</v>
      </c>
      <c r="BE9764" s="13">
        <v>832.46029999999996</v>
      </c>
      <c r="BG9764" t="str">
        <f t="shared" si="426"/>
        <v>Rachel Jackson</v>
      </c>
      <c r="BH9764" s="20">
        <f t="shared" si="427"/>
        <v>832.46029999999996</v>
      </c>
    </row>
    <row r="9765" spans="56:60" ht="21.6" x14ac:dyDescent="0.4">
      <c r="BD9765" s="4" t="s">
        <v>14935</v>
      </c>
      <c r="BE9765" s="13">
        <v>832.46029999999996</v>
      </c>
      <c r="BG9765" t="str">
        <f t="shared" si="426"/>
        <v>Paula Sanz</v>
      </c>
      <c r="BH9765" s="20">
        <f t="shared" si="427"/>
        <v>832.46029999999996</v>
      </c>
    </row>
    <row r="9766" spans="56:60" ht="21.6" x14ac:dyDescent="0.4">
      <c r="BD9766" s="4" t="s">
        <v>14936</v>
      </c>
      <c r="BE9766" s="13">
        <v>832.46029999999996</v>
      </c>
      <c r="BG9766" t="str">
        <f t="shared" si="426"/>
        <v>Natasha Vazquez</v>
      </c>
      <c r="BH9766" s="20">
        <f t="shared" si="427"/>
        <v>832.46029999999996</v>
      </c>
    </row>
    <row r="9767" spans="56:60" ht="21.6" x14ac:dyDescent="0.4">
      <c r="BD9767" s="4" t="s">
        <v>6297</v>
      </c>
      <c r="BE9767" s="13">
        <v>832.46029999999996</v>
      </c>
      <c r="BG9767" t="str">
        <f t="shared" si="426"/>
        <v>Monica Arun</v>
      </c>
      <c r="BH9767" s="20">
        <f t="shared" si="427"/>
        <v>832.46029999999996</v>
      </c>
    </row>
    <row r="9768" spans="56:60" ht="21.6" x14ac:dyDescent="0.4">
      <c r="BD9768" s="4" t="s">
        <v>14937</v>
      </c>
      <c r="BE9768" s="13">
        <v>832.46029999999996</v>
      </c>
      <c r="BG9768" t="str">
        <f t="shared" si="426"/>
        <v>Morgan Jackson</v>
      </c>
      <c r="BH9768" s="20">
        <f t="shared" si="427"/>
        <v>832.46029999999996</v>
      </c>
    </row>
    <row r="9769" spans="56:60" ht="21.6" x14ac:dyDescent="0.4">
      <c r="BD9769" s="4" t="s">
        <v>4990</v>
      </c>
      <c r="BE9769" s="13">
        <v>832.46029999999996</v>
      </c>
      <c r="BG9769" t="str">
        <f t="shared" si="426"/>
        <v>Meghan Gill</v>
      </c>
      <c r="BH9769" s="20">
        <f t="shared" si="427"/>
        <v>832.46029999999996</v>
      </c>
    </row>
    <row r="9770" spans="56:60" ht="21.6" x14ac:dyDescent="0.4">
      <c r="BD9770" s="4" t="s">
        <v>14938</v>
      </c>
      <c r="BE9770" s="13">
        <v>832.46029999999996</v>
      </c>
      <c r="BG9770" t="str">
        <f t="shared" si="426"/>
        <v>Julian Price</v>
      </c>
      <c r="BH9770" s="20">
        <f t="shared" si="427"/>
        <v>832.46029999999996</v>
      </c>
    </row>
    <row r="9771" spans="56:60" ht="21.6" x14ac:dyDescent="0.4">
      <c r="BD9771" s="4" t="s">
        <v>3438</v>
      </c>
      <c r="BE9771" s="13">
        <v>832.46029999999996</v>
      </c>
      <c r="BG9771" t="str">
        <f t="shared" si="426"/>
        <v>Julia Green</v>
      </c>
      <c r="BH9771" s="20">
        <f t="shared" si="427"/>
        <v>832.46029999999996</v>
      </c>
    </row>
    <row r="9772" spans="56:60" ht="21.6" x14ac:dyDescent="0.4">
      <c r="BD9772" s="4" t="s">
        <v>3580</v>
      </c>
      <c r="BE9772" s="13">
        <v>832.46029999999996</v>
      </c>
      <c r="BG9772" t="str">
        <f t="shared" si="426"/>
        <v>Jeremiah Mitchell</v>
      </c>
      <c r="BH9772" s="20">
        <f t="shared" si="427"/>
        <v>832.46029999999996</v>
      </c>
    </row>
    <row r="9773" spans="56:60" ht="21.6" x14ac:dyDescent="0.4">
      <c r="BD9773" s="4" t="s">
        <v>14939</v>
      </c>
      <c r="BE9773" s="13">
        <v>832.46029999999996</v>
      </c>
      <c r="BG9773" t="str">
        <f t="shared" ref="BG9773:BG9836" si="428">BD9769</f>
        <v>Isaiah Brooks</v>
      </c>
      <c r="BH9773" s="20">
        <f t="shared" ref="BH9773:BH9836" si="429">BE9769</f>
        <v>832.46029999999996</v>
      </c>
    </row>
    <row r="9774" spans="56:60" ht="21.6" x14ac:dyDescent="0.4">
      <c r="BD9774" s="4" t="s">
        <v>14940</v>
      </c>
      <c r="BE9774" s="13">
        <v>832.46029999999996</v>
      </c>
      <c r="BG9774" t="str">
        <f t="shared" si="428"/>
        <v>Elijah Sharma</v>
      </c>
      <c r="BH9774" s="20">
        <f t="shared" si="429"/>
        <v>832.46029999999996</v>
      </c>
    </row>
    <row r="9775" spans="56:60" ht="21.6" x14ac:dyDescent="0.4">
      <c r="BD9775" s="4" t="s">
        <v>416</v>
      </c>
      <c r="BE9775" s="13">
        <v>832.45990000000006</v>
      </c>
      <c r="BG9775" t="str">
        <f t="shared" si="428"/>
        <v>Donald McDonald</v>
      </c>
      <c r="BH9775" s="20">
        <f t="shared" si="429"/>
        <v>832.46029999999996</v>
      </c>
    </row>
    <row r="9776" spans="56:60" ht="21.6" x14ac:dyDescent="0.4">
      <c r="BD9776" s="4" t="s">
        <v>2123</v>
      </c>
      <c r="BE9776" s="13">
        <v>832.37840000000006</v>
      </c>
      <c r="BG9776" t="str">
        <f t="shared" si="428"/>
        <v>Eddie Hernandez</v>
      </c>
      <c r="BH9776" s="20">
        <f t="shared" si="429"/>
        <v>832.46029999999996</v>
      </c>
    </row>
    <row r="9777" spans="56:60" ht="21.6" x14ac:dyDescent="0.4">
      <c r="BD9777" s="4" t="s">
        <v>1246</v>
      </c>
      <c r="BE9777" s="13">
        <v>832.23980000000006</v>
      </c>
      <c r="BG9777" t="str">
        <f t="shared" si="428"/>
        <v>Francisco Javier Castrejón</v>
      </c>
      <c r="BH9777" s="20">
        <f t="shared" si="429"/>
        <v>832.46029999999996</v>
      </c>
    </row>
    <row r="9778" spans="56:60" ht="21.6" x14ac:dyDescent="0.4">
      <c r="BD9778" s="4" t="s">
        <v>14941</v>
      </c>
      <c r="BE9778" s="13">
        <v>832.15989999999999</v>
      </c>
      <c r="BG9778" t="str">
        <f t="shared" si="428"/>
        <v>Angel Edwards</v>
      </c>
      <c r="BH9778" s="20">
        <f t="shared" si="429"/>
        <v>832.46029999999996</v>
      </c>
    </row>
    <row r="9779" spans="56:60" ht="21.6" x14ac:dyDescent="0.4">
      <c r="BD9779" s="4" t="s">
        <v>1312</v>
      </c>
      <c r="BE9779" s="13">
        <v>830.94450000000006</v>
      </c>
      <c r="BG9779" t="str">
        <f t="shared" si="428"/>
        <v>Alejandro Yang</v>
      </c>
      <c r="BH9779" s="20">
        <f t="shared" si="429"/>
        <v>832.45990000000006</v>
      </c>
    </row>
    <row r="9780" spans="56:60" ht="21.6" x14ac:dyDescent="0.4">
      <c r="BD9780" s="4" t="s">
        <v>14943</v>
      </c>
      <c r="BE9780" s="13">
        <v>830.28760000000011</v>
      </c>
      <c r="BG9780" t="str">
        <f t="shared" si="428"/>
        <v>Carmen Mehta</v>
      </c>
      <c r="BH9780" s="20">
        <f t="shared" si="429"/>
        <v>832.37840000000006</v>
      </c>
    </row>
    <row r="9781" spans="56:60" ht="21.6" x14ac:dyDescent="0.4">
      <c r="BD9781" s="4" t="s">
        <v>14944</v>
      </c>
      <c r="BE9781" s="13">
        <v>830.00060000000008</v>
      </c>
      <c r="BG9781" t="str">
        <f t="shared" si="428"/>
        <v>Ashley Diaz</v>
      </c>
      <c r="BH9781" s="20">
        <f t="shared" si="429"/>
        <v>832.23980000000006</v>
      </c>
    </row>
    <row r="9782" spans="56:60" ht="21.6" x14ac:dyDescent="0.4">
      <c r="BD9782" s="4" t="s">
        <v>14945</v>
      </c>
      <c r="BE9782" s="13">
        <v>829.96190000000001</v>
      </c>
      <c r="BG9782" t="str">
        <f t="shared" si="428"/>
        <v>Darrell Goel</v>
      </c>
      <c r="BH9782" s="20">
        <f t="shared" si="429"/>
        <v>832.15989999999999</v>
      </c>
    </row>
    <row r="9783" spans="56:60" ht="21.6" x14ac:dyDescent="0.4">
      <c r="BD9783" s="4" t="s">
        <v>8111</v>
      </c>
      <c r="BE9783" s="13">
        <v>829.73980000000006</v>
      </c>
      <c r="BG9783" t="str">
        <f t="shared" si="428"/>
        <v>Austin Rodriguez</v>
      </c>
      <c r="BH9783" s="20">
        <f t="shared" si="429"/>
        <v>830.94450000000006</v>
      </c>
    </row>
    <row r="9784" spans="56:60" ht="21.6" x14ac:dyDescent="0.4">
      <c r="BD9784" s="4" t="s">
        <v>1519</v>
      </c>
      <c r="BE9784" s="13">
        <v>829.59539999999993</v>
      </c>
      <c r="BG9784" t="str">
        <f t="shared" si="428"/>
        <v>Brianna Davis</v>
      </c>
      <c r="BH9784" s="20">
        <f t="shared" si="429"/>
        <v>830.28760000000011</v>
      </c>
    </row>
    <row r="9785" spans="56:60" ht="21.6" x14ac:dyDescent="0.4">
      <c r="BD9785" s="4" t="s">
        <v>469</v>
      </c>
      <c r="BE9785" s="13">
        <v>829.58909999999992</v>
      </c>
      <c r="BG9785" t="str">
        <f t="shared" si="428"/>
        <v>Sydney Barnes</v>
      </c>
      <c r="BH9785" s="20">
        <f t="shared" si="429"/>
        <v>830.00060000000008</v>
      </c>
    </row>
    <row r="9786" spans="56:60" ht="21.6" x14ac:dyDescent="0.4">
      <c r="BD9786" s="4" t="s">
        <v>6218</v>
      </c>
      <c r="BE9786" s="13">
        <v>829.5390000000001</v>
      </c>
      <c r="BG9786" t="str">
        <f t="shared" si="428"/>
        <v>Grace Lee</v>
      </c>
      <c r="BH9786" s="20">
        <f t="shared" si="429"/>
        <v>829.96190000000001</v>
      </c>
    </row>
    <row r="9787" spans="56:60" ht="21.6" x14ac:dyDescent="0.4">
      <c r="BD9787" s="4" t="s">
        <v>2375</v>
      </c>
      <c r="BE9787" s="13">
        <v>828.59820000000002</v>
      </c>
      <c r="BG9787" t="str">
        <f t="shared" si="428"/>
        <v>Mathew Sanz</v>
      </c>
      <c r="BH9787" s="20">
        <f t="shared" si="429"/>
        <v>829.73980000000006</v>
      </c>
    </row>
    <row r="9788" spans="56:60" ht="21.6" x14ac:dyDescent="0.4">
      <c r="BD9788" s="4" t="s">
        <v>6142</v>
      </c>
      <c r="BE9788" s="13">
        <v>828.55960000000005</v>
      </c>
      <c r="BG9788" t="str">
        <f t="shared" si="428"/>
        <v>Blake Parker</v>
      </c>
      <c r="BH9788" s="20">
        <f t="shared" si="429"/>
        <v>829.59539999999993</v>
      </c>
    </row>
    <row r="9789" spans="56:60" ht="21.6" x14ac:dyDescent="0.4">
      <c r="BD9789" s="4" t="s">
        <v>14947</v>
      </c>
      <c r="BE9789" s="13">
        <v>827.71580000000006</v>
      </c>
      <c r="BG9789" t="str">
        <f t="shared" si="428"/>
        <v>Alexander Brown</v>
      </c>
      <c r="BH9789" s="20">
        <f t="shared" si="429"/>
        <v>829.58909999999992</v>
      </c>
    </row>
    <row r="9790" spans="56:60" ht="21.6" x14ac:dyDescent="0.4">
      <c r="BD9790" s="4" t="s">
        <v>452</v>
      </c>
      <c r="BE9790" s="13">
        <v>827.56810000000007</v>
      </c>
      <c r="BG9790" t="str">
        <f t="shared" si="428"/>
        <v>Jose Wright</v>
      </c>
      <c r="BH9790" s="20">
        <f t="shared" si="429"/>
        <v>829.5390000000001</v>
      </c>
    </row>
    <row r="9791" spans="56:60" ht="21.6" x14ac:dyDescent="0.4">
      <c r="BD9791" s="4" t="s">
        <v>8044</v>
      </c>
      <c r="BE9791" s="13">
        <v>827.44740000000002</v>
      </c>
      <c r="BG9791" t="str">
        <f t="shared" si="428"/>
        <v>Chase Morgan</v>
      </c>
      <c r="BH9791" s="20">
        <f t="shared" si="429"/>
        <v>828.59820000000002</v>
      </c>
    </row>
    <row r="9792" spans="56:60" ht="21.6" x14ac:dyDescent="0.4">
      <c r="BD9792" s="4" t="s">
        <v>11393</v>
      </c>
      <c r="BE9792" s="13">
        <v>827.39559999999994</v>
      </c>
      <c r="BG9792" t="str">
        <f t="shared" si="428"/>
        <v>Jordyn Griffin</v>
      </c>
      <c r="BH9792" s="20">
        <f t="shared" si="429"/>
        <v>828.55960000000005</v>
      </c>
    </row>
    <row r="9793" spans="56:60" ht="21.6" x14ac:dyDescent="0.4">
      <c r="BD9793" s="4" t="s">
        <v>10053</v>
      </c>
      <c r="BE9793" s="13">
        <v>826.32</v>
      </c>
      <c r="BG9793" t="str">
        <f t="shared" si="428"/>
        <v>Gina Vazquez</v>
      </c>
      <c r="BH9793" s="20">
        <f t="shared" si="429"/>
        <v>827.71580000000006</v>
      </c>
    </row>
    <row r="9794" spans="56:60" ht="21.6" x14ac:dyDescent="0.4">
      <c r="BD9794" s="4" t="s">
        <v>3196</v>
      </c>
      <c r="BE9794" s="13">
        <v>826.31809999999996</v>
      </c>
      <c r="BG9794" t="str">
        <f t="shared" si="428"/>
        <v>Alex Turner</v>
      </c>
      <c r="BH9794" s="20">
        <f t="shared" si="429"/>
        <v>827.56810000000007</v>
      </c>
    </row>
    <row r="9795" spans="56:60" ht="21.6" x14ac:dyDescent="0.4">
      <c r="BD9795" s="4" t="s">
        <v>14948</v>
      </c>
      <c r="BE9795" s="13">
        <v>826.0868999999999</v>
      </c>
      <c r="BG9795" t="str">
        <f t="shared" si="428"/>
        <v>Marvin Munoz</v>
      </c>
      <c r="BH9795" s="20">
        <f t="shared" si="429"/>
        <v>827.44740000000002</v>
      </c>
    </row>
    <row r="9796" spans="56:60" ht="21.6" x14ac:dyDescent="0.4">
      <c r="BD9796" s="4" t="s">
        <v>14949</v>
      </c>
      <c r="BE9796" s="13">
        <v>826.01910000000009</v>
      </c>
      <c r="BG9796" t="str">
        <f t="shared" si="428"/>
        <v>Wyatt Hernandez</v>
      </c>
      <c r="BH9796" s="20">
        <f t="shared" si="429"/>
        <v>827.39559999999994</v>
      </c>
    </row>
    <row r="9797" spans="56:60" ht="21.6" x14ac:dyDescent="0.4">
      <c r="BD9797" s="4" t="s">
        <v>624</v>
      </c>
      <c r="BE9797" s="13">
        <v>825.99400000000003</v>
      </c>
      <c r="BG9797" t="str">
        <f t="shared" si="428"/>
        <v>Sarah Harris</v>
      </c>
      <c r="BH9797" s="20">
        <f t="shared" si="429"/>
        <v>826.32</v>
      </c>
    </row>
    <row r="9798" spans="56:60" ht="21.6" x14ac:dyDescent="0.4">
      <c r="BD9798" s="4" t="s">
        <v>3675</v>
      </c>
      <c r="BE9798" s="13">
        <v>825.84950000000003</v>
      </c>
      <c r="BG9798" t="str">
        <f t="shared" si="428"/>
        <v>Deborah She</v>
      </c>
      <c r="BH9798" s="20">
        <f t="shared" si="429"/>
        <v>826.31809999999996</v>
      </c>
    </row>
    <row r="9799" spans="56:60" ht="21.6" x14ac:dyDescent="0.4">
      <c r="BD9799" s="4" t="s">
        <v>2268</v>
      </c>
      <c r="BE9799" s="13">
        <v>825.26609999999994</v>
      </c>
      <c r="BG9799" t="str">
        <f t="shared" si="428"/>
        <v>Cameron Hughes</v>
      </c>
      <c r="BH9799" s="20">
        <f t="shared" si="429"/>
        <v>826.0868999999999</v>
      </c>
    </row>
    <row r="9800" spans="56:60" ht="21.6" x14ac:dyDescent="0.4">
      <c r="BD9800" s="4" t="s">
        <v>6885</v>
      </c>
      <c r="BE9800" s="13">
        <v>824.75549999999998</v>
      </c>
      <c r="BG9800" t="str">
        <f t="shared" si="428"/>
        <v>Amber Edwards</v>
      </c>
      <c r="BH9800" s="20">
        <f t="shared" si="429"/>
        <v>826.01910000000009</v>
      </c>
    </row>
    <row r="9801" spans="56:60" ht="21.6" x14ac:dyDescent="0.4">
      <c r="BD9801" s="4" t="s">
        <v>8601</v>
      </c>
      <c r="BE9801" s="13">
        <v>824.28330000000005</v>
      </c>
      <c r="BG9801" t="str">
        <f t="shared" si="428"/>
        <v>Alfredo Romero</v>
      </c>
      <c r="BH9801" s="20">
        <f t="shared" si="429"/>
        <v>825.99400000000003</v>
      </c>
    </row>
    <row r="9802" spans="56:60" ht="21.6" x14ac:dyDescent="0.4">
      <c r="BD9802" s="4" t="s">
        <v>14950</v>
      </c>
      <c r="BE9802" s="13">
        <v>824.06650000000002</v>
      </c>
      <c r="BG9802" t="str">
        <f t="shared" si="428"/>
        <v>Edward Hall</v>
      </c>
      <c r="BH9802" s="20">
        <f t="shared" si="429"/>
        <v>825.84950000000003</v>
      </c>
    </row>
    <row r="9803" spans="56:60" ht="21.6" x14ac:dyDescent="0.4">
      <c r="BD9803" s="4" t="s">
        <v>4634</v>
      </c>
      <c r="BE9803" s="13">
        <v>823.66480000000001</v>
      </c>
      <c r="BG9803" t="str">
        <f t="shared" si="428"/>
        <v>Catherine Murphy</v>
      </c>
      <c r="BH9803" s="20">
        <f t="shared" si="429"/>
        <v>825.26609999999994</v>
      </c>
    </row>
    <row r="9804" spans="56:60" ht="21.6" x14ac:dyDescent="0.4">
      <c r="BD9804" s="4" t="s">
        <v>2815</v>
      </c>
      <c r="BE9804" s="13">
        <v>823.58050000000003</v>
      </c>
      <c r="BG9804" t="str">
        <f t="shared" si="428"/>
        <v>Kenneth Tang</v>
      </c>
      <c r="BH9804" s="20">
        <f t="shared" si="429"/>
        <v>824.75549999999998</v>
      </c>
    </row>
    <row r="9805" spans="56:60" ht="21.6" x14ac:dyDescent="0.4">
      <c r="BD9805" s="4" t="s">
        <v>14951</v>
      </c>
      <c r="BE9805" s="13">
        <v>823.13970000000006</v>
      </c>
      <c r="BG9805" t="str">
        <f t="shared" si="428"/>
        <v>Morgan Bryant</v>
      </c>
      <c r="BH9805" s="20">
        <f t="shared" si="429"/>
        <v>824.28330000000005</v>
      </c>
    </row>
    <row r="9806" spans="56:60" ht="21.6" x14ac:dyDescent="0.4">
      <c r="BD9806" s="4" t="s">
        <v>14952</v>
      </c>
      <c r="BE9806" s="13">
        <v>823.03680000000008</v>
      </c>
      <c r="BG9806" t="str">
        <f t="shared" si="428"/>
        <v>Tyler Clark</v>
      </c>
      <c r="BH9806" s="20">
        <f t="shared" si="429"/>
        <v>824.06650000000002</v>
      </c>
    </row>
    <row r="9807" spans="56:60" ht="21.6" x14ac:dyDescent="0.4">
      <c r="BD9807" s="4" t="s">
        <v>3234</v>
      </c>
      <c r="BE9807" s="13">
        <v>822.52139999999997</v>
      </c>
      <c r="BG9807" t="str">
        <f t="shared" si="428"/>
        <v>Haley Bailey</v>
      </c>
      <c r="BH9807" s="20">
        <f t="shared" si="429"/>
        <v>823.66480000000001</v>
      </c>
    </row>
    <row r="9808" spans="56:60" ht="21.6" x14ac:dyDescent="0.4">
      <c r="BD9808" s="4" t="s">
        <v>14953</v>
      </c>
      <c r="BE9808" s="13">
        <v>822.07380000000001</v>
      </c>
      <c r="BG9808" t="str">
        <f t="shared" si="428"/>
        <v>Cristina Raji</v>
      </c>
      <c r="BH9808" s="20">
        <f t="shared" si="429"/>
        <v>823.58050000000003</v>
      </c>
    </row>
    <row r="9809" spans="56:60" ht="21.6" x14ac:dyDescent="0.4">
      <c r="BD9809" s="4" t="s">
        <v>5341</v>
      </c>
      <c r="BE9809" s="13">
        <v>821.78569999999991</v>
      </c>
      <c r="BG9809" t="str">
        <f t="shared" si="428"/>
        <v>Dustin Chande</v>
      </c>
      <c r="BH9809" s="20">
        <f t="shared" si="429"/>
        <v>823.13970000000006</v>
      </c>
    </row>
    <row r="9810" spans="56:60" ht="21.6" x14ac:dyDescent="0.4">
      <c r="BD9810" s="4" t="s">
        <v>1214</v>
      </c>
      <c r="BE9810" s="13">
        <v>820.63400000000013</v>
      </c>
      <c r="BG9810" t="str">
        <f t="shared" si="428"/>
        <v>Jenna Edwards</v>
      </c>
      <c r="BH9810" s="20">
        <f t="shared" si="429"/>
        <v>823.03680000000008</v>
      </c>
    </row>
    <row r="9811" spans="56:60" ht="21.6" x14ac:dyDescent="0.4">
      <c r="BD9811" s="4" t="s">
        <v>1413</v>
      </c>
      <c r="BE9811" s="13">
        <v>820.45720000000006</v>
      </c>
      <c r="BG9811" t="str">
        <f t="shared" si="428"/>
        <v>Derek Beck</v>
      </c>
      <c r="BH9811" s="20">
        <f t="shared" si="429"/>
        <v>822.52139999999997</v>
      </c>
    </row>
    <row r="9812" spans="56:60" ht="21.6" x14ac:dyDescent="0.4">
      <c r="BD9812" s="4" t="s">
        <v>14954</v>
      </c>
      <c r="BE9812" s="13">
        <v>820.2722</v>
      </c>
      <c r="BG9812" t="str">
        <f t="shared" si="428"/>
        <v>Suzanne He</v>
      </c>
      <c r="BH9812" s="20">
        <f t="shared" si="429"/>
        <v>822.07380000000001</v>
      </c>
    </row>
    <row r="9813" spans="56:60" ht="21.6" x14ac:dyDescent="0.4">
      <c r="BD9813" s="4" t="s">
        <v>875</v>
      </c>
      <c r="BE9813" s="13">
        <v>819.83319999999992</v>
      </c>
      <c r="BG9813" t="str">
        <f t="shared" si="428"/>
        <v>Jan Hall</v>
      </c>
      <c r="BH9813" s="20">
        <f t="shared" si="429"/>
        <v>821.78569999999991</v>
      </c>
    </row>
    <row r="9814" spans="56:60" ht="21.6" x14ac:dyDescent="0.4">
      <c r="BD9814" s="4" t="s">
        <v>14955</v>
      </c>
      <c r="BE9814" s="13">
        <v>819.77150000000006</v>
      </c>
      <c r="BG9814" t="str">
        <f t="shared" si="428"/>
        <v>Arturo Liu</v>
      </c>
      <c r="BH9814" s="20">
        <f t="shared" si="429"/>
        <v>820.63400000000013</v>
      </c>
    </row>
    <row r="9815" spans="56:60" ht="21.6" x14ac:dyDescent="0.4">
      <c r="BD9815" s="4" t="s">
        <v>6926</v>
      </c>
      <c r="BE9815" s="13">
        <v>819.50440000000003</v>
      </c>
      <c r="BG9815" t="str">
        <f t="shared" si="428"/>
        <v>Benjamin Johnson</v>
      </c>
      <c r="BH9815" s="20">
        <f t="shared" si="429"/>
        <v>820.45720000000006</v>
      </c>
    </row>
    <row r="9816" spans="56:60" ht="21.6" x14ac:dyDescent="0.4">
      <c r="BD9816" s="4" t="s">
        <v>4903</v>
      </c>
      <c r="BE9816" s="13">
        <v>819.1694</v>
      </c>
      <c r="BG9816" t="str">
        <f t="shared" si="428"/>
        <v>Olivia Cox</v>
      </c>
      <c r="BH9816" s="20">
        <f t="shared" si="429"/>
        <v>820.2722</v>
      </c>
    </row>
    <row r="9817" spans="56:60" ht="21.6" x14ac:dyDescent="0.4">
      <c r="BD9817" s="4" t="s">
        <v>14956</v>
      </c>
      <c r="BE9817" s="13">
        <v>819.12779999999998</v>
      </c>
      <c r="BG9817" t="str">
        <f t="shared" si="428"/>
        <v>Andre Kapoor</v>
      </c>
      <c r="BH9817" s="20">
        <f t="shared" si="429"/>
        <v>819.83319999999992</v>
      </c>
    </row>
    <row r="9818" spans="56:60" ht="21.6" x14ac:dyDescent="0.4">
      <c r="BD9818" s="4" t="s">
        <v>10742</v>
      </c>
      <c r="BE9818" s="13">
        <v>818.98859999999991</v>
      </c>
      <c r="BG9818" t="str">
        <f t="shared" si="428"/>
        <v>Nicole Cooper</v>
      </c>
      <c r="BH9818" s="20">
        <f t="shared" si="429"/>
        <v>819.77150000000006</v>
      </c>
    </row>
    <row r="9819" spans="56:60" ht="21.6" x14ac:dyDescent="0.4">
      <c r="BD9819" s="4" t="s">
        <v>8460</v>
      </c>
      <c r="BE9819" s="13">
        <v>818.93079999999998</v>
      </c>
      <c r="BG9819" t="str">
        <f t="shared" si="428"/>
        <v>Kimberly Murphy</v>
      </c>
      <c r="BH9819" s="20">
        <f t="shared" si="429"/>
        <v>819.50440000000003</v>
      </c>
    </row>
    <row r="9820" spans="56:60" ht="21.6" x14ac:dyDescent="0.4">
      <c r="BD9820" s="4" t="s">
        <v>14957</v>
      </c>
      <c r="BE9820" s="13">
        <v>818.92570000000001</v>
      </c>
      <c r="BG9820" t="str">
        <f t="shared" si="428"/>
        <v>Isaac Sandberg</v>
      </c>
      <c r="BH9820" s="20">
        <f t="shared" si="429"/>
        <v>819.1694</v>
      </c>
    </row>
    <row r="9821" spans="56:60" ht="21.6" x14ac:dyDescent="0.4">
      <c r="BD9821" s="4" t="s">
        <v>7748</v>
      </c>
      <c r="BE9821" s="13">
        <v>818.75639999999999</v>
      </c>
      <c r="BG9821" t="str">
        <f t="shared" si="428"/>
        <v>Justin Foster</v>
      </c>
      <c r="BH9821" s="20">
        <f t="shared" si="429"/>
        <v>819.12779999999998</v>
      </c>
    </row>
    <row r="9822" spans="56:60" ht="21.6" x14ac:dyDescent="0.4">
      <c r="BD9822" s="4" t="s">
        <v>14958</v>
      </c>
      <c r="BE9822" s="13">
        <v>818.75130000000001</v>
      </c>
      <c r="BG9822" t="str">
        <f t="shared" si="428"/>
        <v>Taylor Rodriguez</v>
      </c>
      <c r="BH9822" s="20">
        <f t="shared" si="429"/>
        <v>818.98859999999991</v>
      </c>
    </row>
    <row r="9823" spans="56:60" ht="21.6" x14ac:dyDescent="0.4">
      <c r="BD9823" s="4" t="s">
        <v>3936</v>
      </c>
      <c r="BE9823" s="13">
        <v>818.17330000000004</v>
      </c>
      <c r="BG9823" t="str">
        <f t="shared" si="428"/>
        <v>Miguel Flores</v>
      </c>
      <c r="BH9823" s="20">
        <f t="shared" si="429"/>
        <v>818.93079999999998</v>
      </c>
    </row>
    <row r="9824" spans="56:60" ht="21.6" x14ac:dyDescent="0.4">
      <c r="BD9824" s="4" t="s">
        <v>10438</v>
      </c>
      <c r="BE9824" s="13">
        <v>817.8959000000001</v>
      </c>
      <c r="BG9824" t="str">
        <f t="shared" si="428"/>
        <v>Samuel Rodriguez</v>
      </c>
      <c r="BH9824" s="20">
        <f t="shared" si="429"/>
        <v>818.92570000000001</v>
      </c>
    </row>
    <row r="9825" spans="56:60" ht="21.6" x14ac:dyDescent="0.4">
      <c r="BD9825" s="4" t="s">
        <v>10860</v>
      </c>
      <c r="BE9825" s="13">
        <v>817.74300000000005</v>
      </c>
      <c r="BG9825" t="str">
        <f t="shared" si="428"/>
        <v>Mandy Lu</v>
      </c>
      <c r="BH9825" s="20">
        <f t="shared" si="429"/>
        <v>818.75639999999999</v>
      </c>
    </row>
    <row r="9826" spans="56:60" ht="21.6" x14ac:dyDescent="0.4">
      <c r="BD9826" s="4" t="s">
        <v>3894</v>
      </c>
      <c r="BE9826" s="13">
        <v>817.74300000000005</v>
      </c>
      <c r="BG9826" t="str">
        <f t="shared" si="428"/>
        <v>Toni Martinez</v>
      </c>
      <c r="BH9826" s="20">
        <f t="shared" si="429"/>
        <v>818.75130000000001</v>
      </c>
    </row>
    <row r="9827" spans="56:60" ht="21.6" x14ac:dyDescent="0.4">
      <c r="BD9827" s="4" t="s">
        <v>10925</v>
      </c>
      <c r="BE9827" s="13">
        <v>817.6241</v>
      </c>
      <c r="BG9827" t="str">
        <f t="shared" si="428"/>
        <v>Erick Patel</v>
      </c>
      <c r="BH9827" s="20">
        <f t="shared" si="429"/>
        <v>818.17330000000004</v>
      </c>
    </row>
    <row r="9828" spans="56:60" ht="21.6" x14ac:dyDescent="0.4">
      <c r="BD9828" s="4" t="s">
        <v>6517</v>
      </c>
      <c r="BE9828" s="13">
        <v>817.46109999999999</v>
      </c>
      <c r="BG9828" t="str">
        <f t="shared" si="428"/>
        <v>Stanley Weber</v>
      </c>
      <c r="BH9828" s="20">
        <f t="shared" si="429"/>
        <v>817.8959000000001</v>
      </c>
    </row>
    <row r="9829" spans="56:60" ht="21.6" x14ac:dyDescent="0.4">
      <c r="BD9829" s="4" t="s">
        <v>5829</v>
      </c>
      <c r="BE9829" s="13">
        <v>817.05950000000007</v>
      </c>
      <c r="BG9829" t="str">
        <f t="shared" si="428"/>
        <v>Thomas Perez</v>
      </c>
      <c r="BH9829" s="20">
        <f t="shared" si="429"/>
        <v>817.74300000000005</v>
      </c>
    </row>
    <row r="9830" spans="56:60" ht="21.6" x14ac:dyDescent="0.4">
      <c r="BD9830" s="4" t="s">
        <v>10753</v>
      </c>
      <c r="BE9830" s="13">
        <v>816.37709999999993</v>
      </c>
      <c r="BG9830" t="str">
        <f t="shared" si="428"/>
        <v>Eric Edwards</v>
      </c>
      <c r="BH9830" s="20">
        <f t="shared" si="429"/>
        <v>817.74300000000005</v>
      </c>
    </row>
    <row r="9831" spans="56:60" ht="21.6" x14ac:dyDescent="0.4">
      <c r="BD9831" s="4" t="s">
        <v>5612</v>
      </c>
      <c r="BE9831" s="13">
        <v>816.36620000000005</v>
      </c>
      <c r="BG9831" t="str">
        <f t="shared" si="428"/>
        <v>Timothy Turner</v>
      </c>
      <c r="BH9831" s="20">
        <f t="shared" si="429"/>
        <v>817.6241</v>
      </c>
    </row>
    <row r="9832" spans="56:60" ht="21.6" x14ac:dyDescent="0.4">
      <c r="BD9832" s="4" t="s">
        <v>11493</v>
      </c>
      <c r="BE9832" s="13">
        <v>815.68970000000013</v>
      </c>
      <c r="BG9832" t="str">
        <f t="shared" si="428"/>
        <v>Karl Pal</v>
      </c>
      <c r="BH9832" s="20">
        <f t="shared" si="429"/>
        <v>817.46109999999999</v>
      </c>
    </row>
    <row r="9833" spans="56:60" ht="21.6" x14ac:dyDescent="0.4">
      <c r="BD9833" s="4" t="s">
        <v>4184</v>
      </c>
      <c r="BE9833" s="13">
        <v>815.61329999999998</v>
      </c>
      <c r="BG9833" t="str">
        <f t="shared" si="428"/>
        <v>Jésus Dominguez</v>
      </c>
      <c r="BH9833" s="20">
        <f t="shared" si="429"/>
        <v>817.05950000000007</v>
      </c>
    </row>
    <row r="9834" spans="56:60" ht="21.6" x14ac:dyDescent="0.4">
      <c r="BD9834" s="4" t="s">
        <v>4796</v>
      </c>
      <c r="BE9834" s="13">
        <v>815.57320000000004</v>
      </c>
      <c r="BG9834" t="str">
        <f t="shared" si="428"/>
        <v>Taylor Wilson</v>
      </c>
      <c r="BH9834" s="20">
        <f t="shared" si="429"/>
        <v>816.37709999999993</v>
      </c>
    </row>
    <row r="9835" spans="56:60" ht="21.6" x14ac:dyDescent="0.4">
      <c r="BD9835" s="4" t="s">
        <v>9887</v>
      </c>
      <c r="BE9835" s="13">
        <v>815.45060000000001</v>
      </c>
      <c r="BG9835" t="str">
        <f t="shared" si="428"/>
        <v>Jenny Pal</v>
      </c>
      <c r="BH9835" s="20">
        <f t="shared" si="429"/>
        <v>816.36620000000005</v>
      </c>
    </row>
    <row r="9836" spans="56:60" ht="21.6" x14ac:dyDescent="0.4">
      <c r="BD9836" s="4" t="s">
        <v>14959</v>
      </c>
      <c r="BE9836" s="13">
        <v>815.15510000000006</v>
      </c>
      <c r="BG9836" t="str">
        <f t="shared" si="428"/>
        <v>Zachary Lewis</v>
      </c>
      <c r="BH9836" s="20">
        <f t="shared" si="429"/>
        <v>815.68970000000013</v>
      </c>
    </row>
    <row r="9837" spans="56:60" ht="21.6" x14ac:dyDescent="0.4">
      <c r="BD9837" s="4" t="s">
        <v>9315</v>
      </c>
      <c r="BE9837" s="13">
        <v>814.82039999999995</v>
      </c>
      <c r="BG9837" t="str">
        <f t="shared" ref="BG9837:BG9900" si="430">BD9833</f>
        <v>Francis Suarez</v>
      </c>
      <c r="BH9837" s="20">
        <f t="shared" ref="BH9837:BH9900" si="431">BE9833</f>
        <v>815.61329999999998</v>
      </c>
    </row>
    <row r="9838" spans="56:60" ht="21.6" x14ac:dyDescent="0.4">
      <c r="BD9838" s="4" t="s">
        <v>14960</v>
      </c>
      <c r="BE9838" s="13">
        <v>814.82039999999995</v>
      </c>
      <c r="BG9838" t="str">
        <f t="shared" si="430"/>
        <v>Hunter Hill</v>
      </c>
      <c r="BH9838" s="20">
        <f t="shared" si="431"/>
        <v>815.57320000000004</v>
      </c>
    </row>
    <row r="9839" spans="56:60" ht="21.6" x14ac:dyDescent="0.4">
      <c r="BD9839" s="4" t="s">
        <v>7720</v>
      </c>
      <c r="BE9839" s="13">
        <v>814.82039999999995</v>
      </c>
      <c r="BG9839" t="str">
        <f t="shared" si="430"/>
        <v>Ruth Vance</v>
      </c>
      <c r="BH9839" s="20">
        <f t="shared" si="431"/>
        <v>815.45060000000001</v>
      </c>
    </row>
    <row r="9840" spans="56:60" ht="21.6" x14ac:dyDescent="0.4">
      <c r="BD9840" s="4" t="s">
        <v>7326</v>
      </c>
      <c r="BE9840" s="13">
        <v>814.82039999999995</v>
      </c>
      <c r="BG9840" t="str">
        <f t="shared" si="430"/>
        <v>Luke Foster</v>
      </c>
      <c r="BH9840" s="20">
        <f t="shared" si="431"/>
        <v>815.15510000000006</v>
      </c>
    </row>
    <row r="9841" spans="56:60" ht="21.6" x14ac:dyDescent="0.4">
      <c r="BD9841" s="4" t="s">
        <v>4561</v>
      </c>
      <c r="BE9841" s="13">
        <v>814.82039999999995</v>
      </c>
      <c r="BG9841" t="str">
        <f t="shared" si="430"/>
        <v>Rachel Thomas</v>
      </c>
      <c r="BH9841" s="20">
        <f t="shared" si="431"/>
        <v>814.82039999999995</v>
      </c>
    </row>
    <row r="9842" spans="56:60" ht="21.6" x14ac:dyDescent="0.4">
      <c r="BD9842" s="4" t="s">
        <v>2320</v>
      </c>
      <c r="BE9842" s="13">
        <v>814.82039999999995</v>
      </c>
      <c r="BG9842" t="str">
        <f t="shared" si="430"/>
        <v>Lisa Liang</v>
      </c>
      <c r="BH9842" s="20">
        <f t="shared" si="431"/>
        <v>814.82039999999995</v>
      </c>
    </row>
    <row r="9843" spans="56:60" ht="21.6" x14ac:dyDescent="0.4">
      <c r="BD9843" s="4" t="s">
        <v>7175</v>
      </c>
      <c r="BE9843" s="13">
        <v>814.23070000000007</v>
      </c>
      <c r="BG9843" t="str">
        <f t="shared" si="430"/>
        <v>Makayla Sanchez</v>
      </c>
      <c r="BH9843" s="20">
        <f t="shared" si="431"/>
        <v>814.82039999999995</v>
      </c>
    </row>
    <row r="9844" spans="56:60" ht="21.6" x14ac:dyDescent="0.4">
      <c r="BD9844" s="4" t="s">
        <v>14962</v>
      </c>
      <c r="BE9844" s="13">
        <v>814.19690000000003</v>
      </c>
      <c r="BG9844" t="str">
        <f t="shared" si="430"/>
        <v>Leslie Blanco</v>
      </c>
      <c r="BH9844" s="20">
        <f t="shared" si="431"/>
        <v>814.82039999999995</v>
      </c>
    </row>
    <row r="9845" spans="56:60" ht="21.6" x14ac:dyDescent="0.4">
      <c r="BD9845" s="4" t="s">
        <v>14963</v>
      </c>
      <c r="BE9845" s="13">
        <v>813.51649999999995</v>
      </c>
      <c r="BG9845" t="str">
        <f t="shared" si="430"/>
        <v>Grant Jai</v>
      </c>
      <c r="BH9845" s="20">
        <f t="shared" si="431"/>
        <v>814.82039999999995</v>
      </c>
    </row>
    <row r="9846" spans="56:60" ht="21.6" x14ac:dyDescent="0.4">
      <c r="BD9846" s="4" t="s">
        <v>14964</v>
      </c>
      <c r="BE9846" s="13">
        <v>813.45900000000006</v>
      </c>
      <c r="BG9846" t="str">
        <f t="shared" si="430"/>
        <v>Chad Xu</v>
      </c>
      <c r="BH9846" s="20">
        <f t="shared" si="431"/>
        <v>814.82039999999995</v>
      </c>
    </row>
    <row r="9847" spans="56:60" ht="21.6" x14ac:dyDescent="0.4">
      <c r="BD9847" s="4" t="s">
        <v>4227</v>
      </c>
      <c r="BE9847" s="13">
        <v>813.36200000000008</v>
      </c>
      <c r="BG9847" t="str">
        <f t="shared" si="430"/>
        <v>Larry Hernandez</v>
      </c>
      <c r="BH9847" s="20">
        <f t="shared" si="431"/>
        <v>814.23070000000007</v>
      </c>
    </row>
    <row r="9848" spans="56:60" ht="21.6" x14ac:dyDescent="0.4">
      <c r="BD9848" s="4" t="s">
        <v>299</v>
      </c>
      <c r="BE9848" s="13">
        <v>813.30129999999997</v>
      </c>
      <c r="BG9848" t="str">
        <f t="shared" si="430"/>
        <v>Drew Shen</v>
      </c>
      <c r="BH9848" s="20">
        <f t="shared" si="431"/>
        <v>814.19690000000003</v>
      </c>
    </row>
    <row r="9849" spans="56:60" ht="21.6" x14ac:dyDescent="0.4">
      <c r="BD9849" s="4" t="s">
        <v>403</v>
      </c>
      <c r="BE9849" s="13">
        <v>812.40699999999993</v>
      </c>
      <c r="BG9849" t="str">
        <f t="shared" si="430"/>
        <v>Marcus Thompson</v>
      </c>
      <c r="BH9849" s="20">
        <f t="shared" si="431"/>
        <v>813.51649999999995</v>
      </c>
    </row>
    <row r="9850" spans="56:60" ht="21.6" x14ac:dyDescent="0.4">
      <c r="BD9850" s="4" t="s">
        <v>4558</v>
      </c>
      <c r="BE9850" s="13">
        <v>811.75779999999986</v>
      </c>
      <c r="BG9850" t="str">
        <f t="shared" si="430"/>
        <v>Naomi Ortega</v>
      </c>
      <c r="BH9850" s="20">
        <f t="shared" si="431"/>
        <v>813.45900000000006</v>
      </c>
    </row>
    <row r="9851" spans="56:60" ht="21.6" x14ac:dyDescent="0.4">
      <c r="BD9851" s="4" t="s">
        <v>575</v>
      </c>
      <c r="BE9851" s="13">
        <v>811.64200000000005</v>
      </c>
      <c r="BG9851" t="str">
        <f t="shared" si="430"/>
        <v>Franklin Pal</v>
      </c>
      <c r="BH9851" s="20">
        <f t="shared" si="431"/>
        <v>813.36200000000008</v>
      </c>
    </row>
    <row r="9852" spans="56:60" ht="21.6" x14ac:dyDescent="0.4">
      <c r="BD9852" s="4" t="s">
        <v>14965</v>
      </c>
      <c r="BE9852" s="13">
        <v>811.3913</v>
      </c>
      <c r="BG9852" t="str">
        <f t="shared" si="430"/>
        <v>Adrian Howard</v>
      </c>
      <c r="BH9852" s="20">
        <f t="shared" si="431"/>
        <v>813.30129999999997</v>
      </c>
    </row>
    <row r="9853" spans="56:60" ht="21.6" x14ac:dyDescent="0.4">
      <c r="BD9853" s="4" t="s">
        <v>7510</v>
      </c>
      <c r="BE9853" s="13">
        <v>811.31749999999988</v>
      </c>
      <c r="BG9853" t="str">
        <f t="shared" si="430"/>
        <v>Alejandro Hu</v>
      </c>
      <c r="BH9853" s="20">
        <f t="shared" si="431"/>
        <v>812.40699999999993</v>
      </c>
    </row>
    <row r="9854" spans="56:60" ht="21.6" x14ac:dyDescent="0.4">
      <c r="BD9854" s="4" t="s">
        <v>14966</v>
      </c>
      <c r="BE9854" s="13">
        <v>810.43690000000004</v>
      </c>
      <c r="BG9854" t="str">
        <f t="shared" si="430"/>
        <v>Grant Deng</v>
      </c>
      <c r="BH9854" s="20">
        <f t="shared" si="431"/>
        <v>811.75779999999986</v>
      </c>
    </row>
    <row r="9855" spans="56:60" ht="21.6" x14ac:dyDescent="0.4">
      <c r="BD9855" s="4" t="s">
        <v>3831</v>
      </c>
      <c r="BE9855" s="13">
        <v>810.24789999999985</v>
      </c>
      <c r="BG9855" t="str">
        <f t="shared" si="430"/>
        <v>Alexia Perry</v>
      </c>
      <c r="BH9855" s="20">
        <f t="shared" si="431"/>
        <v>811.64200000000005</v>
      </c>
    </row>
    <row r="9856" spans="56:60" ht="21.6" x14ac:dyDescent="0.4">
      <c r="BD9856" s="4" t="s">
        <v>9276</v>
      </c>
      <c r="BE9856" s="13">
        <v>809.4008</v>
      </c>
      <c r="BG9856" t="str">
        <f t="shared" si="430"/>
        <v>Caroline Flores</v>
      </c>
      <c r="BH9856" s="20">
        <f t="shared" si="431"/>
        <v>811.3913</v>
      </c>
    </row>
    <row r="9857" spans="56:60" ht="21.6" x14ac:dyDescent="0.4">
      <c r="BD9857" s="4" t="s">
        <v>14967</v>
      </c>
      <c r="BE9857" s="13">
        <v>809.32360000000006</v>
      </c>
      <c r="BG9857" t="str">
        <f t="shared" si="430"/>
        <v>Lucas Baker</v>
      </c>
      <c r="BH9857" s="20">
        <f t="shared" si="431"/>
        <v>811.31749999999988</v>
      </c>
    </row>
    <row r="9858" spans="56:60" ht="21.6" x14ac:dyDescent="0.4">
      <c r="BD9858" s="4" t="s">
        <v>2843</v>
      </c>
      <c r="BE9858" s="13">
        <v>808.85109999999997</v>
      </c>
      <c r="BG9858" t="str">
        <f t="shared" si="430"/>
        <v>Gilbert McDonald</v>
      </c>
      <c r="BH9858" s="20">
        <f t="shared" si="431"/>
        <v>810.43690000000004</v>
      </c>
    </row>
    <row r="9859" spans="56:60" ht="21.6" x14ac:dyDescent="0.4">
      <c r="BD9859" s="4" t="s">
        <v>11355</v>
      </c>
      <c r="BE9859" s="13">
        <v>808.74670000000003</v>
      </c>
      <c r="BG9859" t="str">
        <f t="shared" si="430"/>
        <v>Emily Wood</v>
      </c>
      <c r="BH9859" s="20">
        <f t="shared" si="431"/>
        <v>810.24789999999985</v>
      </c>
    </row>
    <row r="9860" spans="56:60" ht="21.6" x14ac:dyDescent="0.4">
      <c r="BD9860" s="4" t="s">
        <v>8583</v>
      </c>
      <c r="BE9860" s="13">
        <v>808.17660000000001</v>
      </c>
      <c r="BG9860" t="str">
        <f t="shared" si="430"/>
        <v>Rachael Rana</v>
      </c>
      <c r="BH9860" s="20">
        <f t="shared" si="431"/>
        <v>809.4008</v>
      </c>
    </row>
    <row r="9861" spans="56:60" ht="21.6" x14ac:dyDescent="0.4">
      <c r="BD9861" s="4" t="s">
        <v>14968</v>
      </c>
      <c r="BE9861" s="13">
        <v>806.90010000000007</v>
      </c>
      <c r="BG9861" t="str">
        <f t="shared" si="430"/>
        <v>Hailey Hill</v>
      </c>
      <c r="BH9861" s="20">
        <f t="shared" si="431"/>
        <v>809.32360000000006</v>
      </c>
    </row>
    <row r="9862" spans="56:60" ht="21.6" x14ac:dyDescent="0.4">
      <c r="BD9862" s="4" t="s">
        <v>14969</v>
      </c>
      <c r="BE9862" s="13">
        <v>806.67560000000003</v>
      </c>
      <c r="BG9862" t="str">
        <f t="shared" si="430"/>
        <v>Curtis Ma</v>
      </c>
      <c r="BH9862" s="20">
        <f t="shared" si="431"/>
        <v>808.85109999999997</v>
      </c>
    </row>
    <row r="9863" spans="56:60" ht="21.6" x14ac:dyDescent="0.4">
      <c r="BD9863" s="4" t="s">
        <v>1384</v>
      </c>
      <c r="BE9863" s="13">
        <v>806.67560000000003</v>
      </c>
      <c r="BG9863" t="str">
        <f t="shared" si="430"/>
        <v>Willie Black</v>
      </c>
      <c r="BH9863" s="20">
        <f t="shared" si="431"/>
        <v>808.74670000000003</v>
      </c>
    </row>
    <row r="9864" spans="56:60" ht="21.6" x14ac:dyDescent="0.4">
      <c r="BD9864" s="4" t="s">
        <v>8788</v>
      </c>
      <c r="BE9864" s="13">
        <v>805.87420000000009</v>
      </c>
      <c r="BG9864" t="str">
        <f t="shared" si="430"/>
        <v>Monique Hernandez</v>
      </c>
      <c r="BH9864" s="20">
        <f t="shared" si="431"/>
        <v>808.17660000000001</v>
      </c>
    </row>
    <row r="9865" spans="56:60" ht="21.6" x14ac:dyDescent="0.4">
      <c r="BD9865" s="4" t="s">
        <v>1511</v>
      </c>
      <c r="BE9865" s="13">
        <v>805.83729999999991</v>
      </c>
      <c r="BG9865" t="str">
        <f t="shared" si="430"/>
        <v>Madison Jackson</v>
      </c>
      <c r="BH9865" s="20">
        <f t="shared" si="431"/>
        <v>806.90010000000007</v>
      </c>
    </row>
    <row r="9866" spans="56:60" ht="21.6" x14ac:dyDescent="0.4">
      <c r="BD9866" s="4" t="s">
        <v>14970</v>
      </c>
      <c r="BE9866" s="13">
        <v>805.27729999999997</v>
      </c>
      <c r="BG9866" t="str">
        <f t="shared" si="430"/>
        <v>Valerie Sun</v>
      </c>
      <c r="BH9866" s="20">
        <f t="shared" si="431"/>
        <v>806.67560000000003</v>
      </c>
    </row>
    <row r="9867" spans="56:60" ht="21.6" x14ac:dyDescent="0.4">
      <c r="BD9867" s="4" t="s">
        <v>6700</v>
      </c>
      <c r="BE9867" s="13">
        <v>805.18409999999994</v>
      </c>
      <c r="BG9867" t="str">
        <f t="shared" si="430"/>
        <v>Barry Fernandez</v>
      </c>
      <c r="BH9867" s="20">
        <f t="shared" si="431"/>
        <v>806.67560000000003</v>
      </c>
    </row>
    <row r="9868" spans="56:60" ht="21.6" x14ac:dyDescent="0.4">
      <c r="BD9868" s="4" t="s">
        <v>3050</v>
      </c>
      <c r="BE9868" s="13">
        <v>804.53690000000006</v>
      </c>
      <c r="BG9868" t="str">
        <f t="shared" si="430"/>
        <v>Nathan Williams</v>
      </c>
      <c r="BH9868" s="20">
        <f t="shared" si="431"/>
        <v>805.87420000000009</v>
      </c>
    </row>
    <row r="9869" spans="56:60" ht="21.6" x14ac:dyDescent="0.4">
      <c r="BD9869" s="4" t="s">
        <v>9655</v>
      </c>
      <c r="BE9869" s="13">
        <v>804.49849999999992</v>
      </c>
      <c r="BG9869" t="str">
        <f t="shared" si="430"/>
        <v>Blake Hill</v>
      </c>
      <c r="BH9869" s="20">
        <f t="shared" si="431"/>
        <v>805.83729999999991</v>
      </c>
    </row>
    <row r="9870" spans="56:60" ht="21.6" x14ac:dyDescent="0.4">
      <c r="BD9870" s="4" t="s">
        <v>8089</v>
      </c>
      <c r="BE9870" s="13">
        <v>804.30290000000002</v>
      </c>
      <c r="BG9870" t="str">
        <f t="shared" si="430"/>
        <v>Erin Reed</v>
      </c>
      <c r="BH9870" s="20">
        <f t="shared" si="431"/>
        <v>805.27729999999997</v>
      </c>
    </row>
    <row r="9871" spans="56:60" ht="21.6" x14ac:dyDescent="0.4">
      <c r="BD9871" s="4" t="s">
        <v>6491</v>
      </c>
      <c r="BE9871" s="13">
        <v>804.29350000000011</v>
      </c>
      <c r="BG9871" t="str">
        <f t="shared" si="430"/>
        <v>Kayla Coleman</v>
      </c>
      <c r="BH9871" s="20">
        <f t="shared" si="431"/>
        <v>805.18409999999994</v>
      </c>
    </row>
    <row r="9872" spans="56:60" ht="21.6" x14ac:dyDescent="0.4">
      <c r="BD9872" s="4" t="s">
        <v>14971</v>
      </c>
      <c r="BE9872" s="13">
        <v>804.16430000000003</v>
      </c>
      <c r="BG9872" t="str">
        <f t="shared" si="430"/>
        <v>Darrell Yuan</v>
      </c>
      <c r="BH9872" s="20">
        <f t="shared" si="431"/>
        <v>804.53690000000006</v>
      </c>
    </row>
    <row r="9873" spans="56:60" ht="21.6" x14ac:dyDescent="0.4">
      <c r="BD9873" s="4" t="s">
        <v>3282</v>
      </c>
      <c r="BE9873" s="13">
        <v>803.65790000000004</v>
      </c>
      <c r="BG9873" t="str">
        <f t="shared" si="430"/>
        <v>Robert Smith</v>
      </c>
      <c r="BH9873" s="20">
        <f t="shared" si="431"/>
        <v>804.49849999999992</v>
      </c>
    </row>
    <row r="9874" spans="56:60" ht="21.6" x14ac:dyDescent="0.4">
      <c r="BD9874" s="4" t="s">
        <v>11225</v>
      </c>
      <c r="BE9874" s="13">
        <v>803.43350000000009</v>
      </c>
      <c r="BG9874" t="str">
        <f t="shared" si="430"/>
        <v>Mason Morris</v>
      </c>
      <c r="BH9874" s="20">
        <f t="shared" si="431"/>
        <v>804.30290000000002</v>
      </c>
    </row>
    <row r="9875" spans="56:60" ht="21.6" x14ac:dyDescent="0.4">
      <c r="BD9875" s="4" t="s">
        <v>2247</v>
      </c>
      <c r="BE9875" s="13">
        <v>802.44320000000005</v>
      </c>
      <c r="BG9875" t="str">
        <f t="shared" si="430"/>
        <v>Kari Lopez</v>
      </c>
      <c r="BH9875" s="20">
        <f t="shared" si="431"/>
        <v>804.29350000000011</v>
      </c>
    </row>
    <row r="9876" spans="56:60" ht="21.6" x14ac:dyDescent="0.4">
      <c r="BD9876" s="4" t="s">
        <v>14972</v>
      </c>
      <c r="BE9876" s="13">
        <v>802.31779999999992</v>
      </c>
      <c r="BG9876" t="str">
        <f t="shared" si="430"/>
        <v>Jonathan Russell</v>
      </c>
      <c r="BH9876" s="20">
        <f t="shared" si="431"/>
        <v>804.16430000000003</v>
      </c>
    </row>
    <row r="9877" spans="56:60" ht="21.6" x14ac:dyDescent="0.4">
      <c r="BD9877" s="4" t="s">
        <v>3347</v>
      </c>
      <c r="BE9877" s="13">
        <v>802.24469999999997</v>
      </c>
      <c r="BG9877" t="str">
        <f t="shared" si="430"/>
        <v>Destiny Davis</v>
      </c>
      <c r="BH9877" s="20">
        <f t="shared" si="431"/>
        <v>803.65790000000004</v>
      </c>
    </row>
    <row r="9878" spans="56:60" ht="21.6" x14ac:dyDescent="0.4">
      <c r="BD9878" s="4" t="s">
        <v>4350</v>
      </c>
      <c r="BE9878" s="13">
        <v>802.24469999999997</v>
      </c>
      <c r="BG9878" t="str">
        <f t="shared" si="430"/>
        <v>Vincent Wang</v>
      </c>
      <c r="BH9878" s="20">
        <f t="shared" si="431"/>
        <v>803.43350000000009</v>
      </c>
    </row>
    <row r="9879" spans="56:60" ht="21.6" x14ac:dyDescent="0.4">
      <c r="BD9879" s="4" t="s">
        <v>14973</v>
      </c>
      <c r="BE9879" s="13">
        <v>801.77879999999993</v>
      </c>
      <c r="BG9879" t="str">
        <f t="shared" si="430"/>
        <v>Cassidy Patterson</v>
      </c>
      <c r="BH9879" s="20">
        <f t="shared" si="431"/>
        <v>802.44320000000005</v>
      </c>
    </row>
    <row r="9880" spans="56:60" ht="21.6" x14ac:dyDescent="0.4">
      <c r="BD9880" s="4" t="s">
        <v>8059</v>
      </c>
      <c r="BE9880" s="13">
        <v>801.62250000000006</v>
      </c>
      <c r="BG9880" t="str">
        <f t="shared" si="430"/>
        <v>Robert Walker</v>
      </c>
      <c r="BH9880" s="20">
        <f t="shared" si="431"/>
        <v>802.31779999999992</v>
      </c>
    </row>
    <row r="9881" spans="56:60" ht="21.6" x14ac:dyDescent="0.4">
      <c r="BD9881" s="4" t="s">
        <v>9791</v>
      </c>
      <c r="BE9881" s="13">
        <v>801.3821999999999</v>
      </c>
      <c r="BG9881" t="str">
        <f t="shared" si="430"/>
        <v>Devin Perry</v>
      </c>
      <c r="BH9881" s="20">
        <f t="shared" si="431"/>
        <v>802.24469999999997</v>
      </c>
    </row>
    <row r="9882" spans="56:60" ht="21.6" x14ac:dyDescent="0.4">
      <c r="BD9882" s="4" t="s">
        <v>5847</v>
      </c>
      <c r="BE9882" s="13">
        <v>801.37210000000016</v>
      </c>
      <c r="BG9882" t="str">
        <f t="shared" si="430"/>
        <v>Gabrielle Wright</v>
      </c>
      <c r="BH9882" s="20">
        <f t="shared" si="431"/>
        <v>802.24469999999997</v>
      </c>
    </row>
    <row r="9883" spans="56:60" ht="21.6" x14ac:dyDescent="0.4">
      <c r="BD9883" s="4" t="s">
        <v>14974</v>
      </c>
      <c r="BE9883" s="13">
        <v>801.05949999999996</v>
      </c>
      <c r="BG9883" t="str">
        <f t="shared" si="430"/>
        <v>Barbara Zhang</v>
      </c>
      <c r="BH9883" s="20">
        <f t="shared" si="431"/>
        <v>801.77879999999993</v>
      </c>
    </row>
    <row r="9884" spans="56:60" ht="21.6" x14ac:dyDescent="0.4">
      <c r="BD9884" s="4" t="s">
        <v>8899</v>
      </c>
      <c r="BE9884" s="13">
        <v>800.4316</v>
      </c>
      <c r="BG9884" t="str">
        <f t="shared" si="430"/>
        <v>Mary King</v>
      </c>
      <c r="BH9884" s="20">
        <f t="shared" si="431"/>
        <v>801.62250000000006</v>
      </c>
    </row>
    <row r="9885" spans="56:60" ht="21.6" x14ac:dyDescent="0.4">
      <c r="BD9885" s="4" t="s">
        <v>10319</v>
      </c>
      <c r="BE9885" s="13">
        <v>799.89570000000003</v>
      </c>
      <c r="BG9885" t="str">
        <f t="shared" si="430"/>
        <v>Ross Johnsen</v>
      </c>
      <c r="BH9885" s="20">
        <f t="shared" si="431"/>
        <v>801.3821999999999</v>
      </c>
    </row>
    <row r="9886" spans="56:60" ht="21.6" x14ac:dyDescent="0.4">
      <c r="BD9886" s="4" t="s">
        <v>2134</v>
      </c>
      <c r="BE9886" s="13">
        <v>799.8257000000001</v>
      </c>
      <c r="BG9886" t="str">
        <f t="shared" si="430"/>
        <v>Jill Rubio</v>
      </c>
      <c r="BH9886" s="20">
        <f t="shared" si="431"/>
        <v>801.37210000000016</v>
      </c>
    </row>
    <row r="9887" spans="56:60" ht="21.6" x14ac:dyDescent="0.4">
      <c r="BD9887" s="4" t="s">
        <v>14975</v>
      </c>
      <c r="BE9887" s="13">
        <v>799.79719999999998</v>
      </c>
      <c r="BG9887" t="str">
        <f t="shared" si="430"/>
        <v>Kayla Washington</v>
      </c>
      <c r="BH9887" s="20">
        <f t="shared" si="431"/>
        <v>801.05949999999996</v>
      </c>
    </row>
    <row r="9888" spans="56:60" ht="21.6" x14ac:dyDescent="0.4">
      <c r="BD9888" s="4" t="s">
        <v>14976</v>
      </c>
      <c r="BE9888" s="13">
        <v>799.53859999999997</v>
      </c>
      <c r="BG9888" t="str">
        <f t="shared" si="430"/>
        <v>Nicole Lewis</v>
      </c>
      <c r="BH9888" s="20">
        <f t="shared" si="431"/>
        <v>800.4316</v>
      </c>
    </row>
    <row r="9889" spans="56:60" ht="21.6" x14ac:dyDescent="0.4">
      <c r="BD9889" s="4" t="s">
        <v>14977</v>
      </c>
      <c r="BE9889" s="13">
        <v>799.49550000000011</v>
      </c>
      <c r="BG9889" t="str">
        <f t="shared" si="430"/>
        <v>Sheena Anand</v>
      </c>
      <c r="BH9889" s="20">
        <f t="shared" si="431"/>
        <v>799.89570000000003</v>
      </c>
    </row>
    <row r="9890" spans="56:60" ht="21.6" x14ac:dyDescent="0.4">
      <c r="BD9890" s="4" t="s">
        <v>8619</v>
      </c>
      <c r="BE9890" s="13">
        <v>799.45429999999999</v>
      </c>
      <c r="BG9890" t="str">
        <f t="shared" si="430"/>
        <v>Carol Martinez</v>
      </c>
      <c r="BH9890" s="20">
        <f t="shared" si="431"/>
        <v>799.8257000000001</v>
      </c>
    </row>
    <row r="9891" spans="56:60" ht="21.6" x14ac:dyDescent="0.4">
      <c r="BD9891" s="4" t="s">
        <v>8212</v>
      </c>
      <c r="BE9891" s="13">
        <v>799.1617</v>
      </c>
      <c r="BG9891" t="str">
        <f t="shared" si="430"/>
        <v>Catherine Torres</v>
      </c>
      <c r="BH9891" s="20">
        <f t="shared" si="431"/>
        <v>799.79719999999998</v>
      </c>
    </row>
    <row r="9892" spans="56:60" ht="21.6" x14ac:dyDescent="0.4">
      <c r="BD9892" s="4" t="s">
        <v>14978</v>
      </c>
      <c r="BE9892" s="13">
        <v>799.08270000000005</v>
      </c>
      <c r="BG9892" t="str">
        <f t="shared" si="430"/>
        <v>Olivia Smith</v>
      </c>
      <c r="BH9892" s="20">
        <f t="shared" si="431"/>
        <v>799.53859999999997</v>
      </c>
    </row>
    <row r="9893" spans="56:60" ht="21.6" x14ac:dyDescent="0.4">
      <c r="BD9893" s="4" t="s">
        <v>14979</v>
      </c>
      <c r="BE9893" s="13">
        <v>799.06790000000001</v>
      </c>
      <c r="BG9893" t="str">
        <f t="shared" si="430"/>
        <v>Aidan Alexander</v>
      </c>
      <c r="BH9893" s="20">
        <f t="shared" si="431"/>
        <v>799.49550000000011</v>
      </c>
    </row>
    <row r="9894" spans="56:60" ht="21.6" x14ac:dyDescent="0.4">
      <c r="BD9894" s="4" t="s">
        <v>5918</v>
      </c>
      <c r="BE9894" s="13">
        <v>798.98509999999999</v>
      </c>
      <c r="BG9894" t="str">
        <f t="shared" si="430"/>
        <v>Morgan King</v>
      </c>
      <c r="BH9894" s="20">
        <f t="shared" si="431"/>
        <v>799.45429999999999</v>
      </c>
    </row>
    <row r="9895" spans="56:60" ht="21.6" x14ac:dyDescent="0.4">
      <c r="BD9895" s="4" t="s">
        <v>14980</v>
      </c>
      <c r="BE9895" s="13">
        <v>798.55000000000007</v>
      </c>
      <c r="BG9895" t="str">
        <f t="shared" si="430"/>
        <v>Megan Sanders</v>
      </c>
      <c r="BH9895" s="20">
        <f t="shared" si="431"/>
        <v>799.1617</v>
      </c>
    </row>
    <row r="9896" spans="56:60" ht="21.6" x14ac:dyDescent="0.4">
      <c r="BD9896" s="4" t="s">
        <v>582</v>
      </c>
      <c r="BE9896" s="13">
        <v>798.11259999999993</v>
      </c>
      <c r="BG9896" t="str">
        <f t="shared" si="430"/>
        <v>Sebastian Ward</v>
      </c>
      <c r="BH9896" s="20">
        <f t="shared" si="431"/>
        <v>799.08270000000005</v>
      </c>
    </row>
    <row r="9897" spans="56:60" ht="21.6" x14ac:dyDescent="0.4">
      <c r="BD9897" s="4" t="s">
        <v>5964</v>
      </c>
      <c r="BE9897" s="13">
        <v>797.78660000000002</v>
      </c>
      <c r="BG9897" t="str">
        <f t="shared" si="430"/>
        <v>Kelly Simmons</v>
      </c>
      <c r="BH9897" s="20">
        <f t="shared" si="431"/>
        <v>799.06790000000001</v>
      </c>
    </row>
    <row r="9898" spans="56:60" ht="21.6" x14ac:dyDescent="0.4">
      <c r="BD9898" s="4" t="s">
        <v>947</v>
      </c>
      <c r="BE9898" s="13">
        <v>797.68460000000005</v>
      </c>
      <c r="BG9898" t="str">
        <f t="shared" si="430"/>
        <v>Jodi Andersen</v>
      </c>
      <c r="BH9898" s="20">
        <f t="shared" si="431"/>
        <v>798.98509999999999</v>
      </c>
    </row>
    <row r="9899" spans="56:60" ht="21.6" x14ac:dyDescent="0.4">
      <c r="BD9899" s="4" t="s">
        <v>1791</v>
      </c>
      <c r="BE9899" s="13">
        <v>797.64110000000005</v>
      </c>
      <c r="BG9899" t="str">
        <f t="shared" si="430"/>
        <v>Mitchell Deng</v>
      </c>
      <c r="BH9899" s="20">
        <f t="shared" si="431"/>
        <v>798.55000000000007</v>
      </c>
    </row>
    <row r="9900" spans="56:60" ht="21.6" x14ac:dyDescent="0.4">
      <c r="BD9900" s="4" t="s">
        <v>5848</v>
      </c>
      <c r="BE9900" s="13">
        <v>797.30629999999996</v>
      </c>
      <c r="BG9900" t="str">
        <f t="shared" si="430"/>
        <v>Alexis Bennett</v>
      </c>
      <c r="BH9900" s="20">
        <f t="shared" si="431"/>
        <v>798.11259999999993</v>
      </c>
    </row>
    <row r="9901" spans="56:60" ht="21.6" x14ac:dyDescent="0.4">
      <c r="BD9901" s="4" t="s">
        <v>14981</v>
      </c>
      <c r="BE9901" s="13">
        <v>797.22159999999997</v>
      </c>
      <c r="BG9901" t="str">
        <f t="shared" ref="BG9901:BG9964" si="432">BD9897</f>
        <v>Joel Mehta</v>
      </c>
      <c r="BH9901" s="20">
        <f t="shared" ref="BH9901:BH9964" si="433">BE9897</f>
        <v>797.78660000000002</v>
      </c>
    </row>
    <row r="9902" spans="56:60" ht="21.6" x14ac:dyDescent="0.4">
      <c r="BD9902" s="4" t="s">
        <v>14982</v>
      </c>
      <c r="BE9902" s="13">
        <v>797.15289999999993</v>
      </c>
      <c r="BG9902" t="str">
        <f t="shared" si="432"/>
        <v>Angel Adams</v>
      </c>
      <c r="BH9902" s="20">
        <f t="shared" si="433"/>
        <v>797.68460000000005</v>
      </c>
    </row>
    <row r="9903" spans="56:60" ht="21.6" x14ac:dyDescent="0.4">
      <c r="BD9903" s="4" t="s">
        <v>1366</v>
      </c>
      <c r="BE9903" s="13">
        <v>796.69259999999997</v>
      </c>
      <c r="BG9903" t="str">
        <f t="shared" si="432"/>
        <v>Bridget Shen</v>
      </c>
      <c r="BH9903" s="20">
        <f t="shared" si="433"/>
        <v>797.64110000000005</v>
      </c>
    </row>
    <row r="9904" spans="56:60" ht="21.6" x14ac:dyDescent="0.4">
      <c r="BD9904" s="4" t="s">
        <v>4443</v>
      </c>
      <c r="BE9904" s="13">
        <v>796.66409999999996</v>
      </c>
      <c r="BG9904" t="str">
        <f t="shared" si="432"/>
        <v>Jill Sandoval</v>
      </c>
      <c r="BH9904" s="20">
        <f t="shared" si="433"/>
        <v>797.30629999999996</v>
      </c>
    </row>
    <row r="9905" spans="56:60" ht="21.6" x14ac:dyDescent="0.4">
      <c r="BD9905" s="4" t="s">
        <v>4978</v>
      </c>
      <c r="BE9905" s="13">
        <v>796.56700000000001</v>
      </c>
      <c r="BG9905" t="str">
        <f t="shared" si="432"/>
        <v>Kaitlyn Jackson</v>
      </c>
      <c r="BH9905" s="20">
        <f t="shared" si="433"/>
        <v>797.22159999999997</v>
      </c>
    </row>
    <row r="9906" spans="56:60" ht="21.6" x14ac:dyDescent="0.4">
      <c r="BD9906" s="4" t="s">
        <v>8278</v>
      </c>
      <c r="BE9906" s="13">
        <v>796.54750000000001</v>
      </c>
      <c r="BG9906" t="str">
        <f t="shared" si="432"/>
        <v>Suzanne Yang</v>
      </c>
      <c r="BH9906" s="20">
        <f t="shared" si="433"/>
        <v>797.15289999999993</v>
      </c>
    </row>
    <row r="9907" spans="56:60" ht="21.6" x14ac:dyDescent="0.4">
      <c r="BD9907" s="4" t="s">
        <v>1844</v>
      </c>
      <c r="BE9907" s="13">
        <v>796.02629999999999</v>
      </c>
      <c r="BG9907" t="str">
        <f t="shared" si="432"/>
        <v>Barbara Jai</v>
      </c>
      <c r="BH9907" s="20">
        <f t="shared" si="433"/>
        <v>796.69259999999997</v>
      </c>
    </row>
    <row r="9908" spans="56:60" ht="21.6" x14ac:dyDescent="0.4">
      <c r="BD9908" s="4" t="s">
        <v>14983</v>
      </c>
      <c r="BE9908" s="13">
        <v>793.80020000000002</v>
      </c>
      <c r="BG9908" t="str">
        <f t="shared" si="432"/>
        <v>Gerald Sanz</v>
      </c>
      <c r="BH9908" s="20">
        <f t="shared" si="433"/>
        <v>796.66409999999996</v>
      </c>
    </row>
    <row r="9909" spans="56:60" ht="21.6" x14ac:dyDescent="0.4">
      <c r="BD9909" s="4" t="s">
        <v>10674</v>
      </c>
      <c r="BE9909" s="13">
        <v>793.61680000000013</v>
      </c>
      <c r="BG9909" t="str">
        <f t="shared" si="432"/>
        <v>Isabelle Bennett</v>
      </c>
      <c r="BH9909" s="20">
        <f t="shared" si="433"/>
        <v>796.56700000000001</v>
      </c>
    </row>
    <row r="9910" spans="56:60" ht="21.6" x14ac:dyDescent="0.4">
      <c r="BD9910" s="4" t="s">
        <v>1586</v>
      </c>
      <c r="BE9910" s="13">
        <v>793.40890000000013</v>
      </c>
      <c r="BG9910" t="str">
        <f t="shared" si="432"/>
        <v>Melissa Bryant</v>
      </c>
      <c r="BH9910" s="20">
        <f t="shared" si="433"/>
        <v>796.54750000000001</v>
      </c>
    </row>
    <row r="9911" spans="56:60" ht="21.6" x14ac:dyDescent="0.4">
      <c r="BD9911" s="4" t="s">
        <v>2101</v>
      </c>
      <c r="BE9911" s="13">
        <v>793.14069999999992</v>
      </c>
      <c r="BG9911" t="str">
        <f t="shared" si="432"/>
        <v>Bruce Chandra</v>
      </c>
      <c r="BH9911" s="20">
        <f t="shared" si="433"/>
        <v>796.02629999999999</v>
      </c>
    </row>
    <row r="9912" spans="56:60" ht="21.6" x14ac:dyDescent="0.4">
      <c r="BD9912" s="4" t="s">
        <v>9721</v>
      </c>
      <c r="BE9912" s="13">
        <v>792.03930000000003</v>
      </c>
      <c r="BG9912" t="str">
        <f t="shared" si="432"/>
        <v>Curtis Zeng</v>
      </c>
      <c r="BH9912" s="20">
        <f t="shared" si="433"/>
        <v>793.80020000000002</v>
      </c>
    </row>
    <row r="9913" spans="56:60" ht="21.6" x14ac:dyDescent="0.4">
      <c r="BD9913" s="4" t="s">
        <v>10090</v>
      </c>
      <c r="BE9913" s="13">
        <v>791.65700000000004</v>
      </c>
      <c r="BG9913" t="str">
        <f t="shared" si="432"/>
        <v>Tammy Randall</v>
      </c>
      <c r="BH9913" s="20">
        <f t="shared" si="433"/>
        <v>793.61680000000013</v>
      </c>
    </row>
    <row r="9914" spans="56:60" ht="21.6" x14ac:dyDescent="0.4">
      <c r="BD9914" s="4" t="s">
        <v>7667</v>
      </c>
      <c r="BE9914" s="13">
        <v>791.39369999999997</v>
      </c>
      <c r="BG9914" t="str">
        <f t="shared" si="432"/>
        <v>Bradley She</v>
      </c>
      <c r="BH9914" s="20">
        <f t="shared" si="433"/>
        <v>793.40890000000013</v>
      </c>
    </row>
    <row r="9915" spans="56:60" ht="21.6" x14ac:dyDescent="0.4">
      <c r="BD9915" s="4" t="s">
        <v>7044</v>
      </c>
      <c r="BE9915" s="13">
        <v>789.82240000000002</v>
      </c>
      <c r="BG9915" t="str">
        <f t="shared" si="432"/>
        <v>Carlos Watson</v>
      </c>
      <c r="BH9915" s="20">
        <f t="shared" si="433"/>
        <v>793.14069999999992</v>
      </c>
    </row>
    <row r="9916" spans="56:60" ht="21.6" x14ac:dyDescent="0.4">
      <c r="BD9916" s="4" t="s">
        <v>8004</v>
      </c>
      <c r="BE9916" s="13">
        <v>789.72829999999999</v>
      </c>
      <c r="BG9916" t="str">
        <f t="shared" si="432"/>
        <v>Roger Lin</v>
      </c>
      <c r="BH9916" s="20">
        <f t="shared" si="433"/>
        <v>792.03930000000003</v>
      </c>
    </row>
    <row r="9917" spans="56:60" ht="21.6" x14ac:dyDescent="0.4">
      <c r="BD9917" s="4" t="s">
        <v>14985</v>
      </c>
      <c r="BE9917" s="13">
        <v>789.39660000000003</v>
      </c>
      <c r="BG9917" t="str">
        <f t="shared" si="432"/>
        <v>Savannah Sanchez</v>
      </c>
      <c r="BH9917" s="20">
        <f t="shared" si="433"/>
        <v>791.65700000000004</v>
      </c>
    </row>
    <row r="9918" spans="56:60" ht="21.6" x14ac:dyDescent="0.4">
      <c r="BD9918" s="4" t="s">
        <v>14986</v>
      </c>
      <c r="BE9918" s="13">
        <v>789.33359999999993</v>
      </c>
      <c r="BG9918" t="str">
        <f t="shared" si="432"/>
        <v>Madeline Lopez</v>
      </c>
      <c r="BH9918" s="20">
        <f t="shared" si="433"/>
        <v>791.39369999999997</v>
      </c>
    </row>
    <row r="9919" spans="56:60" ht="21.6" x14ac:dyDescent="0.4">
      <c r="BD9919" s="4" t="s">
        <v>11130</v>
      </c>
      <c r="BE9919" s="13">
        <v>788.64660000000003</v>
      </c>
      <c r="BG9919" t="str">
        <f t="shared" si="432"/>
        <v>Kristy Gill</v>
      </c>
      <c r="BH9919" s="20">
        <f t="shared" si="433"/>
        <v>789.82240000000002</v>
      </c>
    </row>
    <row r="9920" spans="56:60" ht="21.6" x14ac:dyDescent="0.4">
      <c r="BD9920" s="4" t="s">
        <v>14987</v>
      </c>
      <c r="BE9920" s="13">
        <v>788.64660000000003</v>
      </c>
      <c r="BG9920" t="str">
        <f t="shared" si="432"/>
        <v>Marshall Sun</v>
      </c>
      <c r="BH9920" s="20">
        <f t="shared" si="433"/>
        <v>789.72829999999999</v>
      </c>
    </row>
    <row r="9921" spans="56:60" ht="21.6" x14ac:dyDescent="0.4">
      <c r="BD9921" s="4" t="s">
        <v>14988</v>
      </c>
      <c r="BE9921" s="13">
        <v>788.64660000000003</v>
      </c>
      <c r="BG9921" t="str">
        <f t="shared" si="432"/>
        <v>April Raji</v>
      </c>
      <c r="BH9921" s="20">
        <f t="shared" si="433"/>
        <v>789.39660000000003</v>
      </c>
    </row>
    <row r="9922" spans="56:60" ht="21.6" x14ac:dyDescent="0.4">
      <c r="BD9922" s="4" t="s">
        <v>14990</v>
      </c>
      <c r="BE9922" s="13">
        <v>788.64660000000003</v>
      </c>
      <c r="BG9922" t="str">
        <f t="shared" si="432"/>
        <v>Kevin Yang</v>
      </c>
      <c r="BH9922" s="20">
        <f t="shared" si="433"/>
        <v>789.33359999999993</v>
      </c>
    </row>
    <row r="9923" spans="56:60" ht="21.6" x14ac:dyDescent="0.4">
      <c r="BD9923" s="4" t="s">
        <v>14991</v>
      </c>
      <c r="BE9923" s="13">
        <v>788.64660000000003</v>
      </c>
      <c r="BG9923" t="str">
        <f t="shared" si="432"/>
        <v>Valerie Yang</v>
      </c>
      <c r="BH9923" s="20">
        <f t="shared" si="433"/>
        <v>788.64660000000003</v>
      </c>
    </row>
    <row r="9924" spans="56:60" ht="21.6" x14ac:dyDescent="0.4">
      <c r="BD9924" s="4" t="s">
        <v>14992</v>
      </c>
      <c r="BE9924" s="13">
        <v>788.64660000000003</v>
      </c>
      <c r="BG9924" t="str">
        <f t="shared" si="432"/>
        <v>Omar Andersen</v>
      </c>
      <c r="BH9924" s="20">
        <f t="shared" si="433"/>
        <v>788.64660000000003</v>
      </c>
    </row>
    <row r="9925" spans="56:60" ht="21.6" x14ac:dyDescent="0.4">
      <c r="BD9925" s="4" t="s">
        <v>14989</v>
      </c>
      <c r="BE9925" s="13">
        <v>788.64660000000003</v>
      </c>
      <c r="BG9925" t="str">
        <f t="shared" si="432"/>
        <v>Lauren White</v>
      </c>
      <c r="BH9925" s="20">
        <f t="shared" si="433"/>
        <v>788.64660000000003</v>
      </c>
    </row>
    <row r="9926" spans="56:60" ht="21.6" x14ac:dyDescent="0.4">
      <c r="BD9926" s="4" t="s">
        <v>14993</v>
      </c>
      <c r="BE9926" s="13">
        <v>788.64660000000003</v>
      </c>
      <c r="BG9926" t="str">
        <f t="shared" si="432"/>
        <v>Ian Green</v>
      </c>
      <c r="BH9926" s="20">
        <f t="shared" si="433"/>
        <v>788.64660000000003</v>
      </c>
    </row>
    <row r="9927" spans="56:60" ht="21.6" x14ac:dyDescent="0.4">
      <c r="BD9927" s="4" t="s">
        <v>14994</v>
      </c>
      <c r="BE9927" s="13">
        <v>788.64660000000003</v>
      </c>
      <c r="BG9927" t="str">
        <f t="shared" si="432"/>
        <v>Hector Sanz</v>
      </c>
      <c r="BH9927" s="20">
        <f t="shared" si="433"/>
        <v>788.64660000000003</v>
      </c>
    </row>
    <row r="9928" spans="56:60" ht="21.6" x14ac:dyDescent="0.4">
      <c r="BD9928" s="4" t="s">
        <v>2491</v>
      </c>
      <c r="BE9928" s="13">
        <v>788.64660000000003</v>
      </c>
      <c r="BG9928" t="str">
        <f t="shared" si="432"/>
        <v>Gilbert Ferrier</v>
      </c>
      <c r="BH9928" s="20">
        <f t="shared" si="433"/>
        <v>788.64660000000003</v>
      </c>
    </row>
    <row r="9929" spans="56:60" ht="21.6" x14ac:dyDescent="0.4">
      <c r="BD9929" s="4" t="s">
        <v>1494</v>
      </c>
      <c r="BE9929" s="13">
        <v>788.64660000000003</v>
      </c>
      <c r="BG9929" t="str">
        <f t="shared" si="432"/>
        <v>Gilbert Hu</v>
      </c>
      <c r="BH9929" s="20">
        <f t="shared" si="433"/>
        <v>788.64660000000003</v>
      </c>
    </row>
    <row r="9930" spans="56:60" ht="21.6" x14ac:dyDescent="0.4">
      <c r="BD9930" s="4" t="s">
        <v>14995</v>
      </c>
      <c r="BE9930" s="13">
        <v>788.37140000000011</v>
      </c>
      <c r="BG9930" t="str">
        <f t="shared" si="432"/>
        <v>Eugene Lin</v>
      </c>
      <c r="BH9930" s="20">
        <f t="shared" si="433"/>
        <v>788.64660000000003</v>
      </c>
    </row>
    <row r="9931" spans="56:60" ht="21.6" x14ac:dyDescent="0.4">
      <c r="BD9931" s="4" t="s">
        <v>4329</v>
      </c>
      <c r="BE9931" s="13">
        <v>788.08889999999997</v>
      </c>
      <c r="BG9931" t="str">
        <f t="shared" si="432"/>
        <v>Dylan Butler</v>
      </c>
      <c r="BH9931" s="20">
        <f t="shared" si="433"/>
        <v>788.64660000000003</v>
      </c>
    </row>
    <row r="9932" spans="56:60" ht="21.6" x14ac:dyDescent="0.4">
      <c r="BD9932" s="4" t="s">
        <v>8126</v>
      </c>
      <c r="BE9932" s="13">
        <v>787.8442</v>
      </c>
      <c r="BG9932" t="str">
        <f t="shared" si="432"/>
        <v>Christina Murphy</v>
      </c>
      <c r="BH9932" s="20">
        <f t="shared" si="433"/>
        <v>788.64660000000003</v>
      </c>
    </row>
    <row r="9933" spans="56:60" ht="21.6" x14ac:dyDescent="0.4">
      <c r="BD9933" s="4" t="s">
        <v>7605</v>
      </c>
      <c r="BE9933" s="13">
        <v>786.94740000000002</v>
      </c>
      <c r="BG9933" t="str">
        <f t="shared" si="432"/>
        <v>Blake Bennett</v>
      </c>
      <c r="BH9933" s="20">
        <f t="shared" si="433"/>
        <v>788.64660000000003</v>
      </c>
    </row>
    <row r="9934" spans="56:60" ht="21.6" x14ac:dyDescent="0.4">
      <c r="BD9934" s="4" t="s">
        <v>6405</v>
      </c>
      <c r="BE9934" s="13">
        <v>786.24509999999998</v>
      </c>
      <c r="BG9934" t="str">
        <f t="shared" si="432"/>
        <v>Lauren Bennett</v>
      </c>
      <c r="BH9934" s="20">
        <f t="shared" si="433"/>
        <v>788.37140000000011</v>
      </c>
    </row>
    <row r="9935" spans="56:60" ht="21.6" x14ac:dyDescent="0.4">
      <c r="BD9935" s="4" t="s">
        <v>10786</v>
      </c>
      <c r="BE9935" s="13">
        <v>786.15449999999998</v>
      </c>
      <c r="BG9935" t="str">
        <f t="shared" si="432"/>
        <v>Gabrielle Morris</v>
      </c>
      <c r="BH9935" s="20">
        <f t="shared" si="433"/>
        <v>788.08889999999997</v>
      </c>
    </row>
    <row r="9936" spans="56:60" ht="21.6" x14ac:dyDescent="0.4">
      <c r="BD9936" s="4" t="s">
        <v>608</v>
      </c>
      <c r="BE9936" s="13">
        <v>786.05460000000005</v>
      </c>
      <c r="BG9936" t="str">
        <f t="shared" si="432"/>
        <v>Maurice Andersen</v>
      </c>
      <c r="BH9936" s="20">
        <f t="shared" si="433"/>
        <v>787.8442</v>
      </c>
    </row>
    <row r="9937" spans="56:60" ht="21.6" x14ac:dyDescent="0.4">
      <c r="BD9937" s="4" t="s">
        <v>1333</v>
      </c>
      <c r="BE9937" s="13">
        <v>785.97059999999999</v>
      </c>
      <c r="BG9937" t="str">
        <f t="shared" si="432"/>
        <v>Luke Phillips</v>
      </c>
      <c r="BH9937" s="20">
        <f t="shared" si="433"/>
        <v>786.94740000000002</v>
      </c>
    </row>
    <row r="9938" spans="56:60" ht="21.6" x14ac:dyDescent="0.4">
      <c r="BD9938" s="4" t="s">
        <v>6537</v>
      </c>
      <c r="BE9938" s="13">
        <v>785.70869999999991</v>
      </c>
      <c r="BG9938" t="str">
        <f t="shared" si="432"/>
        <v>Kaitlin Kapoor</v>
      </c>
      <c r="BH9938" s="20">
        <f t="shared" si="433"/>
        <v>786.24509999999998</v>
      </c>
    </row>
    <row r="9939" spans="56:60" ht="21.6" x14ac:dyDescent="0.4">
      <c r="BD9939" s="4" t="s">
        <v>7676</v>
      </c>
      <c r="BE9939" s="13">
        <v>785.43469999999991</v>
      </c>
      <c r="BG9939" t="str">
        <f t="shared" si="432"/>
        <v>Terrence Deng</v>
      </c>
      <c r="BH9939" s="20">
        <f t="shared" si="433"/>
        <v>786.15449999999998</v>
      </c>
    </row>
    <row r="9940" spans="56:60" ht="21.6" x14ac:dyDescent="0.4">
      <c r="BD9940" s="4" t="s">
        <v>5343</v>
      </c>
      <c r="BE9940" s="13">
        <v>785.37170000000003</v>
      </c>
      <c r="BG9940" t="str">
        <f t="shared" si="432"/>
        <v>Alexis Taylor</v>
      </c>
      <c r="BH9940" s="20">
        <f t="shared" si="433"/>
        <v>786.05460000000005</v>
      </c>
    </row>
    <row r="9941" spans="56:60" ht="21.6" x14ac:dyDescent="0.4">
      <c r="BD9941" s="4" t="s">
        <v>9350</v>
      </c>
      <c r="BE9941" s="13">
        <v>785.36159999999995</v>
      </c>
      <c r="BG9941" t="str">
        <f t="shared" si="432"/>
        <v>Autumn Zhu</v>
      </c>
      <c r="BH9941" s="20">
        <f t="shared" si="433"/>
        <v>785.97059999999999</v>
      </c>
    </row>
    <row r="9942" spans="56:60" ht="21.6" x14ac:dyDescent="0.4">
      <c r="BD9942" s="4" t="s">
        <v>7620</v>
      </c>
      <c r="BE9942" s="13">
        <v>785.36159999999995</v>
      </c>
      <c r="BG9942" t="str">
        <f t="shared" si="432"/>
        <v>Karla Shen</v>
      </c>
      <c r="BH9942" s="20">
        <f t="shared" si="433"/>
        <v>785.70869999999991</v>
      </c>
    </row>
    <row r="9943" spans="56:60" ht="21.6" x14ac:dyDescent="0.4">
      <c r="BD9943" s="4" t="s">
        <v>7165</v>
      </c>
      <c r="BE9943" s="13">
        <v>785.36159999999995</v>
      </c>
      <c r="BG9943" t="str">
        <f t="shared" si="432"/>
        <v>Madison Anderson</v>
      </c>
      <c r="BH9943" s="20">
        <f t="shared" si="433"/>
        <v>785.43469999999991</v>
      </c>
    </row>
    <row r="9944" spans="56:60" ht="21.6" x14ac:dyDescent="0.4">
      <c r="BD9944" s="4" t="s">
        <v>14999</v>
      </c>
      <c r="BE9944" s="13">
        <v>785.36159999999995</v>
      </c>
      <c r="BG9944" t="str">
        <f t="shared" si="432"/>
        <v>Jan Hill</v>
      </c>
      <c r="BH9944" s="20">
        <f t="shared" si="433"/>
        <v>785.37170000000003</v>
      </c>
    </row>
    <row r="9945" spans="56:60" ht="21.6" x14ac:dyDescent="0.4">
      <c r="BD9945" s="4" t="s">
        <v>222</v>
      </c>
      <c r="BE9945" s="13">
        <v>785.36159999999995</v>
      </c>
      <c r="BG9945" t="str">
        <f t="shared" si="432"/>
        <v>Ramon Guo</v>
      </c>
      <c r="BH9945" s="20">
        <f t="shared" si="433"/>
        <v>785.36159999999995</v>
      </c>
    </row>
    <row r="9946" spans="56:60" ht="21.6" x14ac:dyDescent="0.4">
      <c r="BD9946" s="4" t="s">
        <v>3480</v>
      </c>
      <c r="BE9946" s="13">
        <v>785.32659999999998</v>
      </c>
      <c r="BG9946" t="str">
        <f t="shared" si="432"/>
        <v>Lydia Perez</v>
      </c>
      <c r="BH9946" s="20">
        <f t="shared" si="433"/>
        <v>785.36159999999995</v>
      </c>
    </row>
    <row r="9947" spans="56:60" ht="21.6" x14ac:dyDescent="0.4">
      <c r="BD9947" s="4" t="s">
        <v>15000</v>
      </c>
      <c r="BE9947" s="13">
        <v>784.20789999999988</v>
      </c>
      <c r="BG9947" t="str">
        <f t="shared" si="432"/>
        <v>Lane Sacksteder</v>
      </c>
      <c r="BH9947" s="20">
        <f t="shared" si="433"/>
        <v>785.36159999999995</v>
      </c>
    </row>
    <row r="9948" spans="56:60" ht="21.6" x14ac:dyDescent="0.4">
      <c r="BD9948" s="4" t="s">
        <v>4835</v>
      </c>
      <c r="BE9948" s="13">
        <v>784.11919999999998</v>
      </c>
      <c r="BG9948" t="str">
        <f t="shared" si="432"/>
        <v>Jesse Ward</v>
      </c>
      <c r="BH9948" s="20">
        <f t="shared" si="433"/>
        <v>785.36159999999995</v>
      </c>
    </row>
    <row r="9949" spans="56:60" ht="21.6" x14ac:dyDescent="0.4">
      <c r="BD9949" s="4" t="s">
        <v>10446</v>
      </c>
      <c r="BE9949" s="13">
        <v>783.95709999999997</v>
      </c>
      <c r="BG9949" t="str">
        <f t="shared" si="432"/>
        <v>Abigail Cook</v>
      </c>
      <c r="BH9949" s="20">
        <f t="shared" si="433"/>
        <v>785.36159999999995</v>
      </c>
    </row>
    <row r="9950" spans="56:60" ht="21.6" x14ac:dyDescent="0.4">
      <c r="BD9950" s="4" t="s">
        <v>1811</v>
      </c>
      <c r="BE9950" s="13">
        <v>783.51800000000003</v>
      </c>
      <c r="BG9950" t="str">
        <f t="shared" si="432"/>
        <v>Drew Rai</v>
      </c>
      <c r="BH9950" s="20">
        <f t="shared" si="433"/>
        <v>785.32659999999998</v>
      </c>
    </row>
    <row r="9951" spans="56:60" ht="21.6" x14ac:dyDescent="0.4">
      <c r="BD9951" s="4" t="s">
        <v>10826</v>
      </c>
      <c r="BE9951" s="13">
        <v>783.27209999999991</v>
      </c>
      <c r="BG9951" t="str">
        <f t="shared" si="432"/>
        <v>Lauren Peterson</v>
      </c>
      <c r="BH9951" s="20">
        <f t="shared" si="433"/>
        <v>784.20789999999988</v>
      </c>
    </row>
    <row r="9952" spans="56:60" ht="21.6" x14ac:dyDescent="0.4">
      <c r="BD9952" s="4" t="s">
        <v>15001</v>
      </c>
      <c r="BE9952" s="13">
        <v>782.88660000000004</v>
      </c>
      <c r="BG9952" t="str">
        <f t="shared" si="432"/>
        <v>Ian Davis</v>
      </c>
      <c r="BH9952" s="20">
        <f t="shared" si="433"/>
        <v>784.11919999999998</v>
      </c>
    </row>
    <row r="9953" spans="56:60" ht="21.6" x14ac:dyDescent="0.4">
      <c r="BD9953" s="4" t="s">
        <v>15002</v>
      </c>
      <c r="BE9953" s="13">
        <v>782.8492</v>
      </c>
      <c r="BG9953" t="str">
        <f t="shared" si="432"/>
        <v>Stefanie Schmidt</v>
      </c>
      <c r="BH9953" s="20">
        <f t="shared" si="433"/>
        <v>783.95709999999997</v>
      </c>
    </row>
    <row r="9954" spans="56:60" ht="21.6" x14ac:dyDescent="0.4">
      <c r="BD9954" s="4" t="s">
        <v>8386</v>
      </c>
      <c r="BE9954" s="13">
        <v>781.90049999999997</v>
      </c>
      <c r="BG9954" t="str">
        <f t="shared" si="432"/>
        <v>Brittney Guo</v>
      </c>
      <c r="BH9954" s="20">
        <f t="shared" si="433"/>
        <v>783.51800000000003</v>
      </c>
    </row>
    <row r="9955" spans="56:60" ht="21.6" x14ac:dyDescent="0.4">
      <c r="BD9955" s="4" t="s">
        <v>6413</v>
      </c>
      <c r="BE9955" s="13">
        <v>781.87749999999994</v>
      </c>
      <c r="BG9955" t="str">
        <f t="shared" si="432"/>
        <v>Theresa Hernandez</v>
      </c>
      <c r="BH9955" s="20">
        <f t="shared" si="433"/>
        <v>783.27209999999991</v>
      </c>
    </row>
    <row r="9956" spans="56:60" ht="21.6" x14ac:dyDescent="0.4">
      <c r="BD9956" s="4" t="s">
        <v>15003</v>
      </c>
      <c r="BE9956" s="13">
        <v>781.86670000000004</v>
      </c>
      <c r="BG9956" t="str">
        <f t="shared" si="432"/>
        <v>Colin Lin</v>
      </c>
      <c r="BH9956" s="20">
        <f t="shared" si="433"/>
        <v>782.88660000000004</v>
      </c>
    </row>
    <row r="9957" spans="56:60" ht="21.6" x14ac:dyDescent="0.4">
      <c r="BD9957" s="4" t="s">
        <v>7026</v>
      </c>
      <c r="BE9957" s="13">
        <v>781.5030999999999</v>
      </c>
      <c r="BG9957" t="str">
        <f t="shared" si="432"/>
        <v>Omar Anand</v>
      </c>
      <c r="BH9957" s="20">
        <f t="shared" si="433"/>
        <v>782.8492</v>
      </c>
    </row>
    <row r="9958" spans="56:60" ht="21.6" x14ac:dyDescent="0.4">
      <c r="BD9958" s="4" t="s">
        <v>5662</v>
      </c>
      <c r="BE9958" s="13">
        <v>780.97710000000006</v>
      </c>
      <c r="BG9958" t="str">
        <f t="shared" si="432"/>
        <v>Micheal Navarro</v>
      </c>
      <c r="BH9958" s="20">
        <f t="shared" si="433"/>
        <v>781.90049999999997</v>
      </c>
    </row>
    <row r="9959" spans="56:60" ht="21.6" x14ac:dyDescent="0.4">
      <c r="BD9959" s="4" t="s">
        <v>9081</v>
      </c>
      <c r="BE9959" s="13">
        <v>780.58300000000008</v>
      </c>
      <c r="BG9959" t="str">
        <f t="shared" si="432"/>
        <v>Kaitlin Schmidt</v>
      </c>
      <c r="BH9959" s="20">
        <f t="shared" si="433"/>
        <v>781.87749999999994</v>
      </c>
    </row>
    <row r="9960" spans="56:60" ht="21.6" x14ac:dyDescent="0.4">
      <c r="BD9960" s="4" t="s">
        <v>15004</v>
      </c>
      <c r="BE9960" s="13">
        <v>780.13350000000003</v>
      </c>
      <c r="BG9960" t="str">
        <f t="shared" si="432"/>
        <v>Hannah Walker</v>
      </c>
      <c r="BH9960" s="20">
        <f t="shared" si="433"/>
        <v>781.86670000000004</v>
      </c>
    </row>
    <row r="9961" spans="56:60" ht="21.6" x14ac:dyDescent="0.4">
      <c r="BD9961" s="4" t="s">
        <v>5152</v>
      </c>
      <c r="BE9961" s="13">
        <v>779.08019999999999</v>
      </c>
      <c r="BG9961" t="str">
        <f t="shared" si="432"/>
        <v>Kristine Ortega</v>
      </c>
      <c r="BH9961" s="20">
        <f t="shared" si="433"/>
        <v>781.5030999999999</v>
      </c>
    </row>
    <row r="9962" spans="56:60" ht="21.6" x14ac:dyDescent="0.4">
      <c r="BD9962" s="4" t="s">
        <v>15005</v>
      </c>
      <c r="BE9962" s="13">
        <v>778.24259999999992</v>
      </c>
      <c r="BG9962" t="str">
        <f t="shared" si="432"/>
        <v>Jeremy Butler</v>
      </c>
      <c r="BH9962" s="20">
        <f t="shared" si="433"/>
        <v>780.97710000000006</v>
      </c>
    </row>
    <row r="9963" spans="56:60" ht="21.6" x14ac:dyDescent="0.4">
      <c r="BD9963" s="4" t="s">
        <v>6774</v>
      </c>
      <c r="BE9963" s="13">
        <v>778.01010000000008</v>
      </c>
      <c r="BG9963" t="str">
        <f t="shared" si="432"/>
        <v>Oscar Jenkins</v>
      </c>
      <c r="BH9963" s="20">
        <f t="shared" si="433"/>
        <v>780.58300000000008</v>
      </c>
    </row>
    <row r="9964" spans="56:60" ht="21.6" x14ac:dyDescent="0.4">
      <c r="BD9964" s="4" t="s">
        <v>15006</v>
      </c>
      <c r="BE9964" s="13">
        <v>777.57009999999991</v>
      </c>
      <c r="BG9964" t="str">
        <f t="shared" si="432"/>
        <v>Sydney Green</v>
      </c>
      <c r="BH9964" s="20">
        <f t="shared" si="433"/>
        <v>780.13350000000003</v>
      </c>
    </row>
    <row r="9965" spans="56:60" ht="21.6" x14ac:dyDescent="0.4">
      <c r="BD9965" s="4" t="s">
        <v>6619</v>
      </c>
      <c r="BE9965" s="13">
        <v>776.28699999999992</v>
      </c>
      <c r="BG9965" t="str">
        <f t="shared" ref="BG9965:BG10028" si="434">BD9961</f>
        <v>Jacqueline Price</v>
      </c>
      <c r="BH9965" s="20">
        <f t="shared" ref="BH9965:BH10028" si="435">BE9961</f>
        <v>779.08019999999999</v>
      </c>
    </row>
    <row r="9966" spans="56:60" ht="21.6" x14ac:dyDescent="0.4">
      <c r="BD9966" s="4" t="s">
        <v>548</v>
      </c>
      <c r="BE9966" s="13">
        <v>775.84839999999997</v>
      </c>
      <c r="BG9966" t="str">
        <f t="shared" si="434"/>
        <v>Amanda King</v>
      </c>
      <c r="BH9966" s="20">
        <f t="shared" si="435"/>
        <v>778.24259999999992</v>
      </c>
    </row>
    <row r="9967" spans="56:60" ht="21.6" x14ac:dyDescent="0.4">
      <c r="BD9967" s="4" t="s">
        <v>1958</v>
      </c>
      <c r="BE9967" s="13">
        <v>775.83879999999999</v>
      </c>
      <c r="BG9967" t="str">
        <f t="shared" si="434"/>
        <v>Kelli Becker</v>
      </c>
      <c r="BH9967" s="20">
        <f t="shared" si="435"/>
        <v>778.01010000000008</v>
      </c>
    </row>
    <row r="9968" spans="56:60" ht="21.6" x14ac:dyDescent="0.4">
      <c r="BD9968" s="4" t="s">
        <v>3581</v>
      </c>
      <c r="BE9968" s="13">
        <v>774.72309999999993</v>
      </c>
      <c r="BG9968" t="str">
        <f t="shared" si="434"/>
        <v>Brandy Gonzalez</v>
      </c>
      <c r="BH9968" s="20">
        <f t="shared" si="435"/>
        <v>777.57009999999991</v>
      </c>
    </row>
    <row r="9969" spans="56:60" ht="21.6" x14ac:dyDescent="0.4">
      <c r="BD9969" s="4" t="s">
        <v>9544</v>
      </c>
      <c r="BE9969" s="13">
        <v>774.66750000000002</v>
      </c>
      <c r="BG9969" t="str">
        <f t="shared" si="434"/>
        <v>Katherine Powell</v>
      </c>
      <c r="BH9969" s="20">
        <f t="shared" si="435"/>
        <v>776.28699999999992</v>
      </c>
    </row>
    <row r="9970" spans="56:60" ht="21.6" x14ac:dyDescent="0.4">
      <c r="BD9970" s="4" t="s">
        <v>6630</v>
      </c>
      <c r="BE9970" s="13">
        <v>774.21489999999994</v>
      </c>
      <c r="BG9970" t="str">
        <f t="shared" si="434"/>
        <v>Alexandria Cook</v>
      </c>
      <c r="BH9970" s="20">
        <f t="shared" si="435"/>
        <v>775.84839999999997</v>
      </c>
    </row>
    <row r="9971" spans="56:60" ht="21.6" x14ac:dyDescent="0.4">
      <c r="BD9971" s="4" t="s">
        <v>3972</v>
      </c>
      <c r="BE9971" s="13">
        <v>774.08549999999991</v>
      </c>
      <c r="BG9971" t="str">
        <f t="shared" si="434"/>
        <v>Caleb Russell</v>
      </c>
      <c r="BH9971" s="20">
        <f t="shared" si="435"/>
        <v>775.83879999999999</v>
      </c>
    </row>
    <row r="9972" spans="56:60" ht="21.6" x14ac:dyDescent="0.4">
      <c r="BD9972" s="4" t="s">
        <v>6069</v>
      </c>
      <c r="BE9972" s="13">
        <v>773.27610000000004</v>
      </c>
      <c r="BG9972" t="str">
        <f t="shared" si="434"/>
        <v>Eddie Munoz</v>
      </c>
      <c r="BH9972" s="20">
        <f t="shared" si="435"/>
        <v>774.72309999999993</v>
      </c>
    </row>
    <row r="9973" spans="56:60" ht="21.6" x14ac:dyDescent="0.4">
      <c r="BD9973" s="4" t="s">
        <v>5774</v>
      </c>
      <c r="BE9973" s="13">
        <v>772.39580000000001</v>
      </c>
      <c r="BG9973" t="str">
        <f t="shared" si="434"/>
        <v>Richard Long</v>
      </c>
      <c r="BH9973" s="20">
        <f t="shared" si="435"/>
        <v>774.66750000000002</v>
      </c>
    </row>
    <row r="9974" spans="56:60" ht="21.6" x14ac:dyDescent="0.4">
      <c r="BD9974" s="4" t="s">
        <v>15007</v>
      </c>
      <c r="BE9974" s="13">
        <v>771.71299999999997</v>
      </c>
      <c r="BG9974" t="str">
        <f t="shared" si="434"/>
        <v>Katherine Smith</v>
      </c>
      <c r="BH9974" s="20">
        <f t="shared" si="435"/>
        <v>774.21489999999994</v>
      </c>
    </row>
    <row r="9975" spans="56:60" ht="21.6" x14ac:dyDescent="0.4">
      <c r="BD9975" s="4" t="s">
        <v>1428</v>
      </c>
      <c r="BE9975" s="13">
        <v>771.51780000000008</v>
      </c>
      <c r="BG9975" t="str">
        <f t="shared" si="434"/>
        <v>Erin Morris</v>
      </c>
      <c r="BH9975" s="20">
        <f t="shared" si="435"/>
        <v>774.08549999999991</v>
      </c>
    </row>
    <row r="9976" spans="56:60" ht="21.6" x14ac:dyDescent="0.4">
      <c r="BD9976" s="4" t="s">
        <v>4693</v>
      </c>
      <c r="BE9976" s="13">
        <v>771.06439999999998</v>
      </c>
      <c r="BG9976" t="str">
        <f t="shared" si="434"/>
        <v>Jonathan Lopez</v>
      </c>
      <c r="BH9976" s="20">
        <f t="shared" si="435"/>
        <v>773.27610000000004</v>
      </c>
    </row>
    <row r="9977" spans="56:60" ht="21.6" x14ac:dyDescent="0.4">
      <c r="BD9977" s="4" t="s">
        <v>15008</v>
      </c>
      <c r="BE9977" s="13">
        <v>770.91110000000015</v>
      </c>
      <c r="BG9977" t="str">
        <f t="shared" si="434"/>
        <v>Jessica Lee</v>
      </c>
      <c r="BH9977" s="20">
        <f t="shared" si="435"/>
        <v>772.39580000000001</v>
      </c>
    </row>
    <row r="9978" spans="56:60" ht="21.6" x14ac:dyDescent="0.4">
      <c r="BD9978" s="4" t="s">
        <v>10640</v>
      </c>
      <c r="BE9978" s="13">
        <v>770.31629999999996</v>
      </c>
      <c r="BG9978" t="str">
        <f t="shared" si="434"/>
        <v>Tabitha Ruiz</v>
      </c>
      <c r="BH9978" s="20">
        <f t="shared" si="435"/>
        <v>771.71299999999997</v>
      </c>
    </row>
    <row r="9979" spans="56:60" ht="21.6" x14ac:dyDescent="0.4">
      <c r="BD9979" s="4" t="s">
        <v>4419</v>
      </c>
      <c r="BE9979" s="13">
        <v>770.31629999999996</v>
      </c>
      <c r="BG9979" t="str">
        <f t="shared" si="434"/>
        <v>Benjamin Smith</v>
      </c>
      <c r="BH9979" s="20">
        <f t="shared" si="435"/>
        <v>771.51780000000008</v>
      </c>
    </row>
    <row r="9980" spans="56:60" ht="21.6" x14ac:dyDescent="0.4">
      <c r="BD9980" s="4" t="s">
        <v>557</v>
      </c>
      <c r="BE9980" s="13">
        <v>770.31560000000013</v>
      </c>
      <c r="BG9980" t="str">
        <f t="shared" si="434"/>
        <v>Hannah Powell</v>
      </c>
      <c r="BH9980" s="20">
        <f t="shared" si="435"/>
        <v>771.06439999999998</v>
      </c>
    </row>
    <row r="9981" spans="56:60" ht="21.6" x14ac:dyDescent="0.4">
      <c r="BD9981" s="4" t="s">
        <v>15009</v>
      </c>
      <c r="BE9981" s="13">
        <v>770.27209999999991</v>
      </c>
      <c r="BG9981" t="str">
        <f t="shared" si="434"/>
        <v>Bruce Ruiz</v>
      </c>
      <c r="BH9981" s="20">
        <f t="shared" si="435"/>
        <v>770.91110000000015</v>
      </c>
    </row>
    <row r="9982" spans="56:60" ht="21.6" x14ac:dyDescent="0.4">
      <c r="BD9982" s="4" t="s">
        <v>2768</v>
      </c>
      <c r="BE9982" s="13">
        <v>770.19849999999997</v>
      </c>
      <c r="BG9982" t="str">
        <f t="shared" si="434"/>
        <v>Tabitha Vazquez</v>
      </c>
      <c r="BH9982" s="20">
        <f t="shared" si="435"/>
        <v>770.31629999999996</v>
      </c>
    </row>
    <row r="9983" spans="56:60" ht="21.6" x14ac:dyDescent="0.4">
      <c r="BD9983" s="4" t="s">
        <v>10632</v>
      </c>
      <c r="BE9983" s="13">
        <v>769.64229999999998</v>
      </c>
      <c r="BG9983" t="str">
        <f t="shared" si="434"/>
        <v>George Srini</v>
      </c>
      <c r="BH9983" s="20">
        <f t="shared" si="435"/>
        <v>770.31629999999996</v>
      </c>
    </row>
    <row r="9984" spans="56:60" ht="21.6" x14ac:dyDescent="0.4">
      <c r="BD9984" s="4" t="s">
        <v>2886</v>
      </c>
      <c r="BE9984" s="13">
        <v>769.63979999999992</v>
      </c>
      <c r="BG9984" t="str">
        <f t="shared" si="434"/>
        <v>Alexandria Jenkins</v>
      </c>
      <c r="BH9984" s="20">
        <f t="shared" si="435"/>
        <v>770.31560000000013</v>
      </c>
    </row>
    <row r="9985" spans="56:60" ht="21.6" x14ac:dyDescent="0.4">
      <c r="BD9985" s="4" t="s">
        <v>15010</v>
      </c>
      <c r="BE9985" s="13">
        <v>769.52840000000003</v>
      </c>
      <c r="BG9985" t="str">
        <f t="shared" si="434"/>
        <v>Anne Munoz</v>
      </c>
      <c r="BH9985" s="20">
        <f t="shared" si="435"/>
        <v>770.27209999999991</v>
      </c>
    </row>
    <row r="9986" spans="56:60" ht="21.6" x14ac:dyDescent="0.4">
      <c r="BD9986" s="4" t="s">
        <v>6178</v>
      </c>
      <c r="BE9986" s="13">
        <v>769.48140000000001</v>
      </c>
      <c r="BG9986" t="str">
        <f t="shared" si="434"/>
        <v>Corey Sharma</v>
      </c>
      <c r="BH9986" s="20">
        <f t="shared" si="435"/>
        <v>770.19849999999997</v>
      </c>
    </row>
    <row r="9987" spans="56:60" ht="21.6" x14ac:dyDescent="0.4">
      <c r="BD9987" s="4" t="s">
        <v>8787</v>
      </c>
      <c r="BE9987" s="13">
        <v>769.13980000000004</v>
      </c>
      <c r="BG9987" t="str">
        <f t="shared" si="434"/>
        <v>Tabitha Rana</v>
      </c>
      <c r="BH9987" s="20">
        <f t="shared" si="435"/>
        <v>769.64229999999998</v>
      </c>
    </row>
    <row r="9988" spans="56:60" ht="21.6" x14ac:dyDescent="0.4">
      <c r="BD9988" s="4" t="s">
        <v>1950</v>
      </c>
      <c r="BE9988" s="13">
        <v>767.85130000000004</v>
      </c>
      <c r="BG9988" t="str">
        <f t="shared" si="434"/>
        <v>Dakota Powell</v>
      </c>
      <c r="BH9988" s="20">
        <f t="shared" si="435"/>
        <v>769.63979999999992</v>
      </c>
    </row>
    <row r="9989" spans="56:60" ht="21.6" x14ac:dyDescent="0.4">
      <c r="BD9989" s="4" t="s">
        <v>5792</v>
      </c>
      <c r="BE9989" s="13">
        <v>767.74389999999994</v>
      </c>
      <c r="BG9989" t="str">
        <f t="shared" si="434"/>
        <v>Connor Green</v>
      </c>
      <c r="BH9989" s="20">
        <f t="shared" si="435"/>
        <v>769.52840000000003</v>
      </c>
    </row>
    <row r="9990" spans="56:60" ht="21.6" x14ac:dyDescent="0.4">
      <c r="BD9990" s="4" t="s">
        <v>10353</v>
      </c>
      <c r="BE9990" s="13">
        <v>767.57759999999996</v>
      </c>
      <c r="BG9990" t="str">
        <f t="shared" si="434"/>
        <v>Jose Flores</v>
      </c>
      <c r="BH9990" s="20">
        <f t="shared" si="435"/>
        <v>769.48140000000001</v>
      </c>
    </row>
    <row r="9991" spans="56:60" ht="21.6" x14ac:dyDescent="0.4">
      <c r="BD9991" s="4" t="s">
        <v>10163</v>
      </c>
      <c r="BE9991" s="13">
        <v>767.57759999999996</v>
      </c>
      <c r="BG9991" t="str">
        <f t="shared" si="434"/>
        <v>Nathan West</v>
      </c>
      <c r="BH9991" s="20">
        <f t="shared" si="435"/>
        <v>769.13980000000004</v>
      </c>
    </row>
    <row r="9992" spans="56:60" ht="21.6" x14ac:dyDescent="0.4">
      <c r="BD9992" s="4" t="s">
        <v>15011</v>
      </c>
      <c r="BE9992" s="13">
        <v>766.19880000000001</v>
      </c>
      <c r="BG9992" t="str">
        <f t="shared" si="434"/>
        <v>Caleb Lal</v>
      </c>
      <c r="BH9992" s="20">
        <f t="shared" si="435"/>
        <v>767.85130000000004</v>
      </c>
    </row>
    <row r="9993" spans="56:60" ht="21.6" x14ac:dyDescent="0.4">
      <c r="BD9993" s="4" t="s">
        <v>7884</v>
      </c>
      <c r="BE9993" s="13">
        <v>765.50990000000002</v>
      </c>
      <c r="BG9993" t="str">
        <f t="shared" si="434"/>
        <v>Jessica Thomas</v>
      </c>
      <c r="BH9993" s="20">
        <f t="shared" si="435"/>
        <v>767.74389999999994</v>
      </c>
    </row>
    <row r="9994" spans="56:60" ht="21.6" x14ac:dyDescent="0.4">
      <c r="BD9994" s="4" t="s">
        <v>11185</v>
      </c>
      <c r="BE9994" s="13">
        <v>765.04369999999994</v>
      </c>
      <c r="BG9994" t="str">
        <f t="shared" si="434"/>
        <v>Shelby James</v>
      </c>
      <c r="BH9994" s="20">
        <f t="shared" si="435"/>
        <v>767.57759999999996</v>
      </c>
    </row>
    <row r="9995" spans="56:60" ht="21.6" x14ac:dyDescent="0.4">
      <c r="BD9995" s="4" t="s">
        <v>1497</v>
      </c>
      <c r="BE9995" s="13">
        <v>765.04369999999994</v>
      </c>
      <c r="BG9995" t="str">
        <f t="shared" si="434"/>
        <v>Seth Bell</v>
      </c>
      <c r="BH9995" s="20">
        <f t="shared" si="435"/>
        <v>767.57759999999996</v>
      </c>
    </row>
    <row r="9996" spans="56:60" ht="21.6" x14ac:dyDescent="0.4">
      <c r="BD9996" s="4" t="s">
        <v>9428</v>
      </c>
      <c r="BE9996" s="13">
        <v>764.85290000000009</v>
      </c>
      <c r="BG9996" t="str">
        <f t="shared" si="434"/>
        <v>Rebecca Hernandez</v>
      </c>
      <c r="BH9996" s="20">
        <f t="shared" si="435"/>
        <v>766.19880000000001</v>
      </c>
    </row>
    <row r="9997" spans="56:60" ht="21.6" x14ac:dyDescent="0.4">
      <c r="BD9997" s="4" t="s">
        <v>4105</v>
      </c>
      <c r="BE9997" s="13">
        <v>764.56169999999997</v>
      </c>
      <c r="BG9997" t="str">
        <f t="shared" si="434"/>
        <v>Maria Cook</v>
      </c>
      <c r="BH9997" s="20">
        <f t="shared" si="435"/>
        <v>765.50990000000002</v>
      </c>
    </row>
    <row r="9998" spans="56:60" ht="21.6" x14ac:dyDescent="0.4">
      <c r="BD9998" s="4" t="s">
        <v>15012</v>
      </c>
      <c r="BE9998" s="13">
        <v>764.5204</v>
      </c>
      <c r="BG9998" t="str">
        <f t="shared" si="434"/>
        <v>Victoria Coleman</v>
      </c>
      <c r="BH9998" s="20">
        <f t="shared" si="435"/>
        <v>765.04369999999994</v>
      </c>
    </row>
    <row r="9999" spans="56:60" ht="21.6" x14ac:dyDescent="0.4">
      <c r="BD9999" s="4" t="s">
        <v>6842</v>
      </c>
      <c r="BE9999" s="13">
        <v>762.21939999999995</v>
      </c>
      <c r="BG9999" t="str">
        <f t="shared" si="434"/>
        <v>Blake Carter</v>
      </c>
      <c r="BH9999" s="20">
        <f t="shared" si="435"/>
        <v>765.04369999999994</v>
      </c>
    </row>
    <row r="10000" spans="56:60" ht="21.6" x14ac:dyDescent="0.4">
      <c r="BD10000" s="4" t="s">
        <v>15013</v>
      </c>
      <c r="BE10000" s="13">
        <v>762.2034000000001</v>
      </c>
      <c r="BG10000" t="str">
        <f t="shared" si="434"/>
        <v>Rebecca Nicholls</v>
      </c>
      <c r="BH10000" s="20">
        <f t="shared" si="435"/>
        <v>764.85290000000009</v>
      </c>
    </row>
    <row r="10001" spans="56:60" ht="21.6" x14ac:dyDescent="0.4">
      <c r="BD10001" s="4" t="s">
        <v>373</v>
      </c>
      <c r="BE10001" s="13">
        <v>761.96320000000003</v>
      </c>
      <c r="BG10001" t="str">
        <f t="shared" si="434"/>
        <v>Faith Henderson</v>
      </c>
      <c r="BH10001" s="20">
        <f t="shared" si="435"/>
        <v>764.56169999999997</v>
      </c>
    </row>
    <row r="10002" spans="56:60" ht="21.6" x14ac:dyDescent="0.4">
      <c r="BD10002" s="4" t="s">
        <v>3662</v>
      </c>
      <c r="BE10002" s="13">
        <v>761.8918000000001</v>
      </c>
      <c r="BG10002" t="str">
        <f t="shared" si="434"/>
        <v>Alicia Luo</v>
      </c>
      <c r="BH10002" s="20">
        <f t="shared" si="435"/>
        <v>764.5204</v>
      </c>
    </row>
    <row r="10003" spans="56:60" ht="21.6" x14ac:dyDescent="0.4">
      <c r="BD10003" s="4" t="s">
        <v>15015</v>
      </c>
      <c r="BE10003" s="13">
        <v>761.70069999999998</v>
      </c>
      <c r="BG10003" t="str">
        <f t="shared" si="434"/>
        <v>Kelvin Goel</v>
      </c>
      <c r="BH10003" s="20">
        <f t="shared" si="435"/>
        <v>762.21939999999995</v>
      </c>
    </row>
    <row r="10004" spans="56:60" ht="21.6" x14ac:dyDescent="0.4">
      <c r="BD10004" s="4" t="s">
        <v>15016</v>
      </c>
      <c r="BE10004" s="13">
        <v>761.37900000000002</v>
      </c>
      <c r="BG10004" t="str">
        <f t="shared" si="434"/>
        <v>Xavier Butler</v>
      </c>
      <c r="BH10004" s="20">
        <f t="shared" si="435"/>
        <v>762.2034000000001</v>
      </c>
    </row>
    <row r="10005" spans="56:60" ht="21.6" x14ac:dyDescent="0.4">
      <c r="BD10005" s="4" t="s">
        <v>15017</v>
      </c>
      <c r="BE10005" s="13">
        <v>761.37450000000001</v>
      </c>
      <c r="BG10005" t="str">
        <f t="shared" si="434"/>
        <v>Albert Dominguez</v>
      </c>
      <c r="BH10005" s="20">
        <f t="shared" si="435"/>
        <v>761.96320000000003</v>
      </c>
    </row>
    <row r="10006" spans="56:60" ht="21.6" x14ac:dyDescent="0.4">
      <c r="BD10006" s="4" t="s">
        <v>1780</v>
      </c>
      <c r="BE10006" s="13">
        <v>759.2120000000001</v>
      </c>
      <c r="BG10006" t="str">
        <f t="shared" si="434"/>
        <v>Edward Alexander</v>
      </c>
      <c r="BH10006" s="20">
        <f t="shared" si="435"/>
        <v>761.8918000000001</v>
      </c>
    </row>
    <row r="10007" spans="56:60" ht="21.6" x14ac:dyDescent="0.4">
      <c r="BD10007" s="4" t="s">
        <v>15018</v>
      </c>
      <c r="BE10007" s="13">
        <v>758.50409999999999</v>
      </c>
      <c r="BG10007" t="str">
        <f t="shared" si="434"/>
        <v>Stephanie Watson</v>
      </c>
      <c r="BH10007" s="20">
        <f t="shared" si="435"/>
        <v>761.70069999999998</v>
      </c>
    </row>
    <row r="10008" spans="56:60" ht="21.6" x14ac:dyDescent="0.4">
      <c r="BD10008" s="4" t="s">
        <v>4251</v>
      </c>
      <c r="BE10008" s="13">
        <v>758.47810000000004</v>
      </c>
      <c r="BG10008" t="str">
        <f t="shared" si="434"/>
        <v>Jennifer Lewis</v>
      </c>
      <c r="BH10008" s="20">
        <f t="shared" si="435"/>
        <v>761.37900000000002</v>
      </c>
    </row>
    <row r="10009" spans="56:60" ht="21.6" x14ac:dyDescent="0.4">
      <c r="BD10009" s="4" t="s">
        <v>15019</v>
      </c>
      <c r="BE10009" s="13">
        <v>758.34270000000004</v>
      </c>
      <c r="BG10009" t="str">
        <f t="shared" si="434"/>
        <v>Kyle Simmons</v>
      </c>
      <c r="BH10009" s="20">
        <f t="shared" si="435"/>
        <v>761.37450000000001</v>
      </c>
    </row>
    <row r="10010" spans="56:60" ht="21.6" x14ac:dyDescent="0.4">
      <c r="BD10010" s="4" t="s">
        <v>1496</v>
      </c>
      <c r="BE10010" s="13">
        <v>757.97180000000003</v>
      </c>
      <c r="BG10010" t="str">
        <f t="shared" si="434"/>
        <v>Bridget Deng</v>
      </c>
      <c r="BH10010" s="20">
        <f t="shared" si="435"/>
        <v>759.2120000000001</v>
      </c>
    </row>
    <row r="10011" spans="56:60" ht="21.6" x14ac:dyDescent="0.4">
      <c r="BD10011" s="4" t="s">
        <v>4918</v>
      </c>
      <c r="BE10011" s="13">
        <v>757.86940000000004</v>
      </c>
      <c r="BG10011" t="str">
        <f t="shared" si="434"/>
        <v>Stacey Wu</v>
      </c>
      <c r="BH10011" s="20">
        <f t="shared" si="435"/>
        <v>758.50409999999999</v>
      </c>
    </row>
    <row r="10012" spans="56:60" ht="21.6" x14ac:dyDescent="0.4">
      <c r="BD10012" s="4" t="s">
        <v>15020</v>
      </c>
      <c r="BE10012" s="13">
        <v>757.77539999999999</v>
      </c>
      <c r="BG10012" t="str">
        <f t="shared" si="434"/>
        <v>Gabriel Coleman</v>
      </c>
      <c r="BH10012" s="20">
        <f t="shared" si="435"/>
        <v>758.47810000000004</v>
      </c>
    </row>
    <row r="10013" spans="56:60" ht="21.6" x14ac:dyDescent="0.4">
      <c r="BD10013" s="4" t="s">
        <v>15021</v>
      </c>
      <c r="BE10013" s="13">
        <v>757.6151000000001</v>
      </c>
      <c r="BG10013" t="str">
        <f t="shared" si="434"/>
        <v>Arianna Russell</v>
      </c>
      <c r="BH10013" s="20">
        <f t="shared" si="435"/>
        <v>758.34270000000004</v>
      </c>
    </row>
    <row r="10014" spans="56:60" ht="21.6" x14ac:dyDescent="0.4">
      <c r="BD10014" s="4" t="s">
        <v>15022</v>
      </c>
      <c r="BE10014" s="13">
        <v>757.45830000000001</v>
      </c>
      <c r="BG10014" t="str">
        <f t="shared" si="434"/>
        <v>Blake Campbell</v>
      </c>
      <c r="BH10014" s="20">
        <f t="shared" si="435"/>
        <v>757.97180000000003</v>
      </c>
    </row>
    <row r="10015" spans="56:60" ht="21.6" x14ac:dyDescent="0.4">
      <c r="BD10015" s="4" t="s">
        <v>15023</v>
      </c>
      <c r="BE10015" s="13">
        <v>757.22160000000008</v>
      </c>
      <c r="BG10015" t="str">
        <f t="shared" si="434"/>
        <v>Isabel Gonzales</v>
      </c>
      <c r="BH10015" s="20">
        <f t="shared" si="435"/>
        <v>757.86940000000004</v>
      </c>
    </row>
    <row r="10016" spans="56:60" ht="21.6" x14ac:dyDescent="0.4">
      <c r="BD10016" s="4" t="s">
        <v>15024</v>
      </c>
      <c r="BE10016" s="13">
        <v>757.13239999999996</v>
      </c>
      <c r="BG10016" t="str">
        <f t="shared" si="434"/>
        <v>Francisco Garcia</v>
      </c>
      <c r="BH10016" s="20">
        <f t="shared" si="435"/>
        <v>757.77539999999999</v>
      </c>
    </row>
    <row r="10017" spans="56:60" ht="21.6" x14ac:dyDescent="0.4">
      <c r="BD10017" s="4" t="s">
        <v>15025</v>
      </c>
      <c r="BE10017" s="13">
        <v>756.95179999999993</v>
      </c>
      <c r="BG10017" t="str">
        <f t="shared" si="434"/>
        <v>Kaitlin Patel</v>
      </c>
      <c r="BH10017" s="20">
        <f t="shared" si="435"/>
        <v>757.6151000000001</v>
      </c>
    </row>
    <row r="10018" spans="56:60" ht="21.6" x14ac:dyDescent="0.4">
      <c r="BD10018" s="4" t="s">
        <v>7722</v>
      </c>
      <c r="BE10018" s="13">
        <v>756.86149999999998</v>
      </c>
      <c r="BG10018" t="str">
        <f t="shared" si="434"/>
        <v>Virginia Arun</v>
      </c>
      <c r="BH10018" s="20">
        <f t="shared" si="435"/>
        <v>757.45830000000001</v>
      </c>
    </row>
    <row r="10019" spans="56:60" ht="21.6" x14ac:dyDescent="0.4">
      <c r="BD10019" s="4" t="s">
        <v>4845</v>
      </c>
      <c r="BE10019" s="13">
        <v>756.58199999999988</v>
      </c>
      <c r="BG10019" t="str">
        <f t="shared" si="434"/>
        <v>Megan Stone</v>
      </c>
      <c r="BH10019" s="20">
        <f t="shared" si="435"/>
        <v>757.22160000000008</v>
      </c>
    </row>
    <row r="10020" spans="56:60" ht="21.6" x14ac:dyDescent="0.4">
      <c r="BD10020" s="4" t="s">
        <v>4233</v>
      </c>
      <c r="BE10020" s="13">
        <v>756.46389999999997</v>
      </c>
      <c r="BG10020" t="str">
        <f t="shared" si="434"/>
        <v>Luis Hernandez</v>
      </c>
      <c r="BH10020" s="20">
        <f t="shared" si="435"/>
        <v>757.13239999999996</v>
      </c>
    </row>
    <row r="10021" spans="56:60" ht="21.6" x14ac:dyDescent="0.4">
      <c r="BD10021" s="4" t="s">
        <v>3578</v>
      </c>
      <c r="BE10021" s="13">
        <v>756.33</v>
      </c>
      <c r="BG10021" t="str">
        <f t="shared" si="434"/>
        <v>Gabriella Carter</v>
      </c>
      <c r="BH10021" s="20">
        <f t="shared" si="435"/>
        <v>756.95179999999993</v>
      </c>
    </row>
    <row r="10022" spans="56:60" ht="21.6" x14ac:dyDescent="0.4">
      <c r="BD10022" s="4" t="s">
        <v>257</v>
      </c>
      <c r="BE10022" s="13">
        <v>756.00639999999987</v>
      </c>
      <c r="BG10022" t="str">
        <f t="shared" si="434"/>
        <v>Makayla Stewart</v>
      </c>
      <c r="BH10022" s="20">
        <f t="shared" si="435"/>
        <v>756.86149999999998</v>
      </c>
    </row>
    <row r="10023" spans="56:60" ht="21.6" x14ac:dyDescent="0.4">
      <c r="BD10023" s="4" t="s">
        <v>2505</v>
      </c>
      <c r="BE10023" s="13">
        <v>755.89829999999984</v>
      </c>
      <c r="BG10023" t="str">
        <f t="shared" si="434"/>
        <v>Ian Jenkins</v>
      </c>
      <c r="BH10023" s="20">
        <f t="shared" si="435"/>
        <v>756.58199999999988</v>
      </c>
    </row>
    <row r="10024" spans="56:60" ht="21.6" x14ac:dyDescent="0.4">
      <c r="BD10024" s="4" t="s">
        <v>15026</v>
      </c>
      <c r="BE10024" s="13">
        <v>755.71839999999997</v>
      </c>
      <c r="BG10024" t="str">
        <f t="shared" si="434"/>
        <v>Franklin Yang</v>
      </c>
      <c r="BH10024" s="20">
        <f t="shared" si="435"/>
        <v>756.46389999999997</v>
      </c>
    </row>
    <row r="10025" spans="56:60" ht="21.6" x14ac:dyDescent="0.4">
      <c r="BD10025" s="4" t="s">
        <v>2129</v>
      </c>
      <c r="BE10025" s="13">
        <v>755.71839999999997</v>
      </c>
      <c r="BG10025" t="str">
        <f t="shared" si="434"/>
        <v>Eddie Gill</v>
      </c>
      <c r="BH10025" s="20">
        <f t="shared" si="435"/>
        <v>756.33</v>
      </c>
    </row>
    <row r="10026" spans="56:60" ht="21.6" x14ac:dyDescent="0.4">
      <c r="BD10026" s="4" t="s">
        <v>1816</v>
      </c>
      <c r="BE10026" s="13">
        <v>755.28590000000008</v>
      </c>
      <c r="BG10026" t="str">
        <f t="shared" si="434"/>
        <v>Abigail White</v>
      </c>
      <c r="BH10026" s="20">
        <f t="shared" si="435"/>
        <v>756.00639999999987</v>
      </c>
    </row>
    <row r="10027" spans="56:60" ht="21.6" x14ac:dyDescent="0.4">
      <c r="BD10027" s="4" t="s">
        <v>15027</v>
      </c>
      <c r="BE10027" s="13">
        <v>754.9559999999999</v>
      </c>
      <c r="BG10027" t="str">
        <f t="shared" si="434"/>
        <v>Christine She</v>
      </c>
      <c r="BH10027" s="20">
        <f t="shared" si="435"/>
        <v>755.89829999999984</v>
      </c>
    </row>
    <row r="10028" spans="56:60" ht="21.6" x14ac:dyDescent="0.4">
      <c r="BD10028" s="4" t="s">
        <v>15028</v>
      </c>
      <c r="BE10028" s="13">
        <v>754.42860000000007</v>
      </c>
      <c r="BG10028" t="str">
        <f t="shared" si="434"/>
        <v>Jacob Lewis</v>
      </c>
      <c r="BH10028" s="20">
        <f t="shared" si="435"/>
        <v>755.71839999999997</v>
      </c>
    </row>
    <row r="10029" spans="56:60" ht="21.6" x14ac:dyDescent="0.4">
      <c r="BD10029" s="4" t="s">
        <v>3094</v>
      </c>
      <c r="BE10029" s="13">
        <v>754.17880000000002</v>
      </c>
      <c r="BG10029" t="str">
        <f t="shared" ref="BG10029:BG10092" si="436">BD10025</f>
        <v>Carmen Stone</v>
      </c>
      <c r="BH10029" s="20">
        <f t="shared" ref="BH10029:BH10092" si="437">BE10025</f>
        <v>755.71839999999997</v>
      </c>
    </row>
    <row r="10030" spans="56:60" ht="21.6" x14ac:dyDescent="0.4">
      <c r="BD10030" s="4" t="s">
        <v>1473</v>
      </c>
      <c r="BE10030" s="13">
        <v>754.0139999999999</v>
      </c>
      <c r="BG10030" t="str">
        <f t="shared" si="436"/>
        <v>Brittney Liu</v>
      </c>
      <c r="BH10030" s="20">
        <f t="shared" si="437"/>
        <v>755.28590000000008</v>
      </c>
    </row>
    <row r="10031" spans="56:60" ht="21.6" x14ac:dyDescent="0.4">
      <c r="BD10031" s="4" t="s">
        <v>15029</v>
      </c>
      <c r="BE10031" s="13">
        <v>753.51959999999997</v>
      </c>
      <c r="BG10031" t="str">
        <f t="shared" si="436"/>
        <v>Haley Washington</v>
      </c>
      <c r="BH10031" s="20">
        <f t="shared" si="437"/>
        <v>754.9559999999999</v>
      </c>
    </row>
    <row r="10032" spans="56:60" ht="21.6" x14ac:dyDescent="0.4">
      <c r="BD10032" s="4" t="s">
        <v>15030</v>
      </c>
      <c r="BE10032" s="13">
        <v>753.36450000000013</v>
      </c>
      <c r="BG10032" t="str">
        <f t="shared" si="436"/>
        <v>Samuel Young</v>
      </c>
      <c r="BH10032" s="20">
        <f t="shared" si="437"/>
        <v>754.42860000000007</v>
      </c>
    </row>
    <row r="10033" spans="56:60" ht="21.6" x14ac:dyDescent="0.4">
      <c r="BD10033" s="4" t="s">
        <v>10620</v>
      </c>
      <c r="BE10033" s="13">
        <v>753.35260000000005</v>
      </c>
      <c r="BG10033" t="str">
        <f t="shared" si="436"/>
        <v>David Flores</v>
      </c>
      <c r="BH10033" s="20">
        <f t="shared" si="437"/>
        <v>754.17880000000002</v>
      </c>
    </row>
    <row r="10034" spans="56:60" ht="21.6" x14ac:dyDescent="0.4">
      <c r="BD10034" s="4" t="s">
        <v>3660</v>
      </c>
      <c r="BE10034" s="13">
        <v>753.2989</v>
      </c>
      <c r="BG10034" t="str">
        <f t="shared" si="436"/>
        <v>Bianca Ma</v>
      </c>
      <c r="BH10034" s="20">
        <f t="shared" si="437"/>
        <v>754.0139999999999</v>
      </c>
    </row>
    <row r="10035" spans="56:60" ht="21.6" x14ac:dyDescent="0.4">
      <c r="BD10035" s="4" t="s">
        <v>2533</v>
      </c>
      <c r="BE10035" s="13">
        <v>752.72599999999989</v>
      </c>
      <c r="BG10035" t="str">
        <f t="shared" si="436"/>
        <v>Lance Diaz</v>
      </c>
      <c r="BH10035" s="20">
        <f t="shared" si="437"/>
        <v>753.51959999999997</v>
      </c>
    </row>
    <row r="10036" spans="56:60" ht="21.6" x14ac:dyDescent="0.4">
      <c r="BD10036" s="4" t="s">
        <v>10648</v>
      </c>
      <c r="BE10036" s="13">
        <v>752.40780000000007</v>
      </c>
      <c r="BG10036" t="str">
        <f t="shared" si="436"/>
        <v>Tamara Raje</v>
      </c>
      <c r="BH10036" s="20">
        <f t="shared" si="437"/>
        <v>753.36450000000013</v>
      </c>
    </row>
    <row r="10037" spans="56:60" ht="21.6" x14ac:dyDescent="0.4">
      <c r="BD10037" s="4" t="s">
        <v>15031</v>
      </c>
      <c r="BE10037" s="13">
        <v>751.67399999999998</v>
      </c>
      <c r="BG10037" t="str">
        <f t="shared" si="436"/>
        <v>Tabitha Gill</v>
      </c>
      <c r="BH10037" s="20">
        <f t="shared" si="437"/>
        <v>753.35260000000005</v>
      </c>
    </row>
    <row r="10038" spans="56:60" ht="21.6" x14ac:dyDescent="0.4">
      <c r="BD10038" s="4" t="s">
        <v>7810</v>
      </c>
      <c r="BE10038" s="13">
        <v>751.66849999999999</v>
      </c>
      <c r="BG10038" t="str">
        <f t="shared" si="436"/>
        <v>Eduardo Wilson</v>
      </c>
      <c r="BH10038" s="20">
        <f t="shared" si="437"/>
        <v>753.2989</v>
      </c>
    </row>
    <row r="10039" spans="56:60" ht="21.6" x14ac:dyDescent="0.4">
      <c r="BD10039" s="4" t="s">
        <v>15032</v>
      </c>
      <c r="BE10039" s="13">
        <v>751.66849999999999</v>
      </c>
      <c r="BG10039" t="str">
        <f t="shared" si="436"/>
        <v>Christy Rai</v>
      </c>
      <c r="BH10039" s="20">
        <f t="shared" si="437"/>
        <v>752.72599999999989</v>
      </c>
    </row>
    <row r="10040" spans="56:60" ht="21.6" x14ac:dyDescent="0.4">
      <c r="BD10040" s="4" t="s">
        <v>2313</v>
      </c>
      <c r="BE10040" s="13">
        <v>751.49210000000005</v>
      </c>
      <c r="BG10040" t="str">
        <f t="shared" si="436"/>
        <v>Tamara Johnston</v>
      </c>
      <c r="BH10040" s="20">
        <f t="shared" si="437"/>
        <v>752.40780000000007</v>
      </c>
    </row>
    <row r="10041" spans="56:60" ht="21.6" x14ac:dyDescent="0.4">
      <c r="BD10041" s="4" t="s">
        <v>15033</v>
      </c>
      <c r="BE10041" s="13">
        <v>751.39660000000003</v>
      </c>
      <c r="BG10041" t="str">
        <f t="shared" si="436"/>
        <v>Amber Carter</v>
      </c>
      <c r="BH10041" s="20">
        <f t="shared" si="437"/>
        <v>751.67399999999998</v>
      </c>
    </row>
    <row r="10042" spans="56:60" ht="21.6" x14ac:dyDescent="0.4">
      <c r="BD10042" s="4" t="s">
        <v>8955</v>
      </c>
      <c r="BE10042" s="13">
        <v>751.11810000000003</v>
      </c>
      <c r="BG10042" t="str">
        <f t="shared" si="436"/>
        <v>Marcus Cox</v>
      </c>
      <c r="BH10042" s="20">
        <f t="shared" si="437"/>
        <v>751.66849999999999</v>
      </c>
    </row>
    <row r="10043" spans="56:60" ht="21.6" x14ac:dyDescent="0.4">
      <c r="BD10043" s="4" t="s">
        <v>7233</v>
      </c>
      <c r="BE10043" s="13">
        <v>750.75810000000001</v>
      </c>
      <c r="BG10043" t="str">
        <f t="shared" si="436"/>
        <v>Caroline Hughes</v>
      </c>
      <c r="BH10043" s="20">
        <f t="shared" si="437"/>
        <v>751.66849999999999</v>
      </c>
    </row>
    <row r="10044" spans="56:60" ht="21.6" x14ac:dyDescent="0.4">
      <c r="BD10044" s="4" t="s">
        <v>15034</v>
      </c>
      <c r="BE10044" s="13">
        <v>750.73050000000001</v>
      </c>
      <c r="BG10044" t="str">
        <f t="shared" si="436"/>
        <v>Chad Nara</v>
      </c>
      <c r="BH10044" s="20">
        <f t="shared" si="437"/>
        <v>751.49210000000005</v>
      </c>
    </row>
    <row r="10045" spans="56:60" ht="21.6" x14ac:dyDescent="0.4">
      <c r="BD10045" s="4" t="s">
        <v>5938</v>
      </c>
      <c r="BE10045" s="13">
        <v>750.39249999999993</v>
      </c>
      <c r="BG10045" t="str">
        <f t="shared" si="436"/>
        <v>Elijah Coleman</v>
      </c>
      <c r="BH10045" s="20">
        <f t="shared" si="437"/>
        <v>751.39660000000003</v>
      </c>
    </row>
    <row r="10046" spans="56:60" ht="21.6" x14ac:dyDescent="0.4">
      <c r="BD10046" s="4" t="s">
        <v>10110</v>
      </c>
      <c r="BE10046" s="13">
        <v>750.29050000000007</v>
      </c>
      <c r="BG10046" t="str">
        <f t="shared" si="436"/>
        <v>Noah Gonzalez</v>
      </c>
      <c r="BH10046" s="20">
        <f t="shared" si="437"/>
        <v>751.11810000000003</v>
      </c>
    </row>
    <row r="10047" spans="56:60" ht="21.6" x14ac:dyDescent="0.4">
      <c r="BD10047" s="4" t="s">
        <v>6302</v>
      </c>
      <c r="BE10047" s="13">
        <v>749.46510000000001</v>
      </c>
      <c r="BG10047" t="str">
        <f t="shared" si="436"/>
        <v>Lauren Bryant</v>
      </c>
      <c r="BH10047" s="20">
        <f t="shared" si="437"/>
        <v>750.75810000000001</v>
      </c>
    </row>
    <row r="10048" spans="56:60" ht="21.6" x14ac:dyDescent="0.4">
      <c r="BD10048" s="4" t="s">
        <v>8320</v>
      </c>
      <c r="BE10048" s="13">
        <v>749.28300000000002</v>
      </c>
      <c r="BG10048" t="str">
        <f t="shared" si="436"/>
        <v>Gerald Malhotra</v>
      </c>
      <c r="BH10048" s="20">
        <f t="shared" si="437"/>
        <v>750.73050000000001</v>
      </c>
    </row>
    <row r="10049" spans="56:60" ht="21.6" x14ac:dyDescent="0.4">
      <c r="BD10049" s="4" t="s">
        <v>5086</v>
      </c>
      <c r="BE10049" s="13">
        <v>749.22840000000008</v>
      </c>
      <c r="BG10049" t="str">
        <f t="shared" si="436"/>
        <v>Joe Hernandez</v>
      </c>
      <c r="BH10049" s="20">
        <f t="shared" si="437"/>
        <v>750.39249999999993</v>
      </c>
    </row>
    <row r="10050" spans="56:60" ht="21.6" x14ac:dyDescent="0.4">
      <c r="BD10050" s="4" t="s">
        <v>2283</v>
      </c>
      <c r="BE10050" s="13">
        <v>749.16839999999991</v>
      </c>
      <c r="BG10050" t="str">
        <f t="shared" si="436"/>
        <v>Sean Lopez</v>
      </c>
      <c r="BH10050" s="20">
        <f t="shared" si="437"/>
        <v>750.29050000000007</v>
      </c>
    </row>
    <row r="10051" spans="56:60" ht="21.6" x14ac:dyDescent="0.4">
      <c r="BD10051" s="4" t="s">
        <v>15035</v>
      </c>
      <c r="BE10051" s="13">
        <v>748.88810000000001</v>
      </c>
      <c r="BG10051" t="str">
        <f t="shared" si="436"/>
        <v>Julia James</v>
      </c>
      <c r="BH10051" s="20">
        <f t="shared" si="437"/>
        <v>749.46510000000001</v>
      </c>
    </row>
    <row r="10052" spans="56:60" ht="21.6" x14ac:dyDescent="0.4">
      <c r="BD10052" s="4" t="s">
        <v>15036</v>
      </c>
      <c r="BE10052" s="13">
        <v>748.71879999999999</v>
      </c>
      <c r="BG10052" t="str">
        <f t="shared" si="436"/>
        <v>Melvin Nara</v>
      </c>
      <c r="BH10052" s="20">
        <f t="shared" si="437"/>
        <v>749.28300000000002</v>
      </c>
    </row>
    <row r="10053" spans="56:60" ht="21.6" x14ac:dyDescent="0.4">
      <c r="BD10053" s="4" t="s">
        <v>2318</v>
      </c>
      <c r="BE10053" s="13">
        <v>748.49440000000004</v>
      </c>
      <c r="BG10053" t="str">
        <f t="shared" si="436"/>
        <v>Jackson Sharma</v>
      </c>
      <c r="BH10053" s="20">
        <f t="shared" si="437"/>
        <v>749.22840000000008</v>
      </c>
    </row>
    <row r="10054" spans="56:60" ht="21.6" x14ac:dyDescent="0.4">
      <c r="BD10054" s="4" t="s">
        <v>15037</v>
      </c>
      <c r="BE10054" s="13">
        <v>748.03110000000004</v>
      </c>
      <c r="BG10054" t="str">
        <f t="shared" si="436"/>
        <v>Cedric Sharma</v>
      </c>
      <c r="BH10054" s="20">
        <f t="shared" si="437"/>
        <v>749.16839999999991</v>
      </c>
    </row>
    <row r="10055" spans="56:60" ht="21.6" x14ac:dyDescent="0.4">
      <c r="BD10055" s="4" t="s">
        <v>7162</v>
      </c>
      <c r="BE10055" s="13">
        <v>748.02520000000004</v>
      </c>
      <c r="BG10055" t="str">
        <f t="shared" si="436"/>
        <v>Devin Allen</v>
      </c>
      <c r="BH10055" s="20">
        <f t="shared" si="437"/>
        <v>748.88810000000001</v>
      </c>
    </row>
    <row r="10056" spans="56:60" ht="21.6" x14ac:dyDescent="0.4">
      <c r="BD10056" s="4" t="s">
        <v>5311</v>
      </c>
      <c r="BE10056" s="13">
        <v>747.55330000000004</v>
      </c>
      <c r="BG10056" t="str">
        <f t="shared" si="436"/>
        <v>Nathan Nelson</v>
      </c>
      <c r="BH10056" s="20">
        <f t="shared" si="437"/>
        <v>748.71879999999999</v>
      </c>
    </row>
    <row r="10057" spans="56:60" ht="21.6" x14ac:dyDescent="0.4">
      <c r="BD10057" s="4" t="s">
        <v>15038</v>
      </c>
      <c r="BE10057" s="13">
        <v>747.31640000000004</v>
      </c>
      <c r="BG10057" t="str">
        <f t="shared" si="436"/>
        <v>Chad Tang</v>
      </c>
      <c r="BH10057" s="20">
        <f t="shared" si="437"/>
        <v>748.49440000000004</v>
      </c>
    </row>
    <row r="10058" spans="56:60" ht="21.6" x14ac:dyDescent="0.4">
      <c r="BD10058" s="4" t="s">
        <v>6835</v>
      </c>
      <c r="BE10058" s="13">
        <v>747.26029999999992</v>
      </c>
      <c r="BG10058" t="str">
        <f t="shared" si="436"/>
        <v>Gavin Wood</v>
      </c>
      <c r="BH10058" s="20">
        <f t="shared" si="437"/>
        <v>748.03110000000004</v>
      </c>
    </row>
    <row r="10059" spans="56:60" ht="21.6" x14ac:dyDescent="0.4">
      <c r="BD10059" s="4" t="s">
        <v>5026</v>
      </c>
      <c r="BE10059" s="13">
        <v>747.24869999999999</v>
      </c>
      <c r="BG10059" t="str">
        <f t="shared" si="436"/>
        <v>Lance Serrano</v>
      </c>
      <c r="BH10059" s="20">
        <f t="shared" si="437"/>
        <v>748.02520000000004</v>
      </c>
    </row>
    <row r="10060" spans="56:60" ht="21.6" x14ac:dyDescent="0.4">
      <c r="BD10060" s="4" t="s">
        <v>1033</v>
      </c>
      <c r="BE10060" s="13">
        <v>747.12349999999992</v>
      </c>
      <c r="BG10060" t="str">
        <f t="shared" si="436"/>
        <v>Jamie Cai</v>
      </c>
      <c r="BH10060" s="20">
        <f t="shared" si="437"/>
        <v>747.55330000000004</v>
      </c>
    </row>
    <row r="10061" spans="56:60" ht="21.6" x14ac:dyDescent="0.4">
      <c r="BD10061" s="4" t="s">
        <v>15039</v>
      </c>
      <c r="BE10061" s="13">
        <v>747.01</v>
      </c>
      <c r="BG10061" t="str">
        <f t="shared" si="436"/>
        <v>Terrance Sanchez</v>
      </c>
      <c r="BH10061" s="20">
        <f t="shared" si="437"/>
        <v>747.31640000000004</v>
      </c>
    </row>
    <row r="10062" spans="56:60" ht="21.6" x14ac:dyDescent="0.4">
      <c r="BD10062" s="4" t="s">
        <v>10825</v>
      </c>
      <c r="BE10062" s="13">
        <v>746.10180000000014</v>
      </c>
      <c r="BG10062" t="str">
        <f t="shared" si="436"/>
        <v>Kelsey Yuan</v>
      </c>
      <c r="BH10062" s="20">
        <f t="shared" si="437"/>
        <v>747.26029999999992</v>
      </c>
    </row>
    <row r="10063" spans="56:60" ht="21.6" x14ac:dyDescent="0.4">
      <c r="BD10063" s="4" t="s">
        <v>15040</v>
      </c>
      <c r="BE10063" s="13">
        <v>746.10180000000003</v>
      </c>
      <c r="BG10063" t="str">
        <f t="shared" si="436"/>
        <v>Ivan Subram</v>
      </c>
      <c r="BH10063" s="20">
        <f t="shared" si="437"/>
        <v>747.24869999999999</v>
      </c>
    </row>
    <row r="10064" spans="56:60" ht="21.6" x14ac:dyDescent="0.4">
      <c r="BD10064" s="4" t="s">
        <v>15041</v>
      </c>
      <c r="BE10064" s="13">
        <v>745.92290000000003</v>
      </c>
      <c r="BG10064" t="str">
        <f t="shared" si="436"/>
        <v>Anna Foster</v>
      </c>
      <c r="BH10064" s="20">
        <f t="shared" si="437"/>
        <v>747.12349999999992</v>
      </c>
    </row>
    <row r="10065" spans="56:60" ht="21.6" x14ac:dyDescent="0.4">
      <c r="BD10065" s="4" t="s">
        <v>10561</v>
      </c>
      <c r="BE10065" s="13">
        <v>744.8329</v>
      </c>
      <c r="BG10065" t="str">
        <f t="shared" si="436"/>
        <v>Patrick Ramirez</v>
      </c>
      <c r="BH10065" s="20">
        <f t="shared" si="437"/>
        <v>747.01</v>
      </c>
    </row>
    <row r="10066" spans="56:60" ht="21.6" x14ac:dyDescent="0.4">
      <c r="BD10066" s="4" t="s">
        <v>9506</v>
      </c>
      <c r="BE10066" s="13">
        <v>744.8329</v>
      </c>
      <c r="BG10066" t="str">
        <f t="shared" si="436"/>
        <v>Theresa Carlson</v>
      </c>
      <c r="BH10066" s="20">
        <f t="shared" si="437"/>
        <v>746.10180000000014</v>
      </c>
    </row>
    <row r="10067" spans="56:60" ht="21.6" x14ac:dyDescent="0.4">
      <c r="BD10067" s="4" t="s">
        <v>15042</v>
      </c>
      <c r="BE10067" s="13">
        <v>744.8329</v>
      </c>
      <c r="BG10067" t="str">
        <f t="shared" si="436"/>
        <v>Luis Chen</v>
      </c>
      <c r="BH10067" s="20">
        <f t="shared" si="437"/>
        <v>746.10180000000003</v>
      </c>
    </row>
    <row r="10068" spans="56:60" ht="21.6" x14ac:dyDescent="0.4">
      <c r="BD10068" s="4" t="s">
        <v>15043</v>
      </c>
      <c r="BE10068" s="13">
        <v>744.8329</v>
      </c>
      <c r="BG10068" t="str">
        <f t="shared" si="436"/>
        <v>Sophia Campbell</v>
      </c>
      <c r="BH10068" s="20">
        <f t="shared" si="437"/>
        <v>745.92290000000003</v>
      </c>
    </row>
    <row r="10069" spans="56:60" ht="21.6" x14ac:dyDescent="0.4">
      <c r="BD10069" s="4" t="s">
        <v>5061</v>
      </c>
      <c r="BE10069" s="13">
        <v>744.8329</v>
      </c>
      <c r="BG10069" t="str">
        <f t="shared" si="436"/>
        <v>Sydney Adams</v>
      </c>
      <c r="BH10069" s="20">
        <f t="shared" si="437"/>
        <v>744.8329</v>
      </c>
    </row>
    <row r="10070" spans="56:60" ht="21.6" x14ac:dyDescent="0.4">
      <c r="BD10070" s="4" t="s">
        <v>15044</v>
      </c>
      <c r="BE10070" s="13">
        <v>744.8329</v>
      </c>
      <c r="BG10070" t="str">
        <f t="shared" si="436"/>
        <v>Ricardo Anand</v>
      </c>
      <c r="BH10070" s="20">
        <f t="shared" si="437"/>
        <v>744.8329</v>
      </c>
    </row>
    <row r="10071" spans="56:60" ht="21.6" x14ac:dyDescent="0.4">
      <c r="BD10071" s="4" t="s">
        <v>2373</v>
      </c>
      <c r="BE10071" s="13">
        <v>744.8329</v>
      </c>
      <c r="BG10071" t="str">
        <f t="shared" si="436"/>
        <v>Pieter Uittenbogaard</v>
      </c>
      <c r="BH10071" s="20">
        <f t="shared" si="437"/>
        <v>744.8329</v>
      </c>
    </row>
    <row r="10072" spans="56:60" ht="21.6" x14ac:dyDescent="0.4">
      <c r="BD10072" s="4" t="s">
        <v>1850</v>
      </c>
      <c r="BE10072" s="13">
        <v>744.8329</v>
      </c>
      <c r="BG10072" t="str">
        <f t="shared" si="436"/>
        <v>Megan Thomas</v>
      </c>
      <c r="BH10072" s="20">
        <f t="shared" si="437"/>
        <v>744.8329</v>
      </c>
    </row>
    <row r="10073" spans="56:60" ht="21.6" x14ac:dyDescent="0.4">
      <c r="BD10073" s="4" t="s">
        <v>10121</v>
      </c>
      <c r="BE10073" s="13">
        <v>744.59979999999996</v>
      </c>
      <c r="BG10073" t="str">
        <f t="shared" si="436"/>
        <v>Jackson Carter</v>
      </c>
      <c r="BH10073" s="20">
        <f t="shared" si="437"/>
        <v>744.8329</v>
      </c>
    </row>
    <row r="10074" spans="56:60" ht="21.6" x14ac:dyDescent="0.4">
      <c r="BD10074" s="4" t="s">
        <v>2789</v>
      </c>
      <c r="BE10074" s="13">
        <v>744.48760000000004</v>
      </c>
      <c r="BG10074" t="str">
        <f t="shared" si="436"/>
        <v>Eric Green</v>
      </c>
      <c r="BH10074" s="20">
        <f t="shared" si="437"/>
        <v>744.8329</v>
      </c>
    </row>
    <row r="10075" spans="56:60" ht="21.6" x14ac:dyDescent="0.4">
      <c r="BD10075" s="4" t="s">
        <v>15045</v>
      </c>
      <c r="BE10075" s="13">
        <v>744.22070000000008</v>
      </c>
      <c r="BG10075" t="str">
        <f t="shared" si="436"/>
        <v>Chase Howard</v>
      </c>
      <c r="BH10075" s="20">
        <f t="shared" si="437"/>
        <v>744.8329</v>
      </c>
    </row>
    <row r="10076" spans="56:60" ht="21.6" x14ac:dyDescent="0.4">
      <c r="BD10076" s="4" t="s">
        <v>6626</v>
      </c>
      <c r="BE10076" s="13">
        <v>744.22070000000008</v>
      </c>
      <c r="BG10076" t="str">
        <f t="shared" si="436"/>
        <v>Bruce Gonzalez</v>
      </c>
      <c r="BH10076" s="20">
        <f t="shared" si="437"/>
        <v>744.8329</v>
      </c>
    </row>
    <row r="10077" spans="56:60" ht="21.6" x14ac:dyDescent="0.4">
      <c r="BD10077" s="4" t="s">
        <v>1111</v>
      </c>
      <c r="BE10077" s="13">
        <v>744.17539999999997</v>
      </c>
      <c r="BG10077" t="str">
        <f t="shared" si="436"/>
        <v>Sean Roberts</v>
      </c>
      <c r="BH10077" s="20">
        <f t="shared" si="437"/>
        <v>744.59979999999996</v>
      </c>
    </row>
    <row r="10078" spans="56:60" ht="21.6" x14ac:dyDescent="0.4">
      <c r="BD10078" s="4" t="s">
        <v>899</v>
      </c>
      <c r="BE10078" s="13">
        <v>744.17500000000007</v>
      </c>
      <c r="BG10078" t="str">
        <f t="shared" si="436"/>
        <v>Courtney Hernandez</v>
      </c>
      <c r="BH10078" s="20">
        <f t="shared" si="437"/>
        <v>744.48760000000004</v>
      </c>
    </row>
    <row r="10079" spans="56:60" ht="21.6" x14ac:dyDescent="0.4">
      <c r="BD10079" s="4" t="s">
        <v>769</v>
      </c>
      <c r="BE10079" s="13">
        <v>744.03489999999999</v>
      </c>
      <c r="BG10079" t="str">
        <f t="shared" si="436"/>
        <v>Nicole Stewart</v>
      </c>
      <c r="BH10079" s="20">
        <f t="shared" si="437"/>
        <v>744.22070000000008</v>
      </c>
    </row>
    <row r="10080" spans="56:60" ht="21.6" x14ac:dyDescent="0.4">
      <c r="BD10080" s="4" t="s">
        <v>15046</v>
      </c>
      <c r="BE10080" s="13">
        <v>743.2038</v>
      </c>
      <c r="BG10080" t="str">
        <f t="shared" si="436"/>
        <v>Katherine Ross</v>
      </c>
      <c r="BH10080" s="20">
        <f t="shared" si="437"/>
        <v>744.22070000000008</v>
      </c>
    </row>
    <row r="10081" spans="56:60" ht="21.6" x14ac:dyDescent="0.4">
      <c r="BD10081" s="4" t="s">
        <v>4755</v>
      </c>
      <c r="BE10081" s="13">
        <v>743.14</v>
      </c>
      <c r="BG10081" t="str">
        <f t="shared" si="436"/>
        <v>April Andersen</v>
      </c>
      <c r="BH10081" s="20">
        <f t="shared" si="437"/>
        <v>744.17539999999997</v>
      </c>
    </row>
    <row r="10082" spans="56:60" ht="21.6" x14ac:dyDescent="0.4">
      <c r="BD10082" s="4" t="s">
        <v>11414</v>
      </c>
      <c r="BE10082" s="13">
        <v>743.01710000000003</v>
      </c>
      <c r="BG10082" t="str">
        <f t="shared" si="436"/>
        <v>Andrea Morris</v>
      </c>
      <c r="BH10082" s="20">
        <f t="shared" si="437"/>
        <v>744.17500000000007</v>
      </c>
    </row>
    <row r="10083" spans="56:60" ht="21.6" x14ac:dyDescent="0.4">
      <c r="BD10083" s="4" t="s">
        <v>9994</v>
      </c>
      <c r="BE10083" s="13">
        <v>742.04359999999997</v>
      </c>
      <c r="BG10083" t="str">
        <f t="shared" si="436"/>
        <v>Alyssa Foster</v>
      </c>
      <c r="BH10083" s="20">
        <f t="shared" si="437"/>
        <v>744.03489999999999</v>
      </c>
    </row>
    <row r="10084" spans="56:60" ht="21.6" x14ac:dyDescent="0.4">
      <c r="BD10084" s="4" t="s">
        <v>7211</v>
      </c>
      <c r="BE10084" s="13">
        <v>741.53280000000007</v>
      </c>
      <c r="BG10084" t="str">
        <f t="shared" si="436"/>
        <v>Natasha Carlson</v>
      </c>
      <c r="BH10084" s="20">
        <f t="shared" si="437"/>
        <v>743.2038</v>
      </c>
    </row>
    <row r="10085" spans="56:60" ht="21.6" x14ac:dyDescent="0.4">
      <c r="BD10085" s="4" t="s">
        <v>359</v>
      </c>
      <c r="BE10085" s="13">
        <v>741.47080000000005</v>
      </c>
      <c r="BG10085" t="str">
        <f t="shared" si="436"/>
        <v>Heidi Sanchez</v>
      </c>
      <c r="BH10085" s="20">
        <f t="shared" si="437"/>
        <v>743.14</v>
      </c>
    </row>
    <row r="10086" spans="56:60" ht="21.6" x14ac:dyDescent="0.4">
      <c r="BD10086" s="4" t="s">
        <v>15048</v>
      </c>
      <c r="BE10086" s="13">
        <v>741.43359999999984</v>
      </c>
      <c r="BG10086" t="str">
        <f t="shared" si="436"/>
        <v>Wyatt Thompson</v>
      </c>
      <c r="BH10086" s="20">
        <f t="shared" si="437"/>
        <v>743.01710000000003</v>
      </c>
    </row>
    <row r="10087" spans="56:60" ht="21.6" x14ac:dyDescent="0.4">
      <c r="BD10087" s="4" t="s">
        <v>15049</v>
      </c>
      <c r="BE10087" s="13">
        <v>741.15880000000004</v>
      </c>
      <c r="BG10087" t="str">
        <f t="shared" si="436"/>
        <v>Samuel Sharma</v>
      </c>
      <c r="BH10087" s="20">
        <f t="shared" si="437"/>
        <v>742.04359999999997</v>
      </c>
    </row>
    <row r="10088" spans="56:60" ht="21.6" x14ac:dyDescent="0.4">
      <c r="BD10088" s="4" t="s">
        <v>7066</v>
      </c>
      <c r="BE10088" s="13">
        <v>740.98910000000001</v>
      </c>
      <c r="BG10088" t="str">
        <f t="shared" si="436"/>
        <v>Latoya Shen</v>
      </c>
      <c r="BH10088" s="20">
        <f t="shared" si="437"/>
        <v>741.53280000000007</v>
      </c>
    </row>
    <row r="10089" spans="56:60" ht="21.6" x14ac:dyDescent="0.4">
      <c r="BD10089" s="4" t="s">
        <v>3556</v>
      </c>
      <c r="BE10089" s="13">
        <v>740.51170000000002</v>
      </c>
      <c r="BG10089" t="str">
        <f t="shared" si="436"/>
        <v>Alan Lu</v>
      </c>
      <c r="BH10089" s="20">
        <f t="shared" si="437"/>
        <v>741.47080000000005</v>
      </c>
    </row>
    <row r="10090" spans="56:60" ht="21.6" x14ac:dyDescent="0.4">
      <c r="BD10090" s="4" t="s">
        <v>15050</v>
      </c>
      <c r="BE10090" s="13">
        <v>740.50760000000002</v>
      </c>
      <c r="BG10090" t="str">
        <f t="shared" si="436"/>
        <v>Anna Rodriguez</v>
      </c>
      <c r="BH10090" s="20">
        <f t="shared" si="437"/>
        <v>741.43359999999984</v>
      </c>
    </row>
    <row r="10091" spans="56:60" ht="21.6" x14ac:dyDescent="0.4">
      <c r="BD10091" s="4" t="s">
        <v>4626</v>
      </c>
      <c r="BE10091" s="13">
        <v>740.12329999999997</v>
      </c>
      <c r="BG10091" t="str">
        <f t="shared" si="436"/>
        <v>Damien Sun</v>
      </c>
      <c r="BH10091" s="20">
        <f t="shared" si="437"/>
        <v>741.15880000000004</v>
      </c>
    </row>
    <row r="10092" spans="56:60" ht="21.6" x14ac:dyDescent="0.4">
      <c r="BD10092" s="4" t="s">
        <v>2591</v>
      </c>
      <c r="BE10092" s="13">
        <v>739.84929999999997</v>
      </c>
      <c r="BG10092" t="str">
        <f t="shared" si="436"/>
        <v>Krystal Zheng</v>
      </c>
      <c r="BH10092" s="20">
        <f t="shared" si="437"/>
        <v>740.98910000000001</v>
      </c>
    </row>
    <row r="10093" spans="56:60" ht="21.6" x14ac:dyDescent="0.4">
      <c r="BD10093" s="4" t="s">
        <v>15051</v>
      </c>
      <c r="BE10093" s="13">
        <v>739.33699999999999</v>
      </c>
      <c r="BG10093" t="str">
        <f t="shared" ref="BG10093:BG10156" si="438">BD10089</f>
        <v>Ebony Lopez</v>
      </c>
      <c r="BH10093" s="20">
        <f t="shared" ref="BH10093:BH10156" si="439">BE10089</f>
        <v>740.51170000000002</v>
      </c>
    </row>
    <row r="10094" spans="56:60" ht="21.6" x14ac:dyDescent="0.4">
      <c r="BD10094" s="4" t="s">
        <v>3724</v>
      </c>
      <c r="BE10094" s="13">
        <v>738.49099999999999</v>
      </c>
      <c r="BG10094" t="str">
        <f t="shared" si="438"/>
        <v>Craig Romero</v>
      </c>
      <c r="BH10094" s="20">
        <f t="shared" si="439"/>
        <v>740.50760000000002</v>
      </c>
    </row>
    <row r="10095" spans="56:60" ht="21.6" x14ac:dyDescent="0.4">
      <c r="BD10095" s="4" t="s">
        <v>7832</v>
      </c>
      <c r="BE10095" s="13">
        <v>738.37760000000003</v>
      </c>
      <c r="BG10095" t="str">
        <f t="shared" si="438"/>
        <v>Hailey Ross</v>
      </c>
      <c r="BH10095" s="20">
        <f t="shared" si="439"/>
        <v>740.12329999999997</v>
      </c>
    </row>
    <row r="10096" spans="56:60" ht="21.6" x14ac:dyDescent="0.4">
      <c r="BD10096" s="4" t="s">
        <v>8664</v>
      </c>
      <c r="BE10096" s="13">
        <v>738.3703999999999</v>
      </c>
      <c r="BG10096" t="str">
        <f t="shared" si="438"/>
        <v>Claudia Xu</v>
      </c>
      <c r="BH10096" s="20">
        <f t="shared" si="439"/>
        <v>739.84929999999997</v>
      </c>
    </row>
    <row r="10097" spans="56:60" ht="21.6" x14ac:dyDescent="0.4">
      <c r="BD10097" s="4" t="s">
        <v>4576</v>
      </c>
      <c r="BE10097" s="13">
        <v>738.36569999999995</v>
      </c>
      <c r="BG10097" t="str">
        <f t="shared" si="438"/>
        <v>Tristan Barnes</v>
      </c>
      <c r="BH10097" s="20">
        <f t="shared" si="439"/>
        <v>739.33699999999999</v>
      </c>
    </row>
    <row r="10098" spans="56:60" ht="21.6" x14ac:dyDescent="0.4">
      <c r="BD10098" s="4" t="s">
        <v>4720</v>
      </c>
      <c r="BE10098" s="13">
        <v>738.35</v>
      </c>
      <c r="BG10098" t="str">
        <f t="shared" si="438"/>
        <v>Edwin Sun</v>
      </c>
      <c r="BH10098" s="20">
        <f t="shared" si="439"/>
        <v>738.49099999999999</v>
      </c>
    </row>
    <row r="10099" spans="56:60" ht="21.6" x14ac:dyDescent="0.4">
      <c r="BD10099" s="4" t="s">
        <v>9747</v>
      </c>
      <c r="BE10099" s="13">
        <v>738.24630000000002</v>
      </c>
      <c r="BG10099" t="str">
        <f t="shared" si="438"/>
        <v>Marcus Lopez</v>
      </c>
      <c r="BH10099" s="20">
        <f t="shared" si="439"/>
        <v>738.37760000000003</v>
      </c>
    </row>
    <row r="10100" spans="56:60" ht="21.6" x14ac:dyDescent="0.4">
      <c r="BD10100" s="4" t="s">
        <v>6826</v>
      </c>
      <c r="BE10100" s="13">
        <v>738.23779999999999</v>
      </c>
      <c r="BG10100" t="str">
        <f t="shared" si="438"/>
        <v>Nancy Lopez</v>
      </c>
      <c r="BH10100" s="20">
        <f t="shared" si="439"/>
        <v>738.3703999999999</v>
      </c>
    </row>
    <row r="10101" spans="56:60" ht="21.6" x14ac:dyDescent="0.4">
      <c r="BD10101" s="4" t="s">
        <v>5655</v>
      </c>
      <c r="BE10101" s="13">
        <v>738.23779999999999</v>
      </c>
      <c r="BG10101" t="str">
        <f t="shared" si="438"/>
        <v>Gregory Jai</v>
      </c>
      <c r="BH10101" s="20">
        <f t="shared" si="439"/>
        <v>738.36569999999995</v>
      </c>
    </row>
    <row r="10102" spans="56:60" ht="21.6" x14ac:dyDescent="0.4">
      <c r="BD10102" s="4" t="s">
        <v>10262</v>
      </c>
      <c r="BE10102" s="13">
        <v>737.24810000000002</v>
      </c>
      <c r="BG10102" t="str">
        <f t="shared" si="438"/>
        <v>Heather Li</v>
      </c>
      <c r="BH10102" s="20">
        <f t="shared" si="439"/>
        <v>738.35</v>
      </c>
    </row>
    <row r="10103" spans="56:60" ht="21.6" x14ac:dyDescent="0.4">
      <c r="BD10103" s="4" t="s">
        <v>15052</v>
      </c>
      <c r="BE10103" s="13">
        <v>736.91499999999996</v>
      </c>
      <c r="BG10103" t="str">
        <f t="shared" si="438"/>
        <v>Ronald Raman</v>
      </c>
      <c r="BH10103" s="20">
        <f t="shared" si="439"/>
        <v>738.24630000000002</v>
      </c>
    </row>
    <row r="10104" spans="56:60" ht="21.6" x14ac:dyDescent="0.4">
      <c r="BD10104" s="4" t="s">
        <v>626</v>
      </c>
      <c r="BE10104" s="13">
        <v>736.91499999999996</v>
      </c>
      <c r="BG10104" t="str">
        <f t="shared" si="438"/>
        <v>Kelly Wood</v>
      </c>
      <c r="BH10104" s="20">
        <f t="shared" si="439"/>
        <v>738.23779999999999</v>
      </c>
    </row>
    <row r="10105" spans="56:60" ht="21.6" x14ac:dyDescent="0.4">
      <c r="BD10105" s="4" t="s">
        <v>15053</v>
      </c>
      <c r="BE10105" s="13">
        <v>736.30000000000007</v>
      </c>
      <c r="BG10105" t="str">
        <f t="shared" si="438"/>
        <v>Jeremy Alexander</v>
      </c>
      <c r="BH10105" s="20">
        <f t="shared" si="439"/>
        <v>738.23779999999999</v>
      </c>
    </row>
    <row r="10106" spans="56:60" ht="21.6" x14ac:dyDescent="0.4">
      <c r="BD10106" s="4" t="s">
        <v>3652</v>
      </c>
      <c r="BE10106" s="13">
        <v>736.23090000000002</v>
      </c>
      <c r="BG10106" t="str">
        <f t="shared" si="438"/>
        <v>Shannon Zheng</v>
      </c>
      <c r="BH10106" s="20">
        <f t="shared" si="439"/>
        <v>737.24810000000002</v>
      </c>
    </row>
    <row r="10107" spans="56:60" ht="21.6" x14ac:dyDescent="0.4">
      <c r="BD10107" s="4" t="s">
        <v>1567</v>
      </c>
      <c r="BE10107" s="13">
        <v>736.03089999999997</v>
      </c>
      <c r="BG10107" t="str">
        <f t="shared" si="438"/>
        <v>Elizabeth Patterson</v>
      </c>
      <c r="BH10107" s="20">
        <f t="shared" si="439"/>
        <v>736.91499999999996</v>
      </c>
    </row>
    <row r="10108" spans="56:60" ht="21.6" x14ac:dyDescent="0.4">
      <c r="BD10108" s="4" t="s">
        <v>7112</v>
      </c>
      <c r="BE10108" s="13">
        <v>735.71440000000007</v>
      </c>
      <c r="BG10108" t="str">
        <f t="shared" si="438"/>
        <v>Alfredo Ruiz</v>
      </c>
      <c r="BH10108" s="20">
        <f t="shared" si="439"/>
        <v>736.91499999999996</v>
      </c>
    </row>
    <row r="10109" spans="56:60" ht="21.6" x14ac:dyDescent="0.4">
      <c r="BD10109" s="4" t="s">
        <v>5536</v>
      </c>
      <c r="BE10109" s="13">
        <v>735.49959999999999</v>
      </c>
      <c r="BG10109" t="str">
        <f t="shared" si="438"/>
        <v>Abby Perez</v>
      </c>
      <c r="BH10109" s="20">
        <f t="shared" si="439"/>
        <v>736.30000000000007</v>
      </c>
    </row>
    <row r="10110" spans="56:60" ht="21.6" x14ac:dyDescent="0.4">
      <c r="BD10110" s="4" t="s">
        <v>15054</v>
      </c>
      <c r="BE10110" s="13">
        <v>735.24130000000002</v>
      </c>
      <c r="BG10110" t="str">
        <f t="shared" si="438"/>
        <v>Eduardo Sanders</v>
      </c>
      <c r="BH10110" s="20">
        <f t="shared" si="439"/>
        <v>736.23090000000002</v>
      </c>
    </row>
    <row r="10111" spans="56:60" ht="21.6" x14ac:dyDescent="0.4">
      <c r="BD10111" s="4" t="s">
        <v>15055</v>
      </c>
      <c r="BE10111" s="13">
        <v>735.20350000000008</v>
      </c>
      <c r="BG10111" t="str">
        <f t="shared" si="438"/>
        <v>Brad Lal</v>
      </c>
      <c r="BH10111" s="20">
        <f t="shared" si="439"/>
        <v>736.03089999999997</v>
      </c>
    </row>
    <row r="10112" spans="56:60" ht="21.6" x14ac:dyDescent="0.4">
      <c r="BD10112" s="4" t="s">
        <v>11326</v>
      </c>
      <c r="BE10112" s="13">
        <v>735.15980000000002</v>
      </c>
      <c r="BG10112" t="str">
        <f t="shared" si="438"/>
        <v>Kyle Russell</v>
      </c>
      <c r="BH10112" s="20">
        <f t="shared" si="439"/>
        <v>735.71440000000007</v>
      </c>
    </row>
    <row r="10113" spans="56:60" ht="21.6" x14ac:dyDescent="0.4">
      <c r="BD10113" s="4" t="s">
        <v>8679</v>
      </c>
      <c r="BE10113" s="13">
        <v>735.06970000000001</v>
      </c>
      <c r="BG10113" t="str">
        <f t="shared" si="438"/>
        <v>Jenna Turner</v>
      </c>
      <c r="BH10113" s="20">
        <f t="shared" si="439"/>
        <v>735.49959999999999</v>
      </c>
    </row>
    <row r="10114" spans="56:60" ht="21.6" x14ac:dyDescent="0.4">
      <c r="BD10114" s="4" t="s">
        <v>15056</v>
      </c>
      <c r="BE10114" s="13">
        <v>733.92190000000005</v>
      </c>
      <c r="BG10114" t="str">
        <f t="shared" si="438"/>
        <v>Rafael Zhang</v>
      </c>
      <c r="BH10114" s="20">
        <f t="shared" si="439"/>
        <v>735.24130000000002</v>
      </c>
    </row>
    <row r="10115" spans="56:60" ht="21.6" x14ac:dyDescent="0.4">
      <c r="BD10115" s="4" t="s">
        <v>10885</v>
      </c>
      <c r="BE10115" s="13">
        <v>733.88330000000008</v>
      </c>
      <c r="BG10115" t="str">
        <f t="shared" si="438"/>
        <v>Lucas Bailey</v>
      </c>
      <c r="BH10115" s="20">
        <f t="shared" si="439"/>
        <v>735.20350000000008</v>
      </c>
    </row>
    <row r="10116" spans="56:60" ht="21.6" x14ac:dyDescent="0.4">
      <c r="BD10116" s="4" t="s">
        <v>4351</v>
      </c>
      <c r="BE10116" s="13">
        <v>733.61059999999998</v>
      </c>
      <c r="BG10116" t="str">
        <f t="shared" si="438"/>
        <v>Wesley Zhu</v>
      </c>
      <c r="BH10116" s="20">
        <f t="shared" si="439"/>
        <v>735.15980000000002</v>
      </c>
    </row>
    <row r="10117" spans="56:60" ht="21.6" x14ac:dyDescent="0.4">
      <c r="BD10117" s="4" t="s">
        <v>15057</v>
      </c>
      <c r="BE10117" s="13">
        <v>733.44879999999989</v>
      </c>
      <c r="BG10117" t="str">
        <f t="shared" si="438"/>
        <v>Naomi Martin</v>
      </c>
      <c r="BH10117" s="20">
        <f t="shared" si="439"/>
        <v>735.06970000000001</v>
      </c>
    </row>
    <row r="10118" spans="56:60" ht="21.6" x14ac:dyDescent="0.4">
      <c r="BD10118" s="4" t="s">
        <v>8003</v>
      </c>
      <c r="BE10118" s="13">
        <v>733.40269999999998</v>
      </c>
      <c r="BG10118" t="str">
        <f t="shared" si="438"/>
        <v>Christopher Lewis</v>
      </c>
      <c r="BH10118" s="20">
        <f t="shared" si="439"/>
        <v>733.92190000000005</v>
      </c>
    </row>
    <row r="10119" spans="56:60" ht="21.6" x14ac:dyDescent="0.4">
      <c r="BD10119" s="4" t="s">
        <v>9812</v>
      </c>
      <c r="BE10119" s="13">
        <v>732.89490000000001</v>
      </c>
      <c r="BG10119" t="str">
        <f t="shared" si="438"/>
        <v>Tiffany Liang</v>
      </c>
      <c r="BH10119" s="20">
        <f t="shared" si="439"/>
        <v>733.88330000000008</v>
      </c>
    </row>
    <row r="10120" spans="56:60" ht="21.6" x14ac:dyDescent="0.4">
      <c r="BD10120" s="4" t="s">
        <v>15058</v>
      </c>
      <c r="BE10120" s="13">
        <v>732.74990000000003</v>
      </c>
      <c r="BG10120" t="str">
        <f t="shared" si="438"/>
        <v>Gail Alexander</v>
      </c>
      <c r="BH10120" s="20">
        <f t="shared" si="439"/>
        <v>733.61059999999998</v>
      </c>
    </row>
    <row r="10121" spans="56:60" ht="21.6" x14ac:dyDescent="0.4">
      <c r="BD10121" s="4" t="s">
        <v>15059</v>
      </c>
      <c r="BE10121" s="13">
        <v>732.72299999999996</v>
      </c>
      <c r="BG10121" t="str">
        <f t="shared" si="438"/>
        <v>Luke Edwards</v>
      </c>
      <c r="BH10121" s="20">
        <f t="shared" si="439"/>
        <v>733.44879999999989</v>
      </c>
    </row>
    <row r="10122" spans="56:60" ht="21.6" x14ac:dyDescent="0.4">
      <c r="BD10122" s="4" t="s">
        <v>5379</v>
      </c>
      <c r="BE10122" s="13">
        <v>731.71090000000004</v>
      </c>
      <c r="BG10122" t="str">
        <f t="shared" si="438"/>
        <v>Marshall She</v>
      </c>
      <c r="BH10122" s="20">
        <f t="shared" si="439"/>
        <v>733.40269999999998</v>
      </c>
    </row>
    <row r="10123" spans="56:60" ht="21.6" x14ac:dyDescent="0.4">
      <c r="BD10123" s="4" t="s">
        <v>966</v>
      </c>
      <c r="BE10123" s="13">
        <v>731.56089999999995</v>
      </c>
      <c r="BG10123" t="str">
        <f t="shared" si="438"/>
        <v>Ross Vazquez</v>
      </c>
      <c r="BH10123" s="20">
        <f t="shared" si="439"/>
        <v>732.89490000000001</v>
      </c>
    </row>
    <row r="10124" spans="56:60" ht="21.6" x14ac:dyDescent="0.4">
      <c r="BD10124" s="4" t="s">
        <v>691</v>
      </c>
      <c r="BE10124" s="13">
        <v>731.08270000000005</v>
      </c>
      <c r="BG10124" t="str">
        <f t="shared" si="438"/>
        <v>Dominique Arun</v>
      </c>
      <c r="BH10124" s="20">
        <f t="shared" si="439"/>
        <v>732.74990000000003</v>
      </c>
    </row>
    <row r="10125" spans="56:60" ht="21.6" x14ac:dyDescent="0.4">
      <c r="BD10125" s="4" t="s">
        <v>7002</v>
      </c>
      <c r="BE10125" s="13">
        <v>730.48529999999994</v>
      </c>
      <c r="BG10125" t="str">
        <f t="shared" si="438"/>
        <v>Benjamin Davis</v>
      </c>
      <c r="BH10125" s="20">
        <f t="shared" si="439"/>
        <v>732.72299999999996</v>
      </c>
    </row>
    <row r="10126" spans="56:60" ht="21.6" x14ac:dyDescent="0.4">
      <c r="BD10126" s="4" t="s">
        <v>3361</v>
      </c>
      <c r="BE10126" s="13">
        <v>730.10050000000001</v>
      </c>
      <c r="BG10126" t="str">
        <f t="shared" si="438"/>
        <v>Jared Ramirez</v>
      </c>
      <c r="BH10126" s="20">
        <f t="shared" si="439"/>
        <v>731.71090000000004</v>
      </c>
    </row>
    <row r="10127" spans="56:60" ht="21.6" x14ac:dyDescent="0.4">
      <c r="BD10127" s="4" t="s">
        <v>9644</v>
      </c>
      <c r="BE10127" s="13">
        <v>730.06280000000015</v>
      </c>
      <c r="BG10127" t="str">
        <f t="shared" si="438"/>
        <v>Angel Stewart</v>
      </c>
      <c r="BH10127" s="20">
        <f t="shared" si="439"/>
        <v>731.56089999999995</v>
      </c>
    </row>
    <row r="10128" spans="56:60" ht="21.6" x14ac:dyDescent="0.4">
      <c r="BD10128" s="4" t="s">
        <v>1889</v>
      </c>
      <c r="BE10128" s="13">
        <v>729.72069999999997</v>
      </c>
      <c r="BG10128" t="str">
        <f t="shared" si="438"/>
        <v>Alison Xu</v>
      </c>
      <c r="BH10128" s="20">
        <f t="shared" si="439"/>
        <v>731.08270000000005</v>
      </c>
    </row>
    <row r="10129" spans="56:60" ht="21.6" x14ac:dyDescent="0.4">
      <c r="BD10129" s="4" t="s">
        <v>985</v>
      </c>
      <c r="BE10129" s="13">
        <v>729.42269999999996</v>
      </c>
      <c r="BG10129" t="str">
        <f t="shared" si="438"/>
        <v>Kristin She</v>
      </c>
      <c r="BH10129" s="20">
        <f t="shared" si="439"/>
        <v>730.48529999999994</v>
      </c>
    </row>
    <row r="10130" spans="56:60" ht="21.6" x14ac:dyDescent="0.4">
      <c r="BD10130" s="4" t="s">
        <v>11159</v>
      </c>
      <c r="BE10130" s="13">
        <v>729.30020000000002</v>
      </c>
      <c r="BG10130" t="str">
        <f t="shared" si="438"/>
        <v>Devin Watson</v>
      </c>
      <c r="BH10130" s="20">
        <f t="shared" si="439"/>
        <v>730.10050000000001</v>
      </c>
    </row>
    <row r="10131" spans="56:60" ht="21.6" x14ac:dyDescent="0.4">
      <c r="BD10131" s="4" t="s">
        <v>8048</v>
      </c>
      <c r="BE10131" s="13">
        <v>729.2373</v>
      </c>
      <c r="BG10131" t="str">
        <f t="shared" si="438"/>
        <v>Robert Lal</v>
      </c>
      <c r="BH10131" s="20">
        <f t="shared" si="439"/>
        <v>730.06280000000015</v>
      </c>
    </row>
    <row r="10132" spans="56:60" ht="21.6" x14ac:dyDescent="0.4">
      <c r="BD10132" s="4" t="s">
        <v>15060</v>
      </c>
      <c r="BE10132" s="13">
        <v>728.98279999999988</v>
      </c>
      <c r="BG10132" t="str">
        <f t="shared" si="438"/>
        <v>Bryant Subram</v>
      </c>
      <c r="BH10132" s="20">
        <f t="shared" si="439"/>
        <v>729.72069999999997</v>
      </c>
    </row>
    <row r="10133" spans="56:60" ht="21.6" x14ac:dyDescent="0.4">
      <c r="BD10133" s="4" t="s">
        <v>15061</v>
      </c>
      <c r="BE10133" s="13">
        <v>728.95609999999999</v>
      </c>
      <c r="BG10133" t="str">
        <f t="shared" si="438"/>
        <v>Angela Morgan</v>
      </c>
      <c r="BH10133" s="20">
        <f t="shared" si="439"/>
        <v>729.42269999999996</v>
      </c>
    </row>
    <row r="10134" spans="56:60" ht="21.6" x14ac:dyDescent="0.4">
      <c r="BD10134" s="4" t="s">
        <v>2636</v>
      </c>
      <c r="BE10134" s="13">
        <v>728.92619999999999</v>
      </c>
      <c r="BG10134" t="str">
        <f t="shared" si="438"/>
        <v>Veronica Raman</v>
      </c>
      <c r="BH10134" s="20">
        <f t="shared" si="439"/>
        <v>729.30020000000002</v>
      </c>
    </row>
    <row r="10135" spans="56:60" ht="21.6" x14ac:dyDescent="0.4">
      <c r="BD10135" s="4" t="s">
        <v>15062</v>
      </c>
      <c r="BE10135" s="13">
        <v>728.43470000000002</v>
      </c>
      <c r="BG10135" t="str">
        <f t="shared" si="438"/>
        <v>Marvin Serrano</v>
      </c>
      <c r="BH10135" s="20">
        <f t="shared" si="439"/>
        <v>729.2373</v>
      </c>
    </row>
    <row r="10136" spans="56:60" ht="21.6" x14ac:dyDescent="0.4">
      <c r="BD10136" s="4" t="s">
        <v>15063</v>
      </c>
      <c r="BE10136" s="13">
        <v>728.05029999999999</v>
      </c>
      <c r="BG10136" t="str">
        <f t="shared" si="438"/>
        <v>Gerald Dominguez</v>
      </c>
      <c r="BH10136" s="20">
        <f t="shared" si="439"/>
        <v>728.98279999999988</v>
      </c>
    </row>
    <row r="10137" spans="56:60" ht="21.6" x14ac:dyDescent="0.4">
      <c r="BD10137" s="4" t="s">
        <v>8302</v>
      </c>
      <c r="BE10137" s="13">
        <v>728.01280000000008</v>
      </c>
      <c r="BG10137" t="str">
        <f t="shared" si="438"/>
        <v>Brianna Williams</v>
      </c>
      <c r="BH10137" s="20">
        <f t="shared" si="439"/>
        <v>728.95609999999999</v>
      </c>
    </row>
    <row r="10138" spans="56:60" ht="21.6" x14ac:dyDescent="0.4">
      <c r="BD10138" s="4" t="s">
        <v>7167</v>
      </c>
      <c r="BE10138" s="13">
        <v>727.72249999999997</v>
      </c>
      <c r="BG10138" t="str">
        <f t="shared" si="438"/>
        <v>Clinton Munoz</v>
      </c>
      <c r="BH10138" s="20">
        <f t="shared" si="439"/>
        <v>728.92619999999999</v>
      </c>
    </row>
    <row r="10139" spans="56:60" ht="21.6" x14ac:dyDescent="0.4">
      <c r="BD10139" s="4" t="s">
        <v>15064</v>
      </c>
      <c r="BE10139" s="13">
        <v>726.71040000000005</v>
      </c>
      <c r="BG10139" t="str">
        <f t="shared" si="438"/>
        <v>Hunter Perry</v>
      </c>
      <c r="BH10139" s="20">
        <f t="shared" si="439"/>
        <v>728.43470000000002</v>
      </c>
    </row>
    <row r="10140" spans="56:60" ht="21.6" x14ac:dyDescent="0.4">
      <c r="BD10140" s="4" t="s">
        <v>5241</v>
      </c>
      <c r="BE10140" s="13">
        <v>726.43950000000007</v>
      </c>
      <c r="BG10140" t="str">
        <f t="shared" si="438"/>
        <v>Julia Garcia</v>
      </c>
      <c r="BH10140" s="20">
        <f t="shared" si="439"/>
        <v>728.05029999999999</v>
      </c>
    </row>
    <row r="10141" spans="56:60" ht="21.6" x14ac:dyDescent="0.4">
      <c r="BD10141" s="4" t="s">
        <v>15065</v>
      </c>
      <c r="BE10141" s="13">
        <v>725.9584000000001</v>
      </c>
      <c r="BG10141" t="str">
        <f t="shared" si="438"/>
        <v>Melody Alvarez</v>
      </c>
      <c r="BH10141" s="20">
        <f t="shared" si="439"/>
        <v>728.01280000000008</v>
      </c>
    </row>
    <row r="10142" spans="56:60" ht="21.6" x14ac:dyDescent="0.4">
      <c r="BD10142" s="4" t="s">
        <v>15066</v>
      </c>
      <c r="BE10142" s="13">
        <v>725.94579999999996</v>
      </c>
      <c r="BG10142" t="str">
        <f t="shared" si="438"/>
        <v>Larry Alonso</v>
      </c>
      <c r="BH10142" s="20">
        <f t="shared" si="439"/>
        <v>727.72249999999997</v>
      </c>
    </row>
    <row r="10143" spans="56:60" ht="21.6" x14ac:dyDescent="0.4">
      <c r="BD10143" s="4" t="s">
        <v>5750</v>
      </c>
      <c r="BE10143" s="13">
        <v>725.83159999999998</v>
      </c>
      <c r="BG10143" t="str">
        <f t="shared" si="438"/>
        <v>Tonya Luo</v>
      </c>
      <c r="BH10143" s="20">
        <f t="shared" si="439"/>
        <v>726.71040000000005</v>
      </c>
    </row>
    <row r="10144" spans="56:60" ht="21.6" x14ac:dyDescent="0.4">
      <c r="BD10144" s="4" t="s">
        <v>525</v>
      </c>
      <c r="BE10144" s="13">
        <v>725.76220000000001</v>
      </c>
      <c r="BG10144" t="str">
        <f t="shared" si="438"/>
        <v>Jake Li</v>
      </c>
      <c r="BH10144" s="20">
        <f t="shared" si="439"/>
        <v>726.43950000000007</v>
      </c>
    </row>
    <row r="10145" spans="56:60" ht="21.6" x14ac:dyDescent="0.4">
      <c r="BD10145" s="4" t="s">
        <v>473</v>
      </c>
      <c r="BE10145" s="13">
        <v>725.57050000000004</v>
      </c>
      <c r="BG10145" t="str">
        <f t="shared" si="438"/>
        <v>Craig Suarez</v>
      </c>
      <c r="BH10145" s="20">
        <f t="shared" si="439"/>
        <v>725.9584000000001</v>
      </c>
    </row>
    <row r="10146" spans="56:60" ht="21.6" x14ac:dyDescent="0.4">
      <c r="BD10146" s="4" t="s">
        <v>7881</v>
      </c>
      <c r="BE10146" s="13">
        <v>725.33799999999997</v>
      </c>
      <c r="BG10146" t="str">
        <f t="shared" si="438"/>
        <v>Francis Navarro</v>
      </c>
      <c r="BH10146" s="20">
        <f t="shared" si="439"/>
        <v>725.94579999999996</v>
      </c>
    </row>
    <row r="10147" spans="56:60" ht="21.6" x14ac:dyDescent="0.4">
      <c r="BD10147" s="4" t="s">
        <v>15067</v>
      </c>
      <c r="BE10147" s="13">
        <v>724.92359999999996</v>
      </c>
      <c r="BG10147" t="str">
        <f t="shared" si="438"/>
        <v>Jesse Stewart</v>
      </c>
      <c r="BH10147" s="20">
        <f t="shared" si="439"/>
        <v>725.83159999999998</v>
      </c>
    </row>
    <row r="10148" spans="56:60" ht="21.6" x14ac:dyDescent="0.4">
      <c r="BD10148" s="4" t="s">
        <v>15068</v>
      </c>
      <c r="BE10148" s="13">
        <v>724.73790000000008</v>
      </c>
      <c r="BG10148" t="str">
        <f t="shared" si="438"/>
        <v>Alexandra Rivera</v>
      </c>
      <c r="BH10148" s="20">
        <f t="shared" si="439"/>
        <v>725.76220000000001</v>
      </c>
    </row>
    <row r="10149" spans="56:60" ht="21.6" x14ac:dyDescent="0.4">
      <c r="BD10149" s="4" t="s">
        <v>15069</v>
      </c>
      <c r="BE10149" s="13">
        <v>723.84930000000008</v>
      </c>
      <c r="BG10149" t="str">
        <f t="shared" si="438"/>
        <v>Alexander Lee</v>
      </c>
      <c r="BH10149" s="20">
        <f t="shared" si="439"/>
        <v>725.57050000000004</v>
      </c>
    </row>
    <row r="10150" spans="56:60" ht="21.6" x14ac:dyDescent="0.4">
      <c r="BD10150" s="4" t="s">
        <v>1163</v>
      </c>
      <c r="BE10150" s="13">
        <v>723.76389999999992</v>
      </c>
      <c r="BG10150" t="str">
        <f t="shared" si="438"/>
        <v>Maria Campbell</v>
      </c>
      <c r="BH10150" s="20">
        <f t="shared" si="439"/>
        <v>725.33799999999997</v>
      </c>
    </row>
    <row r="10151" spans="56:60" ht="21.6" x14ac:dyDescent="0.4">
      <c r="BD10151" s="4" t="s">
        <v>10420</v>
      </c>
      <c r="BE10151" s="13">
        <v>723.42529999999999</v>
      </c>
      <c r="BG10151" t="str">
        <f t="shared" si="438"/>
        <v>Jay Rodriguez</v>
      </c>
      <c r="BH10151" s="20">
        <f t="shared" si="439"/>
        <v>724.92359999999996</v>
      </c>
    </row>
    <row r="10152" spans="56:60" ht="21.6" x14ac:dyDescent="0.4">
      <c r="BD10152" s="4" t="s">
        <v>3609</v>
      </c>
      <c r="BE10152" s="13">
        <v>722.7713</v>
      </c>
      <c r="BG10152" t="str">
        <f t="shared" si="438"/>
        <v>Isabelle Coleman</v>
      </c>
      <c r="BH10152" s="20">
        <f t="shared" si="439"/>
        <v>724.73790000000008</v>
      </c>
    </row>
    <row r="10153" spans="56:60" ht="21.6" x14ac:dyDescent="0.4">
      <c r="BD10153" s="4" t="s">
        <v>8465</v>
      </c>
      <c r="BE10153" s="13">
        <v>722.69810000000007</v>
      </c>
      <c r="BG10153" t="str">
        <f t="shared" si="438"/>
        <v>Eduardo Adams</v>
      </c>
      <c r="BH10153" s="20">
        <f t="shared" si="439"/>
        <v>723.84930000000008</v>
      </c>
    </row>
    <row r="10154" spans="56:60" ht="21.6" x14ac:dyDescent="0.4">
      <c r="BD10154" s="4" t="s">
        <v>6206</v>
      </c>
      <c r="BE10154" s="13">
        <v>722.69120000000009</v>
      </c>
      <c r="BG10154" t="str">
        <f t="shared" si="438"/>
        <v>Arianna Watson</v>
      </c>
      <c r="BH10154" s="20">
        <f t="shared" si="439"/>
        <v>723.76389999999992</v>
      </c>
    </row>
    <row r="10155" spans="56:60" ht="21.6" x14ac:dyDescent="0.4">
      <c r="BD10155" s="4" t="s">
        <v>10155</v>
      </c>
      <c r="BE10155" s="13">
        <v>722.68979999999988</v>
      </c>
      <c r="BG10155" t="str">
        <f t="shared" si="438"/>
        <v>Stacy Ramos</v>
      </c>
      <c r="BH10155" s="20">
        <f t="shared" si="439"/>
        <v>723.42529999999999</v>
      </c>
    </row>
    <row r="10156" spans="56:60" ht="21.6" x14ac:dyDescent="0.4">
      <c r="BD10156" s="4" t="s">
        <v>2825</v>
      </c>
      <c r="BE10156" s="13">
        <v>722.49899999999991</v>
      </c>
      <c r="BG10156" t="str">
        <f t="shared" si="438"/>
        <v>Eduardo Butler</v>
      </c>
      <c r="BH10156" s="20">
        <f t="shared" si="439"/>
        <v>722.7713</v>
      </c>
    </row>
    <row r="10157" spans="56:60" ht="21.6" x14ac:dyDescent="0.4">
      <c r="BD10157" s="4" t="s">
        <v>10200</v>
      </c>
      <c r="BE10157" s="13">
        <v>721.43509999999992</v>
      </c>
      <c r="BG10157" t="str">
        <f t="shared" ref="BG10157:BG10220" si="440">BD10153</f>
        <v>Miguel Griffin</v>
      </c>
      <c r="BH10157" s="20">
        <f t="shared" ref="BH10157:BH10220" si="441">BE10153</f>
        <v>722.69810000000007</v>
      </c>
    </row>
    <row r="10158" spans="56:60" ht="21.6" x14ac:dyDescent="0.4">
      <c r="BD10158" s="4" t="s">
        <v>15071</v>
      </c>
      <c r="BE10158" s="13">
        <v>721.32979999999998</v>
      </c>
      <c r="BG10158" t="str">
        <f t="shared" si="440"/>
        <v>Jose Sharma</v>
      </c>
      <c r="BH10158" s="20">
        <f t="shared" si="441"/>
        <v>722.69120000000009</v>
      </c>
    </row>
    <row r="10159" spans="56:60" ht="21.6" x14ac:dyDescent="0.4">
      <c r="BD10159" s="4" t="s">
        <v>4046</v>
      </c>
      <c r="BE10159" s="13">
        <v>721.32630000000006</v>
      </c>
      <c r="BG10159" t="str">
        <f t="shared" si="440"/>
        <v>Sergio Rodriguez</v>
      </c>
      <c r="BH10159" s="20">
        <f t="shared" si="441"/>
        <v>722.68979999999988</v>
      </c>
    </row>
    <row r="10160" spans="56:60" ht="21.6" x14ac:dyDescent="0.4">
      <c r="BD10160" s="4" t="s">
        <v>3650</v>
      </c>
      <c r="BE10160" s="13">
        <v>720.70669999999996</v>
      </c>
      <c r="BG10160" t="str">
        <f t="shared" si="440"/>
        <v>Crystal He</v>
      </c>
      <c r="BH10160" s="20">
        <f t="shared" si="441"/>
        <v>722.49899999999991</v>
      </c>
    </row>
    <row r="10161" spans="56:60" ht="21.6" x14ac:dyDescent="0.4">
      <c r="BD10161" s="4" t="s">
        <v>4300</v>
      </c>
      <c r="BE10161" s="13">
        <v>720.65429999999992</v>
      </c>
      <c r="BG10161" t="str">
        <f t="shared" si="440"/>
        <v>Seth Rogers</v>
      </c>
      <c r="BH10161" s="20">
        <f t="shared" si="441"/>
        <v>721.43509999999992</v>
      </c>
    </row>
    <row r="10162" spans="56:60" ht="21.6" x14ac:dyDescent="0.4">
      <c r="BD10162" s="4" t="s">
        <v>9511</v>
      </c>
      <c r="BE10162" s="13">
        <v>720.23620000000005</v>
      </c>
      <c r="BG10162" t="str">
        <f t="shared" si="440"/>
        <v>Richard Roberts</v>
      </c>
      <c r="BH10162" s="20">
        <f t="shared" si="441"/>
        <v>721.32979999999998</v>
      </c>
    </row>
    <row r="10163" spans="56:60" ht="21.6" x14ac:dyDescent="0.4">
      <c r="BD10163" s="4" t="s">
        <v>3913</v>
      </c>
      <c r="BE10163" s="13">
        <v>720.10050000000001</v>
      </c>
      <c r="BG10163" t="str">
        <f t="shared" si="440"/>
        <v>Evan Bradley</v>
      </c>
      <c r="BH10163" s="20">
        <f t="shared" si="441"/>
        <v>721.32630000000006</v>
      </c>
    </row>
    <row r="10164" spans="56:60" ht="21.6" x14ac:dyDescent="0.4">
      <c r="BD10164" s="4" t="s">
        <v>9087</v>
      </c>
      <c r="BE10164" s="13">
        <v>719.54559999999992</v>
      </c>
      <c r="BG10164" t="str">
        <f t="shared" si="440"/>
        <v>Eduardo Russell</v>
      </c>
      <c r="BH10164" s="20">
        <f t="shared" si="441"/>
        <v>720.70669999999996</v>
      </c>
    </row>
    <row r="10165" spans="56:60" ht="21.6" x14ac:dyDescent="0.4">
      <c r="BD10165" s="4" t="s">
        <v>15072</v>
      </c>
      <c r="BE10165" s="13">
        <v>719.11020000000008</v>
      </c>
      <c r="BG10165" t="str">
        <f t="shared" si="440"/>
        <v>Gabrielle Adams</v>
      </c>
      <c r="BH10165" s="20">
        <f t="shared" si="441"/>
        <v>720.65429999999992</v>
      </c>
    </row>
    <row r="10166" spans="56:60" ht="21.6" x14ac:dyDescent="0.4">
      <c r="BD10166" s="4" t="s">
        <v>566</v>
      </c>
      <c r="BE10166" s="13">
        <v>718.96919999999989</v>
      </c>
      <c r="BG10166" t="str">
        <f t="shared" si="440"/>
        <v>Ricardo Nara</v>
      </c>
      <c r="BH10166" s="20">
        <f t="shared" si="441"/>
        <v>720.23620000000005</v>
      </c>
    </row>
    <row r="10167" spans="56:60" ht="21.6" x14ac:dyDescent="0.4">
      <c r="BD10167" s="4" t="s">
        <v>5249</v>
      </c>
      <c r="BE10167" s="13">
        <v>718.86519999999996</v>
      </c>
      <c r="BG10167" t="str">
        <f t="shared" si="440"/>
        <v>Eric Wang</v>
      </c>
      <c r="BH10167" s="20">
        <f t="shared" si="441"/>
        <v>720.10050000000001</v>
      </c>
    </row>
    <row r="10168" spans="56:60" ht="21.6" x14ac:dyDescent="0.4">
      <c r="BD10168" s="4" t="s">
        <v>5613</v>
      </c>
      <c r="BE10168" s="13">
        <v>718.81989999999996</v>
      </c>
      <c r="BG10168" t="str">
        <f t="shared" si="440"/>
        <v>Oscar Russell</v>
      </c>
      <c r="BH10168" s="20">
        <f t="shared" si="441"/>
        <v>719.54559999999992</v>
      </c>
    </row>
    <row r="10169" spans="56:60" ht="21.6" x14ac:dyDescent="0.4">
      <c r="BD10169" s="4" t="s">
        <v>936</v>
      </c>
      <c r="BE10169" s="13">
        <v>718.60230000000001</v>
      </c>
      <c r="BG10169" t="str">
        <f t="shared" si="440"/>
        <v>Allison Phillips</v>
      </c>
      <c r="BH10169" s="20">
        <f t="shared" si="441"/>
        <v>719.11020000000008</v>
      </c>
    </row>
    <row r="10170" spans="56:60" ht="21.6" x14ac:dyDescent="0.4">
      <c r="BD10170" s="4" t="s">
        <v>1881</v>
      </c>
      <c r="BE10170" s="13">
        <v>718.59050000000002</v>
      </c>
      <c r="BG10170" t="str">
        <f t="shared" si="440"/>
        <v>Alexandria Washington</v>
      </c>
      <c r="BH10170" s="20">
        <f t="shared" si="441"/>
        <v>718.96919999999989</v>
      </c>
    </row>
    <row r="10171" spans="56:60" ht="21.6" x14ac:dyDescent="0.4">
      <c r="BD10171" s="4" t="s">
        <v>8390</v>
      </c>
      <c r="BE10171" s="13">
        <v>717.87450000000001</v>
      </c>
      <c r="BG10171" t="str">
        <f t="shared" si="440"/>
        <v>Jake Zeng</v>
      </c>
      <c r="BH10171" s="20">
        <f t="shared" si="441"/>
        <v>718.86519999999996</v>
      </c>
    </row>
    <row r="10172" spans="56:60" ht="21.6" x14ac:dyDescent="0.4">
      <c r="BD10172" s="4" t="s">
        <v>1609</v>
      </c>
      <c r="BE10172" s="13">
        <v>717.62179999999989</v>
      </c>
      <c r="BG10172" t="str">
        <f t="shared" si="440"/>
        <v>Jenny Raji</v>
      </c>
      <c r="BH10172" s="20">
        <f t="shared" si="441"/>
        <v>718.81989999999996</v>
      </c>
    </row>
    <row r="10173" spans="56:60" ht="21.6" x14ac:dyDescent="0.4">
      <c r="BD10173" s="4" t="s">
        <v>2196</v>
      </c>
      <c r="BE10173" s="13">
        <v>717.23889999999994</v>
      </c>
      <c r="BG10173" t="str">
        <f t="shared" si="440"/>
        <v>Andy Dominguez</v>
      </c>
      <c r="BH10173" s="20">
        <f t="shared" si="441"/>
        <v>718.60230000000001</v>
      </c>
    </row>
    <row r="10174" spans="56:60" ht="21.6" x14ac:dyDescent="0.4">
      <c r="BD10174" s="4" t="s">
        <v>8285</v>
      </c>
      <c r="BE10174" s="13">
        <v>716.87109999999996</v>
      </c>
      <c r="BG10174" t="str">
        <f t="shared" si="440"/>
        <v>Bryant Malhotra</v>
      </c>
      <c r="BH10174" s="20">
        <f t="shared" si="441"/>
        <v>718.59050000000002</v>
      </c>
    </row>
    <row r="10175" spans="56:60" ht="21.6" x14ac:dyDescent="0.4">
      <c r="BD10175" s="4" t="s">
        <v>15073</v>
      </c>
      <c r="BE10175" s="13">
        <v>716.87109999999996</v>
      </c>
      <c r="BG10175" t="str">
        <f t="shared" si="440"/>
        <v>Michele Alvarez</v>
      </c>
      <c r="BH10175" s="20">
        <f t="shared" si="441"/>
        <v>717.87450000000001</v>
      </c>
    </row>
    <row r="10176" spans="56:60" ht="21.6" x14ac:dyDescent="0.4">
      <c r="BD10176" s="4" t="s">
        <v>4838</v>
      </c>
      <c r="BE10176" s="13">
        <v>716.79469999999992</v>
      </c>
      <c r="BG10176" t="str">
        <f t="shared" si="440"/>
        <v>Brandon Butler</v>
      </c>
      <c r="BH10176" s="20">
        <f t="shared" si="441"/>
        <v>717.62179999999989</v>
      </c>
    </row>
    <row r="10177" spans="56:60" ht="21.6" x14ac:dyDescent="0.4">
      <c r="BD10177" s="4" t="s">
        <v>15074</v>
      </c>
      <c r="BE10177" s="13">
        <v>716.4991</v>
      </c>
      <c r="BG10177" t="str">
        <f t="shared" si="440"/>
        <v>Carson Russell</v>
      </c>
      <c r="BH10177" s="20">
        <f t="shared" si="441"/>
        <v>717.23889999999994</v>
      </c>
    </row>
    <row r="10178" spans="56:60" ht="21.6" x14ac:dyDescent="0.4">
      <c r="BD10178" s="4" t="s">
        <v>15075</v>
      </c>
      <c r="BE10178" s="13">
        <v>716.24020000000007</v>
      </c>
      <c r="BG10178" t="str">
        <f t="shared" si="440"/>
        <v>Melissa Gray</v>
      </c>
      <c r="BH10178" s="20">
        <f t="shared" si="441"/>
        <v>716.87109999999996</v>
      </c>
    </row>
    <row r="10179" spans="56:60" ht="21.6" x14ac:dyDescent="0.4">
      <c r="BD10179" s="4" t="s">
        <v>1283</v>
      </c>
      <c r="BE10179" s="13">
        <v>716.03610000000003</v>
      </c>
      <c r="BG10179" t="str">
        <f t="shared" si="440"/>
        <v>Christopher Smith</v>
      </c>
      <c r="BH10179" s="20">
        <f t="shared" si="441"/>
        <v>716.87109999999996</v>
      </c>
    </row>
    <row r="10180" spans="56:60" ht="21.6" x14ac:dyDescent="0.4">
      <c r="BD10180" s="4" t="s">
        <v>437</v>
      </c>
      <c r="BE10180" s="13">
        <v>715.88329999999996</v>
      </c>
      <c r="BG10180" t="str">
        <f t="shared" si="440"/>
        <v>Ian Gonzales</v>
      </c>
      <c r="BH10180" s="20">
        <f t="shared" si="441"/>
        <v>716.79469999999992</v>
      </c>
    </row>
    <row r="10181" spans="56:60" ht="21.6" x14ac:dyDescent="0.4">
      <c r="BD10181" s="4" t="s">
        <v>3436</v>
      </c>
      <c r="BE10181" s="13">
        <v>715.73020000000008</v>
      </c>
      <c r="BG10181" t="str">
        <f t="shared" si="440"/>
        <v>Rebekah Kapoor</v>
      </c>
      <c r="BH10181" s="20">
        <f t="shared" si="441"/>
        <v>716.4991</v>
      </c>
    </row>
    <row r="10182" spans="56:60" ht="21.6" x14ac:dyDescent="0.4">
      <c r="BD10182" s="4" t="s">
        <v>15076</v>
      </c>
      <c r="BE10182" s="13">
        <v>715.52230000000009</v>
      </c>
      <c r="BG10182" t="str">
        <f t="shared" si="440"/>
        <v>Armando Carlson</v>
      </c>
      <c r="BH10182" s="20">
        <f t="shared" si="441"/>
        <v>716.24020000000007</v>
      </c>
    </row>
    <row r="10183" spans="56:60" ht="21.6" x14ac:dyDescent="0.4">
      <c r="BD10183" s="4" t="s">
        <v>3218</v>
      </c>
      <c r="BE10183" s="13">
        <v>715.47210000000007</v>
      </c>
      <c r="BG10183" t="str">
        <f t="shared" si="440"/>
        <v>Audrey Martin</v>
      </c>
      <c r="BH10183" s="20">
        <f t="shared" si="441"/>
        <v>716.03610000000003</v>
      </c>
    </row>
    <row r="10184" spans="56:60" ht="21.6" x14ac:dyDescent="0.4">
      <c r="BD10184" s="4" t="s">
        <v>7119</v>
      </c>
      <c r="BE10184" s="13">
        <v>714.59519999999998</v>
      </c>
      <c r="BG10184" t="str">
        <f t="shared" si="440"/>
        <v>Alex Lopez</v>
      </c>
      <c r="BH10184" s="20">
        <f t="shared" si="441"/>
        <v>715.88329999999996</v>
      </c>
    </row>
    <row r="10185" spans="56:60" ht="21.6" x14ac:dyDescent="0.4">
      <c r="BD10185" s="4" t="s">
        <v>10577</v>
      </c>
      <c r="BE10185" s="13">
        <v>714.08960000000002</v>
      </c>
      <c r="BG10185" t="str">
        <f t="shared" si="440"/>
        <v>Donald Madan</v>
      </c>
      <c r="BH10185" s="20">
        <f t="shared" si="441"/>
        <v>715.73020000000008</v>
      </c>
    </row>
    <row r="10186" spans="56:60" ht="21.6" x14ac:dyDescent="0.4">
      <c r="BD10186" s="4" t="s">
        <v>2146</v>
      </c>
      <c r="BE10186" s="13">
        <v>714.02680000000009</v>
      </c>
      <c r="BG10186" t="str">
        <f t="shared" si="440"/>
        <v>Ethan Hayes</v>
      </c>
      <c r="BH10186" s="20">
        <f t="shared" si="441"/>
        <v>715.52230000000009</v>
      </c>
    </row>
    <row r="10187" spans="56:60" ht="21.6" x14ac:dyDescent="0.4">
      <c r="BD10187" s="4" t="s">
        <v>1338</v>
      </c>
      <c r="BE10187" s="13">
        <v>713.98289999999997</v>
      </c>
      <c r="BG10187" t="str">
        <f t="shared" si="440"/>
        <v>Dennis Li</v>
      </c>
      <c r="BH10187" s="20">
        <f t="shared" si="441"/>
        <v>715.47210000000007</v>
      </c>
    </row>
    <row r="10188" spans="56:60" ht="21.6" x14ac:dyDescent="0.4">
      <c r="BD10188" s="4" t="s">
        <v>4539</v>
      </c>
      <c r="BE10188" s="13">
        <v>713.86099999999999</v>
      </c>
      <c r="BG10188" t="str">
        <f t="shared" si="440"/>
        <v>Kyle Zhang</v>
      </c>
      <c r="BH10188" s="20">
        <f t="shared" si="441"/>
        <v>714.59519999999998</v>
      </c>
    </row>
    <row r="10189" spans="56:60" ht="21.6" x14ac:dyDescent="0.4">
      <c r="BD10189" s="4" t="s">
        <v>15077</v>
      </c>
      <c r="BE10189" s="13">
        <v>713.46360000000004</v>
      </c>
      <c r="BG10189" t="str">
        <f t="shared" si="440"/>
        <v>Sydney Gonzalez</v>
      </c>
      <c r="BH10189" s="20">
        <f t="shared" si="441"/>
        <v>714.08960000000002</v>
      </c>
    </row>
    <row r="10190" spans="56:60" ht="21.6" x14ac:dyDescent="0.4">
      <c r="BD10190" s="4" t="s">
        <v>15078</v>
      </c>
      <c r="BE10190" s="13">
        <v>713.40059999999994</v>
      </c>
      <c r="BG10190" t="str">
        <f t="shared" si="440"/>
        <v>Caroline Diaz</v>
      </c>
      <c r="BH10190" s="20">
        <f t="shared" si="441"/>
        <v>714.02680000000009</v>
      </c>
    </row>
    <row r="10191" spans="56:60" ht="21.6" x14ac:dyDescent="0.4">
      <c r="BD10191" s="4" t="s">
        <v>15079</v>
      </c>
      <c r="BE10191" s="13">
        <v>713.40059999999994</v>
      </c>
      <c r="BG10191" t="str">
        <f t="shared" si="440"/>
        <v>Bailey Cooper</v>
      </c>
      <c r="BH10191" s="20">
        <f t="shared" si="441"/>
        <v>713.98289999999997</v>
      </c>
    </row>
    <row r="10192" spans="56:60" ht="21.6" x14ac:dyDescent="0.4">
      <c r="BD10192" s="4" t="s">
        <v>10754</v>
      </c>
      <c r="BE10192" s="13">
        <v>713.39429999999993</v>
      </c>
      <c r="BG10192" t="str">
        <f t="shared" si="440"/>
        <v>Grace Martinez</v>
      </c>
      <c r="BH10192" s="20">
        <f t="shared" si="441"/>
        <v>713.86099999999999</v>
      </c>
    </row>
    <row r="10193" spans="56:60" ht="21.6" x14ac:dyDescent="0.4">
      <c r="BD10193" s="4" t="s">
        <v>9968</v>
      </c>
      <c r="BE10193" s="13">
        <v>713.28640000000007</v>
      </c>
      <c r="BG10193" t="str">
        <f t="shared" si="440"/>
        <v>Glenn Cai</v>
      </c>
      <c r="BH10193" s="20">
        <f t="shared" si="441"/>
        <v>713.46360000000004</v>
      </c>
    </row>
    <row r="10194" spans="56:60" ht="21.6" x14ac:dyDescent="0.4">
      <c r="BD10194" s="4" t="s">
        <v>15080</v>
      </c>
      <c r="BE10194" s="13">
        <v>713.2514000000001</v>
      </c>
      <c r="BG10194" t="str">
        <f t="shared" si="440"/>
        <v>Jordan Alexander</v>
      </c>
      <c r="BH10194" s="20">
        <f t="shared" si="441"/>
        <v>713.40059999999994</v>
      </c>
    </row>
    <row r="10195" spans="56:60" ht="21.6" x14ac:dyDescent="0.4">
      <c r="BD10195" s="4" t="s">
        <v>10468</v>
      </c>
      <c r="BE10195" s="13">
        <v>713.21319999999992</v>
      </c>
      <c r="BG10195" t="str">
        <f t="shared" si="440"/>
        <v>Katherine Brooks</v>
      </c>
      <c r="BH10195" s="20">
        <f t="shared" si="441"/>
        <v>713.40059999999994</v>
      </c>
    </row>
    <row r="10196" spans="56:60" ht="21.6" x14ac:dyDescent="0.4">
      <c r="BD10196" s="4" t="s">
        <v>2267</v>
      </c>
      <c r="BE10196" s="13">
        <v>713.15020000000004</v>
      </c>
      <c r="BG10196" t="str">
        <f t="shared" si="440"/>
        <v>Teresa Alonso</v>
      </c>
      <c r="BH10196" s="20">
        <f t="shared" si="441"/>
        <v>713.39429999999993</v>
      </c>
    </row>
    <row r="10197" spans="56:60" ht="21.6" x14ac:dyDescent="0.4">
      <c r="BD10197" s="4" t="s">
        <v>8798</v>
      </c>
      <c r="BE10197" s="13">
        <v>713.05079999999998</v>
      </c>
      <c r="BG10197" t="str">
        <f t="shared" si="440"/>
        <v>Samuel Edwards</v>
      </c>
      <c r="BH10197" s="20">
        <f t="shared" si="441"/>
        <v>713.28640000000007</v>
      </c>
    </row>
    <row r="10198" spans="56:60" ht="21.6" x14ac:dyDescent="0.4">
      <c r="BD10198" s="4" t="s">
        <v>4072</v>
      </c>
      <c r="BE10198" s="13">
        <v>712.67340000000013</v>
      </c>
      <c r="BG10198" t="str">
        <f t="shared" si="440"/>
        <v>Morgan Butler</v>
      </c>
      <c r="BH10198" s="20">
        <f t="shared" si="441"/>
        <v>713.2514000000001</v>
      </c>
    </row>
    <row r="10199" spans="56:60" ht="21.6" x14ac:dyDescent="0.4">
      <c r="BD10199" s="4" t="s">
        <v>1110</v>
      </c>
      <c r="BE10199" s="13">
        <v>712.04780000000005</v>
      </c>
      <c r="BG10199" t="str">
        <f t="shared" si="440"/>
        <v>Stephanie Murphy</v>
      </c>
      <c r="BH10199" s="20">
        <f t="shared" si="441"/>
        <v>713.21319999999992</v>
      </c>
    </row>
    <row r="10200" spans="56:60" ht="21.6" x14ac:dyDescent="0.4">
      <c r="BD10200" s="4" t="s">
        <v>7131</v>
      </c>
      <c r="BE10200" s="13">
        <v>712.02600000000007</v>
      </c>
      <c r="BG10200" t="str">
        <f t="shared" si="440"/>
        <v>Catherine Morris</v>
      </c>
      <c r="BH10200" s="20">
        <f t="shared" si="441"/>
        <v>713.15020000000004</v>
      </c>
    </row>
    <row r="10201" spans="56:60" ht="21.6" x14ac:dyDescent="0.4">
      <c r="BD10201" s="4" t="s">
        <v>1720</v>
      </c>
      <c r="BE10201" s="13">
        <v>711.35769999999991</v>
      </c>
      <c r="BG10201" t="str">
        <f t="shared" si="440"/>
        <v>Nathaniel James</v>
      </c>
      <c r="BH10201" s="20">
        <f t="shared" si="441"/>
        <v>713.05079999999998</v>
      </c>
    </row>
    <row r="10202" spans="56:60" ht="21.6" x14ac:dyDescent="0.4">
      <c r="BD10202" s="4" t="s">
        <v>11354</v>
      </c>
      <c r="BE10202" s="13">
        <v>711.29129999999998</v>
      </c>
      <c r="BG10202" t="str">
        <f t="shared" si="440"/>
        <v>Evan Richardson</v>
      </c>
      <c r="BH10202" s="20">
        <f t="shared" si="441"/>
        <v>712.67340000000013</v>
      </c>
    </row>
    <row r="10203" spans="56:60" ht="21.6" x14ac:dyDescent="0.4">
      <c r="BD10203" s="4" t="s">
        <v>1187</v>
      </c>
      <c r="BE10203" s="13">
        <v>710.45940000000007</v>
      </c>
      <c r="BG10203" t="str">
        <f t="shared" si="440"/>
        <v>April Anand</v>
      </c>
      <c r="BH10203" s="20">
        <f t="shared" si="441"/>
        <v>712.04780000000005</v>
      </c>
    </row>
    <row r="10204" spans="56:60" ht="21.6" x14ac:dyDescent="0.4">
      <c r="BD10204" s="4" t="s">
        <v>15081</v>
      </c>
      <c r="BE10204" s="13">
        <v>710.28320000000008</v>
      </c>
      <c r="BG10204" t="str">
        <f t="shared" si="440"/>
        <v>Lacey Lin</v>
      </c>
      <c r="BH10204" s="20">
        <f t="shared" si="441"/>
        <v>712.02600000000007</v>
      </c>
    </row>
    <row r="10205" spans="56:60" ht="21.6" x14ac:dyDescent="0.4">
      <c r="BD10205" s="4" t="s">
        <v>7264</v>
      </c>
      <c r="BE10205" s="13">
        <v>709.69420000000002</v>
      </c>
      <c r="BG10205" t="str">
        <f t="shared" si="440"/>
        <v>Brian Richardson</v>
      </c>
      <c r="BH10205" s="20">
        <f t="shared" si="441"/>
        <v>711.35769999999991</v>
      </c>
    </row>
    <row r="10206" spans="56:60" ht="21.6" x14ac:dyDescent="0.4">
      <c r="BD10206" s="4" t="s">
        <v>9818</v>
      </c>
      <c r="BE10206" s="13">
        <v>709.32770000000005</v>
      </c>
      <c r="BG10206" t="str">
        <f t="shared" si="440"/>
        <v>William Williams</v>
      </c>
      <c r="BH10206" s="20">
        <f t="shared" si="441"/>
        <v>711.29129999999998</v>
      </c>
    </row>
    <row r="10207" spans="56:60" ht="21.6" x14ac:dyDescent="0.4">
      <c r="BD10207" s="4" t="s">
        <v>6570</v>
      </c>
      <c r="BE10207" s="13">
        <v>708.83749999999998</v>
      </c>
      <c r="BG10207" t="str">
        <f t="shared" si="440"/>
        <v>Arthur Navarro</v>
      </c>
      <c r="BH10207" s="20">
        <f t="shared" si="441"/>
        <v>710.45940000000007</v>
      </c>
    </row>
    <row r="10208" spans="56:60" ht="21.6" x14ac:dyDescent="0.4">
      <c r="BD10208" s="4" t="s">
        <v>15082</v>
      </c>
      <c r="BE10208" s="13">
        <v>708.03219999999999</v>
      </c>
      <c r="BG10208" t="str">
        <f t="shared" si="440"/>
        <v>Dominique Patel</v>
      </c>
      <c r="BH10208" s="20">
        <f t="shared" si="441"/>
        <v>710.28320000000008</v>
      </c>
    </row>
    <row r="10209" spans="56:60" ht="21.6" x14ac:dyDescent="0.4">
      <c r="BD10209" s="4" t="s">
        <v>15083</v>
      </c>
      <c r="BE10209" s="13">
        <v>707.74770000000001</v>
      </c>
      <c r="BG10209" t="str">
        <f t="shared" si="440"/>
        <v>Lauren Walker</v>
      </c>
      <c r="BH10209" s="20">
        <f t="shared" si="441"/>
        <v>709.69420000000002</v>
      </c>
    </row>
    <row r="10210" spans="56:60" ht="21.6" x14ac:dyDescent="0.4">
      <c r="BD10210" s="4" t="s">
        <v>15084</v>
      </c>
      <c r="BE10210" s="13">
        <v>707.21620000000007</v>
      </c>
      <c r="BG10210" t="str">
        <f t="shared" si="440"/>
        <v>Roy Fernandez</v>
      </c>
      <c r="BH10210" s="20">
        <f t="shared" si="441"/>
        <v>709.32770000000005</v>
      </c>
    </row>
    <row r="10211" spans="56:60" ht="21.6" x14ac:dyDescent="0.4">
      <c r="BD10211" s="4" t="s">
        <v>6092</v>
      </c>
      <c r="BE10211" s="13">
        <v>707.12800000000004</v>
      </c>
      <c r="BG10211" t="str">
        <f t="shared" si="440"/>
        <v>Katelyn Perez</v>
      </c>
      <c r="BH10211" s="20">
        <f t="shared" si="441"/>
        <v>708.83749999999998</v>
      </c>
    </row>
    <row r="10212" spans="56:60" ht="21.6" x14ac:dyDescent="0.4">
      <c r="BD10212" s="4" t="s">
        <v>5764</v>
      </c>
      <c r="BE10212" s="13">
        <v>707.12170000000003</v>
      </c>
      <c r="BG10212" t="str">
        <f t="shared" si="440"/>
        <v>Susan Ye</v>
      </c>
      <c r="BH10212" s="20">
        <f t="shared" si="441"/>
        <v>708.03219999999999</v>
      </c>
    </row>
    <row r="10213" spans="56:60" ht="21.6" x14ac:dyDescent="0.4">
      <c r="BD10213" s="4" t="s">
        <v>15085</v>
      </c>
      <c r="BE10213" s="13">
        <v>707.08390000000009</v>
      </c>
      <c r="BG10213" t="str">
        <f t="shared" si="440"/>
        <v>Jared Howard</v>
      </c>
      <c r="BH10213" s="20">
        <f t="shared" si="441"/>
        <v>707.74770000000001</v>
      </c>
    </row>
    <row r="10214" spans="56:60" ht="21.6" x14ac:dyDescent="0.4">
      <c r="BD10214" s="4" t="s">
        <v>15086</v>
      </c>
      <c r="BE10214" s="13">
        <v>706.64689999999996</v>
      </c>
      <c r="BG10214" t="str">
        <f t="shared" si="440"/>
        <v>Matthew Rodriguez</v>
      </c>
      <c r="BH10214" s="20">
        <f t="shared" si="441"/>
        <v>707.21620000000007</v>
      </c>
    </row>
    <row r="10215" spans="56:60" ht="21.6" x14ac:dyDescent="0.4">
      <c r="BD10215" s="4" t="s">
        <v>9889</v>
      </c>
      <c r="BE10215" s="13">
        <v>706.52350000000001</v>
      </c>
      <c r="BG10215" t="str">
        <f t="shared" si="440"/>
        <v>Jonathon Ramos</v>
      </c>
      <c r="BH10215" s="20">
        <f t="shared" si="441"/>
        <v>707.12800000000004</v>
      </c>
    </row>
    <row r="10216" spans="56:60" ht="21.6" x14ac:dyDescent="0.4">
      <c r="BD10216" s="4" t="s">
        <v>6921</v>
      </c>
      <c r="BE10216" s="13">
        <v>706.38310000000001</v>
      </c>
      <c r="BG10216" t="str">
        <f t="shared" si="440"/>
        <v>Jessica Gonzales</v>
      </c>
      <c r="BH10216" s="20">
        <f t="shared" si="441"/>
        <v>707.12170000000003</v>
      </c>
    </row>
    <row r="10217" spans="56:60" ht="21.6" x14ac:dyDescent="0.4">
      <c r="BD10217" s="4" t="s">
        <v>11095</v>
      </c>
      <c r="BE10217" s="13">
        <v>706.35659999999996</v>
      </c>
      <c r="BG10217" t="str">
        <f t="shared" si="440"/>
        <v>Sydney Moore</v>
      </c>
      <c r="BH10217" s="20">
        <f t="shared" si="441"/>
        <v>707.08390000000009</v>
      </c>
    </row>
    <row r="10218" spans="56:60" ht="21.6" x14ac:dyDescent="0.4">
      <c r="BD10218" s="4" t="s">
        <v>15087</v>
      </c>
      <c r="BE10218" s="13">
        <v>706.17279999999994</v>
      </c>
      <c r="BG10218" t="str">
        <f t="shared" si="440"/>
        <v>Mary Peterson</v>
      </c>
      <c r="BH10218" s="20">
        <f t="shared" si="441"/>
        <v>706.64689999999996</v>
      </c>
    </row>
    <row r="10219" spans="56:60" ht="21.6" x14ac:dyDescent="0.4">
      <c r="BD10219" s="4" t="s">
        <v>15088</v>
      </c>
      <c r="BE10219" s="13">
        <v>705.83819999999992</v>
      </c>
      <c r="BG10219" t="str">
        <f t="shared" si="440"/>
        <v>Ryan Brown</v>
      </c>
      <c r="BH10219" s="20">
        <f t="shared" si="441"/>
        <v>706.52350000000001</v>
      </c>
    </row>
    <row r="10220" spans="56:60" ht="21.6" x14ac:dyDescent="0.4">
      <c r="BD10220" s="4" t="s">
        <v>15089</v>
      </c>
      <c r="BE10220" s="13">
        <v>705.73940000000005</v>
      </c>
      <c r="BG10220" t="str">
        <f t="shared" si="440"/>
        <v>Kimberly Cox</v>
      </c>
      <c r="BH10220" s="20">
        <f t="shared" si="441"/>
        <v>706.38310000000001</v>
      </c>
    </row>
    <row r="10221" spans="56:60" ht="21.6" x14ac:dyDescent="0.4">
      <c r="BD10221" s="4" t="s">
        <v>9807</v>
      </c>
      <c r="BE10221" s="13">
        <v>705.37599999999998</v>
      </c>
      <c r="BG10221" t="str">
        <f t="shared" ref="BG10221:BG10284" si="442">BD10217</f>
        <v>Tyler Rodriguez</v>
      </c>
      <c r="BH10221" s="20">
        <f t="shared" ref="BH10221:BH10284" si="443">BE10217</f>
        <v>706.35659999999996</v>
      </c>
    </row>
    <row r="10222" spans="56:60" ht="21.6" x14ac:dyDescent="0.4">
      <c r="BD10222" s="4" t="s">
        <v>9177</v>
      </c>
      <c r="BE10222" s="13">
        <v>704.84900000000005</v>
      </c>
      <c r="BG10222" t="str">
        <f t="shared" si="442"/>
        <v>Bruce Ramos</v>
      </c>
      <c r="BH10222" s="20">
        <f t="shared" si="443"/>
        <v>706.17279999999994</v>
      </c>
    </row>
    <row r="10223" spans="56:60" ht="21.6" x14ac:dyDescent="0.4">
      <c r="BD10223" s="4" t="s">
        <v>15090</v>
      </c>
      <c r="BE10223" s="13">
        <v>703.96650000000011</v>
      </c>
      <c r="BG10223" t="str">
        <f t="shared" si="442"/>
        <v>Monique Vazquez</v>
      </c>
      <c r="BH10223" s="20">
        <f t="shared" si="443"/>
        <v>705.83819999999992</v>
      </c>
    </row>
    <row r="10224" spans="56:60" ht="21.6" x14ac:dyDescent="0.4">
      <c r="BD10224" s="4" t="s">
        <v>15091</v>
      </c>
      <c r="BE10224" s="13">
        <v>703.9665</v>
      </c>
      <c r="BG10224" t="str">
        <f t="shared" si="442"/>
        <v>Benjamin Yang</v>
      </c>
      <c r="BH10224" s="20">
        <f t="shared" si="443"/>
        <v>705.73940000000005</v>
      </c>
    </row>
    <row r="10225" spans="56:60" ht="21.6" x14ac:dyDescent="0.4">
      <c r="BD10225" s="4" t="s">
        <v>15092</v>
      </c>
      <c r="BE10225" s="13">
        <v>703.9602000000001</v>
      </c>
      <c r="BG10225" t="str">
        <f t="shared" si="442"/>
        <v>Ross Serrano</v>
      </c>
      <c r="BH10225" s="20">
        <f t="shared" si="443"/>
        <v>705.37599999999998</v>
      </c>
    </row>
    <row r="10226" spans="56:60" ht="21.6" x14ac:dyDescent="0.4">
      <c r="BD10226" s="4" t="s">
        <v>15093</v>
      </c>
      <c r="BE10226" s="13">
        <v>703.80590000000007</v>
      </c>
      <c r="BG10226" t="str">
        <f t="shared" si="442"/>
        <v>Pedro Gutierrez</v>
      </c>
      <c r="BH10226" s="20">
        <f t="shared" si="443"/>
        <v>704.84900000000005</v>
      </c>
    </row>
    <row r="10227" spans="56:60" ht="21.6" x14ac:dyDescent="0.4">
      <c r="BD10227" s="4" t="s">
        <v>10183</v>
      </c>
      <c r="BE10227" s="13">
        <v>703.19760000000008</v>
      </c>
      <c r="BG10227" t="str">
        <f t="shared" si="442"/>
        <v>Bob Chapman</v>
      </c>
      <c r="BH10227" s="20">
        <f t="shared" si="443"/>
        <v>703.96650000000011</v>
      </c>
    </row>
    <row r="10228" spans="56:60" ht="21.6" x14ac:dyDescent="0.4">
      <c r="BD10228" s="4" t="s">
        <v>8725</v>
      </c>
      <c r="BE10228" s="13">
        <v>702.80280000000005</v>
      </c>
      <c r="BG10228" t="str">
        <f t="shared" si="442"/>
        <v>Ian Patterson</v>
      </c>
      <c r="BH10228" s="20">
        <f t="shared" si="443"/>
        <v>703.9665</v>
      </c>
    </row>
    <row r="10229" spans="56:60" ht="21.6" x14ac:dyDescent="0.4">
      <c r="BD10229" s="4" t="s">
        <v>4224</v>
      </c>
      <c r="BE10229" s="13">
        <v>702.48360000000002</v>
      </c>
      <c r="BG10229" t="str">
        <f t="shared" si="442"/>
        <v>Dalton Johnson</v>
      </c>
      <c r="BH10229" s="20">
        <f t="shared" si="443"/>
        <v>703.9602000000001</v>
      </c>
    </row>
    <row r="10230" spans="56:60" ht="21.6" x14ac:dyDescent="0.4">
      <c r="BD10230" s="4" t="s">
        <v>15094</v>
      </c>
      <c r="BE10230" s="13">
        <v>702.23350000000005</v>
      </c>
      <c r="BG10230" t="str">
        <f t="shared" si="442"/>
        <v>George Raman</v>
      </c>
      <c r="BH10230" s="20">
        <f t="shared" si="443"/>
        <v>703.80590000000007</v>
      </c>
    </row>
    <row r="10231" spans="56:60" ht="21.6" x14ac:dyDescent="0.4">
      <c r="BD10231" s="4" t="s">
        <v>15095</v>
      </c>
      <c r="BE10231" s="13">
        <v>701.50659999999993</v>
      </c>
      <c r="BG10231" t="str">
        <f t="shared" si="442"/>
        <v>Seth James</v>
      </c>
      <c r="BH10231" s="20">
        <f t="shared" si="443"/>
        <v>703.19760000000008</v>
      </c>
    </row>
    <row r="10232" spans="56:60" ht="21.6" x14ac:dyDescent="0.4">
      <c r="BD10232" s="4" t="s">
        <v>695</v>
      </c>
      <c r="BE10232" s="13">
        <v>701.37819999999988</v>
      </c>
      <c r="BG10232" t="str">
        <f t="shared" si="442"/>
        <v>Natalie Russell</v>
      </c>
      <c r="BH10232" s="20">
        <f t="shared" si="443"/>
        <v>702.80280000000005</v>
      </c>
    </row>
    <row r="10233" spans="56:60" ht="21.6" x14ac:dyDescent="0.4">
      <c r="BD10233" s="4" t="s">
        <v>5285</v>
      </c>
      <c r="BE10233" s="13">
        <v>701.25700000000006</v>
      </c>
      <c r="BG10233" t="str">
        <f t="shared" si="442"/>
        <v>Franklin Li</v>
      </c>
      <c r="BH10233" s="20">
        <f t="shared" si="443"/>
        <v>702.48360000000002</v>
      </c>
    </row>
    <row r="10234" spans="56:60" ht="21.6" x14ac:dyDescent="0.4">
      <c r="BD10234" s="4" t="s">
        <v>15096</v>
      </c>
      <c r="BE10234" s="13">
        <v>701.01919999999996</v>
      </c>
      <c r="BG10234" t="str">
        <f t="shared" si="442"/>
        <v>Bryant Suri</v>
      </c>
      <c r="BH10234" s="20">
        <f t="shared" si="443"/>
        <v>702.23350000000005</v>
      </c>
    </row>
    <row r="10235" spans="56:60" ht="21.6" x14ac:dyDescent="0.4">
      <c r="BD10235" s="4" t="s">
        <v>15097</v>
      </c>
      <c r="BE10235" s="13">
        <v>701.01919999999996</v>
      </c>
      <c r="BG10235" t="str">
        <f t="shared" si="442"/>
        <v>Mario Xu</v>
      </c>
      <c r="BH10235" s="20">
        <f t="shared" si="443"/>
        <v>701.50659999999993</v>
      </c>
    </row>
    <row r="10236" spans="56:60" ht="21.6" x14ac:dyDescent="0.4">
      <c r="BD10236" s="4" t="s">
        <v>15098</v>
      </c>
      <c r="BE10236" s="13">
        <v>701.01919999999996</v>
      </c>
      <c r="BG10236" t="str">
        <f t="shared" si="442"/>
        <v>Allen Gonzalez</v>
      </c>
      <c r="BH10236" s="20">
        <f t="shared" si="443"/>
        <v>701.37819999999988</v>
      </c>
    </row>
    <row r="10237" spans="56:60" ht="21.6" x14ac:dyDescent="0.4">
      <c r="BD10237" s="4" t="s">
        <v>15100</v>
      </c>
      <c r="BE10237" s="13">
        <v>701.01919999999996</v>
      </c>
      <c r="BG10237" t="str">
        <f t="shared" si="442"/>
        <v>James Li</v>
      </c>
      <c r="BH10237" s="20">
        <f t="shared" si="443"/>
        <v>701.25700000000006</v>
      </c>
    </row>
    <row r="10238" spans="56:60" ht="21.6" x14ac:dyDescent="0.4">
      <c r="BD10238" s="4" t="s">
        <v>6233</v>
      </c>
      <c r="BE10238" s="13">
        <v>701.01919999999996</v>
      </c>
      <c r="BG10238" t="str">
        <f t="shared" si="442"/>
        <v>Sophia Perez</v>
      </c>
      <c r="BH10238" s="20">
        <f t="shared" si="443"/>
        <v>701.01919999999996</v>
      </c>
    </row>
    <row r="10239" spans="56:60" ht="21.6" x14ac:dyDescent="0.4">
      <c r="BD10239" s="4" t="s">
        <v>15099</v>
      </c>
      <c r="BE10239" s="13">
        <v>701.01919999999996</v>
      </c>
      <c r="BG10239" t="str">
        <f t="shared" si="442"/>
        <v>Samuel Turner</v>
      </c>
      <c r="BH10239" s="20">
        <f t="shared" si="443"/>
        <v>701.01919999999996</v>
      </c>
    </row>
    <row r="10240" spans="56:60" ht="21.6" x14ac:dyDescent="0.4">
      <c r="BD10240" s="4" t="s">
        <v>7045</v>
      </c>
      <c r="BE10240" s="13">
        <v>701.01919999999996</v>
      </c>
      <c r="BG10240" t="str">
        <f t="shared" si="442"/>
        <v>Meghan Martin</v>
      </c>
      <c r="BH10240" s="20">
        <f t="shared" si="443"/>
        <v>701.01919999999996</v>
      </c>
    </row>
    <row r="10241" spans="56:60" ht="21.6" x14ac:dyDescent="0.4">
      <c r="BD10241" s="4" t="s">
        <v>4879</v>
      </c>
      <c r="BE10241" s="13">
        <v>701.01919999999996</v>
      </c>
      <c r="BG10241" t="str">
        <f t="shared" si="442"/>
        <v>Katherine Hughes</v>
      </c>
      <c r="BH10241" s="20">
        <f t="shared" si="443"/>
        <v>701.01919999999996</v>
      </c>
    </row>
    <row r="10242" spans="56:60" ht="21.6" x14ac:dyDescent="0.4">
      <c r="BD10242" s="4" t="s">
        <v>15101</v>
      </c>
      <c r="BE10242" s="13">
        <v>701.01919999999996</v>
      </c>
      <c r="BG10242" t="str">
        <f t="shared" si="442"/>
        <v>Joshua Clark</v>
      </c>
      <c r="BH10242" s="20">
        <f t="shared" si="443"/>
        <v>701.01919999999996</v>
      </c>
    </row>
    <row r="10243" spans="56:60" ht="21.6" x14ac:dyDescent="0.4">
      <c r="BD10243" s="4" t="s">
        <v>15102</v>
      </c>
      <c r="BE10243" s="13">
        <v>701.01919999999996</v>
      </c>
      <c r="BG10243" t="str">
        <f t="shared" si="442"/>
        <v>John Walker</v>
      </c>
      <c r="BH10243" s="20">
        <f t="shared" si="443"/>
        <v>701.01919999999996</v>
      </c>
    </row>
    <row r="10244" spans="56:60" ht="21.6" x14ac:dyDescent="0.4">
      <c r="BD10244" s="4" t="s">
        <v>15103</v>
      </c>
      <c r="BE10244" s="13">
        <v>701.01919999999996</v>
      </c>
      <c r="BG10244" t="str">
        <f t="shared" si="442"/>
        <v>Kristy Gomez</v>
      </c>
      <c r="BH10244" s="20">
        <f t="shared" si="443"/>
        <v>701.01919999999996</v>
      </c>
    </row>
    <row r="10245" spans="56:60" ht="21.6" x14ac:dyDescent="0.4">
      <c r="BD10245" s="4" t="s">
        <v>15104</v>
      </c>
      <c r="BE10245" s="13">
        <v>700.86800000000005</v>
      </c>
      <c r="BG10245" t="str">
        <f t="shared" si="442"/>
        <v>Ian Young</v>
      </c>
      <c r="BH10245" s="20">
        <f t="shared" si="443"/>
        <v>701.01919999999996</v>
      </c>
    </row>
    <row r="10246" spans="56:60" ht="21.6" x14ac:dyDescent="0.4">
      <c r="BD10246" s="4" t="s">
        <v>1102</v>
      </c>
      <c r="BE10246" s="13">
        <v>700.79240000000004</v>
      </c>
      <c r="BG10246" t="str">
        <f t="shared" si="442"/>
        <v>James Thomas</v>
      </c>
      <c r="BH10246" s="20">
        <f t="shared" si="443"/>
        <v>701.01919999999996</v>
      </c>
    </row>
    <row r="10247" spans="56:60" ht="21.6" x14ac:dyDescent="0.4">
      <c r="BD10247" s="4" t="s">
        <v>15105</v>
      </c>
      <c r="BE10247" s="13">
        <v>700.70470000000012</v>
      </c>
      <c r="BG10247" t="str">
        <f t="shared" si="442"/>
        <v>Jerry Johnsen</v>
      </c>
      <c r="BH10247" s="20">
        <f t="shared" si="443"/>
        <v>701.01919999999996</v>
      </c>
    </row>
    <row r="10248" spans="56:60" ht="21.6" x14ac:dyDescent="0.4">
      <c r="BD10248" s="4" t="s">
        <v>15106</v>
      </c>
      <c r="BE10248" s="13">
        <v>700.66009999999994</v>
      </c>
      <c r="BG10248" t="str">
        <f t="shared" si="442"/>
        <v>Cynthia Garcia</v>
      </c>
      <c r="BH10248" s="20">
        <f t="shared" si="443"/>
        <v>701.01919999999996</v>
      </c>
    </row>
    <row r="10249" spans="56:60" ht="21.6" x14ac:dyDescent="0.4">
      <c r="BD10249" s="4" t="s">
        <v>9186</v>
      </c>
      <c r="BE10249" s="13">
        <v>700.16240000000005</v>
      </c>
      <c r="BG10249" t="str">
        <f t="shared" si="442"/>
        <v>Robert Jones</v>
      </c>
      <c r="BH10249" s="20">
        <f t="shared" si="443"/>
        <v>700.86800000000005</v>
      </c>
    </row>
    <row r="10250" spans="56:60" ht="21.6" x14ac:dyDescent="0.4">
      <c r="BD10250" s="4" t="s">
        <v>8888</v>
      </c>
      <c r="BE10250" s="13">
        <v>700.14319999999998</v>
      </c>
      <c r="BG10250" t="str">
        <f t="shared" si="442"/>
        <v>Antonio Jenkins</v>
      </c>
      <c r="BH10250" s="20">
        <f t="shared" si="443"/>
        <v>700.79240000000004</v>
      </c>
    </row>
    <row r="10251" spans="56:60" ht="21.6" x14ac:dyDescent="0.4">
      <c r="BD10251" s="4" t="s">
        <v>15107</v>
      </c>
      <c r="BE10251" s="13">
        <v>700.05930000000001</v>
      </c>
      <c r="BG10251" t="str">
        <f t="shared" si="442"/>
        <v>Devin Flores</v>
      </c>
      <c r="BH10251" s="20">
        <f t="shared" si="443"/>
        <v>700.70470000000012</v>
      </c>
    </row>
    <row r="10252" spans="56:60" ht="21.6" x14ac:dyDescent="0.4">
      <c r="BD10252" s="4" t="s">
        <v>15108</v>
      </c>
      <c r="BE10252" s="13">
        <v>699.61220000000003</v>
      </c>
      <c r="BG10252" t="str">
        <f t="shared" si="442"/>
        <v>Madison Walker</v>
      </c>
      <c r="BH10252" s="20">
        <f t="shared" si="443"/>
        <v>700.66009999999994</v>
      </c>
    </row>
    <row r="10253" spans="56:60" ht="21.6" x14ac:dyDescent="0.4">
      <c r="BD10253" s="4" t="s">
        <v>8934</v>
      </c>
      <c r="BE10253" s="13">
        <v>698.69150000000002</v>
      </c>
      <c r="BG10253" t="str">
        <f t="shared" si="442"/>
        <v>Pedro Patel</v>
      </c>
      <c r="BH10253" s="20">
        <f t="shared" si="443"/>
        <v>700.16240000000005</v>
      </c>
    </row>
    <row r="10254" spans="56:60" ht="21.6" x14ac:dyDescent="0.4">
      <c r="BD10254" s="4" t="s">
        <v>7429</v>
      </c>
      <c r="BE10254" s="13">
        <v>698.61329999999998</v>
      </c>
      <c r="BG10254" t="str">
        <f t="shared" si="442"/>
        <v>Nicole Gray</v>
      </c>
      <c r="BH10254" s="20">
        <f t="shared" si="443"/>
        <v>700.14319999999998</v>
      </c>
    </row>
    <row r="10255" spans="56:60" ht="21.6" x14ac:dyDescent="0.4">
      <c r="BD10255" s="4" t="s">
        <v>387</v>
      </c>
      <c r="BE10255" s="13">
        <v>698.57920000000001</v>
      </c>
      <c r="BG10255" t="str">
        <f t="shared" si="442"/>
        <v>Desiree Gutierrez</v>
      </c>
      <c r="BH10255" s="20">
        <f t="shared" si="443"/>
        <v>700.05930000000001</v>
      </c>
    </row>
    <row r="10256" spans="56:60" ht="21.6" x14ac:dyDescent="0.4">
      <c r="BD10256" s="4" t="s">
        <v>9381</v>
      </c>
      <c r="BE10256" s="13">
        <v>698.5637999999999</v>
      </c>
      <c r="BG10256" t="str">
        <f t="shared" si="442"/>
        <v>Stefanie Perez</v>
      </c>
      <c r="BH10256" s="20">
        <f t="shared" si="443"/>
        <v>699.61220000000003</v>
      </c>
    </row>
    <row r="10257" spans="56:60" ht="21.6" x14ac:dyDescent="0.4">
      <c r="BD10257" s="4" t="s">
        <v>5904</v>
      </c>
      <c r="BE10257" s="13">
        <v>698.55950000000007</v>
      </c>
      <c r="BG10257" t="str">
        <f t="shared" si="442"/>
        <v>Nina Nath</v>
      </c>
      <c r="BH10257" s="20">
        <f t="shared" si="443"/>
        <v>698.69150000000002</v>
      </c>
    </row>
    <row r="10258" spans="56:60" ht="21.6" x14ac:dyDescent="0.4">
      <c r="BD10258" s="4" t="s">
        <v>4122</v>
      </c>
      <c r="BE10258" s="13">
        <v>698.08969999999999</v>
      </c>
      <c r="BG10258" t="str">
        <f t="shared" si="442"/>
        <v>Logan Collins</v>
      </c>
      <c r="BH10258" s="20">
        <f t="shared" si="443"/>
        <v>698.61329999999998</v>
      </c>
    </row>
    <row r="10259" spans="56:60" ht="21.6" x14ac:dyDescent="0.4">
      <c r="BD10259" s="4" t="s">
        <v>15110</v>
      </c>
      <c r="BE10259" s="13">
        <v>697.78210000000001</v>
      </c>
      <c r="BG10259" t="str">
        <f t="shared" si="442"/>
        <v>Alberto Gutierrez</v>
      </c>
      <c r="BH10259" s="20">
        <f t="shared" si="443"/>
        <v>698.57920000000001</v>
      </c>
    </row>
    <row r="10260" spans="56:60" ht="21.6" x14ac:dyDescent="0.4">
      <c r="BD10260" s="4" t="s">
        <v>15111</v>
      </c>
      <c r="BE10260" s="13">
        <v>697.38840000000005</v>
      </c>
      <c r="BG10260" t="str">
        <f t="shared" si="442"/>
        <v>Randy Lin</v>
      </c>
      <c r="BH10260" s="20">
        <f t="shared" si="443"/>
        <v>698.5637999999999</v>
      </c>
    </row>
    <row r="10261" spans="56:60" ht="21.6" x14ac:dyDescent="0.4">
      <c r="BD10261" s="4" t="s">
        <v>9587</v>
      </c>
      <c r="BE10261" s="13">
        <v>697.36869999999999</v>
      </c>
      <c r="BG10261" t="str">
        <f t="shared" si="442"/>
        <v>Joanna Suarez</v>
      </c>
      <c r="BH10261" s="20">
        <f t="shared" si="443"/>
        <v>698.55950000000007</v>
      </c>
    </row>
    <row r="10262" spans="56:60" ht="21.6" x14ac:dyDescent="0.4">
      <c r="BD10262" s="4" t="s">
        <v>2824</v>
      </c>
      <c r="BE10262" s="13">
        <v>697.30000000000007</v>
      </c>
      <c r="BG10262" t="str">
        <f t="shared" si="442"/>
        <v>Felicia Dominguez</v>
      </c>
      <c r="BH10262" s="20">
        <f t="shared" si="443"/>
        <v>698.08969999999999</v>
      </c>
    </row>
    <row r="10263" spans="56:60" ht="21.6" x14ac:dyDescent="0.4">
      <c r="BD10263" s="4" t="s">
        <v>15112</v>
      </c>
      <c r="BE10263" s="13">
        <v>697.21559999999999</v>
      </c>
      <c r="BG10263" t="str">
        <f t="shared" si="442"/>
        <v>Alyssa Coleman</v>
      </c>
      <c r="BH10263" s="20">
        <f t="shared" si="443"/>
        <v>697.78210000000001</v>
      </c>
    </row>
    <row r="10264" spans="56:60" ht="21.6" x14ac:dyDescent="0.4">
      <c r="BD10264" s="4" t="s">
        <v>7315</v>
      </c>
      <c r="BE10264" s="13">
        <v>696.94920000000002</v>
      </c>
      <c r="BG10264" t="str">
        <f t="shared" si="442"/>
        <v>Natalie Simmons</v>
      </c>
      <c r="BH10264" s="20">
        <f t="shared" si="443"/>
        <v>697.38840000000005</v>
      </c>
    </row>
    <row r="10265" spans="56:60" ht="21.6" x14ac:dyDescent="0.4">
      <c r="BD10265" s="4" t="s">
        <v>7976</v>
      </c>
      <c r="BE10265" s="13">
        <v>696.89389999999992</v>
      </c>
      <c r="BG10265" t="str">
        <f t="shared" si="442"/>
        <v>Ricky Martin</v>
      </c>
      <c r="BH10265" s="20">
        <f t="shared" si="443"/>
        <v>697.36869999999999</v>
      </c>
    </row>
    <row r="10266" spans="56:60" ht="21.6" x14ac:dyDescent="0.4">
      <c r="BD10266" s="4" t="s">
        <v>8193</v>
      </c>
      <c r="BE10266" s="13">
        <v>696.05279999999993</v>
      </c>
      <c r="BG10266" t="str">
        <f t="shared" si="442"/>
        <v>Crystal Guo</v>
      </c>
      <c r="BH10266" s="20">
        <f t="shared" si="443"/>
        <v>697.30000000000007</v>
      </c>
    </row>
    <row r="10267" spans="56:60" ht="21.6" x14ac:dyDescent="0.4">
      <c r="BD10267" s="4" t="s">
        <v>15113</v>
      </c>
      <c r="BE10267" s="13">
        <v>696.05279999999993</v>
      </c>
      <c r="BG10267" t="str">
        <f t="shared" si="442"/>
        <v>Jon Becker</v>
      </c>
      <c r="BH10267" s="20">
        <f t="shared" si="443"/>
        <v>697.21559999999999</v>
      </c>
    </row>
    <row r="10268" spans="56:60" ht="21.6" x14ac:dyDescent="0.4">
      <c r="BD10268" s="4" t="s">
        <v>2275</v>
      </c>
      <c r="BE10268" s="13">
        <v>695.86</v>
      </c>
      <c r="BG10268" t="str">
        <f t="shared" si="442"/>
        <v>Leonard Nara</v>
      </c>
      <c r="BH10268" s="20">
        <f t="shared" si="443"/>
        <v>696.94920000000002</v>
      </c>
    </row>
    <row r="10269" spans="56:60" ht="21.6" x14ac:dyDescent="0.4">
      <c r="BD10269" s="4" t="s">
        <v>9357</v>
      </c>
      <c r="BE10269" s="13">
        <v>695.80330000000004</v>
      </c>
      <c r="BG10269" t="str">
        <f t="shared" si="442"/>
        <v>Marissa Hughes</v>
      </c>
      <c r="BH10269" s="20">
        <f t="shared" si="443"/>
        <v>696.89389999999992</v>
      </c>
    </row>
    <row r="10270" spans="56:60" ht="21.6" x14ac:dyDescent="0.4">
      <c r="BD10270" s="4" t="s">
        <v>1539</v>
      </c>
      <c r="BE10270" s="13">
        <v>695.78440000000001</v>
      </c>
      <c r="BG10270" t="str">
        <f t="shared" si="442"/>
        <v>Megan James</v>
      </c>
      <c r="BH10270" s="20">
        <f t="shared" si="443"/>
        <v>696.05279999999993</v>
      </c>
    </row>
    <row r="10271" spans="56:60" ht="21.6" x14ac:dyDescent="0.4">
      <c r="BD10271" s="4" t="s">
        <v>10865</v>
      </c>
      <c r="BE10271" s="13">
        <v>695.7607999999999</v>
      </c>
      <c r="BG10271" t="str">
        <f t="shared" si="442"/>
        <v>Aaron Jenkins</v>
      </c>
      <c r="BH10271" s="20">
        <f t="shared" si="443"/>
        <v>696.05279999999993</v>
      </c>
    </row>
    <row r="10272" spans="56:60" ht="21.6" x14ac:dyDescent="0.4">
      <c r="BD10272" s="4" t="s">
        <v>7886</v>
      </c>
      <c r="BE10272" s="13">
        <v>695.29000000000008</v>
      </c>
      <c r="BG10272" t="str">
        <f t="shared" si="442"/>
        <v>Cedric Huang</v>
      </c>
      <c r="BH10272" s="20">
        <f t="shared" si="443"/>
        <v>695.86</v>
      </c>
    </row>
    <row r="10273" spans="56:60" ht="21.6" x14ac:dyDescent="0.4">
      <c r="BD10273" s="4" t="s">
        <v>15114</v>
      </c>
      <c r="BE10273" s="13">
        <v>695.17910000000006</v>
      </c>
      <c r="BG10273" t="str">
        <f t="shared" si="442"/>
        <v>Ramon Yang</v>
      </c>
      <c r="BH10273" s="20">
        <f t="shared" si="443"/>
        <v>695.80330000000004</v>
      </c>
    </row>
    <row r="10274" spans="56:60" ht="21.6" x14ac:dyDescent="0.4">
      <c r="BD10274" s="4" t="s">
        <v>4448</v>
      </c>
      <c r="BE10274" s="13">
        <v>694.83320000000003</v>
      </c>
      <c r="BG10274" t="str">
        <f t="shared" si="442"/>
        <v>Bobby Perez</v>
      </c>
      <c r="BH10274" s="20">
        <f t="shared" si="443"/>
        <v>695.78440000000001</v>
      </c>
    </row>
    <row r="10275" spans="56:60" ht="21.6" x14ac:dyDescent="0.4">
      <c r="BD10275" s="4" t="s">
        <v>10622</v>
      </c>
      <c r="BE10275" s="13">
        <v>694.74659999999994</v>
      </c>
      <c r="BG10275" t="str">
        <f t="shared" si="442"/>
        <v>Thomas Sharma</v>
      </c>
      <c r="BH10275" s="20">
        <f t="shared" si="443"/>
        <v>695.7607999999999</v>
      </c>
    </row>
    <row r="10276" spans="56:60" ht="21.6" x14ac:dyDescent="0.4">
      <c r="BD10276" s="4" t="s">
        <v>5090</v>
      </c>
      <c r="BE10276" s="13">
        <v>694.74029999999993</v>
      </c>
      <c r="BG10276" t="str">
        <f t="shared" si="442"/>
        <v>Maria Foster</v>
      </c>
      <c r="BH10276" s="20">
        <f t="shared" si="443"/>
        <v>695.29000000000008</v>
      </c>
    </row>
    <row r="10277" spans="56:60" ht="21.6" x14ac:dyDescent="0.4">
      <c r="BD10277" s="4" t="s">
        <v>8469</v>
      </c>
      <c r="BE10277" s="13">
        <v>694.73860000000002</v>
      </c>
      <c r="BG10277" t="str">
        <f t="shared" si="442"/>
        <v>Brendan She</v>
      </c>
      <c r="BH10277" s="20">
        <f t="shared" si="443"/>
        <v>695.17910000000006</v>
      </c>
    </row>
    <row r="10278" spans="56:60" ht="21.6" x14ac:dyDescent="0.4">
      <c r="BD10278" s="4" t="s">
        <v>15115</v>
      </c>
      <c r="BE10278" s="13">
        <v>694.72140000000002</v>
      </c>
      <c r="BG10278" t="str">
        <f t="shared" si="442"/>
        <v>Gerald Suri</v>
      </c>
      <c r="BH10278" s="20">
        <f t="shared" si="443"/>
        <v>694.83320000000003</v>
      </c>
    </row>
    <row r="10279" spans="56:60" ht="21.6" x14ac:dyDescent="0.4">
      <c r="BD10279" s="4" t="s">
        <v>15116</v>
      </c>
      <c r="BE10279" s="13">
        <v>694.55130000000008</v>
      </c>
      <c r="BG10279" t="str">
        <f t="shared" si="442"/>
        <v>Tabitha Gutierrez</v>
      </c>
      <c r="BH10279" s="20">
        <f t="shared" si="443"/>
        <v>694.74659999999994</v>
      </c>
    </row>
    <row r="10280" spans="56:60" ht="21.6" x14ac:dyDescent="0.4">
      <c r="BD10280" s="4" t="s">
        <v>7193</v>
      </c>
      <c r="BE10280" s="13">
        <v>693.9194</v>
      </c>
      <c r="BG10280" t="str">
        <f t="shared" si="442"/>
        <v>Jackson Washington</v>
      </c>
      <c r="BH10280" s="20">
        <f t="shared" si="443"/>
        <v>694.74029999999993</v>
      </c>
    </row>
    <row r="10281" spans="56:60" ht="21.6" x14ac:dyDescent="0.4">
      <c r="BD10281" s="4" t="s">
        <v>7318</v>
      </c>
      <c r="BE10281" s="13">
        <v>693.91500000000008</v>
      </c>
      <c r="BG10281" t="str">
        <f t="shared" si="442"/>
        <v>Miguel Jenkins</v>
      </c>
      <c r="BH10281" s="20">
        <f t="shared" si="443"/>
        <v>694.73860000000002</v>
      </c>
    </row>
    <row r="10282" spans="56:60" ht="21.6" x14ac:dyDescent="0.4">
      <c r="BD10282" s="4" t="s">
        <v>8254</v>
      </c>
      <c r="BE10282" s="13">
        <v>693.78500000000008</v>
      </c>
      <c r="BG10282" t="str">
        <f t="shared" si="442"/>
        <v>Manuel Rana</v>
      </c>
      <c r="BH10282" s="20">
        <f t="shared" si="443"/>
        <v>694.72140000000002</v>
      </c>
    </row>
    <row r="10283" spans="56:60" ht="21.6" x14ac:dyDescent="0.4">
      <c r="BD10283" s="4" t="s">
        <v>15117</v>
      </c>
      <c r="BE10283" s="13">
        <v>693.60739999999998</v>
      </c>
      <c r="BG10283" t="str">
        <f t="shared" si="442"/>
        <v>Ethan Robinson</v>
      </c>
      <c r="BH10283" s="20">
        <f t="shared" si="443"/>
        <v>694.55130000000008</v>
      </c>
    </row>
    <row r="10284" spans="56:60" ht="21.6" x14ac:dyDescent="0.4">
      <c r="BD10284" s="4" t="s">
        <v>15118</v>
      </c>
      <c r="BE10284" s="13">
        <v>693.46309999999994</v>
      </c>
      <c r="BG10284" t="str">
        <f t="shared" si="442"/>
        <v>Latasha Jimenez</v>
      </c>
      <c r="BH10284" s="20">
        <f t="shared" si="443"/>
        <v>693.9194</v>
      </c>
    </row>
    <row r="10285" spans="56:60" ht="21.6" x14ac:dyDescent="0.4">
      <c r="BD10285" s="4" t="s">
        <v>9064</v>
      </c>
      <c r="BE10285" s="13">
        <v>693.35599999999999</v>
      </c>
      <c r="BG10285" t="str">
        <f t="shared" ref="BG10285:BG10348" si="444">BD10281</f>
        <v>Leonard Raji</v>
      </c>
      <c r="BH10285" s="20">
        <f t="shared" ref="BH10285:BH10348" si="445">BE10281</f>
        <v>693.91500000000008</v>
      </c>
    </row>
    <row r="10286" spans="56:60" ht="21.6" x14ac:dyDescent="0.4">
      <c r="BD10286" s="4" t="s">
        <v>3536</v>
      </c>
      <c r="BE10286" s="13">
        <v>693.09840000000008</v>
      </c>
      <c r="BG10286" t="str">
        <f t="shared" si="444"/>
        <v>Melanie Price</v>
      </c>
      <c r="BH10286" s="20">
        <f t="shared" si="445"/>
        <v>693.78500000000008</v>
      </c>
    </row>
    <row r="10287" spans="56:60" ht="21.6" x14ac:dyDescent="0.4">
      <c r="BD10287" s="4" t="s">
        <v>3185</v>
      </c>
      <c r="BE10287" s="13">
        <v>693.02859999999998</v>
      </c>
      <c r="BG10287" t="str">
        <f t="shared" si="444"/>
        <v>Carolyn Dominguez</v>
      </c>
      <c r="BH10287" s="20">
        <f t="shared" si="445"/>
        <v>693.60739999999998</v>
      </c>
    </row>
    <row r="10288" spans="56:60" ht="21.6" x14ac:dyDescent="0.4">
      <c r="BD10288" s="4" t="s">
        <v>15119</v>
      </c>
      <c r="BE10288" s="13">
        <v>692.65880000000004</v>
      </c>
      <c r="BG10288" t="str">
        <f t="shared" si="444"/>
        <v>Kristin Kumar</v>
      </c>
      <c r="BH10288" s="20">
        <f t="shared" si="445"/>
        <v>693.46309999999994</v>
      </c>
    </row>
    <row r="10289" spans="56:60" ht="21.6" x14ac:dyDescent="0.4">
      <c r="BD10289" s="4" t="s">
        <v>10808</v>
      </c>
      <c r="BE10289" s="13">
        <v>692.35640000000001</v>
      </c>
      <c r="BG10289" t="str">
        <f t="shared" si="444"/>
        <v>Orlando Gomez</v>
      </c>
      <c r="BH10289" s="20">
        <f t="shared" si="445"/>
        <v>693.35599999999999</v>
      </c>
    </row>
    <row r="10290" spans="56:60" ht="21.6" x14ac:dyDescent="0.4">
      <c r="BD10290" s="4" t="s">
        <v>4872</v>
      </c>
      <c r="BE10290" s="13">
        <v>691.79110000000003</v>
      </c>
      <c r="BG10290" t="str">
        <f t="shared" si="444"/>
        <v>Dylan Simmons</v>
      </c>
      <c r="BH10290" s="20">
        <f t="shared" si="445"/>
        <v>693.09840000000008</v>
      </c>
    </row>
    <row r="10291" spans="56:60" ht="21.6" x14ac:dyDescent="0.4">
      <c r="BD10291" s="4" t="s">
        <v>15120</v>
      </c>
      <c r="BE10291" s="13">
        <v>691.51620000000003</v>
      </c>
      <c r="BG10291" t="str">
        <f t="shared" si="444"/>
        <v>Deb Hughes</v>
      </c>
      <c r="BH10291" s="20">
        <f t="shared" si="445"/>
        <v>693.02859999999998</v>
      </c>
    </row>
    <row r="10292" spans="56:60" ht="21.6" x14ac:dyDescent="0.4">
      <c r="BD10292" s="4" t="s">
        <v>15121</v>
      </c>
      <c r="BE10292" s="13">
        <v>691.43389999999999</v>
      </c>
      <c r="BG10292" t="str">
        <f t="shared" si="444"/>
        <v>Logan Miller</v>
      </c>
      <c r="BH10292" s="20">
        <f t="shared" si="445"/>
        <v>692.65880000000004</v>
      </c>
    </row>
    <row r="10293" spans="56:60" ht="21.6" x14ac:dyDescent="0.4">
      <c r="BD10293" s="4" t="s">
        <v>1130</v>
      </c>
      <c r="BE10293" s="13">
        <v>691.43389999999999</v>
      </c>
      <c r="BG10293" t="str">
        <f t="shared" si="444"/>
        <v>Terry Shen</v>
      </c>
      <c r="BH10293" s="20">
        <f t="shared" si="445"/>
        <v>692.35640000000001</v>
      </c>
    </row>
    <row r="10294" spans="56:60" ht="21.6" x14ac:dyDescent="0.4">
      <c r="BD10294" s="4" t="s">
        <v>15122</v>
      </c>
      <c r="BE10294" s="13">
        <v>691.31319999999994</v>
      </c>
      <c r="BG10294" t="str">
        <f t="shared" si="444"/>
        <v>Ian Walker</v>
      </c>
      <c r="BH10294" s="20">
        <f t="shared" si="445"/>
        <v>691.79110000000003</v>
      </c>
    </row>
    <row r="10295" spans="56:60" ht="21.6" x14ac:dyDescent="0.4">
      <c r="BD10295" s="4" t="s">
        <v>15123</v>
      </c>
      <c r="BE10295" s="13">
        <v>691.09039999999993</v>
      </c>
      <c r="BG10295" t="str">
        <f t="shared" si="444"/>
        <v>Edgar Rana</v>
      </c>
      <c r="BH10295" s="20">
        <f t="shared" si="445"/>
        <v>691.51620000000003</v>
      </c>
    </row>
    <row r="10296" spans="56:60" ht="21.6" x14ac:dyDescent="0.4">
      <c r="BD10296" s="4" t="s">
        <v>9714</v>
      </c>
      <c r="BE10296" s="13">
        <v>690.84570000000008</v>
      </c>
      <c r="BG10296" t="str">
        <f t="shared" si="444"/>
        <v>Holly Chandra</v>
      </c>
      <c r="BH10296" s="20">
        <f t="shared" si="445"/>
        <v>691.43389999999999</v>
      </c>
    </row>
    <row r="10297" spans="56:60" ht="21.6" x14ac:dyDescent="0.4">
      <c r="BD10297" s="4" t="s">
        <v>15124</v>
      </c>
      <c r="BE10297" s="13">
        <v>690.19420000000014</v>
      </c>
      <c r="BG10297" t="str">
        <f t="shared" si="444"/>
        <v>Ariana Murphy</v>
      </c>
      <c r="BH10297" s="20">
        <f t="shared" si="445"/>
        <v>691.43389999999999</v>
      </c>
    </row>
    <row r="10298" spans="56:60" ht="21.6" x14ac:dyDescent="0.4">
      <c r="BD10298" s="4" t="s">
        <v>3794</v>
      </c>
      <c r="BE10298" s="13">
        <v>689.83950000000004</v>
      </c>
      <c r="BG10298" t="str">
        <f t="shared" si="444"/>
        <v>Carlos Sanchez</v>
      </c>
      <c r="BH10298" s="20">
        <f t="shared" si="445"/>
        <v>691.31319999999994</v>
      </c>
    </row>
    <row r="10299" spans="56:60" ht="21.6" x14ac:dyDescent="0.4">
      <c r="BD10299" s="4" t="s">
        <v>2497</v>
      </c>
      <c r="BE10299" s="13">
        <v>689.72370000000001</v>
      </c>
      <c r="BG10299" t="str">
        <f t="shared" si="444"/>
        <v>Joseph White</v>
      </c>
      <c r="BH10299" s="20">
        <f t="shared" si="445"/>
        <v>691.09039999999993</v>
      </c>
    </row>
    <row r="10300" spans="56:60" ht="21.6" x14ac:dyDescent="0.4">
      <c r="BD10300" s="4" t="s">
        <v>2805</v>
      </c>
      <c r="BE10300" s="13">
        <v>689.56850000000009</v>
      </c>
      <c r="BG10300" t="str">
        <f t="shared" si="444"/>
        <v>Roger Guo</v>
      </c>
      <c r="BH10300" s="20">
        <f t="shared" si="445"/>
        <v>690.84570000000008</v>
      </c>
    </row>
    <row r="10301" spans="56:60" ht="21.6" x14ac:dyDescent="0.4">
      <c r="BD10301" s="4" t="s">
        <v>5992</v>
      </c>
      <c r="BE10301" s="13">
        <v>689.33539999999994</v>
      </c>
      <c r="BG10301" t="str">
        <f t="shared" si="444"/>
        <v>Laura Zhao</v>
      </c>
      <c r="BH10301" s="20">
        <f t="shared" si="445"/>
        <v>690.19420000000014</v>
      </c>
    </row>
    <row r="10302" spans="56:60" ht="21.6" x14ac:dyDescent="0.4">
      <c r="BD10302" s="4" t="s">
        <v>15125</v>
      </c>
      <c r="BE10302" s="13">
        <v>688.52429999999993</v>
      </c>
      <c r="BG10302" t="str">
        <f t="shared" si="444"/>
        <v>Elizabeth Simmons</v>
      </c>
      <c r="BH10302" s="20">
        <f t="shared" si="445"/>
        <v>689.83950000000004</v>
      </c>
    </row>
    <row r="10303" spans="56:60" ht="21.6" x14ac:dyDescent="0.4">
      <c r="BD10303" s="4" t="s">
        <v>10112</v>
      </c>
      <c r="BE10303" s="13">
        <v>688.49919999999997</v>
      </c>
      <c r="BG10303" t="str">
        <f t="shared" si="444"/>
        <v>Christina Torres</v>
      </c>
      <c r="BH10303" s="20">
        <f t="shared" si="445"/>
        <v>689.72370000000001</v>
      </c>
    </row>
    <row r="10304" spans="56:60" ht="21.6" x14ac:dyDescent="0.4">
      <c r="BD10304" s="4" t="s">
        <v>9630</v>
      </c>
      <c r="BE10304" s="13">
        <v>688.42400000000009</v>
      </c>
      <c r="BG10304" t="str">
        <f t="shared" si="444"/>
        <v>Craig Ramos</v>
      </c>
      <c r="BH10304" s="20">
        <f t="shared" si="445"/>
        <v>689.56850000000009</v>
      </c>
    </row>
    <row r="10305" spans="56:60" ht="21.6" x14ac:dyDescent="0.4">
      <c r="BD10305" s="4" t="s">
        <v>15126</v>
      </c>
      <c r="BE10305" s="13">
        <v>688.37950000000001</v>
      </c>
      <c r="BG10305" t="str">
        <f t="shared" si="444"/>
        <v>Johnathan Malhotra</v>
      </c>
      <c r="BH10305" s="20">
        <f t="shared" si="445"/>
        <v>689.33539999999994</v>
      </c>
    </row>
    <row r="10306" spans="56:60" ht="21.6" x14ac:dyDescent="0.4">
      <c r="BD10306" s="4" t="s">
        <v>6701</v>
      </c>
      <c r="BE10306" s="13">
        <v>688.23609999999996</v>
      </c>
      <c r="BG10306" t="str">
        <f t="shared" si="444"/>
        <v>Michelle Stone</v>
      </c>
      <c r="BH10306" s="20">
        <f t="shared" si="445"/>
        <v>688.52429999999993</v>
      </c>
    </row>
    <row r="10307" spans="56:60" ht="21.6" x14ac:dyDescent="0.4">
      <c r="BD10307" s="4" t="s">
        <v>10522</v>
      </c>
      <c r="BE10307" s="13">
        <v>687.23849999999993</v>
      </c>
      <c r="BG10307" t="str">
        <f t="shared" si="444"/>
        <v>Sean Morris</v>
      </c>
      <c r="BH10307" s="20">
        <f t="shared" si="445"/>
        <v>688.49919999999997</v>
      </c>
    </row>
    <row r="10308" spans="56:60" ht="21.6" x14ac:dyDescent="0.4">
      <c r="BD10308" s="4" t="s">
        <v>8108</v>
      </c>
      <c r="BE10308" s="13">
        <v>687.0181</v>
      </c>
      <c r="BG10308" t="str">
        <f t="shared" si="444"/>
        <v>Robert Coleman</v>
      </c>
      <c r="BH10308" s="20">
        <f t="shared" si="445"/>
        <v>688.42400000000009</v>
      </c>
    </row>
    <row r="10309" spans="56:60" ht="21.6" x14ac:dyDescent="0.4">
      <c r="BD10309" s="4" t="s">
        <v>6697</v>
      </c>
      <c r="BE10309" s="13">
        <v>686.73220000000003</v>
      </c>
      <c r="BG10309" t="str">
        <f t="shared" si="444"/>
        <v>Kara Tang</v>
      </c>
      <c r="BH10309" s="20">
        <f t="shared" si="445"/>
        <v>688.37950000000001</v>
      </c>
    </row>
    <row r="10310" spans="56:60" ht="21.6" x14ac:dyDescent="0.4">
      <c r="BD10310" s="4" t="s">
        <v>2376</v>
      </c>
      <c r="BE10310" s="13">
        <v>686.72500000000002</v>
      </c>
      <c r="BG10310" t="str">
        <f t="shared" si="444"/>
        <v>Kayla Garcia</v>
      </c>
      <c r="BH10310" s="20">
        <f t="shared" si="445"/>
        <v>688.23609999999996</v>
      </c>
    </row>
    <row r="10311" spans="56:60" ht="21.6" x14ac:dyDescent="0.4">
      <c r="BD10311" s="4" t="s">
        <v>9057</v>
      </c>
      <c r="BE10311" s="13">
        <v>685.81840000000011</v>
      </c>
      <c r="BG10311" t="str">
        <f t="shared" si="444"/>
        <v>Summer Lopez</v>
      </c>
      <c r="BH10311" s="20">
        <f t="shared" si="445"/>
        <v>687.23849999999993</v>
      </c>
    </row>
    <row r="10312" spans="56:60" ht="21.6" x14ac:dyDescent="0.4">
      <c r="BD10312" s="4" t="s">
        <v>15127</v>
      </c>
      <c r="BE10312" s="13">
        <v>685.74959999999999</v>
      </c>
      <c r="BG10312" t="str">
        <f t="shared" si="444"/>
        <v>Mathew Munoz</v>
      </c>
      <c r="BH10312" s="20">
        <f t="shared" si="445"/>
        <v>687.0181</v>
      </c>
    </row>
    <row r="10313" spans="56:60" ht="21.6" x14ac:dyDescent="0.4">
      <c r="BD10313" s="4" t="s">
        <v>8269</v>
      </c>
      <c r="BE10313" s="13">
        <v>685.43150000000003</v>
      </c>
      <c r="BG10313" t="str">
        <f t="shared" si="444"/>
        <v>Kayla Bennett</v>
      </c>
      <c r="BH10313" s="20">
        <f t="shared" si="445"/>
        <v>686.73220000000003</v>
      </c>
    </row>
    <row r="10314" spans="56:60" ht="21.6" x14ac:dyDescent="0.4">
      <c r="BD10314" s="4" t="s">
        <v>3683</v>
      </c>
      <c r="BE10314" s="13">
        <v>685.32510000000002</v>
      </c>
      <c r="BG10314" t="str">
        <f t="shared" si="444"/>
        <v>Chase Peterson</v>
      </c>
      <c r="BH10314" s="20">
        <f t="shared" si="445"/>
        <v>686.72500000000002</v>
      </c>
    </row>
    <row r="10315" spans="56:60" ht="21.6" x14ac:dyDescent="0.4">
      <c r="BD10315" s="4" t="s">
        <v>15128</v>
      </c>
      <c r="BE10315" s="13">
        <v>685.21799999999996</v>
      </c>
      <c r="BG10315" t="str">
        <f t="shared" si="444"/>
        <v>Omar Zheng</v>
      </c>
      <c r="BH10315" s="20">
        <f t="shared" si="445"/>
        <v>685.81840000000011</v>
      </c>
    </row>
    <row r="10316" spans="56:60" ht="21.6" x14ac:dyDescent="0.4">
      <c r="BD10316" s="4" t="s">
        <v>5754</v>
      </c>
      <c r="BE10316" s="13">
        <v>685.10350000000005</v>
      </c>
      <c r="BG10316" t="str">
        <f t="shared" si="444"/>
        <v>Bradley Jai</v>
      </c>
      <c r="BH10316" s="20">
        <f t="shared" si="445"/>
        <v>685.74959999999999</v>
      </c>
    </row>
    <row r="10317" spans="56:60" ht="21.6" x14ac:dyDescent="0.4">
      <c r="BD10317" s="4" t="s">
        <v>2659</v>
      </c>
      <c r="BE10317" s="13">
        <v>684.55509999999992</v>
      </c>
      <c r="BG10317" t="str">
        <f t="shared" si="444"/>
        <v>Melinda Ortega</v>
      </c>
      <c r="BH10317" s="20">
        <f t="shared" si="445"/>
        <v>685.43150000000003</v>
      </c>
    </row>
    <row r="10318" spans="56:60" ht="21.6" x14ac:dyDescent="0.4">
      <c r="BD10318" s="4" t="s">
        <v>6955</v>
      </c>
      <c r="BE10318" s="13">
        <v>683.86770000000001</v>
      </c>
      <c r="BG10318" t="str">
        <f t="shared" si="444"/>
        <v>Edward Martin</v>
      </c>
      <c r="BH10318" s="20">
        <f t="shared" si="445"/>
        <v>685.32510000000002</v>
      </c>
    </row>
    <row r="10319" spans="56:60" ht="21.6" x14ac:dyDescent="0.4">
      <c r="BD10319" s="4" t="s">
        <v>5539</v>
      </c>
      <c r="BE10319" s="13">
        <v>683.67420000000004</v>
      </c>
      <c r="BG10319" t="str">
        <f t="shared" si="444"/>
        <v>Kari Madan</v>
      </c>
      <c r="BH10319" s="20">
        <f t="shared" si="445"/>
        <v>685.21799999999996</v>
      </c>
    </row>
    <row r="10320" spans="56:60" ht="21.6" x14ac:dyDescent="0.4">
      <c r="BD10320" s="4" t="s">
        <v>9139</v>
      </c>
      <c r="BE10320" s="13">
        <v>683.42820000000006</v>
      </c>
      <c r="BG10320" t="str">
        <f t="shared" si="444"/>
        <v>Jessica Anderson</v>
      </c>
      <c r="BH10320" s="20">
        <f t="shared" si="445"/>
        <v>685.10350000000005</v>
      </c>
    </row>
    <row r="10321" spans="56:60" ht="21.6" x14ac:dyDescent="0.4">
      <c r="BD10321" s="4" t="s">
        <v>15129</v>
      </c>
      <c r="BE10321" s="13">
        <v>682.60179999999991</v>
      </c>
      <c r="BG10321" t="str">
        <f t="shared" si="444"/>
        <v>Cole Bell</v>
      </c>
      <c r="BH10321" s="20">
        <f t="shared" si="445"/>
        <v>684.55509999999992</v>
      </c>
    </row>
    <row r="10322" spans="56:60" ht="21.6" x14ac:dyDescent="0.4">
      <c r="BD10322" s="4" t="s">
        <v>8277</v>
      </c>
      <c r="BE10322" s="13">
        <v>682.1006000000001</v>
      </c>
      <c r="BG10322" t="str">
        <f t="shared" si="444"/>
        <v>Kristen Li</v>
      </c>
      <c r="BH10322" s="20">
        <f t="shared" si="445"/>
        <v>683.86770000000001</v>
      </c>
    </row>
    <row r="10323" spans="56:60" ht="21.6" x14ac:dyDescent="0.4">
      <c r="BD10323" s="4" t="s">
        <v>5176</v>
      </c>
      <c r="BE10323" s="13">
        <v>682.06760000000008</v>
      </c>
      <c r="BG10323" t="str">
        <f t="shared" si="444"/>
        <v>Jennifer Alexander</v>
      </c>
      <c r="BH10323" s="20">
        <f t="shared" si="445"/>
        <v>683.67420000000004</v>
      </c>
    </row>
    <row r="10324" spans="56:60" ht="21.6" x14ac:dyDescent="0.4">
      <c r="BD10324" s="4" t="s">
        <v>5651</v>
      </c>
      <c r="BE10324" s="13">
        <v>682.01790000000005</v>
      </c>
      <c r="BG10324" t="str">
        <f t="shared" si="444"/>
        <v>Patricia Subram</v>
      </c>
      <c r="BH10324" s="20">
        <f t="shared" si="445"/>
        <v>683.42820000000006</v>
      </c>
    </row>
    <row r="10325" spans="56:60" ht="21.6" x14ac:dyDescent="0.4">
      <c r="BD10325" s="4" t="s">
        <v>15130</v>
      </c>
      <c r="BE10325" s="13">
        <v>682.01440000000002</v>
      </c>
      <c r="BG10325" t="str">
        <f t="shared" si="444"/>
        <v>Lacey Anand</v>
      </c>
      <c r="BH10325" s="20">
        <f t="shared" si="445"/>
        <v>682.60179999999991</v>
      </c>
    </row>
    <row r="10326" spans="56:60" ht="21.6" x14ac:dyDescent="0.4">
      <c r="BD10326" s="4" t="s">
        <v>15131</v>
      </c>
      <c r="BE10326" s="13">
        <v>681.91629999999998</v>
      </c>
      <c r="BG10326" t="str">
        <f t="shared" si="444"/>
        <v>Melissa Bennett</v>
      </c>
      <c r="BH10326" s="20">
        <f t="shared" si="445"/>
        <v>682.1006000000001</v>
      </c>
    </row>
    <row r="10327" spans="56:60" ht="21.6" x14ac:dyDescent="0.4">
      <c r="BD10327" s="4" t="s">
        <v>2566</v>
      </c>
      <c r="BE10327" s="13">
        <v>681.58999999999992</v>
      </c>
      <c r="BG10327" t="str">
        <f t="shared" si="444"/>
        <v>Jada Collins</v>
      </c>
      <c r="BH10327" s="20">
        <f t="shared" si="445"/>
        <v>682.06760000000008</v>
      </c>
    </row>
    <row r="10328" spans="56:60" ht="21.6" x14ac:dyDescent="0.4">
      <c r="BD10328" s="4" t="s">
        <v>6820</v>
      </c>
      <c r="BE10328" s="13">
        <v>681.44990000000007</v>
      </c>
      <c r="BG10328" t="str">
        <f t="shared" si="444"/>
        <v>Jeremiah Taylor</v>
      </c>
      <c r="BH10328" s="20">
        <f t="shared" si="445"/>
        <v>682.01790000000005</v>
      </c>
    </row>
    <row r="10329" spans="56:60" ht="21.6" x14ac:dyDescent="0.4">
      <c r="BD10329" s="4" t="s">
        <v>15132</v>
      </c>
      <c r="BE10329" s="13">
        <v>681.3927000000001</v>
      </c>
      <c r="BG10329" t="str">
        <f t="shared" si="444"/>
        <v>Richard Evans</v>
      </c>
      <c r="BH10329" s="20">
        <f t="shared" si="445"/>
        <v>682.01440000000002</v>
      </c>
    </row>
    <row r="10330" spans="56:60" ht="21.6" x14ac:dyDescent="0.4">
      <c r="BD10330" s="4" t="s">
        <v>8012</v>
      </c>
      <c r="BE10330" s="13">
        <v>681.13339999999994</v>
      </c>
      <c r="BG10330" t="str">
        <f t="shared" si="444"/>
        <v>Xavier Torres</v>
      </c>
      <c r="BH10330" s="20">
        <f t="shared" si="445"/>
        <v>681.91629999999998</v>
      </c>
    </row>
    <row r="10331" spans="56:60" ht="21.6" x14ac:dyDescent="0.4">
      <c r="BD10331" s="4" t="s">
        <v>15134</v>
      </c>
      <c r="BE10331" s="13">
        <v>680.24159999999995</v>
      </c>
      <c r="BG10331" t="str">
        <f t="shared" si="444"/>
        <v>Clarence He</v>
      </c>
      <c r="BH10331" s="20">
        <f t="shared" si="445"/>
        <v>681.58999999999992</v>
      </c>
    </row>
    <row r="10332" spans="56:60" ht="21.6" x14ac:dyDescent="0.4">
      <c r="BD10332" s="4" t="s">
        <v>991</v>
      </c>
      <c r="BE10332" s="13">
        <v>680.16160000000002</v>
      </c>
      <c r="BG10332" t="str">
        <f t="shared" si="444"/>
        <v>Kelly Henderson</v>
      </c>
      <c r="BH10332" s="20">
        <f t="shared" si="445"/>
        <v>681.44990000000007</v>
      </c>
    </row>
    <row r="10333" spans="56:60" ht="21.6" x14ac:dyDescent="0.4">
      <c r="BD10333" s="4" t="s">
        <v>2523</v>
      </c>
      <c r="BE10333" s="13">
        <v>679.8780999999999</v>
      </c>
      <c r="BG10333" t="str">
        <f t="shared" si="444"/>
        <v>Cassidy Perry</v>
      </c>
      <c r="BH10333" s="20">
        <f t="shared" si="445"/>
        <v>681.3927000000001</v>
      </c>
    </row>
    <row r="10334" spans="56:60" ht="21.6" x14ac:dyDescent="0.4">
      <c r="BD10334" s="4" t="s">
        <v>8867</v>
      </c>
      <c r="BE10334" s="13">
        <v>679.68409999999994</v>
      </c>
      <c r="BG10334" t="str">
        <f t="shared" si="444"/>
        <v>Martha Gao</v>
      </c>
      <c r="BH10334" s="20">
        <f t="shared" si="445"/>
        <v>681.13339999999994</v>
      </c>
    </row>
    <row r="10335" spans="56:60" ht="21.6" x14ac:dyDescent="0.4">
      <c r="BD10335" s="4" t="s">
        <v>7893</v>
      </c>
      <c r="BE10335" s="13">
        <v>679.65409999999997</v>
      </c>
      <c r="BG10335" t="str">
        <f t="shared" si="444"/>
        <v>Franklin Chande</v>
      </c>
      <c r="BH10335" s="20">
        <f t="shared" si="445"/>
        <v>680.24159999999995</v>
      </c>
    </row>
    <row r="10336" spans="56:60" ht="21.6" x14ac:dyDescent="0.4">
      <c r="BD10336" s="4" t="s">
        <v>3856</v>
      </c>
      <c r="BE10336" s="13">
        <v>679.47929999999997</v>
      </c>
      <c r="BG10336" t="str">
        <f t="shared" si="444"/>
        <v>Angela Rogers</v>
      </c>
      <c r="BH10336" s="20">
        <f t="shared" si="445"/>
        <v>680.16160000000002</v>
      </c>
    </row>
    <row r="10337" spans="56:60" ht="21.6" x14ac:dyDescent="0.4">
      <c r="BD10337" s="4" t="s">
        <v>2871</v>
      </c>
      <c r="BE10337" s="13">
        <v>679.05250000000001</v>
      </c>
      <c r="BG10337" t="str">
        <f t="shared" si="444"/>
        <v>Christy Deng</v>
      </c>
      <c r="BH10337" s="20">
        <f t="shared" si="445"/>
        <v>679.8780999999999</v>
      </c>
    </row>
    <row r="10338" spans="56:60" ht="21.6" x14ac:dyDescent="0.4">
      <c r="BD10338" s="4" t="s">
        <v>15135</v>
      </c>
      <c r="BE10338" s="13">
        <v>679.0453</v>
      </c>
      <c r="BG10338" t="str">
        <f t="shared" si="444"/>
        <v>Nicolas Goldberg</v>
      </c>
      <c r="BH10338" s="20">
        <f t="shared" si="445"/>
        <v>679.68409999999994</v>
      </c>
    </row>
    <row r="10339" spans="56:60" ht="21.6" x14ac:dyDescent="0.4">
      <c r="BD10339" s="4" t="s">
        <v>15136</v>
      </c>
      <c r="BE10339" s="13">
        <v>678.93909999999994</v>
      </c>
      <c r="BG10339" t="str">
        <f t="shared" si="444"/>
        <v>Maria James</v>
      </c>
      <c r="BH10339" s="20">
        <f t="shared" si="445"/>
        <v>679.65409999999997</v>
      </c>
    </row>
    <row r="10340" spans="56:60" ht="21.6" x14ac:dyDescent="0.4">
      <c r="BD10340" s="4" t="s">
        <v>15137</v>
      </c>
      <c r="BE10340" s="13">
        <v>678.73950000000002</v>
      </c>
      <c r="BG10340" t="str">
        <f t="shared" si="444"/>
        <v>Emma Ramirez</v>
      </c>
      <c r="BH10340" s="20">
        <f t="shared" si="445"/>
        <v>679.47929999999997</v>
      </c>
    </row>
    <row r="10341" spans="56:60" ht="21.6" x14ac:dyDescent="0.4">
      <c r="BD10341" s="4" t="s">
        <v>7841</v>
      </c>
      <c r="BE10341" s="13">
        <v>678.65070000000003</v>
      </c>
      <c r="BG10341" t="str">
        <f t="shared" si="444"/>
        <v>Daisy Gutierrez</v>
      </c>
      <c r="BH10341" s="20">
        <f t="shared" si="445"/>
        <v>679.05250000000001</v>
      </c>
    </row>
    <row r="10342" spans="56:60" ht="21.6" x14ac:dyDescent="0.4">
      <c r="BD10342" s="4" t="s">
        <v>4480</v>
      </c>
      <c r="BE10342" s="13">
        <v>678.56589999999994</v>
      </c>
      <c r="BG10342" t="str">
        <f t="shared" si="444"/>
        <v>Jonathan Hall</v>
      </c>
      <c r="BH10342" s="20">
        <f t="shared" si="445"/>
        <v>679.0453</v>
      </c>
    </row>
    <row r="10343" spans="56:60" ht="21.6" x14ac:dyDescent="0.4">
      <c r="BD10343" s="4" t="s">
        <v>15138</v>
      </c>
      <c r="BE10343" s="13">
        <v>678.44839999999988</v>
      </c>
      <c r="BG10343" t="str">
        <f t="shared" si="444"/>
        <v>Emmanuel Suri</v>
      </c>
      <c r="BH10343" s="20">
        <f t="shared" si="445"/>
        <v>678.93909999999994</v>
      </c>
    </row>
    <row r="10344" spans="56:60" ht="21.6" x14ac:dyDescent="0.4">
      <c r="BD10344" s="4" t="s">
        <v>15139</v>
      </c>
      <c r="BE10344" s="13">
        <v>678.35840000000007</v>
      </c>
      <c r="BG10344" t="str">
        <f t="shared" si="444"/>
        <v>Gavin Hughes</v>
      </c>
      <c r="BH10344" s="20">
        <f t="shared" si="445"/>
        <v>678.73950000000002</v>
      </c>
    </row>
    <row r="10345" spans="56:60" ht="21.6" x14ac:dyDescent="0.4">
      <c r="BD10345" s="4" t="s">
        <v>11081</v>
      </c>
      <c r="BE10345" s="13">
        <v>677.4289</v>
      </c>
      <c r="BG10345" t="str">
        <f t="shared" si="444"/>
        <v>Marcus Reed</v>
      </c>
      <c r="BH10345" s="20">
        <f t="shared" si="445"/>
        <v>678.65070000000003</v>
      </c>
    </row>
    <row r="10346" spans="56:60" ht="21.6" x14ac:dyDescent="0.4">
      <c r="BD10346" s="4" t="s">
        <v>8993</v>
      </c>
      <c r="BE10346" s="13">
        <v>677.2595</v>
      </c>
      <c r="BG10346" t="str">
        <f t="shared" si="444"/>
        <v>Gina Jiménez</v>
      </c>
      <c r="BH10346" s="20">
        <f t="shared" si="445"/>
        <v>678.56589999999994</v>
      </c>
    </row>
    <row r="10347" spans="56:60" ht="21.6" x14ac:dyDescent="0.4">
      <c r="BD10347" s="4" t="s">
        <v>7576</v>
      </c>
      <c r="BE10347" s="13">
        <v>676.96129999999994</v>
      </c>
      <c r="BG10347" t="str">
        <f t="shared" si="444"/>
        <v>Larry Rubio</v>
      </c>
      <c r="BH10347" s="20">
        <f t="shared" si="445"/>
        <v>678.44839999999988</v>
      </c>
    </row>
    <row r="10348" spans="56:60" ht="21.6" x14ac:dyDescent="0.4">
      <c r="BD10348" s="4" t="s">
        <v>4928</v>
      </c>
      <c r="BE10348" s="13">
        <v>676.80870000000004</v>
      </c>
      <c r="BG10348" t="str">
        <f t="shared" si="444"/>
        <v>George Martinez</v>
      </c>
      <c r="BH10348" s="20">
        <f t="shared" si="445"/>
        <v>678.35840000000007</v>
      </c>
    </row>
    <row r="10349" spans="56:60" ht="21.6" x14ac:dyDescent="0.4">
      <c r="BD10349" s="4" t="s">
        <v>15140</v>
      </c>
      <c r="BE10349" s="13">
        <v>676.77329999999995</v>
      </c>
      <c r="BG10349" t="str">
        <f t="shared" ref="BG10349:BG10412" si="446">BD10345</f>
        <v>Troy Prasad</v>
      </c>
      <c r="BH10349" s="20">
        <f t="shared" ref="BH10349:BH10412" si="447">BE10345</f>
        <v>677.4289</v>
      </c>
    </row>
    <row r="10350" spans="56:60" ht="21.6" x14ac:dyDescent="0.4">
      <c r="BD10350" s="4" t="s">
        <v>4340</v>
      </c>
      <c r="BE10350" s="13">
        <v>675.55319999999995</v>
      </c>
      <c r="BG10350" t="str">
        <f t="shared" si="446"/>
        <v>Nuan Zheng</v>
      </c>
      <c r="BH10350" s="20">
        <f t="shared" si="447"/>
        <v>677.2595</v>
      </c>
    </row>
    <row r="10351" spans="56:60" ht="21.6" x14ac:dyDescent="0.4">
      <c r="BD10351" s="4" t="s">
        <v>10187</v>
      </c>
      <c r="BE10351" s="13">
        <v>675.38429999999994</v>
      </c>
      <c r="BG10351" t="str">
        <f t="shared" si="446"/>
        <v>Luis Russell</v>
      </c>
      <c r="BH10351" s="20">
        <f t="shared" si="447"/>
        <v>676.96129999999994</v>
      </c>
    </row>
    <row r="10352" spans="56:60" ht="21.6" x14ac:dyDescent="0.4">
      <c r="BD10352" s="4" t="s">
        <v>15141</v>
      </c>
      <c r="BE10352" s="13">
        <v>675.02030000000002</v>
      </c>
      <c r="BG10352" t="str">
        <f t="shared" si="446"/>
        <v>Isabella Bell</v>
      </c>
      <c r="BH10352" s="20">
        <f t="shared" si="447"/>
        <v>676.80870000000004</v>
      </c>
    </row>
    <row r="10353" spans="56:60" ht="21.6" x14ac:dyDescent="0.4">
      <c r="BD10353" s="4" t="s">
        <v>7230</v>
      </c>
      <c r="BE10353" s="13">
        <v>674.6019</v>
      </c>
      <c r="BG10353" t="str">
        <f t="shared" si="446"/>
        <v>Zachary Zhang</v>
      </c>
      <c r="BH10353" s="20">
        <f t="shared" si="447"/>
        <v>676.77329999999995</v>
      </c>
    </row>
    <row r="10354" spans="56:60" ht="21.6" x14ac:dyDescent="0.4">
      <c r="BD10354" s="4" t="s">
        <v>15142</v>
      </c>
      <c r="BE10354" s="13">
        <v>674.50669999999991</v>
      </c>
      <c r="BG10354" t="str">
        <f t="shared" si="446"/>
        <v>Gabrielle Rogers</v>
      </c>
      <c r="BH10354" s="20">
        <f t="shared" si="447"/>
        <v>675.55319999999995</v>
      </c>
    </row>
    <row r="10355" spans="56:60" ht="21.6" x14ac:dyDescent="0.4">
      <c r="BD10355" s="4" t="s">
        <v>5695</v>
      </c>
      <c r="BE10355" s="13">
        <v>674.03120000000001</v>
      </c>
      <c r="BG10355" t="str">
        <f t="shared" si="446"/>
        <v>Seth McDonald</v>
      </c>
      <c r="BH10355" s="20">
        <f t="shared" si="447"/>
        <v>675.38429999999994</v>
      </c>
    </row>
    <row r="10356" spans="56:60" ht="21.6" x14ac:dyDescent="0.4">
      <c r="BD10356" s="4" t="s">
        <v>3087</v>
      </c>
      <c r="BE10356" s="13">
        <v>673.9248</v>
      </c>
      <c r="BG10356" t="str">
        <f t="shared" si="446"/>
        <v>Stephanie Barnes</v>
      </c>
      <c r="BH10356" s="20">
        <f t="shared" si="447"/>
        <v>675.02030000000002</v>
      </c>
    </row>
    <row r="10357" spans="56:60" ht="21.6" x14ac:dyDescent="0.4">
      <c r="BD10357" s="4" t="s">
        <v>10795</v>
      </c>
      <c r="BE10357" s="13">
        <v>673.64960000000008</v>
      </c>
      <c r="BG10357" t="str">
        <f t="shared" si="446"/>
        <v>Lauren Bailey</v>
      </c>
      <c r="BH10357" s="20">
        <f t="shared" si="447"/>
        <v>674.6019</v>
      </c>
    </row>
    <row r="10358" spans="56:60" ht="21.6" x14ac:dyDescent="0.4">
      <c r="BD10358" s="4" t="s">
        <v>482</v>
      </c>
      <c r="BE10358" s="13">
        <v>673.41970000000015</v>
      </c>
      <c r="BG10358" t="str">
        <f t="shared" si="446"/>
        <v>Caroline Barnes</v>
      </c>
      <c r="BH10358" s="20">
        <f t="shared" si="447"/>
        <v>674.50669999999991</v>
      </c>
    </row>
    <row r="10359" spans="56:60" ht="21.6" x14ac:dyDescent="0.4">
      <c r="BD10359" s="4" t="s">
        <v>8382</v>
      </c>
      <c r="BE10359" s="13">
        <v>672.86810000000003</v>
      </c>
      <c r="BG10359" t="str">
        <f t="shared" si="446"/>
        <v>Jerome Alonso</v>
      </c>
      <c r="BH10359" s="20">
        <f t="shared" si="447"/>
        <v>674.03120000000001</v>
      </c>
    </row>
    <row r="10360" spans="56:60" ht="21.6" x14ac:dyDescent="0.4">
      <c r="BD10360" s="4" t="s">
        <v>5111</v>
      </c>
      <c r="BE10360" s="13">
        <v>672.77549999999997</v>
      </c>
      <c r="BG10360" t="str">
        <f t="shared" si="446"/>
        <v>David Alexander</v>
      </c>
      <c r="BH10360" s="20">
        <f t="shared" si="447"/>
        <v>673.9248</v>
      </c>
    </row>
    <row r="10361" spans="56:60" ht="21.6" x14ac:dyDescent="0.4">
      <c r="BD10361" s="4" t="s">
        <v>7989</v>
      </c>
      <c r="BE10361" s="13">
        <v>672.70429999999999</v>
      </c>
      <c r="BG10361" t="str">
        <f t="shared" si="446"/>
        <v>Terrence Tang</v>
      </c>
      <c r="BH10361" s="20">
        <f t="shared" si="447"/>
        <v>673.64960000000008</v>
      </c>
    </row>
    <row r="10362" spans="56:60" ht="21.6" x14ac:dyDescent="0.4">
      <c r="BD10362" s="4" t="s">
        <v>924</v>
      </c>
      <c r="BE10362" s="13">
        <v>672.7</v>
      </c>
      <c r="BG10362" t="str">
        <f t="shared" si="446"/>
        <v>Alexandra Anderson</v>
      </c>
      <c r="BH10362" s="20">
        <f t="shared" si="447"/>
        <v>673.41970000000015</v>
      </c>
    </row>
    <row r="10363" spans="56:60" ht="21.6" x14ac:dyDescent="0.4">
      <c r="BD10363" s="4" t="s">
        <v>2869</v>
      </c>
      <c r="BE10363" s="13">
        <v>672.67909999999995</v>
      </c>
      <c r="BG10363" t="str">
        <f t="shared" si="446"/>
        <v>Micheal Alonso</v>
      </c>
      <c r="BH10363" s="20">
        <f t="shared" si="447"/>
        <v>672.86810000000003</v>
      </c>
    </row>
    <row r="10364" spans="56:60" ht="21.6" x14ac:dyDescent="0.4">
      <c r="BD10364" s="4" t="s">
        <v>11454</v>
      </c>
      <c r="BE10364" s="13">
        <v>672.64760000000001</v>
      </c>
      <c r="BG10364" t="str">
        <f t="shared" si="446"/>
        <v>Jaclyn Raji</v>
      </c>
      <c r="BH10364" s="20">
        <f t="shared" si="447"/>
        <v>672.77549999999997</v>
      </c>
    </row>
    <row r="10365" spans="56:60" ht="21.6" x14ac:dyDescent="0.4">
      <c r="BD10365" s="4" t="s">
        <v>10660</v>
      </c>
      <c r="BE10365" s="13">
        <v>672.49250000000006</v>
      </c>
      <c r="BG10365" t="str">
        <f t="shared" si="446"/>
        <v>Marshall Guo</v>
      </c>
      <c r="BH10365" s="20">
        <f t="shared" si="447"/>
        <v>672.70429999999999</v>
      </c>
    </row>
    <row r="10366" spans="56:60" ht="21.6" x14ac:dyDescent="0.4">
      <c r="BD10366" s="4" t="s">
        <v>15143</v>
      </c>
      <c r="BE10366" s="13">
        <v>671.98579999999993</v>
      </c>
      <c r="BG10366" t="str">
        <f t="shared" si="446"/>
        <v>Andrew Jackson</v>
      </c>
      <c r="BH10366" s="20">
        <f t="shared" si="447"/>
        <v>672.7</v>
      </c>
    </row>
    <row r="10367" spans="56:60" ht="21.6" x14ac:dyDescent="0.4">
      <c r="BD10367" s="4" t="s">
        <v>5644</v>
      </c>
      <c r="BE10367" s="13">
        <v>671.9855</v>
      </c>
      <c r="BG10367" t="str">
        <f t="shared" si="446"/>
        <v>Daisy Blanco</v>
      </c>
      <c r="BH10367" s="20">
        <f t="shared" si="447"/>
        <v>672.67909999999995</v>
      </c>
    </row>
    <row r="10368" spans="56:60" ht="21.6" x14ac:dyDescent="0.4">
      <c r="BD10368" s="4" t="s">
        <v>5705</v>
      </c>
      <c r="BE10368" s="13">
        <v>671.84839999999997</v>
      </c>
      <c r="BG10368" t="str">
        <f t="shared" si="446"/>
        <v>Xavier Russell</v>
      </c>
      <c r="BH10368" s="20">
        <f t="shared" si="447"/>
        <v>672.64760000000001</v>
      </c>
    </row>
    <row r="10369" spans="56:60" ht="21.6" x14ac:dyDescent="0.4">
      <c r="BD10369" s="4" t="s">
        <v>8789</v>
      </c>
      <c r="BE10369" s="13">
        <v>671.84759999999994</v>
      </c>
      <c r="BG10369" t="str">
        <f t="shared" si="446"/>
        <v>Tamara Xie</v>
      </c>
      <c r="BH10369" s="20">
        <f t="shared" si="447"/>
        <v>672.49250000000006</v>
      </c>
    </row>
    <row r="10370" spans="56:60" ht="21.6" x14ac:dyDescent="0.4">
      <c r="BD10370" s="4" t="s">
        <v>7421</v>
      </c>
      <c r="BE10370" s="13">
        <v>671.30989999999997</v>
      </c>
      <c r="BG10370" t="str">
        <f t="shared" si="446"/>
        <v>Jocelyn Alexander</v>
      </c>
      <c r="BH10370" s="20">
        <f t="shared" si="447"/>
        <v>671.98579999999993</v>
      </c>
    </row>
    <row r="10371" spans="56:60" ht="21.6" x14ac:dyDescent="0.4">
      <c r="BD10371" s="4" t="s">
        <v>6031</v>
      </c>
      <c r="BE10371" s="13">
        <v>671.30700000000002</v>
      </c>
      <c r="BG10371" t="str">
        <f t="shared" si="446"/>
        <v>Jeremiah Long</v>
      </c>
      <c r="BH10371" s="20">
        <f t="shared" si="447"/>
        <v>671.9855</v>
      </c>
    </row>
    <row r="10372" spans="56:60" ht="21.6" x14ac:dyDescent="0.4">
      <c r="BD10372" s="4" t="s">
        <v>15144</v>
      </c>
      <c r="BE10372" s="13">
        <v>671.14560000000006</v>
      </c>
      <c r="BG10372" t="str">
        <f t="shared" si="446"/>
        <v>Jerome Ramos</v>
      </c>
      <c r="BH10372" s="20">
        <f t="shared" si="447"/>
        <v>671.84839999999997</v>
      </c>
    </row>
    <row r="10373" spans="56:60" ht="21.6" x14ac:dyDescent="0.4">
      <c r="BD10373" s="4" t="s">
        <v>15145</v>
      </c>
      <c r="BE10373" s="13">
        <v>671.13889999999992</v>
      </c>
      <c r="BG10373" t="str">
        <f t="shared" si="446"/>
        <v>Nathan Wilson</v>
      </c>
      <c r="BH10373" s="20">
        <f t="shared" si="447"/>
        <v>671.84759999999994</v>
      </c>
    </row>
    <row r="10374" spans="56:60" ht="21.6" x14ac:dyDescent="0.4">
      <c r="BD10374" s="4" t="s">
        <v>5107</v>
      </c>
      <c r="BE10374" s="13">
        <v>671.01289999999995</v>
      </c>
      <c r="BG10374" t="str">
        <f t="shared" si="446"/>
        <v>Logan Adams</v>
      </c>
      <c r="BH10374" s="20">
        <f t="shared" si="447"/>
        <v>671.30989999999997</v>
      </c>
    </row>
    <row r="10375" spans="56:60" ht="21.6" x14ac:dyDescent="0.4">
      <c r="BD10375" s="4" t="s">
        <v>8810</v>
      </c>
      <c r="BE10375" s="13">
        <v>670.88030000000003</v>
      </c>
      <c r="BG10375" t="str">
        <f t="shared" si="446"/>
        <v>Jon Sun</v>
      </c>
      <c r="BH10375" s="20">
        <f t="shared" si="447"/>
        <v>671.30700000000002</v>
      </c>
    </row>
    <row r="10376" spans="56:60" ht="21.6" x14ac:dyDescent="0.4">
      <c r="BD10376" s="4" t="s">
        <v>15146</v>
      </c>
      <c r="BE10376" s="13">
        <v>670.88030000000003</v>
      </c>
      <c r="BG10376" t="str">
        <f t="shared" si="446"/>
        <v>Kevin Roberts</v>
      </c>
      <c r="BH10376" s="20">
        <f t="shared" si="447"/>
        <v>671.14560000000006</v>
      </c>
    </row>
    <row r="10377" spans="56:60" ht="21.6" x14ac:dyDescent="0.4">
      <c r="BD10377" s="4" t="s">
        <v>3777</v>
      </c>
      <c r="BE10377" s="13">
        <v>670.73810000000003</v>
      </c>
      <c r="BG10377" t="str">
        <f t="shared" si="446"/>
        <v>Adrienne Ruiz</v>
      </c>
      <c r="BH10377" s="20">
        <f t="shared" si="447"/>
        <v>671.13889999999992</v>
      </c>
    </row>
    <row r="10378" spans="56:60" ht="21.6" x14ac:dyDescent="0.4">
      <c r="BD10378" s="4" t="s">
        <v>7537</v>
      </c>
      <c r="BE10378" s="13">
        <v>670.72090000000003</v>
      </c>
      <c r="BG10378" t="str">
        <f t="shared" si="446"/>
        <v>Jaclyn Ma</v>
      </c>
      <c r="BH10378" s="20">
        <f t="shared" si="447"/>
        <v>671.01289999999995</v>
      </c>
    </row>
    <row r="10379" spans="56:60" ht="21.6" x14ac:dyDescent="0.4">
      <c r="BD10379" s="4" t="s">
        <v>1105</v>
      </c>
      <c r="BE10379" s="13">
        <v>670.35619999999994</v>
      </c>
      <c r="BG10379" t="str">
        <f t="shared" si="446"/>
        <v>Neil Carlson</v>
      </c>
      <c r="BH10379" s="20">
        <f t="shared" si="447"/>
        <v>670.88030000000003</v>
      </c>
    </row>
    <row r="10380" spans="56:60" ht="21.6" x14ac:dyDescent="0.4">
      <c r="BD10380" s="4" t="s">
        <v>9047</v>
      </c>
      <c r="BE10380" s="13">
        <v>670.25459999999998</v>
      </c>
      <c r="BG10380" t="str">
        <f t="shared" si="446"/>
        <v>Hannah Bryant</v>
      </c>
      <c r="BH10380" s="20">
        <f t="shared" si="447"/>
        <v>670.88030000000003</v>
      </c>
    </row>
    <row r="10381" spans="56:60" ht="21.6" x14ac:dyDescent="0.4">
      <c r="BD10381" s="4" t="s">
        <v>6508</v>
      </c>
      <c r="BE10381" s="13">
        <v>670.20029999999997</v>
      </c>
      <c r="BG10381" t="str">
        <f t="shared" si="446"/>
        <v>Elizabeth Diaz</v>
      </c>
      <c r="BH10381" s="20">
        <f t="shared" si="447"/>
        <v>670.73810000000003</v>
      </c>
    </row>
    <row r="10382" spans="56:60" ht="21.6" x14ac:dyDescent="0.4">
      <c r="BD10382" s="4" t="s">
        <v>15147</v>
      </c>
      <c r="BE10382" s="13">
        <v>670.09399999999994</v>
      </c>
      <c r="BG10382" t="str">
        <f t="shared" si="446"/>
        <v>Lucas Peterson</v>
      </c>
      <c r="BH10382" s="20">
        <f t="shared" si="447"/>
        <v>670.72090000000003</v>
      </c>
    </row>
    <row r="10383" spans="56:60" ht="21.6" x14ac:dyDescent="0.4">
      <c r="BD10383" s="4" t="s">
        <v>7278</v>
      </c>
      <c r="BE10383" s="13">
        <v>669.67510000000004</v>
      </c>
      <c r="BG10383" t="str">
        <f t="shared" si="446"/>
        <v>Antonio Powell</v>
      </c>
      <c r="BH10383" s="20">
        <f t="shared" si="447"/>
        <v>670.35619999999994</v>
      </c>
    </row>
    <row r="10384" spans="56:60" ht="21.6" x14ac:dyDescent="0.4">
      <c r="BD10384" s="4" t="s">
        <v>1066</v>
      </c>
      <c r="BE10384" s="13">
        <v>668.91679999999997</v>
      </c>
      <c r="BG10384" t="str">
        <f t="shared" si="446"/>
        <v>Omar Pal</v>
      </c>
      <c r="BH10384" s="20">
        <f t="shared" si="447"/>
        <v>670.25459999999998</v>
      </c>
    </row>
    <row r="10385" spans="56:60" ht="21.6" x14ac:dyDescent="0.4">
      <c r="BD10385" s="4" t="s">
        <v>15148</v>
      </c>
      <c r="BE10385" s="13">
        <v>668.70320000000004</v>
      </c>
      <c r="BG10385" t="str">
        <f t="shared" si="446"/>
        <v>Kari Vazquez</v>
      </c>
      <c r="BH10385" s="20">
        <f t="shared" si="447"/>
        <v>670.20029999999997</v>
      </c>
    </row>
    <row r="10386" spans="56:60" ht="21.6" x14ac:dyDescent="0.4">
      <c r="BD10386" s="4" t="s">
        <v>2416</v>
      </c>
      <c r="BE10386" s="13">
        <v>668.65229999999997</v>
      </c>
      <c r="BG10386" t="str">
        <f t="shared" si="446"/>
        <v>Grace Rodriguez</v>
      </c>
      <c r="BH10386" s="20">
        <f t="shared" si="447"/>
        <v>670.09399999999994</v>
      </c>
    </row>
    <row r="10387" spans="56:60" ht="21.6" x14ac:dyDescent="0.4">
      <c r="BD10387" s="4" t="s">
        <v>15149</v>
      </c>
      <c r="BE10387" s="13">
        <v>668.57229999999993</v>
      </c>
      <c r="BG10387" t="str">
        <f t="shared" si="446"/>
        <v>Leah Chen</v>
      </c>
      <c r="BH10387" s="20">
        <f t="shared" si="447"/>
        <v>669.67510000000004</v>
      </c>
    </row>
    <row r="10388" spans="56:60" ht="21.6" x14ac:dyDescent="0.4">
      <c r="BD10388" s="4" t="s">
        <v>15150</v>
      </c>
      <c r="BE10388" s="13">
        <v>668.30340000000001</v>
      </c>
      <c r="BG10388" t="str">
        <f t="shared" si="446"/>
        <v>Anna Wood</v>
      </c>
      <c r="BH10388" s="20">
        <f t="shared" si="447"/>
        <v>668.91679999999997</v>
      </c>
    </row>
    <row r="10389" spans="56:60" ht="21.6" x14ac:dyDescent="0.4">
      <c r="BD10389" s="4" t="s">
        <v>15151</v>
      </c>
      <c r="BE10389" s="13">
        <v>668.22140000000002</v>
      </c>
      <c r="BG10389" t="str">
        <f t="shared" si="446"/>
        <v>Edwin Pal</v>
      </c>
      <c r="BH10389" s="20">
        <f t="shared" si="447"/>
        <v>668.70320000000004</v>
      </c>
    </row>
    <row r="10390" spans="56:60" ht="21.6" x14ac:dyDescent="0.4">
      <c r="BD10390" s="4" t="s">
        <v>15152</v>
      </c>
      <c r="BE10390" s="13">
        <v>668.21519999999998</v>
      </c>
      <c r="BG10390" t="str">
        <f t="shared" si="446"/>
        <v>Chloe Carter</v>
      </c>
      <c r="BH10390" s="20">
        <f t="shared" si="447"/>
        <v>668.65229999999997</v>
      </c>
    </row>
    <row r="10391" spans="56:60" ht="21.6" x14ac:dyDescent="0.4">
      <c r="BD10391" s="4" t="s">
        <v>4549</v>
      </c>
      <c r="BE10391" s="13">
        <v>668.11750000000006</v>
      </c>
      <c r="BG10391" t="str">
        <f t="shared" si="446"/>
        <v>James Perez</v>
      </c>
      <c r="BH10391" s="20">
        <f t="shared" si="447"/>
        <v>668.57229999999993</v>
      </c>
    </row>
    <row r="10392" spans="56:60" ht="21.6" x14ac:dyDescent="0.4">
      <c r="BD10392" s="4" t="s">
        <v>8045</v>
      </c>
      <c r="BE10392" s="13">
        <v>667.74040000000002</v>
      </c>
      <c r="BG10392" t="str">
        <f t="shared" si="446"/>
        <v>Nathaniel Peterson</v>
      </c>
      <c r="BH10392" s="20">
        <f t="shared" si="447"/>
        <v>668.30340000000001</v>
      </c>
    </row>
    <row r="10393" spans="56:60" ht="21.6" x14ac:dyDescent="0.4">
      <c r="BD10393" s="4" t="s">
        <v>1069</v>
      </c>
      <c r="BE10393" s="13">
        <v>667.68739999999991</v>
      </c>
      <c r="BG10393" t="str">
        <f t="shared" si="446"/>
        <v>Roberto Jiménez</v>
      </c>
      <c r="BH10393" s="20">
        <f t="shared" si="447"/>
        <v>668.22140000000002</v>
      </c>
    </row>
    <row r="10394" spans="56:60" ht="21.6" x14ac:dyDescent="0.4">
      <c r="BD10394" s="4" t="s">
        <v>15154</v>
      </c>
      <c r="BE10394" s="13">
        <v>667.54399999999998</v>
      </c>
      <c r="BG10394" t="str">
        <f t="shared" si="446"/>
        <v>Julio Gomez</v>
      </c>
      <c r="BH10394" s="20">
        <f t="shared" si="447"/>
        <v>668.21519999999998</v>
      </c>
    </row>
    <row r="10395" spans="56:60" ht="21.6" x14ac:dyDescent="0.4">
      <c r="BD10395" s="4" t="s">
        <v>15155</v>
      </c>
      <c r="BE10395" s="13">
        <v>667.42739999999992</v>
      </c>
      <c r="BG10395" t="str">
        <f t="shared" si="446"/>
        <v>Grace Smith</v>
      </c>
      <c r="BH10395" s="20">
        <f t="shared" si="447"/>
        <v>668.11750000000006</v>
      </c>
    </row>
    <row r="10396" spans="56:60" ht="21.6" x14ac:dyDescent="0.4">
      <c r="BD10396" s="4" t="s">
        <v>2989</v>
      </c>
      <c r="BE10396" s="13">
        <v>667.34429999999998</v>
      </c>
      <c r="BG10396" t="str">
        <f t="shared" si="446"/>
        <v>Marvin Ortega</v>
      </c>
      <c r="BH10396" s="20">
        <f t="shared" si="447"/>
        <v>667.74040000000002</v>
      </c>
    </row>
    <row r="10397" spans="56:60" ht="21.6" x14ac:dyDescent="0.4">
      <c r="BD10397" s="4" t="s">
        <v>5052</v>
      </c>
      <c r="BE10397" s="13">
        <v>667.29510000000005</v>
      </c>
      <c r="BG10397" t="str">
        <f t="shared" si="446"/>
        <v>Anne Carlson</v>
      </c>
      <c r="BH10397" s="20">
        <f t="shared" si="447"/>
        <v>667.68739999999991</v>
      </c>
    </row>
    <row r="10398" spans="56:60" ht="21.6" x14ac:dyDescent="0.4">
      <c r="BD10398" s="4" t="s">
        <v>15156</v>
      </c>
      <c r="BE10398" s="13">
        <v>667.27029999999991</v>
      </c>
      <c r="BG10398" t="str">
        <f t="shared" si="446"/>
        <v>Jose Ross</v>
      </c>
      <c r="BH10398" s="20">
        <f t="shared" si="447"/>
        <v>667.54399999999998</v>
      </c>
    </row>
    <row r="10399" spans="56:60" ht="21.6" x14ac:dyDescent="0.4">
      <c r="BD10399" s="4" t="s">
        <v>5891</v>
      </c>
      <c r="BE10399" s="13">
        <v>666.84539999999993</v>
      </c>
      <c r="BG10399" t="str">
        <f t="shared" si="446"/>
        <v>Alexia Bennett</v>
      </c>
      <c r="BH10399" s="20">
        <f t="shared" si="447"/>
        <v>667.42739999999992</v>
      </c>
    </row>
    <row r="10400" spans="56:60" ht="21.6" x14ac:dyDescent="0.4">
      <c r="BD10400" s="4" t="s">
        <v>4026</v>
      </c>
      <c r="BE10400" s="13">
        <v>666.55769999999995</v>
      </c>
      <c r="BG10400" t="str">
        <f t="shared" si="446"/>
        <v>Dana Navarro</v>
      </c>
      <c r="BH10400" s="20">
        <f t="shared" si="447"/>
        <v>667.34429999999998</v>
      </c>
    </row>
    <row r="10401" spans="56:60" ht="21.6" x14ac:dyDescent="0.4">
      <c r="BD10401" s="4" t="s">
        <v>6401</v>
      </c>
      <c r="BE10401" s="13">
        <v>666.46439999999996</v>
      </c>
      <c r="BG10401" t="str">
        <f t="shared" si="446"/>
        <v>Jack Russell</v>
      </c>
      <c r="BH10401" s="20">
        <f t="shared" si="447"/>
        <v>667.29510000000005</v>
      </c>
    </row>
    <row r="10402" spans="56:60" ht="21.6" x14ac:dyDescent="0.4">
      <c r="BD10402" s="4" t="s">
        <v>15157</v>
      </c>
      <c r="BE10402" s="13">
        <v>666.36760000000004</v>
      </c>
      <c r="BG10402" t="str">
        <f t="shared" si="446"/>
        <v>Mayra Sanchez</v>
      </c>
      <c r="BH10402" s="20">
        <f t="shared" si="447"/>
        <v>667.27029999999991</v>
      </c>
    </row>
    <row r="10403" spans="56:60" ht="21.6" x14ac:dyDescent="0.4">
      <c r="BD10403" s="4" t="s">
        <v>6160</v>
      </c>
      <c r="BE10403" s="13">
        <v>665.90019999999993</v>
      </c>
      <c r="BG10403" t="str">
        <f t="shared" si="446"/>
        <v>Joan Vazquez</v>
      </c>
      <c r="BH10403" s="20">
        <f t="shared" si="447"/>
        <v>666.84539999999993</v>
      </c>
    </row>
    <row r="10404" spans="56:60" ht="21.6" x14ac:dyDescent="0.4">
      <c r="BD10404" s="4" t="s">
        <v>5259</v>
      </c>
      <c r="BE10404" s="13">
        <v>665.17970000000014</v>
      </c>
      <c r="BG10404" t="str">
        <f t="shared" si="446"/>
        <v>Ethan Yang</v>
      </c>
      <c r="BH10404" s="20">
        <f t="shared" si="447"/>
        <v>666.55769999999995</v>
      </c>
    </row>
    <row r="10405" spans="56:60" ht="21.6" x14ac:dyDescent="0.4">
      <c r="BD10405" s="4" t="s">
        <v>3865</v>
      </c>
      <c r="BE10405" s="13">
        <v>665.0625</v>
      </c>
      <c r="BG10405" t="str">
        <f t="shared" si="446"/>
        <v>Justin Wilson</v>
      </c>
      <c r="BH10405" s="20">
        <f t="shared" si="447"/>
        <v>666.46439999999996</v>
      </c>
    </row>
    <row r="10406" spans="56:60" ht="21.6" x14ac:dyDescent="0.4">
      <c r="BD10406" s="4" t="s">
        <v>15158</v>
      </c>
      <c r="BE10406" s="13">
        <v>664.92690000000005</v>
      </c>
      <c r="BG10406" t="str">
        <f t="shared" si="446"/>
        <v>Whitney Garcia</v>
      </c>
      <c r="BH10406" s="20">
        <f t="shared" si="447"/>
        <v>666.36760000000004</v>
      </c>
    </row>
    <row r="10407" spans="56:60" ht="21.6" x14ac:dyDescent="0.4">
      <c r="BD10407" s="4" t="s">
        <v>7235</v>
      </c>
      <c r="BE10407" s="13">
        <v>664.47080000000005</v>
      </c>
      <c r="BG10407" t="str">
        <f t="shared" si="446"/>
        <v>Jorge Xu</v>
      </c>
      <c r="BH10407" s="20">
        <f t="shared" si="447"/>
        <v>665.90019999999993</v>
      </c>
    </row>
    <row r="10408" spans="56:60" ht="21.6" x14ac:dyDescent="0.4">
      <c r="BD10408" s="4" t="s">
        <v>2817</v>
      </c>
      <c r="BE10408" s="13">
        <v>664.12929999999994</v>
      </c>
      <c r="BG10408" t="str">
        <f t="shared" si="446"/>
        <v>James Brown</v>
      </c>
      <c r="BH10408" s="20">
        <f t="shared" si="447"/>
        <v>665.17970000000014</v>
      </c>
    </row>
    <row r="10409" spans="56:60" ht="21.6" x14ac:dyDescent="0.4">
      <c r="BD10409" s="4" t="s">
        <v>10748</v>
      </c>
      <c r="BE10409" s="13">
        <v>663.99240000000009</v>
      </c>
      <c r="BG10409" t="str">
        <f t="shared" si="446"/>
        <v>Emma Simmons</v>
      </c>
      <c r="BH10409" s="20">
        <f t="shared" si="447"/>
        <v>665.0625</v>
      </c>
    </row>
    <row r="10410" spans="56:60" ht="21.6" x14ac:dyDescent="0.4">
      <c r="BD10410" s="4" t="s">
        <v>15159</v>
      </c>
      <c r="BE10410" s="13">
        <v>663.40859999999998</v>
      </c>
      <c r="BG10410" t="str">
        <f t="shared" si="446"/>
        <v>Jeremy Nelson</v>
      </c>
      <c r="BH10410" s="20">
        <f t="shared" si="447"/>
        <v>664.92690000000005</v>
      </c>
    </row>
    <row r="10411" spans="56:60" ht="21.6" x14ac:dyDescent="0.4">
      <c r="BD10411" s="4" t="s">
        <v>10448</v>
      </c>
      <c r="BE10411" s="13">
        <v>663.37099999999998</v>
      </c>
      <c r="BG10411" t="str">
        <f t="shared" si="446"/>
        <v>Lauren Clark</v>
      </c>
      <c r="BH10411" s="20">
        <f t="shared" si="447"/>
        <v>664.47080000000005</v>
      </c>
    </row>
    <row r="10412" spans="56:60" ht="21.6" x14ac:dyDescent="0.4">
      <c r="BD10412" s="4" t="s">
        <v>6376</v>
      </c>
      <c r="BE10412" s="13">
        <v>663.30799999999999</v>
      </c>
      <c r="BG10412" t="str">
        <f t="shared" si="446"/>
        <v>Cristina Sharma</v>
      </c>
      <c r="BH10412" s="20">
        <f t="shared" si="447"/>
        <v>664.12929999999994</v>
      </c>
    </row>
    <row r="10413" spans="56:60" ht="21.6" x14ac:dyDescent="0.4">
      <c r="BD10413" s="4" t="s">
        <v>6472</v>
      </c>
      <c r="BE10413" s="13">
        <v>663.28279999999995</v>
      </c>
      <c r="BG10413" t="str">
        <f t="shared" ref="BG10413:BG10476" si="448">BD10409</f>
        <v>Taylor Walker</v>
      </c>
      <c r="BH10413" s="20">
        <f t="shared" ref="BH10413:BH10476" si="449">BE10409</f>
        <v>663.99240000000009</v>
      </c>
    </row>
    <row r="10414" spans="56:60" ht="21.6" x14ac:dyDescent="0.4">
      <c r="BD10414" s="4" t="s">
        <v>15160</v>
      </c>
      <c r="BE10414" s="13">
        <v>663.27020000000005</v>
      </c>
      <c r="BG10414" t="str">
        <f t="shared" si="448"/>
        <v>Lisa Chen</v>
      </c>
      <c r="BH10414" s="20">
        <f t="shared" si="449"/>
        <v>663.40859999999998</v>
      </c>
    </row>
    <row r="10415" spans="56:60" ht="21.6" x14ac:dyDescent="0.4">
      <c r="BD10415" s="4" t="s">
        <v>7717</v>
      </c>
      <c r="BE10415" s="13">
        <v>663.26249999999993</v>
      </c>
      <c r="BG10415" t="str">
        <f t="shared" si="448"/>
        <v>Stefanie Weber</v>
      </c>
      <c r="BH10415" s="20">
        <f t="shared" si="449"/>
        <v>663.37099999999998</v>
      </c>
    </row>
    <row r="10416" spans="56:60" ht="21.6" x14ac:dyDescent="0.4">
      <c r="BD10416" s="4" t="s">
        <v>15161</v>
      </c>
      <c r="BE10416" s="13">
        <v>663.08789999999999</v>
      </c>
      <c r="BG10416" t="str">
        <f t="shared" si="448"/>
        <v>Justin Chen</v>
      </c>
      <c r="BH10416" s="20">
        <f t="shared" si="449"/>
        <v>663.30799999999999</v>
      </c>
    </row>
    <row r="10417" spans="56:60" ht="21.6" x14ac:dyDescent="0.4">
      <c r="BD10417" s="4" t="s">
        <v>15162</v>
      </c>
      <c r="BE10417" s="13">
        <v>662.77769999999998</v>
      </c>
      <c r="BG10417" t="str">
        <f t="shared" si="448"/>
        <v>Karen Liu</v>
      </c>
      <c r="BH10417" s="20">
        <f t="shared" si="449"/>
        <v>663.28279999999995</v>
      </c>
    </row>
    <row r="10418" spans="56:60" ht="21.6" x14ac:dyDescent="0.4">
      <c r="BD10418" s="4" t="s">
        <v>1024</v>
      </c>
      <c r="BE10418" s="13">
        <v>662.26959999999997</v>
      </c>
      <c r="BG10418" t="str">
        <f t="shared" si="448"/>
        <v>Alberto Dominguez</v>
      </c>
      <c r="BH10418" s="20">
        <f t="shared" si="449"/>
        <v>663.27020000000005</v>
      </c>
    </row>
    <row r="10419" spans="56:60" ht="21.6" x14ac:dyDescent="0.4">
      <c r="BD10419" s="4" t="s">
        <v>15164</v>
      </c>
      <c r="BE10419" s="13">
        <v>661.62920000000008</v>
      </c>
      <c r="BG10419" t="str">
        <f t="shared" si="448"/>
        <v>Makayla Ramirez</v>
      </c>
      <c r="BH10419" s="20">
        <f t="shared" si="449"/>
        <v>663.26249999999993</v>
      </c>
    </row>
    <row r="10420" spans="56:60" ht="21.6" x14ac:dyDescent="0.4">
      <c r="BD10420" s="4" t="s">
        <v>2999</v>
      </c>
      <c r="BE10420" s="13">
        <v>661.34329999999989</v>
      </c>
      <c r="BG10420" t="str">
        <f t="shared" si="448"/>
        <v>Arturo Chande</v>
      </c>
      <c r="BH10420" s="20">
        <f t="shared" si="449"/>
        <v>663.08789999999999</v>
      </c>
    </row>
    <row r="10421" spans="56:60" ht="21.6" x14ac:dyDescent="0.4">
      <c r="BD10421" s="4" t="s">
        <v>7984</v>
      </c>
      <c r="BE10421" s="13">
        <v>661.32500000000005</v>
      </c>
      <c r="BG10421" t="str">
        <f t="shared" si="448"/>
        <v>Madison Smith</v>
      </c>
      <c r="BH10421" s="20">
        <f t="shared" si="449"/>
        <v>662.77769999999998</v>
      </c>
    </row>
    <row r="10422" spans="56:60" ht="21.6" x14ac:dyDescent="0.4">
      <c r="BD10422" s="4" t="s">
        <v>15165</v>
      </c>
      <c r="BE10422" s="13">
        <v>661.0607</v>
      </c>
      <c r="BG10422" t="str">
        <f t="shared" si="448"/>
        <v>Anna Brown</v>
      </c>
      <c r="BH10422" s="20">
        <f t="shared" si="449"/>
        <v>662.26959999999997</v>
      </c>
    </row>
    <row r="10423" spans="56:60" ht="21.6" x14ac:dyDescent="0.4">
      <c r="BD10423" s="4" t="s">
        <v>8816</v>
      </c>
      <c r="BE10423" s="13">
        <v>660.99299999999994</v>
      </c>
      <c r="BG10423" t="str">
        <f t="shared" si="448"/>
        <v>Janet Suarez</v>
      </c>
      <c r="BH10423" s="20">
        <f t="shared" si="449"/>
        <v>661.62920000000008</v>
      </c>
    </row>
    <row r="10424" spans="56:60" ht="21.6" x14ac:dyDescent="0.4">
      <c r="BD10424" s="4" t="s">
        <v>15166</v>
      </c>
      <c r="BE10424" s="13">
        <v>660.90510000000006</v>
      </c>
      <c r="BG10424" t="str">
        <f t="shared" si="448"/>
        <v>Daniel Johnson</v>
      </c>
      <c r="BH10424" s="20">
        <f t="shared" si="449"/>
        <v>661.34329999999989</v>
      </c>
    </row>
    <row r="10425" spans="56:60" ht="21.6" x14ac:dyDescent="0.4">
      <c r="BD10425" s="4" t="s">
        <v>8900</v>
      </c>
      <c r="BE10425" s="13">
        <v>660.85439999999994</v>
      </c>
      <c r="BG10425" t="str">
        <f t="shared" si="448"/>
        <v>Marshall Ashe</v>
      </c>
      <c r="BH10425" s="20">
        <f t="shared" si="449"/>
        <v>661.32500000000005</v>
      </c>
    </row>
    <row r="10426" spans="56:60" ht="21.6" x14ac:dyDescent="0.4">
      <c r="BD10426" s="4" t="s">
        <v>15167</v>
      </c>
      <c r="BE10426" s="13">
        <v>660.63549999999998</v>
      </c>
      <c r="BG10426" t="str">
        <f t="shared" si="448"/>
        <v>Andrew Smith</v>
      </c>
      <c r="BH10426" s="20">
        <f t="shared" si="449"/>
        <v>661.0607</v>
      </c>
    </row>
    <row r="10427" spans="56:60" ht="21.6" x14ac:dyDescent="0.4">
      <c r="BD10427" s="4" t="s">
        <v>11059</v>
      </c>
      <c r="BE10427" s="13">
        <v>660.5847</v>
      </c>
      <c r="BG10427" t="str">
        <f t="shared" si="448"/>
        <v>Neil Ramos</v>
      </c>
      <c r="BH10427" s="20">
        <f t="shared" si="449"/>
        <v>660.99299999999994</v>
      </c>
    </row>
    <row r="10428" spans="56:60" ht="21.6" x14ac:dyDescent="0.4">
      <c r="BD10428" s="4" t="s">
        <v>11335</v>
      </c>
      <c r="BE10428" s="13">
        <v>660.36619999999994</v>
      </c>
      <c r="BG10428" t="str">
        <f t="shared" si="448"/>
        <v>Vincent Lu</v>
      </c>
      <c r="BH10428" s="20">
        <f t="shared" si="449"/>
        <v>660.90510000000006</v>
      </c>
    </row>
    <row r="10429" spans="56:60" ht="21.6" x14ac:dyDescent="0.4">
      <c r="BD10429" s="4" t="s">
        <v>10508</v>
      </c>
      <c r="BE10429" s="13">
        <v>660.29769999999996</v>
      </c>
      <c r="BG10429" t="str">
        <f t="shared" si="448"/>
        <v>Nicole Long</v>
      </c>
      <c r="BH10429" s="20">
        <f t="shared" si="449"/>
        <v>660.85439999999994</v>
      </c>
    </row>
    <row r="10430" spans="56:60" ht="21.6" x14ac:dyDescent="0.4">
      <c r="BD10430" s="4" t="s">
        <v>15168</v>
      </c>
      <c r="BE10430" s="13">
        <v>660.20949999999993</v>
      </c>
      <c r="BG10430" t="str">
        <f t="shared" si="448"/>
        <v>Nathaniel Morgan</v>
      </c>
      <c r="BH10430" s="20">
        <f t="shared" si="449"/>
        <v>660.63549999999998</v>
      </c>
    </row>
    <row r="10431" spans="56:60" ht="21.6" x14ac:dyDescent="0.4">
      <c r="BD10431" s="4" t="s">
        <v>11175</v>
      </c>
      <c r="BE10431" s="13">
        <v>660.1087</v>
      </c>
      <c r="BG10431" t="str">
        <f t="shared" si="448"/>
        <v>Trisha Zhang</v>
      </c>
      <c r="BH10431" s="20">
        <f t="shared" si="449"/>
        <v>660.5847</v>
      </c>
    </row>
    <row r="10432" spans="56:60" ht="21.6" x14ac:dyDescent="0.4">
      <c r="BD10432" s="4" t="s">
        <v>15169</v>
      </c>
      <c r="BE10432" s="13">
        <v>660.10810000000004</v>
      </c>
      <c r="BG10432" t="str">
        <f t="shared" si="448"/>
        <v>Whitney Perez</v>
      </c>
      <c r="BH10432" s="20">
        <f t="shared" si="449"/>
        <v>660.36619999999994</v>
      </c>
    </row>
    <row r="10433" spans="56:60" ht="21.6" x14ac:dyDescent="0.4">
      <c r="BD10433" s="4" t="s">
        <v>10820</v>
      </c>
      <c r="BE10433" s="13">
        <v>659.51</v>
      </c>
      <c r="BG10433" t="str">
        <f t="shared" si="448"/>
        <v>Steven Murphy</v>
      </c>
      <c r="BH10433" s="20">
        <f t="shared" si="449"/>
        <v>660.29769999999996</v>
      </c>
    </row>
    <row r="10434" spans="56:60" ht="21.6" x14ac:dyDescent="0.4">
      <c r="BD10434" s="4" t="s">
        <v>15170</v>
      </c>
      <c r="BE10434" s="13">
        <v>659.27319999999997</v>
      </c>
      <c r="BG10434" t="str">
        <f t="shared" si="448"/>
        <v>Lori Ortega</v>
      </c>
      <c r="BH10434" s="20">
        <f t="shared" si="449"/>
        <v>660.20949999999993</v>
      </c>
    </row>
    <row r="10435" spans="56:60" ht="21.6" x14ac:dyDescent="0.4">
      <c r="BD10435" s="4" t="s">
        <v>10480</v>
      </c>
      <c r="BE10435" s="13">
        <v>658.50909999999999</v>
      </c>
      <c r="BG10435" t="str">
        <f t="shared" si="448"/>
        <v>Victor Muñoz</v>
      </c>
      <c r="BH10435" s="20">
        <f t="shared" si="449"/>
        <v>660.1087</v>
      </c>
    </row>
    <row r="10436" spans="56:60" ht="21.6" x14ac:dyDescent="0.4">
      <c r="BD10436" s="4" t="s">
        <v>7947</v>
      </c>
      <c r="BE10436" s="13">
        <v>657.99249999999995</v>
      </c>
      <c r="BG10436" t="str">
        <f t="shared" si="448"/>
        <v>Lacey Zeng</v>
      </c>
      <c r="BH10436" s="20">
        <f t="shared" si="449"/>
        <v>660.10810000000004</v>
      </c>
    </row>
    <row r="10437" spans="56:60" ht="21.6" x14ac:dyDescent="0.4">
      <c r="BD10437" s="4" t="s">
        <v>10084</v>
      </c>
      <c r="BE10437" s="13">
        <v>657.85469999999998</v>
      </c>
      <c r="BG10437" t="str">
        <f t="shared" si="448"/>
        <v>Theodore Sanz</v>
      </c>
      <c r="BH10437" s="20">
        <f t="shared" si="449"/>
        <v>659.51</v>
      </c>
    </row>
    <row r="10438" spans="56:60" ht="21.6" x14ac:dyDescent="0.4">
      <c r="BD10438" s="4" t="s">
        <v>6085</v>
      </c>
      <c r="BE10438" s="13">
        <v>657.64249999999993</v>
      </c>
      <c r="BG10438" t="str">
        <f t="shared" si="448"/>
        <v>Aidan Long</v>
      </c>
      <c r="BH10438" s="20">
        <f t="shared" si="449"/>
        <v>659.27319999999997</v>
      </c>
    </row>
    <row r="10439" spans="56:60" ht="21.6" x14ac:dyDescent="0.4">
      <c r="BD10439" s="4" t="s">
        <v>735</v>
      </c>
      <c r="BE10439" s="13">
        <v>657.36750000000006</v>
      </c>
      <c r="BG10439" t="str">
        <f t="shared" si="448"/>
        <v>Stephanie Simmons</v>
      </c>
      <c r="BH10439" s="20">
        <f t="shared" si="449"/>
        <v>658.50909999999999</v>
      </c>
    </row>
    <row r="10440" spans="56:60" ht="21.6" x14ac:dyDescent="0.4">
      <c r="BD10440" s="4" t="s">
        <v>2338</v>
      </c>
      <c r="BE10440" s="13">
        <v>657.34169999999995</v>
      </c>
      <c r="BG10440" t="str">
        <f t="shared" si="448"/>
        <v>Marie Perez</v>
      </c>
      <c r="BH10440" s="20">
        <f t="shared" si="449"/>
        <v>657.99249999999995</v>
      </c>
    </row>
    <row r="10441" spans="56:60" ht="21.6" x14ac:dyDescent="0.4">
      <c r="BD10441" s="4" t="s">
        <v>15171</v>
      </c>
      <c r="BE10441" s="13">
        <v>657.20550000000003</v>
      </c>
      <c r="BG10441" t="str">
        <f t="shared" si="448"/>
        <v>Savannah Morgan</v>
      </c>
      <c r="BH10441" s="20">
        <f t="shared" si="449"/>
        <v>657.85469999999998</v>
      </c>
    </row>
    <row r="10442" spans="56:60" ht="21.6" x14ac:dyDescent="0.4">
      <c r="BD10442" s="4" t="s">
        <v>8313</v>
      </c>
      <c r="BE10442" s="13">
        <v>657.20550000000003</v>
      </c>
      <c r="BG10442" t="str">
        <f t="shared" si="448"/>
        <v>Jonathon Alonso</v>
      </c>
      <c r="BH10442" s="20">
        <f t="shared" si="449"/>
        <v>657.64249999999993</v>
      </c>
    </row>
    <row r="10443" spans="56:60" ht="21.6" x14ac:dyDescent="0.4">
      <c r="BD10443" s="4" t="s">
        <v>15172</v>
      </c>
      <c r="BE10443" s="13">
        <v>657.20550000000003</v>
      </c>
      <c r="BG10443" t="str">
        <f t="shared" si="448"/>
        <v>Alvin Cai</v>
      </c>
      <c r="BH10443" s="20">
        <f t="shared" si="449"/>
        <v>657.36750000000006</v>
      </c>
    </row>
    <row r="10444" spans="56:60" ht="21.6" x14ac:dyDescent="0.4">
      <c r="BD10444" s="4" t="s">
        <v>7221</v>
      </c>
      <c r="BE10444" s="13">
        <v>657.20550000000003</v>
      </c>
      <c r="BG10444" t="str">
        <f t="shared" si="448"/>
        <v>Charles Jones</v>
      </c>
      <c r="BH10444" s="20">
        <f t="shared" si="449"/>
        <v>657.34169999999995</v>
      </c>
    </row>
    <row r="10445" spans="56:60" ht="21.6" x14ac:dyDescent="0.4">
      <c r="BD10445" s="4" t="s">
        <v>5266</v>
      </c>
      <c r="BE10445" s="13">
        <v>657.20550000000003</v>
      </c>
      <c r="BG10445" t="str">
        <f t="shared" si="448"/>
        <v>Trevor Butler</v>
      </c>
      <c r="BH10445" s="20">
        <f t="shared" si="449"/>
        <v>657.20550000000003</v>
      </c>
    </row>
    <row r="10446" spans="56:60" ht="21.6" x14ac:dyDescent="0.4">
      <c r="BD10446" s="4" t="s">
        <v>4834</v>
      </c>
      <c r="BE10446" s="13">
        <v>657.20550000000003</v>
      </c>
      <c r="BG10446" t="str">
        <f t="shared" si="448"/>
        <v>Melody Vazquez</v>
      </c>
      <c r="BH10446" s="20">
        <f t="shared" si="449"/>
        <v>657.20550000000003</v>
      </c>
    </row>
    <row r="10447" spans="56:60" ht="21.6" x14ac:dyDescent="0.4">
      <c r="BD10447" s="4" t="s">
        <v>15173</v>
      </c>
      <c r="BE10447" s="13">
        <v>657.20550000000003</v>
      </c>
      <c r="BG10447" t="str">
        <f t="shared" si="448"/>
        <v>Joe Malhotra</v>
      </c>
      <c r="BH10447" s="20">
        <f t="shared" si="449"/>
        <v>657.20550000000003</v>
      </c>
    </row>
    <row r="10448" spans="56:60" ht="21.6" x14ac:dyDescent="0.4">
      <c r="BD10448" s="4" t="s">
        <v>3801</v>
      </c>
      <c r="BE10448" s="13">
        <v>657.20550000000003</v>
      </c>
      <c r="BG10448" t="str">
        <f t="shared" si="448"/>
        <v>Laura Wang</v>
      </c>
      <c r="BH10448" s="20">
        <f t="shared" si="449"/>
        <v>657.20550000000003</v>
      </c>
    </row>
    <row r="10449" spans="56:60" ht="21.6" x14ac:dyDescent="0.4">
      <c r="BD10449" s="4" t="s">
        <v>15174</v>
      </c>
      <c r="BE10449" s="13">
        <v>657.20550000000003</v>
      </c>
      <c r="BG10449" t="str">
        <f t="shared" si="448"/>
        <v>James Collins</v>
      </c>
      <c r="BH10449" s="20">
        <f t="shared" si="449"/>
        <v>657.20550000000003</v>
      </c>
    </row>
    <row r="10450" spans="56:60" ht="21.6" x14ac:dyDescent="0.4">
      <c r="BD10450" s="4" t="s">
        <v>2336</v>
      </c>
      <c r="BE10450" s="13">
        <v>657.20550000000003</v>
      </c>
      <c r="BG10450" t="str">
        <f t="shared" si="448"/>
        <v>Ian Cooper</v>
      </c>
      <c r="BH10450" s="20">
        <f t="shared" si="449"/>
        <v>657.20550000000003</v>
      </c>
    </row>
    <row r="10451" spans="56:60" ht="21.6" x14ac:dyDescent="0.4">
      <c r="BD10451" s="4" t="s">
        <v>576</v>
      </c>
      <c r="BE10451" s="13">
        <v>657.20550000000003</v>
      </c>
      <c r="BG10451" t="str">
        <f t="shared" si="448"/>
        <v>Eric Shan</v>
      </c>
      <c r="BH10451" s="20">
        <f t="shared" si="449"/>
        <v>657.20550000000003</v>
      </c>
    </row>
    <row r="10452" spans="56:60" ht="21.6" x14ac:dyDescent="0.4">
      <c r="BD10452" s="4" t="s">
        <v>15175</v>
      </c>
      <c r="BE10452" s="13">
        <v>657.20550000000003</v>
      </c>
      <c r="BG10452" t="str">
        <f t="shared" si="448"/>
        <v>Emily Bennett</v>
      </c>
      <c r="BH10452" s="20">
        <f t="shared" si="449"/>
        <v>657.20550000000003</v>
      </c>
    </row>
    <row r="10453" spans="56:60" ht="21.6" x14ac:dyDescent="0.4">
      <c r="BD10453" s="4" t="s">
        <v>15176</v>
      </c>
      <c r="BE10453" s="13">
        <v>657.1866</v>
      </c>
      <c r="BG10453" t="str">
        <f t="shared" si="448"/>
        <v>Candace Prasad</v>
      </c>
      <c r="BH10453" s="20">
        <f t="shared" si="449"/>
        <v>657.20550000000003</v>
      </c>
    </row>
    <row r="10454" spans="56:60" ht="21.6" x14ac:dyDescent="0.4">
      <c r="BD10454" s="4" t="s">
        <v>15177</v>
      </c>
      <c r="BE10454" s="13">
        <v>657.17399999999998</v>
      </c>
      <c r="BG10454" t="str">
        <f t="shared" si="448"/>
        <v>Charles Hernandez</v>
      </c>
      <c r="BH10454" s="20">
        <f t="shared" si="449"/>
        <v>657.20550000000003</v>
      </c>
    </row>
    <row r="10455" spans="56:60" ht="21.6" x14ac:dyDescent="0.4">
      <c r="BD10455" s="4" t="s">
        <v>15178</v>
      </c>
      <c r="BE10455" s="13">
        <v>657.17399999999998</v>
      </c>
      <c r="BG10455" t="str">
        <f t="shared" si="448"/>
        <v>Alexia Powell</v>
      </c>
      <c r="BH10455" s="20">
        <f t="shared" si="449"/>
        <v>657.20550000000003</v>
      </c>
    </row>
    <row r="10456" spans="56:60" ht="21.6" x14ac:dyDescent="0.4">
      <c r="BD10456" s="4" t="s">
        <v>15179</v>
      </c>
      <c r="BE10456" s="13">
        <v>657.14879999999994</v>
      </c>
      <c r="BG10456" t="str">
        <f t="shared" si="448"/>
        <v>Andrea Bell</v>
      </c>
      <c r="BH10456" s="20">
        <f t="shared" si="449"/>
        <v>657.20550000000003</v>
      </c>
    </row>
    <row r="10457" spans="56:60" ht="21.6" x14ac:dyDescent="0.4">
      <c r="BD10457" s="4" t="s">
        <v>9536</v>
      </c>
      <c r="BE10457" s="13">
        <v>657.1235999999999</v>
      </c>
      <c r="BG10457" t="str">
        <f t="shared" si="448"/>
        <v>Gabriel Powell</v>
      </c>
      <c r="BH10457" s="20">
        <f t="shared" si="449"/>
        <v>657.1866</v>
      </c>
    </row>
    <row r="10458" spans="56:60" ht="21.6" x14ac:dyDescent="0.4">
      <c r="BD10458" s="4" t="s">
        <v>15180</v>
      </c>
      <c r="BE10458" s="13">
        <v>657.1110000000001</v>
      </c>
      <c r="BG10458" t="str">
        <f t="shared" si="448"/>
        <v>Natalie Harris</v>
      </c>
      <c r="BH10458" s="20">
        <f t="shared" si="449"/>
        <v>657.17399999999998</v>
      </c>
    </row>
    <row r="10459" spans="56:60" ht="21.6" x14ac:dyDescent="0.4">
      <c r="BD10459" s="4" t="s">
        <v>11313</v>
      </c>
      <c r="BE10459" s="13">
        <v>657.03539999999998</v>
      </c>
      <c r="BG10459" t="str">
        <f t="shared" si="448"/>
        <v>Michael Robinson</v>
      </c>
      <c r="BH10459" s="20">
        <f t="shared" si="449"/>
        <v>657.17399999999998</v>
      </c>
    </row>
    <row r="10460" spans="56:60" ht="21.6" x14ac:dyDescent="0.4">
      <c r="BD10460" s="4" t="s">
        <v>7898</v>
      </c>
      <c r="BE10460" s="13">
        <v>657.01650000000006</v>
      </c>
      <c r="BG10460" t="str">
        <f t="shared" si="448"/>
        <v>Adrian Ward</v>
      </c>
      <c r="BH10460" s="20">
        <f t="shared" si="449"/>
        <v>657.14879999999994</v>
      </c>
    </row>
    <row r="10461" spans="56:60" ht="21.6" x14ac:dyDescent="0.4">
      <c r="BD10461" s="4" t="s">
        <v>15181</v>
      </c>
      <c r="BE10461" s="13">
        <v>656.96609999999998</v>
      </c>
      <c r="BG10461" t="str">
        <f t="shared" si="448"/>
        <v>Richard Hernandez</v>
      </c>
      <c r="BH10461" s="20">
        <f t="shared" si="449"/>
        <v>657.1235999999999</v>
      </c>
    </row>
    <row r="10462" spans="56:60" ht="21.6" x14ac:dyDescent="0.4">
      <c r="BD10462" s="4" t="s">
        <v>15182</v>
      </c>
      <c r="BE10462" s="13">
        <v>656.71019999999999</v>
      </c>
      <c r="BG10462" t="str">
        <f t="shared" si="448"/>
        <v>Jasmine Brown</v>
      </c>
      <c r="BH10462" s="20">
        <f t="shared" si="449"/>
        <v>657.1110000000001</v>
      </c>
    </row>
    <row r="10463" spans="56:60" ht="21.6" x14ac:dyDescent="0.4">
      <c r="BD10463" s="4" t="s">
        <v>15184</v>
      </c>
      <c r="BE10463" s="13">
        <v>656.40750000000003</v>
      </c>
      <c r="BG10463" t="str">
        <f t="shared" si="448"/>
        <v>Wesley Cai</v>
      </c>
      <c r="BH10463" s="20">
        <f t="shared" si="449"/>
        <v>657.03539999999998</v>
      </c>
    </row>
    <row r="10464" spans="56:60" ht="21.6" x14ac:dyDescent="0.4">
      <c r="BD10464" s="4" t="s">
        <v>9503</v>
      </c>
      <c r="BE10464" s="13">
        <v>656.00919999999996</v>
      </c>
      <c r="BG10464" t="str">
        <f t="shared" si="448"/>
        <v>Maria Patterson</v>
      </c>
      <c r="BH10464" s="20">
        <f t="shared" si="449"/>
        <v>657.01650000000006</v>
      </c>
    </row>
    <row r="10465" spans="56:60" ht="21.6" x14ac:dyDescent="0.4">
      <c r="BD10465" s="4" t="s">
        <v>15186</v>
      </c>
      <c r="BE10465" s="13">
        <v>655.21410000000003</v>
      </c>
      <c r="BG10465" t="str">
        <f t="shared" si="448"/>
        <v>Kaitlyn Rodriguez</v>
      </c>
      <c r="BH10465" s="20">
        <f t="shared" si="449"/>
        <v>656.96609999999998</v>
      </c>
    </row>
    <row r="10466" spans="56:60" ht="21.6" x14ac:dyDescent="0.4">
      <c r="BD10466" s="4" t="s">
        <v>9937</v>
      </c>
      <c r="BE10466" s="13">
        <v>655.1905999999999</v>
      </c>
      <c r="BG10466" t="str">
        <f t="shared" si="448"/>
        <v>Eduardo Phillips</v>
      </c>
      <c r="BH10466" s="20">
        <f t="shared" si="449"/>
        <v>656.71019999999999</v>
      </c>
    </row>
    <row r="10467" spans="56:60" ht="21.6" x14ac:dyDescent="0.4">
      <c r="BD10467" s="4" t="s">
        <v>15187</v>
      </c>
      <c r="BE10467" s="13">
        <v>655.10910000000013</v>
      </c>
      <c r="BG10467" t="str">
        <f t="shared" si="448"/>
        <v>Morgan Collins</v>
      </c>
      <c r="BH10467" s="20">
        <f t="shared" si="449"/>
        <v>656.40750000000003</v>
      </c>
    </row>
    <row r="10468" spans="56:60" ht="21.6" x14ac:dyDescent="0.4">
      <c r="BD10468" s="4" t="s">
        <v>6661</v>
      </c>
      <c r="BE10468" s="13">
        <v>655.09439999999995</v>
      </c>
      <c r="BG10468" t="str">
        <f t="shared" si="448"/>
        <v>Renee Sanz</v>
      </c>
      <c r="BH10468" s="20">
        <f t="shared" si="449"/>
        <v>656.00919999999996</v>
      </c>
    </row>
    <row r="10469" spans="56:60" ht="21.6" x14ac:dyDescent="0.4">
      <c r="BD10469" s="4" t="s">
        <v>10358</v>
      </c>
      <c r="BE10469" s="13">
        <v>654.76839999999982</v>
      </c>
      <c r="BG10469" t="str">
        <f t="shared" si="448"/>
        <v>Calvin She</v>
      </c>
      <c r="BH10469" s="20">
        <f t="shared" si="449"/>
        <v>655.21410000000003</v>
      </c>
    </row>
    <row r="10470" spans="56:60" ht="21.6" x14ac:dyDescent="0.4">
      <c r="BD10470" s="4" t="s">
        <v>15188</v>
      </c>
      <c r="BE10470" s="13">
        <v>654.48979999999995</v>
      </c>
      <c r="BG10470" t="str">
        <f t="shared" si="448"/>
        <v>Samantha Coleman</v>
      </c>
      <c r="BH10470" s="20">
        <f t="shared" si="449"/>
        <v>655.1905999999999</v>
      </c>
    </row>
    <row r="10471" spans="56:60" ht="21.6" x14ac:dyDescent="0.4">
      <c r="BD10471" s="4" t="s">
        <v>15189</v>
      </c>
      <c r="BE10471" s="13">
        <v>654.29849999999999</v>
      </c>
      <c r="BG10471" t="str">
        <f t="shared" si="448"/>
        <v>Tonya Nara</v>
      </c>
      <c r="BH10471" s="20">
        <f t="shared" si="449"/>
        <v>655.10910000000013</v>
      </c>
    </row>
    <row r="10472" spans="56:60" ht="21.6" x14ac:dyDescent="0.4">
      <c r="BD10472" s="4" t="s">
        <v>4528</v>
      </c>
      <c r="BE10472" s="13">
        <v>654.21839999999997</v>
      </c>
      <c r="BG10472" t="str">
        <f t="shared" si="448"/>
        <v>Kathryn Goel</v>
      </c>
      <c r="BH10472" s="20">
        <f t="shared" si="449"/>
        <v>655.09439999999995</v>
      </c>
    </row>
    <row r="10473" spans="56:60" ht="21.6" x14ac:dyDescent="0.4">
      <c r="BD10473" s="4" t="s">
        <v>15190</v>
      </c>
      <c r="BE10473" s="13">
        <v>654.21719999999993</v>
      </c>
      <c r="BG10473" t="str">
        <f t="shared" si="448"/>
        <v>Shelby Rogers</v>
      </c>
      <c r="BH10473" s="20">
        <f t="shared" si="449"/>
        <v>654.76839999999982</v>
      </c>
    </row>
    <row r="10474" spans="56:60" ht="21.6" x14ac:dyDescent="0.4">
      <c r="BD10474" s="4" t="s">
        <v>7458</v>
      </c>
      <c r="BE10474" s="13">
        <v>653.88020000000006</v>
      </c>
      <c r="BG10474" t="str">
        <f t="shared" si="448"/>
        <v>Natalie Phillips</v>
      </c>
      <c r="BH10474" s="20">
        <f t="shared" si="449"/>
        <v>654.48979999999995</v>
      </c>
    </row>
    <row r="10475" spans="56:60" ht="21.6" x14ac:dyDescent="0.4">
      <c r="BD10475" s="4" t="s">
        <v>15191</v>
      </c>
      <c r="BE10475" s="13">
        <v>653.85069999999996</v>
      </c>
      <c r="BG10475" t="str">
        <f t="shared" si="448"/>
        <v>Alan Cai</v>
      </c>
      <c r="BH10475" s="20">
        <f t="shared" si="449"/>
        <v>654.29849999999999</v>
      </c>
    </row>
    <row r="10476" spans="56:60" ht="21.6" x14ac:dyDescent="0.4">
      <c r="BD10476" s="4" t="s">
        <v>7288</v>
      </c>
      <c r="BE10476" s="13">
        <v>653.06579999999985</v>
      </c>
      <c r="BG10476" t="str">
        <f t="shared" si="448"/>
        <v>Grace Diaz</v>
      </c>
      <c r="BH10476" s="20">
        <f t="shared" si="449"/>
        <v>654.21839999999997</v>
      </c>
    </row>
    <row r="10477" spans="56:60" ht="21.6" x14ac:dyDescent="0.4">
      <c r="BD10477" s="4" t="s">
        <v>182</v>
      </c>
      <c r="BE10477" s="13">
        <v>652.97310000000004</v>
      </c>
      <c r="BG10477" t="str">
        <f t="shared" ref="BG10477:BG10540" si="450">BD10473</f>
        <v>Hailey Hughes</v>
      </c>
      <c r="BH10477" s="20">
        <f t="shared" ref="BH10477:BH10540" si="451">BE10473</f>
        <v>654.21719999999993</v>
      </c>
    </row>
    <row r="10478" spans="56:60" ht="21.6" x14ac:dyDescent="0.4">
      <c r="BD10478" s="4" t="s">
        <v>7466</v>
      </c>
      <c r="BE10478" s="13">
        <v>652.92780000000005</v>
      </c>
      <c r="BG10478" t="str">
        <f t="shared" si="450"/>
        <v>Logan White</v>
      </c>
      <c r="BH10478" s="20">
        <f t="shared" si="451"/>
        <v>653.88020000000006</v>
      </c>
    </row>
    <row r="10479" spans="56:60" ht="21.6" x14ac:dyDescent="0.4">
      <c r="BD10479" s="4" t="s">
        <v>5289</v>
      </c>
      <c r="BE10479" s="13">
        <v>652.68489999999997</v>
      </c>
      <c r="BG10479" t="str">
        <f t="shared" si="450"/>
        <v>Todd Sun</v>
      </c>
      <c r="BH10479" s="20">
        <f t="shared" si="451"/>
        <v>653.85069999999996</v>
      </c>
    </row>
    <row r="10480" spans="56:60" ht="21.6" x14ac:dyDescent="0.4">
      <c r="BD10480" s="4" t="s">
        <v>11017</v>
      </c>
      <c r="BE10480" s="13">
        <v>651.89599999999996</v>
      </c>
      <c r="BG10480" t="str">
        <f t="shared" si="450"/>
        <v>Leah Zheng</v>
      </c>
      <c r="BH10480" s="20">
        <f t="shared" si="451"/>
        <v>653.06579999999985</v>
      </c>
    </row>
    <row r="10481" spans="56:60" ht="21.6" x14ac:dyDescent="0.4">
      <c r="BD10481" s="4" t="s">
        <v>15193</v>
      </c>
      <c r="BE10481" s="13">
        <v>651.85359999999991</v>
      </c>
      <c r="BG10481" t="str">
        <f t="shared" si="450"/>
        <v>Aaron Baker</v>
      </c>
      <c r="BH10481" s="20">
        <f t="shared" si="451"/>
        <v>652.97310000000004</v>
      </c>
    </row>
    <row r="10482" spans="56:60" ht="21.6" x14ac:dyDescent="0.4">
      <c r="BD10482" s="4" t="s">
        <v>3944</v>
      </c>
      <c r="BE10482" s="13">
        <v>651.51370000000009</v>
      </c>
      <c r="BG10482" t="str">
        <f t="shared" si="450"/>
        <v>Lori Blanco</v>
      </c>
      <c r="BH10482" s="20">
        <f t="shared" si="451"/>
        <v>652.92780000000005</v>
      </c>
    </row>
    <row r="10483" spans="56:60" ht="21.6" x14ac:dyDescent="0.4">
      <c r="BD10483" s="4" t="s">
        <v>15194</v>
      </c>
      <c r="BE10483" s="13">
        <v>651.49289999999985</v>
      </c>
      <c r="BG10483" t="str">
        <f t="shared" si="450"/>
        <v>James Mitchell</v>
      </c>
      <c r="BH10483" s="20">
        <f t="shared" si="451"/>
        <v>652.68489999999997</v>
      </c>
    </row>
    <row r="10484" spans="56:60" ht="21.6" x14ac:dyDescent="0.4">
      <c r="BD10484" s="4" t="s">
        <v>2160</v>
      </c>
      <c r="BE10484" s="13">
        <v>651.38000000000011</v>
      </c>
      <c r="BG10484" t="str">
        <f t="shared" si="450"/>
        <v>Trevor Gonzales</v>
      </c>
      <c r="BH10484" s="20">
        <f t="shared" si="451"/>
        <v>651.89599999999996</v>
      </c>
    </row>
    <row r="10485" spans="56:60" ht="21.6" x14ac:dyDescent="0.4">
      <c r="BD10485" s="4" t="s">
        <v>10968</v>
      </c>
      <c r="BE10485" s="13">
        <v>651.351</v>
      </c>
      <c r="BG10485" t="str">
        <f t="shared" si="450"/>
        <v>Autumn Zhao</v>
      </c>
      <c r="BH10485" s="20">
        <f t="shared" si="451"/>
        <v>651.85359999999991</v>
      </c>
    </row>
    <row r="10486" spans="56:60" ht="21.6" x14ac:dyDescent="0.4">
      <c r="BD10486" s="4" t="s">
        <v>10769</v>
      </c>
      <c r="BE10486" s="13">
        <v>651.30870000000004</v>
      </c>
      <c r="BG10486" t="str">
        <f t="shared" si="450"/>
        <v>Erik Alvarez</v>
      </c>
      <c r="BH10486" s="20">
        <f t="shared" si="451"/>
        <v>651.51370000000009</v>
      </c>
    </row>
    <row r="10487" spans="56:60" ht="21.6" x14ac:dyDescent="0.4">
      <c r="BD10487" s="4" t="s">
        <v>5867</v>
      </c>
      <c r="BE10487" s="13">
        <v>651.13580000000002</v>
      </c>
      <c r="BG10487" t="str">
        <f t="shared" si="450"/>
        <v>Alvin Liu</v>
      </c>
      <c r="BH10487" s="20">
        <f t="shared" si="451"/>
        <v>651.49289999999985</v>
      </c>
    </row>
    <row r="10488" spans="56:60" ht="21.6" x14ac:dyDescent="0.4">
      <c r="BD10488" s="4" t="s">
        <v>8719</v>
      </c>
      <c r="BE10488" s="13">
        <v>651.04039999999998</v>
      </c>
      <c r="BG10488" t="str">
        <f t="shared" si="450"/>
        <v>Carolyn Martin</v>
      </c>
      <c r="BH10488" s="20">
        <f t="shared" si="451"/>
        <v>651.38000000000011</v>
      </c>
    </row>
    <row r="10489" spans="56:60" ht="21.6" x14ac:dyDescent="0.4">
      <c r="BD10489" s="4" t="s">
        <v>15195</v>
      </c>
      <c r="BE10489" s="13">
        <v>650.86360000000002</v>
      </c>
      <c r="BG10489" t="str">
        <f t="shared" si="450"/>
        <v>Toni Perez</v>
      </c>
      <c r="BH10489" s="20">
        <f t="shared" si="451"/>
        <v>651.351</v>
      </c>
    </row>
    <row r="10490" spans="56:60" ht="21.6" x14ac:dyDescent="0.4">
      <c r="BD10490" s="4" t="s">
        <v>15196</v>
      </c>
      <c r="BE10490" s="13">
        <v>650.78939999999989</v>
      </c>
      <c r="BG10490" t="str">
        <f t="shared" si="450"/>
        <v>Teresa Torres</v>
      </c>
      <c r="BH10490" s="20">
        <f t="shared" si="451"/>
        <v>651.30870000000004</v>
      </c>
    </row>
    <row r="10491" spans="56:60" ht="21.6" x14ac:dyDescent="0.4">
      <c r="BD10491" s="4" t="s">
        <v>3350</v>
      </c>
      <c r="BE10491" s="13">
        <v>650.7876</v>
      </c>
      <c r="BG10491" t="str">
        <f t="shared" si="450"/>
        <v>Jimmy Alonso</v>
      </c>
      <c r="BH10491" s="20">
        <f t="shared" si="451"/>
        <v>651.13580000000002</v>
      </c>
    </row>
    <row r="10492" spans="56:60" ht="21.6" x14ac:dyDescent="0.4">
      <c r="BD10492" s="4" t="s">
        <v>9963</v>
      </c>
      <c r="BE10492" s="13">
        <v>650.75019999999995</v>
      </c>
      <c r="BG10492" t="str">
        <f t="shared" si="450"/>
        <v>Natalie Reed</v>
      </c>
      <c r="BH10492" s="20">
        <f t="shared" si="451"/>
        <v>651.04039999999998</v>
      </c>
    </row>
    <row r="10493" spans="56:60" ht="21.6" x14ac:dyDescent="0.4">
      <c r="BD10493" s="4" t="s">
        <v>1458</v>
      </c>
      <c r="BE10493" s="13">
        <v>649.94269999999995</v>
      </c>
      <c r="BG10493" t="str">
        <f t="shared" si="450"/>
        <v>Sarah Robinson</v>
      </c>
      <c r="BH10493" s="20">
        <f t="shared" si="451"/>
        <v>650.86360000000002</v>
      </c>
    </row>
    <row r="10494" spans="56:60" ht="21.6" x14ac:dyDescent="0.4">
      <c r="BD10494" s="4" t="s">
        <v>5660</v>
      </c>
      <c r="BE10494" s="13">
        <v>649.81550000000004</v>
      </c>
      <c r="BG10494" t="str">
        <f t="shared" si="450"/>
        <v>Gabriel Adams</v>
      </c>
      <c r="BH10494" s="20">
        <f t="shared" si="451"/>
        <v>650.78939999999989</v>
      </c>
    </row>
    <row r="10495" spans="56:60" ht="21.6" x14ac:dyDescent="0.4">
      <c r="BD10495" s="4" t="s">
        <v>954</v>
      </c>
      <c r="BE10495" s="13">
        <v>649.46669999999995</v>
      </c>
      <c r="BG10495" t="str">
        <f t="shared" si="450"/>
        <v>Devin Reed</v>
      </c>
      <c r="BH10495" s="20">
        <f t="shared" si="451"/>
        <v>650.7876</v>
      </c>
    </row>
    <row r="10496" spans="56:60" ht="21.6" x14ac:dyDescent="0.4">
      <c r="BD10496" s="4" t="s">
        <v>4975</v>
      </c>
      <c r="BE10496" s="13">
        <v>649.2921</v>
      </c>
      <c r="BG10496" t="str">
        <f t="shared" si="450"/>
        <v>Samuel Anderson</v>
      </c>
      <c r="BH10496" s="20">
        <f t="shared" si="451"/>
        <v>650.75019999999995</v>
      </c>
    </row>
    <row r="10497" spans="56:60" ht="21.6" x14ac:dyDescent="0.4">
      <c r="BD10497" s="4" t="s">
        <v>15197</v>
      </c>
      <c r="BE10497" s="13">
        <v>649.17259999999999</v>
      </c>
      <c r="BG10497" t="str">
        <f t="shared" si="450"/>
        <v>Bethany Nath</v>
      </c>
      <c r="BH10497" s="20">
        <f t="shared" si="451"/>
        <v>649.94269999999995</v>
      </c>
    </row>
    <row r="10498" spans="56:60" ht="21.6" x14ac:dyDescent="0.4">
      <c r="BD10498" s="4" t="s">
        <v>6511</v>
      </c>
      <c r="BE10498" s="13">
        <v>648.9864</v>
      </c>
      <c r="BG10498" t="str">
        <f t="shared" si="450"/>
        <v>Jeremy Bennett</v>
      </c>
      <c r="BH10498" s="20">
        <f t="shared" si="451"/>
        <v>649.81550000000004</v>
      </c>
    </row>
    <row r="10499" spans="56:60" ht="21.6" x14ac:dyDescent="0.4">
      <c r="BD10499" s="4" t="s">
        <v>4642</v>
      </c>
      <c r="BE10499" s="13">
        <v>647.98609999999996</v>
      </c>
      <c r="BG10499" t="str">
        <f t="shared" si="450"/>
        <v>Angel Hill</v>
      </c>
      <c r="BH10499" s="20">
        <f t="shared" si="451"/>
        <v>649.46669999999995</v>
      </c>
    </row>
    <row r="10500" spans="56:60" ht="21.6" x14ac:dyDescent="0.4">
      <c r="BD10500" s="4" t="s">
        <v>3430</v>
      </c>
      <c r="BE10500" s="13">
        <v>647.81550000000004</v>
      </c>
      <c r="BG10500" t="str">
        <f t="shared" si="450"/>
        <v>Isabella Young</v>
      </c>
      <c r="BH10500" s="20">
        <f t="shared" si="451"/>
        <v>649.2921</v>
      </c>
    </row>
    <row r="10501" spans="56:60" ht="21.6" x14ac:dyDescent="0.4">
      <c r="BD10501" s="4" t="s">
        <v>2942</v>
      </c>
      <c r="BE10501" s="13">
        <v>647.68950000000007</v>
      </c>
      <c r="BG10501" t="str">
        <f t="shared" si="450"/>
        <v>Brittany Henderson</v>
      </c>
      <c r="BH10501" s="20">
        <f t="shared" si="451"/>
        <v>649.17259999999999</v>
      </c>
    </row>
    <row r="10502" spans="56:60" ht="21.6" x14ac:dyDescent="0.4">
      <c r="BD10502" s="4" t="s">
        <v>4289</v>
      </c>
      <c r="BE10502" s="13">
        <v>647.23290000000009</v>
      </c>
      <c r="BG10502" t="str">
        <f t="shared" si="450"/>
        <v>Karl Goel</v>
      </c>
      <c r="BH10502" s="20">
        <f t="shared" si="451"/>
        <v>648.9864</v>
      </c>
    </row>
    <row r="10503" spans="56:60" ht="21.6" x14ac:dyDescent="0.4">
      <c r="BD10503" s="4" t="s">
        <v>15198</v>
      </c>
      <c r="BE10503" s="13">
        <v>647.15800000000002</v>
      </c>
      <c r="BG10503" t="str">
        <f t="shared" si="450"/>
        <v>Haley Diaz</v>
      </c>
      <c r="BH10503" s="20">
        <f t="shared" si="451"/>
        <v>647.98609999999996</v>
      </c>
    </row>
    <row r="10504" spans="56:60" ht="21.6" x14ac:dyDescent="0.4">
      <c r="BD10504" s="4" t="s">
        <v>3015</v>
      </c>
      <c r="BE10504" s="13">
        <v>647.15800000000002</v>
      </c>
      <c r="BG10504" t="str">
        <f t="shared" si="450"/>
        <v>Don Roessler</v>
      </c>
      <c r="BH10504" s="20">
        <f t="shared" si="451"/>
        <v>647.81550000000004</v>
      </c>
    </row>
    <row r="10505" spans="56:60" ht="21.6" x14ac:dyDescent="0.4">
      <c r="BD10505" s="4" t="s">
        <v>11443</v>
      </c>
      <c r="BE10505" s="13">
        <v>646.24400000000003</v>
      </c>
      <c r="BG10505" t="str">
        <f t="shared" si="450"/>
        <v>Dalton Rodriguez</v>
      </c>
      <c r="BH10505" s="20">
        <f t="shared" si="451"/>
        <v>647.68950000000007</v>
      </c>
    </row>
    <row r="10506" spans="56:60" ht="21.6" x14ac:dyDescent="0.4">
      <c r="BD10506" s="4" t="s">
        <v>6604</v>
      </c>
      <c r="BE10506" s="13">
        <v>646.14049999999986</v>
      </c>
      <c r="BG10506" t="str">
        <f t="shared" si="450"/>
        <v>Gabriella Nelson</v>
      </c>
      <c r="BH10506" s="20">
        <f t="shared" si="451"/>
        <v>647.23290000000009</v>
      </c>
    </row>
    <row r="10507" spans="56:60" ht="21.6" x14ac:dyDescent="0.4">
      <c r="BD10507" s="4" t="s">
        <v>2476</v>
      </c>
      <c r="BE10507" s="13">
        <v>645.67449999999997</v>
      </c>
      <c r="BG10507" t="str">
        <f t="shared" si="450"/>
        <v>Katelyn Murphy</v>
      </c>
      <c r="BH10507" s="20">
        <f t="shared" si="451"/>
        <v>647.15800000000002</v>
      </c>
    </row>
    <row r="10508" spans="56:60" ht="21.6" x14ac:dyDescent="0.4">
      <c r="BD10508" s="4" t="s">
        <v>1003</v>
      </c>
      <c r="BE10508" s="13">
        <v>645.61080000000015</v>
      </c>
      <c r="BG10508" t="str">
        <f t="shared" si="450"/>
        <v>Danielle Murphy</v>
      </c>
      <c r="BH10508" s="20">
        <f t="shared" si="451"/>
        <v>647.15800000000002</v>
      </c>
    </row>
    <row r="10509" spans="56:60" ht="21.6" x14ac:dyDescent="0.4">
      <c r="BD10509" s="4" t="s">
        <v>8758</v>
      </c>
      <c r="BE10509" s="13">
        <v>645.09730000000002</v>
      </c>
      <c r="BG10509" t="str">
        <f t="shared" si="450"/>
        <v>Xavier Martinez</v>
      </c>
      <c r="BH10509" s="20">
        <f t="shared" si="451"/>
        <v>646.24400000000003</v>
      </c>
    </row>
    <row r="10510" spans="56:60" ht="21.6" x14ac:dyDescent="0.4">
      <c r="BD10510" s="4" t="s">
        <v>7083</v>
      </c>
      <c r="BE10510" s="13">
        <v>644.96810000000005</v>
      </c>
      <c r="BG10510" t="str">
        <f t="shared" si="450"/>
        <v>Katherine Kelly</v>
      </c>
      <c r="BH10510" s="20">
        <f t="shared" si="451"/>
        <v>646.14049999999986</v>
      </c>
    </row>
    <row r="10511" spans="56:60" ht="21.6" x14ac:dyDescent="0.4">
      <c r="BD10511" s="4" t="s">
        <v>9546</v>
      </c>
      <c r="BE10511" s="13">
        <v>644.5227000000001</v>
      </c>
      <c r="BG10511" t="str">
        <f t="shared" si="450"/>
        <v>Christian Sharma</v>
      </c>
      <c r="BH10511" s="20">
        <f t="shared" si="451"/>
        <v>645.67449999999997</v>
      </c>
    </row>
    <row r="10512" spans="56:60" ht="21.6" x14ac:dyDescent="0.4">
      <c r="BD10512" s="4" t="s">
        <v>2235</v>
      </c>
      <c r="BE10512" s="13">
        <v>644.46460000000002</v>
      </c>
      <c r="BG10512" t="str">
        <f t="shared" si="450"/>
        <v>Angelica Perry</v>
      </c>
      <c r="BH10512" s="20">
        <f t="shared" si="451"/>
        <v>645.61080000000015</v>
      </c>
    </row>
    <row r="10513" spans="56:60" ht="21.6" x14ac:dyDescent="0.4">
      <c r="BD10513" s="4" t="s">
        <v>1966</v>
      </c>
      <c r="BE10513" s="13">
        <v>644.18979999999999</v>
      </c>
      <c r="BG10513" t="str">
        <f t="shared" si="450"/>
        <v>Nathan Davis</v>
      </c>
      <c r="BH10513" s="20">
        <f t="shared" si="451"/>
        <v>645.09730000000002</v>
      </c>
    </row>
    <row r="10514" spans="56:60" ht="21.6" x14ac:dyDescent="0.4">
      <c r="BD10514" s="4" t="s">
        <v>7931</v>
      </c>
      <c r="BE10514" s="13">
        <v>644.13319999999987</v>
      </c>
      <c r="BG10514" t="str">
        <f t="shared" si="450"/>
        <v>Kurt Xie</v>
      </c>
      <c r="BH10514" s="20">
        <f t="shared" si="451"/>
        <v>644.96810000000005</v>
      </c>
    </row>
    <row r="10515" spans="56:60" ht="21.6" x14ac:dyDescent="0.4">
      <c r="BD10515" s="4" t="s">
        <v>9222</v>
      </c>
      <c r="BE10515" s="13">
        <v>643.73289999999997</v>
      </c>
      <c r="BG10515" t="str">
        <f t="shared" si="450"/>
        <v>Richard Martin</v>
      </c>
      <c r="BH10515" s="20">
        <f t="shared" si="451"/>
        <v>644.5227000000001</v>
      </c>
    </row>
    <row r="10516" spans="56:60" ht="21.6" x14ac:dyDescent="0.4">
      <c r="BD10516" s="4" t="s">
        <v>6919</v>
      </c>
      <c r="BE10516" s="13">
        <v>643.72760000000005</v>
      </c>
      <c r="BG10516" t="str">
        <f t="shared" si="450"/>
        <v>Cassandra Subram</v>
      </c>
      <c r="BH10516" s="20">
        <f t="shared" si="451"/>
        <v>644.46460000000002</v>
      </c>
    </row>
    <row r="10517" spans="56:60" ht="21.6" x14ac:dyDescent="0.4">
      <c r="BD10517" s="4" t="s">
        <v>10904</v>
      </c>
      <c r="BE10517" s="13">
        <v>643.45530000000008</v>
      </c>
      <c r="BG10517" t="str">
        <f t="shared" si="450"/>
        <v>Caleb Yang</v>
      </c>
      <c r="BH10517" s="20">
        <f t="shared" si="451"/>
        <v>644.18979999999999</v>
      </c>
    </row>
    <row r="10518" spans="56:60" ht="21.6" x14ac:dyDescent="0.4">
      <c r="BD10518" s="4" t="s">
        <v>15199</v>
      </c>
      <c r="BE10518" s="13">
        <v>643.21929999999998</v>
      </c>
      <c r="BG10518" t="str">
        <f t="shared" si="450"/>
        <v>Mariah Sanchez</v>
      </c>
      <c r="BH10518" s="20">
        <f t="shared" si="451"/>
        <v>644.13319999999987</v>
      </c>
    </row>
    <row r="10519" spans="56:60" ht="21.6" x14ac:dyDescent="0.4">
      <c r="BD10519" s="4" t="s">
        <v>980</v>
      </c>
      <c r="BE10519" s="13">
        <v>642.04369999999994</v>
      </c>
      <c r="BG10519" t="str">
        <f t="shared" si="450"/>
        <v>Philip Moyer</v>
      </c>
      <c r="BH10519" s="20">
        <f t="shared" si="451"/>
        <v>643.73289999999997</v>
      </c>
    </row>
    <row r="10520" spans="56:60" ht="21.6" x14ac:dyDescent="0.4">
      <c r="BD10520" s="4" t="s">
        <v>15200</v>
      </c>
      <c r="BE10520" s="13">
        <v>641.97490000000005</v>
      </c>
      <c r="BG10520" t="str">
        <f t="shared" si="450"/>
        <v>Kimberly Blue</v>
      </c>
      <c r="BH10520" s="20">
        <f t="shared" si="451"/>
        <v>643.72760000000005</v>
      </c>
    </row>
    <row r="10521" spans="56:60" ht="21.6" x14ac:dyDescent="0.4">
      <c r="BD10521" s="4" t="s">
        <v>4688</v>
      </c>
      <c r="BE10521" s="13">
        <v>641.87459999999999</v>
      </c>
      <c r="BG10521" t="str">
        <f t="shared" si="450"/>
        <v>Timothy Edwards</v>
      </c>
      <c r="BH10521" s="20">
        <f t="shared" si="451"/>
        <v>643.45530000000008</v>
      </c>
    </row>
    <row r="10522" spans="56:60" ht="21.6" x14ac:dyDescent="0.4">
      <c r="BD10522" s="4" t="s">
        <v>5461</v>
      </c>
      <c r="BE10522" s="13">
        <v>640.9547</v>
      </c>
      <c r="BG10522" t="str">
        <f t="shared" si="450"/>
        <v>Jodi Lal</v>
      </c>
      <c r="BH10522" s="20">
        <f t="shared" si="451"/>
        <v>643.21929999999998</v>
      </c>
    </row>
    <row r="10523" spans="56:60" ht="21.6" x14ac:dyDescent="0.4">
      <c r="BD10523" s="4" t="s">
        <v>2888</v>
      </c>
      <c r="BE10523" s="13">
        <v>640.88459999999998</v>
      </c>
      <c r="BG10523" t="str">
        <f t="shared" si="450"/>
        <v>Angela Griffin</v>
      </c>
      <c r="BH10523" s="20">
        <f t="shared" si="451"/>
        <v>642.04369999999994</v>
      </c>
    </row>
    <row r="10524" spans="56:60" ht="21.6" x14ac:dyDescent="0.4">
      <c r="BD10524" s="4" t="s">
        <v>15201</v>
      </c>
      <c r="BE10524" s="13">
        <v>640.5421</v>
      </c>
      <c r="BG10524" t="str">
        <f t="shared" si="450"/>
        <v>Julia Edwards</v>
      </c>
      <c r="BH10524" s="20">
        <f t="shared" si="451"/>
        <v>641.97490000000005</v>
      </c>
    </row>
    <row r="10525" spans="56:60" ht="21.6" x14ac:dyDescent="0.4">
      <c r="BD10525" s="4" t="s">
        <v>4833</v>
      </c>
      <c r="BE10525" s="13">
        <v>640.44640000000004</v>
      </c>
      <c r="BG10525" t="str">
        <f t="shared" si="450"/>
        <v>Hannah Jones</v>
      </c>
      <c r="BH10525" s="20">
        <f t="shared" si="451"/>
        <v>641.87459999999999</v>
      </c>
    </row>
    <row r="10526" spans="56:60" ht="21.6" x14ac:dyDescent="0.4">
      <c r="BD10526" s="4" t="s">
        <v>5972</v>
      </c>
      <c r="BE10526" s="13">
        <v>640.38369999999998</v>
      </c>
      <c r="BG10526" t="str">
        <f t="shared" si="450"/>
        <v>Jason Roberts</v>
      </c>
      <c r="BH10526" s="20">
        <f t="shared" si="451"/>
        <v>640.9547</v>
      </c>
    </row>
    <row r="10527" spans="56:60" ht="21.6" x14ac:dyDescent="0.4">
      <c r="BD10527" s="4" t="s">
        <v>8614</v>
      </c>
      <c r="BE10527" s="13">
        <v>640.37849999999992</v>
      </c>
      <c r="BG10527" t="str">
        <f t="shared" si="450"/>
        <v>Dale Andersen</v>
      </c>
      <c r="BH10527" s="20">
        <f t="shared" si="451"/>
        <v>640.88459999999998</v>
      </c>
    </row>
    <row r="10528" spans="56:60" ht="21.6" x14ac:dyDescent="0.4">
      <c r="BD10528" s="4" t="s">
        <v>15202</v>
      </c>
      <c r="BE10528" s="13">
        <v>640.34159999999997</v>
      </c>
      <c r="BG10528" t="str">
        <f t="shared" si="450"/>
        <v>Brooke Ramirez</v>
      </c>
      <c r="BH10528" s="20">
        <f t="shared" si="451"/>
        <v>640.5421</v>
      </c>
    </row>
    <row r="10529" spans="56:60" ht="21.6" x14ac:dyDescent="0.4">
      <c r="BD10529" s="4" t="s">
        <v>8157</v>
      </c>
      <c r="BE10529" s="13">
        <v>640.07029999999997</v>
      </c>
      <c r="BG10529" t="str">
        <f t="shared" si="450"/>
        <v>Ian Collins</v>
      </c>
      <c r="BH10529" s="20">
        <f t="shared" si="451"/>
        <v>640.44640000000004</v>
      </c>
    </row>
    <row r="10530" spans="56:60" ht="21.6" x14ac:dyDescent="0.4">
      <c r="BD10530" s="4" t="s">
        <v>2422</v>
      </c>
      <c r="BE10530" s="13">
        <v>639.76429999999993</v>
      </c>
      <c r="BG10530" t="str">
        <f t="shared" si="450"/>
        <v>John Davis</v>
      </c>
      <c r="BH10530" s="20">
        <f t="shared" si="451"/>
        <v>640.38369999999998</v>
      </c>
    </row>
    <row r="10531" spans="56:60" ht="21.6" x14ac:dyDescent="0.4">
      <c r="BD10531" s="4" t="s">
        <v>15203</v>
      </c>
      <c r="BE10531" s="13">
        <v>639.66489999999999</v>
      </c>
      <c r="BG10531" t="str">
        <f t="shared" si="450"/>
        <v>Morgan Hill</v>
      </c>
      <c r="BH10531" s="20">
        <f t="shared" si="451"/>
        <v>640.37849999999992</v>
      </c>
    </row>
    <row r="10532" spans="56:60" ht="21.6" x14ac:dyDescent="0.4">
      <c r="BD10532" s="4" t="s">
        <v>15204</v>
      </c>
      <c r="BE10532" s="13">
        <v>639.48219999999992</v>
      </c>
      <c r="BG10532" t="str">
        <f t="shared" si="450"/>
        <v>Edgar Garcia</v>
      </c>
      <c r="BH10532" s="20">
        <f t="shared" si="451"/>
        <v>640.34159999999997</v>
      </c>
    </row>
    <row r="10533" spans="56:60" ht="21.6" x14ac:dyDescent="0.4">
      <c r="BD10533" s="4" t="s">
        <v>15205</v>
      </c>
      <c r="BE10533" s="13">
        <v>639.3886</v>
      </c>
      <c r="BG10533" t="str">
        <f t="shared" si="450"/>
        <v>Mayra Garcia</v>
      </c>
      <c r="BH10533" s="20">
        <f t="shared" si="451"/>
        <v>640.07029999999997</v>
      </c>
    </row>
    <row r="10534" spans="56:60" ht="21.6" x14ac:dyDescent="0.4">
      <c r="BD10534" s="4" t="s">
        <v>15207</v>
      </c>
      <c r="BE10534" s="13">
        <v>638.38139999999999</v>
      </c>
      <c r="BG10534" t="str">
        <f t="shared" si="450"/>
        <v>Chloe Green</v>
      </c>
      <c r="BH10534" s="20">
        <f t="shared" si="451"/>
        <v>639.76429999999993</v>
      </c>
    </row>
    <row r="10535" spans="56:60" ht="21.6" x14ac:dyDescent="0.4">
      <c r="BD10535" s="4" t="s">
        <v>15208</v>
      </c>
      <c r="BE10535" s="13">
        <v>638.29319999999996</v>
      </c>
      <c r="BG10535" t="str">
        <f t="shared" si="450"/>
        <v>Chelsea Sara</v>
      </c>
      <c r="BH10535" s="20">
        <f t="shared" si="451"/>
        <v>639.66489999999999</v>
      </c>
    </row>
    <row r="10536" spans="56:60" ht="21.6" x14ac:dyDescent="0.4">
      <c r="BD10536" s="4" t="s">
        <v>6203</v>
      </c>
      <c r="BE10536" s="13">
        <v>638.28110000000004</v>
      </c>
      <c r="BG10536" t="str">
        <f t="shared" si="450"/>
        <v>Kendra Navarro</v>
      </c>
      <c r="BH10536" s="20">
        <f t="shared" si="451"/>
        <v>639.48219999999992</v>
      </c>
    </row>
    <row r="10537" spans="56:60" ht="21.6" x14ac:dyDescent="0.4">
      <c r="BD10537" s="4" t="s">
        <v>984</v>
      </c>
      <c r="BE10537" s="13">
        <v>636.89200000000005</v>
      </c>
      <c r="BG10537" t="str">
        <f t="shared" si="450"/>
        <v>Thomas Griffin</v>
      </c>
      <c r="BH10537" s="20">
        <f t="shared" si="451"/>
        <v>639.3886</v>
      </c>
    </row>
    <row r="10538" spans="56:60" ht="21.6" x14ac:dyDescent="0.4">
      <c r="BD10538" s="4" t="s">
        <v>15210</v>
      </c>
      <c r="BE10538" s="13">
        <v>636.87310000000002</v>
      </c>
      <c r="BG10538" t="str">
        <f t="shared" si="450"/>
        <v>Jasmine Brooks</v>
      </c>
      <c r="BH10538" s="20">
        <f t="shared" si="451"/>
        <v>638.38139999999999</v>
      </c>
    </row>
    <row r="10539" spans="56:60" ht="21.6" x14ac:dyDescent="0.4">
      <c r="BD10539" s="4" t="s">
        <v>7545</v>
      </c>
      <c r="BE10539" s="13">
        <v>636.54629999999997</v>
      </c>
      <c r="BG10539" t="str">
        <f t="shared" si="450"/>
        <v>Angela Hayes</v>
      </c>
      <c r="BH10539" s="20">
        <f t="shared" si="451"/>
        <v>638.29319999999996</v>
      </c>
    </row>
    <row r="10540" spans="56:60" ht="21.6" x14ac:dyDescent="0.4">
      <c r="BD10540" s="4" t="s">
        <v>606</v>
      </c>
      <c r="BE10540" s="13">
        <v>635.78359999999998</v>
      </c>
      <c r="BG10540" t="str">
        <f t="shared" si="450"/>
        <v>José Rodriguez</v>
      </c>
      <c r="BH10540" s="20">
        <f t="shared" si="451"/>
        <v>638.28110000000004</v>
      </c>
    </row>
    <row r="10541" spans="56:60" ht="21.6" x14ac:dyDescent="0.4">
      <c r="BD10541" s="4" t="s">
        <v>1139</v>
      </c>
      <c r="BE10541" s="13">
        <v>635.61410000000001</v>
      </c>
      <c r="BG10541" t="str">
        <f t="shared" ref="BG10541:BG10604" si="452">BD10537</f>
        <v>Angela Kelly</v>
      </c>
      <c r="BH10541" s="20">
        <f t="shared" ref="BH10541:BH10604" si="453">BE10537</f>
        <v>636.89200000000005</v>
      </c>
    </row>
    <row r="10542" spans="56:60" ht="21.6" x14ac:dyDescent="0.4">
      <c r="BD10542" s="4" t="s">
        <v>1014</v>
      </c>
      <c r="BE10542" s="13">
        <v>635.3809</v>
      </c>
      <c r="BG10542" t="str">
        <f t="shared" si="452"/>
        <v>Roy Alonso</v>
      </c>
      <c r="BH10542" s="20">
        <f t="shared" si="453"/>
        <v>636.87310000000002</v>
      </c>
    </row>
    <row r="10543" spans="56:60" ht="21.6" x14ac:dyDescent="0.4">
      <c r="BD10543" s="4" t="s">
        <v>15211</v>
      </c>
      <c r="BE10543" s="13">
        <v>635.30179999999996</v>
      </c>
      <c r="BG10543" t="str">
        <f t="shared" si="452"/>
        <v>Lucas Stewart</v>
      </c>
      <c r="BH10543" s="20">
        <f t="shared" si="453"/>
        <v>636.54629999999997</v>
      </c>
    </row>
    <row r="10544" spans="56:60" ht="21.6" x14ac:dyDescent="0.4">
      <c r="BD10544" s="4" t="s">
        <v>3252</v>
      </c>
      <c r="BE10544" s="13">
        <v>635.20330000000001</v>
      </c>
      <c r="BG10544" t="str">
        <f t="shared" si="452"/>
        <v>Alexis Russell</v>
      </c>
      <c r="BH10544" s="20">
        <f t="shared" si="453"/>
        <v>635.78359999999998</v>
      </c>
    </row>
    <row r="10545" spans="56:60" ht="21.6" x14ac:dyDescent="0.4">
      <c r="BD10545" s="4" t="s">
        <v>1832</v>
      </c>
      <c r="BE10545" s="13">
        <v>635.14430000000004</v>
      </c>
      <c r="BG10545" t="str">
        <f t="shared" si="452"/>
        <v>Arianna Barnes</v>
      </c>
      <c r="BH10545" s="20">
        <f t="shared" si="453"/>
        <v>635.61410000000001</v>
      </c>
    </row>
    <row r="10546" spans="56:60" ht="21.6" x14ac:dyDescent="0.4">
      <c r="BD10546" s="4" t="s">
        <v>10210</v>
      </c>
      <c r="BE10546" s="13">
        <v>635.09390000000008</v>
      </c>
      <c r="BG10546" t="str">
        <f t="shared" si="452"/>
        <v>Ann Mehta</v>
      </c>
      <c r="BH10546" s="20">
        <f t="shared" si="453"/>
        <v>635.3809</v>
      </c>
    </row>
    <row r="10547" spans="56:60" ht="21.6" x14ac:dyDescent="0.4">
      <c r="BD10547" s="4" t="s">
        <v>15212</v>
      </c>
      <c r="BE10547" s="13">
        <v>634.66250000000002</v>
      </c>
      <c r="BG10547" t="str">
        <f t="shared" si="452"/>
        <v>Gabriel Simmons</v>
      </c>
      <c r="BH10547" s="20">
        <f t="shared" si="453"/>
        <v>635.30179999999996</v>
      </c>
    </row>
    <row r="10548" spans="56:60" ht="21.6" x14ac:dyDescent="0.4">
      <c r="BD10548" s="4" t="s">
        <v>15213</v>
      </c>
      <c r="BE10548" s="13">
        <v>634.06880000000001</v>
      </c>
      <c r="BG10548" t="str">
        <f t="shared" si="452"/>
        <v>Derrick Ramos</v>
      </c>
      <c r="BH10548" s="20">
        <f t="shared" si="453"/>
        <v>635.20330000000001</v>
      </c>
    </row>
    <row r="10549" spans="56:60" ht="21.6" x14ac:dyDescent="0.4">
      <c r="BD10549" s="4" t="s">
        <v>5727</v>
      </c>
      <c r="BE10549" s="13">
        <v>633.9864</v>
      </c>
      <c r="BG10549" t="str">
        <f t="shared" si="452"/>
        <v>Brooke Morgan</v>
      </c>
      <c r="BH10549" s="20">
        <f t="shared" si="453"/>
        <v>635.14430000000004</v>
      </c>
    </row>
    <row r="10550" spans="56:60" ht="21.6" x14ac:dyDescent="0.4">
      <c r="BD10550" s="4" t="s">
        <v>4140</v>
      </c>
      <c r="BE10550" s="13">
        <v>633.755</v>
      </c>
      <c r="BG10550" t="str">
        <f t="shared" si="452"/>
        <v>Seth Watson</v>
      </c>
      <c r="BH10550" s="20">
        <f t="shared" si="453"/>
        <v>635.09390000000008</v>
      </c>
    </row>
    <row r="10551" spans="56:60" ht="21.6" x14ac:dyDescent="0.4">
      <c r="BD10551" s="4" t="s">
        <v>2443</v>
      </c>
      <c r="BE10551" s="13">
        <v>633.61869999999999</v>
      </c>
      <c r="BG10551" t="str">
        <f t="shared" si="452"/>
        <v>Marshall Lu</v>
      </c>
      <c r="BH10551" s="20">
        <f t="shared" si="453"/>
        <v>634.66250000000002</v>
      </c>
    </row>
    <row r="10552" spans="56:60" ht="21.6" x14ac:dyDescent="0.4">
      <c r="BD10552" s="4" t="s">
        <v>15214</v>
      </c>
      <c r="BE10552" s="13">
        <v>633.47579999999994</v>
      </c>
      <c r="BG10552" t="str">
        <f t="shared" si="452"/>
        <v>Pamela Raman</v>
      </c>
      <c r="BH10552" s="20">
        <f t="shared" si="453"/>
        <v>634.06880000000001</v>
      </c>
    </row>
    <row r="10553" spans="56:60" ht="21.6" x14ac:dyDescent="0.4">
      <c r="BD10553" s="4" t="s">
        <v>10969</v>
      </c>
      <c r="BE10553" s="13">
        <v>633.37270000000001</v>
      </c>
      <c r="BG10553" t="str">
        <f t="shared" si="452"/>
        <v>Jesse Bell</v>
      </c>
      <c r="BH10553" s="20">
        <f t="shared" si="453"/>
        <v>633.9864</v>
      </c>
    </row>
    <row r="10554" spans="56:60" ht="21.6" x14ac:dyDescent="0.4">
      <c r="BD10554" s="4" t="s">
        <v>1940</v>
      </c>
      <c r="BE10554" s="13">
        <v>632.89149999999995</v>
      </c>
      <c r="BG10554" t="str">
        <f t="shared" si="452"/>
        <v>Fernando Butler</v>
      </c>
      <c r="BH10554" s="20">
        <f t="shared" si="453"/>
        <v>633.755</v>
      </c>
    </row>
    <row r="10555" spans="56:60" ht="21.6" x14ac:dyDescent="0.4">
      <c r="BD10555" s="4" t="s">
        <v>10494</v>
      </c>
      <c r="BE10555" s="13">
        <v>632.32350000000008</v>
      </c>
      <c r="BG10555" t="str">
        <f t="shared" si="452"/>
        <v>Chloe Rivera</v>
      </c>
      <c r="BH10555" s="20">
        <f t="shared" si="453"/>
        <v>633.61869999999999</v>
      </c>
    </row>
    <row r="10556" spans="56:60" ht="21.6" x14ac:dyDescent="0.4">
      <c r="BD10556" s="4" t="s">
        <v>6754</v>
      </c>
      <c r="BE10556" s="13">
        <v>632.18439999999998</v>
      </c>
      <c r="BG10556" t="str">
        <f t="shared" si="452"/>
        <v>Warren Chande</v>
      </c>
      <c r="BH10556" s="20">
        <f t="shared" si="453"/>
        <v>633.47579999999994</v>
      </c>
    </row>
    <row r="10557" spans="56:60" ht="21.6" x14ac:dyDescent="0.4">
      <c r="BD10557" s="4" t="s">
        <v>15215</v>
      </c>
      <c r="BE10557" s="13">
        <v>632.17179999999996</v>
      </c>
      <c r="BG10557" t="str">
        <f t="shared" si="452"/>
        <v>Toni Raman</v>
      </c>
      <c r="BH10557" s="20">
        <f t="shared" si="453"/>
        <v>633.37270000000001</v>
      </c>
    </row>
    <row r="10558" spans="56:60" ht="21.6" x14ac:dyDescent="0.4">
      <c r="BD10558" s="4" t="s">
        <v>1798</v>
      </c>
      <c r="BE10558" s="13">
        <v>632.1105</v>
      </c>
      <c r="BG10558" t="str">
        <f t="shared" si="452"/>
        <v>Caleb Evans</v>
      </c>
      <c r="BH10558" s="20">
        <f t="shared" si="453"/>
        <v>632.89149999999995</v>
      </c>
    </row>
    <row r="10559" spans="56:60" ht="21.6" x14ac:dyDescent="0.4">
      <c r="BD10559" s="4" t="s">
        <v>3224</v>
      </c>
      <c r="BE10559" s="13">
        <v>632.09619999999995</v>
      </c>
      <c r="BG10559" t="str">
        <f t="shared" si="452"/>
        <v>Steve Sun</v>
      </c>
      <c r="BH10559" s="20">
        <f t="shared" si="453"/>
        <v>632.32350000000008</v>
      </c>
    </row>
    <row r="10560" spans="56:60" ht="21.6" x14ac:dyDescent="0.4">
      <c r="BD10560" s="4" t="s">
        <v>3667</v>
      </c>
      <c r="BE10560" s="13">
        <v>632.00800000000004</v>
      </c>
      <c r="BG10560" t="str">
        <f t="shared" si="452"/>
        <v>Kaylee Stewart</v>
      </c>
      <c r="BH10560" s="20">
        <f t="shared" si="453"/>
        <v>632.18439999999998</v>
      </c>
    </row>
    <row r="10561" spans="56:60" ht="21.6" x14ac:dyDescent="0.4">
      <c r="BD10561" s="4" t="s">
        <v>15216</v>
      </c>
      <c r="BE10561" s="13">
        <v>632.00109999999995</v>
      </c>
      <c r="BG10561" t="str">
        <f t="shared" si="452"/>
        <v>Kristen Zhou</v>
      </c>
      <c r="BH10561" s="20">
        <f t="shared" si="453"/>
        <v>632.17179999999996</v>
      </c>
    </row>
    <row r="10562" spans="56:60" ht="21.6" x14ac:dyDescent="0.4">
      <c r="BD10562" s="4" t="s">
        <v>15217</v>
      </c>
      <c r="BE10562" s="13">
        <v>631.36439999999993</v>
      </c>
      <c r="BG10562" t="str">
        <f t="shared" si="452"/>
        <v>Brittany Diaz</v>
      </c>
      <c r="BH10562" s="20">
        <f t="shared" si="453"/>
        <v>632.1105</v>
      </c>
    </row>
    <row r="10563" spans="56:60" ht="21.6" x14ac:dyDescent="0.4">
      <c r="BD10563" s="4" t="s">
        <v>3181</v>
      </c>
      <c r="BE10563" s="13">
        <v>631.36439999999993</v>
      </c>
      <c r="BG10563" t="str">
        <f t="shared" si="452"/>
        <v>Dennis Wu</v>
      </c>
      <c r="BH10563" s="20">
        <f t="shared" si="453"/>
        <v>632.09619999999995</v>
      </c>
    </row>
    <row r="10564" spans="56:60" ht="21.6" x14ac:dyDescent="0.4">
      <c r="BD10564" s="4" t="s">
        <v>9305</v>
      </c>
      <c r="BE10564" s="13">
        <v>630.81820000000005</v>
      </c>
      <c r="BG10564" t="str">
        <f t="shared" si="452"/>
        <v>Edward Bryant</v>
      </c>
      <c r="BH10564" s="20">
        <f t="shared" si="453"/>
        <v>632.00800000000004</v>
      </c>
    </row>
    <row r="10565" spans="56:60" ht="21.6" x14ac:dyDescent="0.4">
      <c r="BD10565" s="4" t="s">
        <v>6383</v>
      </c>
      <c r="BE10565" s="13">
        <v>630.78120000000001</v>
      </c>
      <c r="BG10565" t="str">
        <f t="shared" si="452"/>
        <v>Jésus Vazquez</v>
      </c>
      <c r="BH10565" s="20">
        <f t="shared" si="453"/>
        <v>632.00109999999995</v>
      </c>
    </row>
    <row r="10566" spans="56:60" ht="21.6" x14ac:dyDescent="0.4">
      <c r="BD10566" s="4" t="s">
        <v>4106</v>
      </c>
      <c r="BE10566" s="13">
        <v>630.70699999999999</v>
      </c>
      <c r="BG10566" t="str">
        <f t="shared" si="452"/>
        <v>Katelyn Hill</v>
      </c>
      <c r="BH10566" s="20">
        <f t="shared" si="453"/>
        <v>631.36439999999993</v>
      </c>
    </row>
    <row r="10567" spans="56:60" ht="21.6" x14ac:dyDescent="0.4">
      <c r="BD10567" s="4" t="s">
        <v>15218</v>
      </c>
      <c r="BE10567" s="13">
        <v>630.70699999999999</v>
      </c>
      <c r="BG10567" t="str">
        <f t="shared" si="452"/>
        <v>Deanna Suri</v>
      </c>
      <c r="BH10567" s="20">
        <f t="shared" si="453"/>
        <v>631.36439999999993</v>
      </c>
    </row>
    <row r="10568" spans="56:60" ht="21.6" x14ac:dyDescent="0.4">
      <c r="BD10568" s="4" t="s">
        <v>15219</v>
      </c>
      <c r="BE10568" s="13">
        <v>630.70699999999999</v>
      </c>
      <c r="BG10568" t="str">
        <f t="shared" si="452"/>
        <v>Rachel Miller</v>
      </c>
      <c r="BH10568" s="20">
        <f t="shared" si="453"/>
        <v>630.81820000000005</v>
      </c>
    </row>
    <row r="10569" spans="56:60" ht="21.6" x14ac:dyDescent="0.4">
      <c r="BD10569" s="4" t="s">
        <v>15220</v>
      </c>
      <c r="BE10569" s="13">
        <v>630.70699999999999</v>
      </c>
      <c r="BG10569" t="str">
        <f t="shared" si="452"/>
        <v>Justin Jai</v>
      </c>
      <c r="BH10569" s="20">
        <f t="shared" si="453"/>
        <v>630.78120000000001</v>
      </c>
    </row>
    <row r="10570" spans="56:60" ht="21.6" x14ac:dyDescent="0.4">
      <c r="BD10570" s="4" t="s">
        <v>4061</v>
      </c>
      <c r="BE10570" s="13">
        <v>630.33500000000004</v>
      </c>
      <c r="BG10570" t="str">
        <f t="shared" si="452"/>
        <v>Faith Howard</v>
      </c>
      <c r="BH10570" s="20">
        <f t="shared" si="453"/>
        <v>630.70699999999999</v>
      </c>
    </row>
    <row r="10571" spans="56:60" ht="21.6" x14ac:dyDescent="0.4">
      <c r="BD10571" s="4" t="s">
        <v>5058</v>
      </c>
      <c r="BE10571" s="13">
        <v>630.25959999999998</v>
      </c>
      <c r="BG10571" t="str">
        <f t="shared" si="452"/>
        <v>Dwayne Martin</v>
      </c>
      <c r="BH10571" s="20">
        <f t="shared" si="453"/>
        <v>630.70699999999999</v>
      </c>
    </row>
    <row r="10572" spans="56:60" ht="21.6" x14ac:dyDescent="0.4">
      <c r="BD10572" s="4" t="s">
        <v>15221</v>
      </c>
      <c r="BE10572" s="13">
        <v>630.06689999999992</v>
      </c>
      <c r="BG10572" t="str">
        <f t="shared" si="452"/>
        <v>Caleb Hill</v>
      </c>
      <c r="BH10572" s="20">
        <f t="shared" si="453"/>
        <v>630.70699999999999</v>
      </c>
    </row>
    <row r="10573" spans="56:60" ht="21.6" x14ac:dyDescent="0.4">
      <c r="BD10573" s="4" t="s">
        <v>205</v>
      </c>
      <c r="BE10573" s="13">
        <v>630.03829999999994</v>
      </c>
      <c r="BG10573" t="str">
        <f t="shared" si="452"/>
        <v>Anthony Thompson</v>
      </c>
      <c r="BH10573" s="20">
        <f t="shared" si="453"/>
        <v>630.70699999999999</v>
      </c>
    </row>
    <row r="10574" spans="56:60" ht="21.6" x14ac:dyDescent="0.4">
      <c r="BD10574" s="4" t="s">
        <v>2812</v>
      </c>
      <c r="BE10574" s="13">
        <v>630.01740000000007</v>
      </c>
      <c r="BG10574" t="str">
        <f t="shared" si="452"/>
        <v>Evan Kelly</v>
      </c>
      <c r="BH10574" s="20">
        <f t="shared" si="453"/>
        <v>630.33500000000004</v>
      </c>
    </row>
    <row r="10575" spans="56:60" ht="21.6" x14ac:dyDescent="0.4">
      <c r="BD10575" s="4" t="s">
        <v>15222</v>
      </c>
      <c r="BE10575" s="13">
        <v>629.73540000000003</v>
      </c>
      <c r="BG10575" t="str">
        <f t="shared" si="452"/>
        <v>Jackson Allen</v>
      </c>
      <c r="BH10575" s="20">
        <f t="shared" si="453"/>
        <v>630.25959999999998</v>
      </c>
    </row>
    <row r="10576" spans="56:60" ht="21.6" x14ac:dyDescent="0.4">
      <c r="BD10576" s="4" t="s">
        <v>15223</v>
      </c>
      <c r="BE10576" s="13">
        <v>629.68299999999999</v>
      </c>
      <c r="BG10576" t="str">
        <f t="shared" si="452"/>
        <v>Meagan Patel</v>
      </c>
      <c r="BH10576" s="20">
        <f t="shared" si="453"/>
        <v>630.06689999999992</v>
      </c>
    </row>
    <row r="10577" spans="56:60" ht="21.6" x14ac:dyDescent="0.4">
      <c r="BD10577" s="4" t="s">
        <v>3861</v>
      </c>
      <c r="BE10577" s="13">
        <v>629.13</v>
      </c>
      <c r="BG10577" t="str">
        <f t="shared" si="452"/>
        <v>Aaron Sharma</v>
      </c>
      <c r="BH10577" s="20">
        <f t="shared" si="453"/>
        <v>630.03829999999994</v>
      </c>
    </row>
    <row r="10578" spans="56:60" ht="21.6" x14ac:dyDescent="0.4">
      <c r="BD10578" s="4" t="s">
        <v>864</v>
      </c>
      <c r="BE10578" s="13">
        <v>629.02290000000005</v>
      </c>
      <c r="BG10578" t="str">
        <f t="shared" si="452"/>
        <v>Cristina Kumar</v>
      </c>
      <c r="BH10578" s="20">
        <f t="shared" si="453"/>
        <v>630.01740000000007</v>
      </c>
    </row>
    <row r="10579" spans="56:60" ht="21.6" x14ac:dyDescent="0.4">
      <c r="BD10579" s="4" t="s">
        <v>7633</v>
      </c>
      <c r="BE10579" s="13">
        <v>629.00959999999998</v>
      </c>
      <c r="BG10579" t="str">
        <f t="shared" si="452"/>
        <v>Noah Adams</v>
      </c>
      <c r="BH10579" s="20">
        <f t="shared" si="453"/>
        <v>629.73540000000003</v>
      </c>
    </row>
    <row r="10580" spans="56:60" ht="21.6" x14ac:dyDescent="0.4">
      <c r="BD10580" s="4" t="s">
        <v>15224</v>
      </c>
      <c r="BE10580" s="13">
        <v>628.88429999999994</v>
      </c>
      <c r="BG10580" t="str">
        <f t="shared" si="452"/>
        <v>Isaiah Phillips</v>
      </c>
      <c r="BH10580" s="20">
        <f t="shared" si="453"/>
        <v>629.68299999999999</v>
      </c>
    </row>
    <row r="10581" spans="56:60" ht="21.6" x14ac:dyDescent="0.4">
      <c r="BD10581" s="4" t="s">
        <v>9285</v>
      </c>
      <c r="BE10581" s="13">
        <v>628.55240000000003</v>
      </c>
      <c r="BG10581" t="str">
        <f t="shared" si="452"/>
        <v>Emma Rogers</v>
      </c>
      <c r="BH10581" s="20">
        <f t="shared" si="453"/>
        <v>629.13</v>
      </c>
    </row>
    <row r="10582" spans="56:60" ht="21.6" x14ac:dyDescent="0.4">
      <c r="BD10582" s="4" t="s">
        <v>2570</v>
      </c>
      <c r="BE10582" s="13">
        <v>628.21420000000001</v>
      </c>
      <c r="BG10582" t="str">
        <f t="shared" si="452"/>
        <v>Ana Griffin</v>
      </c>
      <c r="BH10582" s="20">
        <f t="shared" si="453"/>
        <v>629.02290000000005</v>
      </c>
    </row>
    <row r="10583" spans="56:60" ht="21.6" x14ac:dyDescent="0.4">
      <c r="BD10583" s="4" t="s">
        <v>9556</v>
      </c>
      <c r="BE10583" s="13">
        <v>627.71460000000002</v>
      </c>
      <c r="BG10583" t="str">
        <f t="shared" si="452"/>
        <v>Mackenzie Collins</v>
      </c>
      <c r="BH10583" s="20">
        <f t="shared" si="453"/>
        <v>629.00959999999998</v>
      </c>
    </row>
    <row r="10584" spans="56:60" ht="21.6" x14ac:dyDescent="0.4">
      <c r="BD10584" s="4" t="s">
        <v>8756</v>
      </c>
      <c r="BE10584" s="13">
        <v>627.6395</v>
      </c>
      <c r="BG10584" t="str">
        <f t="shared" si="452"/>
        <v>Angel Hall</v>
      </c>
      <c r="BH10584" s="20">
        <f t="shared" si="453"/>
        <v>628.88429999999994</v>
      </c>
    </row>
    <row r="10585" spans="56:60" ht="21.6" x14ac:dyDescent="0.4">
      <c r="BD10585" s="4" t="s">
        <v>15225</v>
      </c>
      <c r="BE10585" s="13">
        <v>627.58190000000002</v>
      </c>
      <c r="BG10585" t="str">
        <f t="shared" si="452"/>
        <v>Rachel Clark</v>
      </c>
      <c r="BH10585" s="20">
        <f t="shared" si="453"/>
        <v>628.55240000000003</v>
      </c>
    </row>
    <row r="10586" spans="56:60" ht="21.6" x14ac:dyDescent="0.4">
      <c r="BD10586" s="4" t="s">
        <v>2985</v>
      </c>
      <c r="BE10586" s="13">
        <v>627.58189999999991</v>
      </c>
      <c r="BG10586" t="str">
        <f t="shared" si="452"/>
        <v>Clarence Liang</v>
      </c>
      <c r="BH10586" s="20">
        <f t="shared" si="453"/>
        <v>628.21420000000001</v>
      </c>
    </row>
    <row r="10587" spans="56:60" ht="21.6" x14ac:dyDescent="0.4">
      <c r="BD10587" s="4" t="s">
        <v>8125</v>
      </c>
      <c r="BE10587" s="13">
        <v>627.52149999999995</v>
      </c>
      <c r="BG10587" t="str">
        <f t="shared" si="452"/>
        <v>Richard Powell</v>
      </c>
      <c r="BH10587" s="20">
        <f t="shared" si="453"/>
        <v>627.71460000000002</v>
      </c>
    </row>
    <row r="10588" spans="56:60" ht="21.6" x14ac:dyDescent="0.4">
      <c r="BD10588" s="4" t="s">
        <v>7286</v>
      </c>
      <c r="BE10588" s="13">
        <v>627.51340000000005</v>
      </c>
      <c r="BG10588" t="str">
        <f t="shared" si="452"/>
        <v>Nathan Clark</v>
      </c>
      <c r="BH10588" s="20">
        <f t="shared" si="453"/>
        <v>627.6395</v>
      </c>
    </row>
    <row r="10589" spans="56:60" ht="21.6" x14ac:dyDescent="0.4">
      <c r="BD10589" s="4" t="s">
        <v>7098</v>
      </c>
      <c r="BE10589" s="13">
        <v>627.42000000000007</v>
      </c>
      <c r="BG10589" t="str">
        <f t="shared" si="452"/>
        <v>Hunter Bryant</v>
      </c>
      <c r="BH10589" s="20">
        <f t="shared" si="453"/>
        <v>627.58190000000002</v>
      </c>
    </row>
    <row r="10590" spans="56:60" ht="21.6" x14ac:dyDescent="0.4">
      <c r="BD10590" s="4" t="s">
        <v>2930</v>
      </c>
      <c r="BE10590" s="13">
        <v>627.21320000000003</v>
      </c>
      <c r="BG10590" t="str">
        <f t="shared" si="452"/>
        <v>Dana Gutierrez</v>
      </c>
      <c r="BH10590" s="20">
        <f t="shared" si="453"/>
        <v>627.58189999999991</v>
      </c>
    </row>
    <row r="10591" spans="56:60" ht="21.6" x14ac:dyDescent="0.4">
      <c r="BD10591" s="4" t="s">
        <v>15226</v>
      </c>
      <c r="BE10591" s="13">
        <v>626.89339999999993</v>
      </c>
      <c r="BG10591" t="str">
        <f t="shared" si="452"/>
        <v>Matthew Walker</v>
      </c>
      <c r="BH10591" s="20">
        <f t="shared" si="453"/>
        <v>627.52149999999995</v>
      </c>
    </row>
    <row r="10592" spans="56:60" ht="21.6" x14ac:dyDescent="0.4">
      <c r="BD10592" s="4" t="s">
        <v>15227</v>
      </c>
      <c r="BE10592" s="13">
        <v>626.76800000000003</v>
      </c>
      <c r="BG10592" t="str">
        <f t="shared" si="452"/>
        <v>Leah Yang</v>
      </c>
      <c r="BH10592" s="20">
        <f t="shared" si="453"/>
        <v>627.51340000000005</v>
      </c>
    </row>
    <row r="10593" spans="56:60" ht="21.6" x14ac:dyDescent="0.4">
      <c r="BD10593" s="4" t="s">
        <v>15228</v>
      </c>
      <c r="BE10593" s="13">
        <v>626.23739999999998</v>
      </c>
      <c r="BG10593" t="str">
        <f t="shared" si="452"/>
        <v>Kyle Hall</v>
      </c>
      <c r="BH10593" s="20">
        <f t="shared" si="453"/>
        <v>627.42000000000007</v>
      </c>
    </row>
    <row r="10594" spans="56:60" ht="21.6" x14ac:dyDescent="0.4">
      <c r="BD10594" s="4" t="s">
        <v>15229</v>
      </c>
      <c r="BE10594" s="13">
        <v>625.91679999999997</v>
      </c>
      <c r="BG10594" t="str">
        <f t="shared" si="452"/>
        <v>Dalton Morgan</v>
      </c>
      <c r="BH10594" s="20">
        <f t="shared" si="453"/>
        <v>627.21320000000003</v>
      </c>
    </row>
    <row r="10595" spans="56:60" ht="21.6" x14ac:dyDescent="0.4">
      <c r="BD10595" s="4" t="s">
        <v>3371</v>
      </c>
      <c r="BE10595" s="13">
        <v>625.86770000000001</v>
      </c>
      <c r="BG10595" t="str">
        <f t="shared" si="452"/>
        <v>Jesse Sanders</v>
      </c>
      <c r="BH10595" s="20">
        <f t="shared" si="453"/>
        <v>626.89339999999993</v>
      </c>
    </row>
    <row r="10596" spans="56:60" ht="21.6" x14ac:dyDescent="0.4">
      <c r="BD10596" s="4" t="s">
        <v>2599</v>
      </c>
      <c r="BE10596" s="13">
        <v>625.84879999999998</v>
      </c>
      <c r="BG10596" t="str">
        <f t="shared" si="452"/>
        <v>Nelson Alonso</v>
      </c>
      <c r="BH10596" s="20">
        <f t="shared" si="453"/>
        <v>626.76800000000003</v>
      </c>
    </row>
    <row r="10597" spans="56:60" ht="21.6" x14ac:dyDescent="0.4">
      <c r="BD10597" s="4" t="s">
        <v>6746</v>
      </c>
      <c r="BE10597" s="13">
        <v>625.798</v>
      </c>
      <c r="BG10597" t="str">
        <f t="shared" si="452"/>
        <v>Joan Long</v>
      </c>
      <c r="BH10597" s="20">
        <f t="shared" si="453"/>
        <v>626.23739999999998</v>
      </c>
    </row>
    <row r="10598" spans="56:60" ht="21.6" x14ac:dyDescent="0.4">
      <c r="BD10598" s="4" t="s">
        <v>7074</v>
      </c>
      <c r="BE10598" s="13">
        <v>625.78579999999999</v>
      </c>
      <c r="BG10598" t="str">
        <f t="shared" si="452"/>
        <v>Tyler Taylor</v>
      </c>
      <c r="BH10598" s="20">
        <f t="shared" si="453"/>
        <v>625.91679999999997</v>
      </c>
    </row>
    <row r="10599" spans="56:60" ht="21.6" x14ac:dyDescent="0.4">
      <c r="BD10599" s="4" t="s">
        <v>2302</v>
      </c>
      <c r="BE10599" s="13">
        <v>625.67239999999993</v>
      </c>
      <c r="BG10599" t="str">
        <f t="shared" si="452"/>
        <v>Devon Raji</v>
      </c>
      <c r="BH10599" s="20">
        <f t="shared" si="453"/>
        <v>625.86770000000001</v>
      </c>
    </row>
    <row r="10600" spans="56:60" ht="21.6" x14ac:dyDescent="0.4">
      <c r="BD10600" s="4" t="s">
        <v>15230</v>
      </c>
      <c r="BE10600" s="13">
        <v>625.37180000000001</v>
      </c>
      <c r="BG10600" t="str">
        <f t="shared" si="452"/>
        <v>Clayton Goel</v>
      </c>
      <c r="BH10600" s="20">
        <f t="shared" si="453"/>
        <v>625.84879999999998</v>
      </c>
    </row>
    <row r="10601" spans="56:60" ht="21.6" x14ac:dyDescent="0.4">
      <c r="BD10601" s="4" t="s">
        <v>2026</v>
      </c>
      <c r="BE10601" s="13">
        <v>625.2355</v>
      </c>
      <c r="BG10601" t="str">
        <f t="shared" si="452"/>
        <v>Kaylee Parker</v>
      </c>
      <c r="BH10601" s="20">
        <f t="shared" si="453"/>
        <v>625.798</v>
      </c>
    </row>
    <row r="10602" spans="56:60" ht="21.6" x14ac:dyDescent="0.4">
      <c r="BD10602" s="4" t="s">
        <v>3499</v>
      </c>
      <c r="BE10602" s="13">
        <v>625.10599999999999</v>
      </c>
      <c r="BG10602" t="str">
        <f t="shared" si="452"/>
        <v>Kurt Lal</v>
      </c>
      <c r="BH10602" s="20">
        <f t="shared" si="453"/>
        <v>625.78579999999999</v>
      </c>
    </row>
    <row r="10603" spans="56:60" ht="21.6" x14ac:dyDescent="0.4">
      <c r="BD10603" s="4" t="s">
        <v>9384</v>
      </c>
      <c r="BE10603" s="13">
        <v>625.06529999999998</v>
      </c>
      <c r="BG10603" t="str">
        <f t="shared" si="452"/>
        <v>Cesar McDonald</v>
      </c>
      <c r="BH10603" s="20">
        <f t="shared" si="453"/>
        <v>625.67239999999993</v>
      </c>
    </row>
    <row r="10604" spans="56:60" ht="21.6" x14ac:dyDescent="0.4">
      <c r="BD10604" s="4" t="s">
        <v>9367</v>
      </c>
      <c r="BE10604" s="13">
        <v>625.05859999999996</v>
      </c>
      <c r="BG10604" t="str">
        <f t="shared" si="452"/>
        <v>Claudia Guo</v>
      </c>
      <c r="BH10604" s="20">
        <f t="shared" si="453"/>
        <v>625.37180000000001</v>
      </c>
    </row>
    <row r="10605" spans="56:60" ht="21.6" x14ac:dyDescent="0.4">
      <c r="BD10605" s="4" t="s">
        <v>1007</v>
      </c>
      <c r="BE10605" s="13">
        <v>624.89830000000006</v>
      </c>
      <c r="BG10605" t="str">
        <f t="shared" ref="BG10605:BG10668" si="454">BD10601</f>
        <v>Candice Gao</v>
      </c>
      <c r="BH10605" s="20">
        <f t="shared" ref="BH10605:BH10668" si="455">BE10601</f>
        <v>625.2355</v>
      </c>
    </row>
    <row r="10606" spans="56:60" ht="21.6" x14ac:dyDescent="0.4">
      <c r="BD10606" s="4" t="s">
        <v>15231</v>
      </c>
      <c r="BE10606" s="13">
        <v>624.45819999999992</v>
      </c>
      <c r="BG10606" t="str">
        <f t="shared" si="454"/>
        <v>Dustin She</v>
      </c>
      <c r="BH10606" s="20">
        <f t="shared" si="455"/>
        <v>625.10599999999999</v>
      </c>
    </row>
    <row r="10607" spans="56:60" ht="21.6" x14ac:dyDescent="0.4">
      <c r="BD10607" s="4" t="s">
        <v>7405</v>
      </c>
      <c r="BE10607" s="13">
        <v>624.44549999999992</v>
      </c>
      <c r="BG10607" t="str">
        <f t="shared" si="454"/>
        <v>Randy Sun</v>
      </c>
      <c r="BH10607" s="20">
        <f t="shared" si="455"/>
        <v>625.06529999999998</v>
      </c>
    </row>
    <row r="10608" spans="56:60" ht="21.6" x14ac:dyDescent="0.4">
      <c r="BD10608" s="4" t="s">
        <v>15232</v>
      </c>
      <c r="BE10608" s="13">
        <v>624.40250000000003</v>
      </c>
      <c r="BG10608" t="str">
        <f t="shared" si="454"/>
        <v>Randall Gill</v>
      </c>
      <c r="BH10608" s="20">
        <f t="shared" si="455"/>
        <v>625.05859999999996</v>
      </c>
    </row>
    <row r="10609" spans="56:60" ht="21.6" x14ac:dyDescent="0.4">
      <c r="BD10609" s="4" t="s">
        <v>3341</v>
      </c>
      <c r="BE10609" s="13">
        <v>623.07550000000003</v>
      </c>
      <c r="BG10609" t="str">
        <f t="shared" si="454"/>
        <v>Ann Fernandez</v>
      </c>
      <c r="BH10609" s="20">
        <f t="shared" si="455"/>
        <v>624.89830000000006</v>
      </c>
    </row>
    <row r="10610" spans="56:60" ht="21.6" x14ac:dyDescent="0.4">
      <c r="BD10610" s="4" t="s">
        <v>7325</v>
      </c>
      <c r="BE10610" s="13">
        <v>622.56129999999996</v>
      </c>
      <c r="BG10610" t="str">
        <f t="shared" si="454"/>
        <v>Jimmy Ortega</v>
      </c>
      <c r="BH10610" s="20">
        <f t="shared" si="455"/>
        <v>624.45819999999992</v>
      </c>
    </row>
    <row r="10611" spans="56:60" ht="21.6" x14ac:dyDescent="0.4">
      <c r="BD10611" s="4" t="s">
        <v>6943</v>
      </c>
      <c r="BE10611" s="13">
        <v>622.43330000000003</v>
      </c>
      <c r="BG10611" t="str">
        <f t="shared" si="454"/>
        <v>Lisa Guo</v>
      </c>
      <c r="BH10611" s="20">
        <f t="shared" si="455"/>
        <v>624.44549999999992</v>
      </c>
    </row>
    <row r="10612" spans="56:60" ht="21.6" x14ac:dyDescent="0.4">
      <c r="BD10612" s="4" t="s">
        <v>10511</v>
      </c>
      <c r="BE10612" s="13">
        <v>622.39299999999992</v>
      </c>
      <c r="BG10612" t="str">
        <f t="shared" si="454"/>
        <v>Autumn Cai</v>
      </c>
      <c r="BH10612" s="20">
        <f t="shared" si="455"/>
        <v>624.40250000000003</v>
      </c>
    </row>
    <row r="10613" spans="56:60" ht="21.6" x14ac:dyDescent="0.4">
      <c r="BD10613" s="4" t="s">
        <v>15233</v>
      </c>
      <c r="BE10613" s="13">
        <v>621.60490000000004</v>
      </c>
      <c r="BG10613" t="str">
        <f t="shared" si="454"/>
        <v>Devin Moore</v>
      </c>
      <c r="BH10613" s="20">
        <f t="shared" si="455"/>
        <v>623.07550000000003</v>
      </c>
    </row>
    <row r="10614" spans="56:60" ht="21.6" x14ac:dyDescent="0.4">
      <c r="BD10614" s="4" t="s">
        <v>3711</v>
      </c>
      <c r="BE10614" s="13">
        <v>621.28550000000007</v>
      </c>
      <c r="BG10614" t="str">
        <f t="shared" si="454"/>
        <v>Leslie Alvarez</v>
      </c>
      <c r="BH10614" s="20">
        <f t="shared" si="455"/>
        <v>622.56129999999996</v>
      </c>
    </row>
    <row r="10615" spans="56:60" ht="21.6" x14ac:dyDescent="0.4">
      <c r="BD10615" s="4" t="s">
        <v>15234</v>
      </c>
      <c r="BE10615" s="13">
        <v>620.8155999999999</v>
      </c>
      <c r="BG10615" t="str">
        <f t="shared" si="454"/>
        <v>Krista Jimenez</v>
      </c>
      <c r="BH10615" s="20">
        <f t="shared" si="455"/>
        <v>622.43330000000003</v>
      </c>
    </row>
    <row r="10616" spans="56:60" ht="21.6" x14ac:dyDescent="0.4">
      <c r="BD10616" s="4" t="s">
        <v>15235</v>
      </c>
      <c r="BE10616" s="13">
        <v>620.60910000000001</v>
      </c>
      <c r="BG10616" t="str">
        <f t="shared" si="454"/>
        <v>Steven Rogers</v>
      </c>
      <c r="BH10616" s="20">
        <f t="shared" si="455"/>
        <v>622.39299999999992</v>
      </c>
    </row>
    <row r="10617" spans="56:60" ht="21.6" x14ac:dyDescent="0.4">
      <c r="BD10617" s="4" t="s">
        <v>15236</v>
      </c>
      <c r="BE10617" s="13">
        <v>619.92309999999998</v>
      </c>
      <c r="BG10617" t="str">
        <f t="shared" si="454"/>
        <v>Isabelle Ross</v>
      </c>
      <c r="BH10617" s="20">
        <f t="shared" si="455"/>
        <v>621.60490000000004</v>
      </c>
    </row>
    <row r="10618" spans="56:60" ht="21.6" x14ac:dyDescent="0.4">
      <c r="BD10618" s="4" t="s">
        <v>2555</v>
      </c>
      <c r="BE10618" s="13">
        <v>619.65200000000004</v>
      </c>
      <c r="BG10618" t="str">
        <f t="shared" si="454"/>
        <v>Edwin Guo</v>
      </c>
      <c r="BH10618" s="20">
        <f t="shared" si="455"/>
        <v>621.28550000000007</v>
      </c>
    </row>
    <row r="10619" spans="56:60" ht="21.6" x14ac:dyDescent="0.4">
      <c r="BD10619" s="4" t="s">
        <v>15237</v>
      </c>
      <c r="BE10619" s="13">
        <v>619.55130000000008</v>
      </c>
      <c r="BG10619" t="str">
        <f t="shared" si="454"/>
        <v>Brian Rogers</v>
      </c>
      <c r="BH10619" s="20">
        <f t="shared" si="455"/>
        <v>620.8155999999999</v>
      </c>
    </row>
    <row r="10620" spans="56:60" ht="21.6" x14ac:dyDescent="0.4">
      <c r="BD10620" s="4" t="s">
        <v>15238</v>
      </c>
      <c r="BE10620" s="13">
        <v>619.4769</v>
      </c>
      <c r="BG10620" t="str">
        <f t="shared" si="454"/>
        <v>Anna Murphy</v>
      </c>
      <c r="BH10620" s="20">
        <f t="shared" si="455"/>
        <v>620.60910000000001</v>
      </c>
    </row>
    <row r="10621" spans="56:60" ht="21.6" x14ac:dyDescent="0.4">
      <c r="BD10621" s="4" t="s">
        <v>775</v>
      </c>
      <c r="BE10621" s="13">
        <v>618.74329999999998</v>
      </c>
      <c r="BG10621" t="str">
        <f t="shared" si="454"/>
        <v>Ashlee Anand</v>
      </c>
      <c r="BH10621" s="20">
        <f t="shared" si="455"/>
        <v>619.92309999999998</v>
      </c>
    </row>
    <row r="10622" spans="56:60" ht="21.6" x14ac:dyDescent="0.4">
      <c r="BD10622" s="4" t="s">
        <v>15239</v>
      </c>
      <c r="BE10622" s="13">
        <v>618.55489999999998</v>
      </c>
      <c r="BG10622" t="str">
        <f t="shared" si="454"/>
        <v>Cindy Ramos</v>
      </c>
      <c r="BH10622" s="20">
        <f t="shared" si="455"/>
        <v>619.65200000000004</v>
      </c>
    </row>
    <row r="10623" spans="56:60" ht="21.6" x14ac:dyDescent="0.4">
      <c r="BD10623" s="4" t="s">
        <v>15240</v>
      </c>
      <c r="BE10623" s="13">
        <v>618.54539999999997</v>
      </c>
      <c r="BG10623" t="str">
        <f t="shared" si="454"/>
        <v>Omar Cai</v>
      </c>
      <c r="BH10623" s="20">
        <f t="shared" si="455"/>
        <v>619.55130000000008</v>
      </c>
    </row>
    <row r="10624" spans="56:60" ht="21.6" x14ac:dyDescent="0.4">
      <c r="BD10624" s="4" t="s">
        <v>11065</v>
      </c>
      <c r="BE10624" s="13">
        <v>618.48</v>
      </c>
      <c r="BG10624" t="str">
        <f t="shared" si="454"/>
        <v>Isaac Edwards</v>
      </c>
      <c r="BH10624" s="20">
        <f t="shared" si="455"/>
        <v>619.4769</v>
      </c>
    </row>
    <row r="10625" spans="56:60" ht="21.6" x14ac:dyDescent="0.4">
      <c r="BD10625" s="4" t="s">
        <v>15241</v>
      </c>
      <c r="BE10625" s="13">
        <v>618.48</v>
      </c>
      <c r="BG10625" t="str">
        <f t="shared" si="454"/>
        <v>Alyssa Lee</v>
      </c>
      <c r="BH10625" s="20">
        <f t="shared" si="455"/>
        <v>618.74329999999998</v>
      </c>
    </row>
    <row r="10626" spans="56:60" ht="21.6" x14ac:dyDescent="0.4">
      <c r="BD10626" s="4" t="s">
        <v>4668</v>
      </c>
      <c r="BE10626" s="13">
        <v>618.48</v>
      </c>
      <c r="BG10626" t="str">
        <f t="shared" si="454"/>
        <v>Emma Gonzales</v>
      </c>
      <c r="BH10626" s="20">
        <f t="shared" si="455"/>
        <v>618.55489999999998</v>
      </c>
    </row>
    <row r="10627" spans="56:60" ht="21.6" x14ac:dyDescent="0.4">
      <c r="BD10627" s="4" t="s">
        <v>15242</v>
      </c>
      <c r="BE10627" s="13">
        <v>618.47760000000005</v>
      </c>
      <c r="BG10627" t="str">
        <f t="shared" si="454"/>
        <v>Sierra Hernandez</v>
      </c>
      <c r="BH10627" s="20">
        <f t="shared" si="455"/>
        <v>618.54539999999997</v>
      </c>
    </row>
    <row r="10628" spans="56:60" ht="21.6" x14ac:dyDescent="0.4">
      <c r="BD10628" s="4" t="s">
        <v>4555</v>
      </c>
      <c r="BE10628" s="13">
        <v>618.06190000000004</v>
      </c>
      <c r="BG10628" t="str">
        <f t="shared" si="454"/>
        <v>Tristan Flores</v>
      </c>
      <c r="BH10628" s="20">
        <f t="shared" si="455"/>
        <v>618.48</v>
      </c>
    </row>
    <row r="10629" spans="56:60" ht="21.6" x14ac:dyDescent="0.4">
      <c r="BD10629" s="4" t="s">
        <v>15243</v>
      </c>
      <c r="BE10629" s="13">
        <v>617.85979999999995</v>
      </c>
      <c r="BG10629" t="str">
        <f t="shared" si="454"/>
        <v>Pedro Martinez</v>
      </c>
      <c r="BH10629" s="20">
        <f t="shared" si="455"/>
        <v>618.48</v>
      </c>
    </row>
    <row r="10630" spans="56:60" ht="21.6" x14ac:dyDescent="0.4">
      <c r="BD10630" s="4" t="s">
        <v>15244</v>
      </c>
      <c r="BE10630" s="13">
        <v>617.78639999999996</v>
      </c>
      <c r="BG10630" t="str">
        <f t="shared" si="454"/>
        <v>Haley Stewart</v>
      </c>
      <c r="BH10630" s="20">
        <f t="shared" si="455"/>
        <v>618.48</v>
      </c>
    </row>
    <row r="10631" spans="56:60" ht="21.6" x14ac:dyDescent="0.4">
      <c r="BD10631" s="4" t="s">
        <v>4964</v>
      </c>
      <c r="BE10631" s="13">
        <v>617.74599999999998</v>
      </c>
      <c r="BG10631" t="str">
        <f t="shared" si="454"/>
        <v>Sarah Jones</v>
      </c>
      <c r="BH10631" s="20">
        <f t="shared" si="455"/>
        <v>618.47760000000005</v>
      </c>
    </row>
    <row r="10632" spans="56:60" ht="21.6" x14ac:dyDescent="0.4">
      <c r="BD10632" s="4" t="s">
        <v>6255</v>
      </c>
      <c r="BE10632" s="13">
        <v>617.52719999999999</v>
      </c>
      <c r="BG10632" t="str">
        <f t="shared" si="454"/>
        <v>Grace Wood</v>
      </c>
      <c r="BH10632" s="20">
        <f t="shared" si="455"/>
        <v>618.06190000000004</v>
      </c>
    </row>
    <row r="10633" spans="56:60" ht="21.6" x14ac:dyDescent="0.4">
      <c r="BD10633" s="4" t="s">
        <v>4674</v>
      </c>
      <c r="BE10633" s="13">
        <v>617.49110000000007</v>
      </c>
      <c r="BG10633" t="str">
        <f t="shared" si="454"/>
        <v>Arturo Li</v>
      </c>
      <c r="BH10633" s="20">
        <f t="shared" si="455"/>
        <v>617.85979999999995</v>
      </c>
    </row>
    <row r="10634" spans="56:60" ht="21.6" x14ac:dyDescent="0.4">
      <c r="BD10634" s="4" t="s">
        <v>2169</v>
      </c>
      <c r="BE10634" s="13">
        <v>617.19579999999996</v>
      </c>
      <c r="BG10634" t="str">
        <f t="shared" si="454"/>
        <v>Omar Zhou</v>
      </c>
      <c r="BH10634" s="20">
        <f t="shared" si="455"/>
        <v>617.78639999999996</v>
      </c>
    </row>
    <row r="10635" spans="56:60" ht="21.6" x14ac:dyDescent="0.4">
      <c r="BD10635" s="4" t="s">
        <v>15246</v>
      </c>
      <c r="BE10635" s="13">
        <v>616.97219999999993</v>
      </c>
      <c r="BG10635" t="str">
        <f t="shared" si="454"/>
        <v>Isabella Rogers</v>
      </c>
      <c r="BH10635" s="20">
        <f t="shared" si="455"/>
        <v>617.74599999999998</v>
      </c>
    </row>
    <row r="10636" spans="56:60" ht="21.6" x14ac:dyDescent="0.4">
      <c r="BD10636" s="4" t="s">
        <v>15247</v>
      </c>
      <c r="BE10636" s="13">
        <v>616.67730000000017</v>
      </c>
      <c r="BG10636" t="str">
        <f t="shared" si="454"/>
        <v>Joy Moreno</v>
      </c>
      <c r="BH10636" s="20">
        <f t="shared" si="455"/>
        <v>617.52719999999999</v>
      </c>
    </row>
    <row r="10637" spans="56:60" ht="21.6" x14ac:dyDescent="0.4">
      <c r="BD10637" s="4" t="s">
        <v>3232</v>
      </c>
      <c r="BE10637" s="13">
        <v>616.60199999999998</v>
      </c>
      <c r="BG10637" t="str">
        <f t="shared" si="454"/>
        <v>Hannah Anderson</v>
      </c>
      <c r="BH10637" s="20">
        <f t="shared" si="455"/>
        <v>617.49110000000007</v>
      </c>
    </row>
    <row r="10638" spans="56:60" ht="21.6" x14ac:dyDescent="0.4">
      <c r="BD10638" s="4" t="s">
        <v>10157</v>
      </c>
      <c r="BE10638" s="13">
        <v>616.5915</v>
      </c>
      <c r="BG10638" t="str">
        <f t="shared" si="454"/>
        <v>Carolyn Torres</v>
      </c>
      <c r="BH10638" s="20">
        <f t="shared" si="455"/>
        <v>617.19579999999996</v>
      </c>
    </row>
    <row r="10639" spans="56:60" ht="21.6" x14ac:dyDescent="0.4">
      <c r="BD10639" s="4" t="s">
        <v>629</v>
      </c>
      <c r="BE10639" s="13">
        <v>616.43989999999997</v>
      </c>
      <c r="BG10639" t="str">
        <f t="shared" si="454"/>
        <v>Ruben Rubio</v>
      </c>
      <c r="BH10639" s="20">
        <f t="shared" si="455"/>
        <v>616.97219999999993</v>
      </c>
    </row>
    <row r="10640" spans="56:60" ht="21.6" x14ac:dyDescent="0.4">
      <c r="BD10640" s="4" t="s">
        <v>15248</v>
      </c>
      <c r="BE10640" s="13">
        <v>616.36429999999996</v>
      </c>
      <c r="BG10640" t="str">
        <f t="shared" si="454"/>
        <v>Jack Adams</v>
      </c>
      <c r="BH10640" s="20">
        <f t="shared" si="455"/>
        <v>616.67730000000017</v>
      </c>
    </row>
    <row r="10641" spans="56:60" ht="21.6" x14ac:dyDescent="0.4">
      <c r="BD10641" s="4" t="s">
        <v>15249</v>
      </c>
      <c r="BE10641" s="13">
        <v>615.66999999999996</v>
      </c>
      <c r="BG10641" t="str">
        <f t="shared" si="454"/>
        <v>Dennis Zhu</v>
      </c>
      <c r="BH10641" s="20">
        <f t="shared" si="455"/>
        <v>616.60199999999998</v>
      </c>
    </row>
    <row r="10642" spans="56:60" ht="21.6" x14ac:dyDescent="0.4">
      <c r="BD10642" s="4" t="s">
        <v>3682</v>
      </c>
      <c r="BE10642" s="13">
        <v>615.32550000000003</v>
      </c>
      <c r="BG10642" t="str">
        <f t="shared" si="454"/>
        <v>Sergio Sánchez</v>
      </c>
      <c r="BH10642" s="20">
        <f t="shared" si="455"/>
        <v>616.5915</v>
      </c>
    </row>
    <row r="10643" spans="56:60" ht="21.6" x14ac:dyDescent="0.4">
      <c r="BD10643" s="4" t="s">
        <v>15250</v>
      </c>
      <c r="BE10643" s="13">
        <v>615.26030000000003</v>
      </c>
      <c r="BG10643" t="str">
        <f t="shared" si="454"/>
        <v>Alfredo Torres</v>
      </c>
      <c r="BH10643" s="20">
        <f t="shared" si="455"/>
        <v>616.43989999999997</v>
      </c>
    </row>
    <row r="10644" spans="56:60" ht="21.6" x14ac:dyDescent="0.4">
      <c r="BD10644" s="4" t="s">
        <v>15251</v>
      </c>
      <c r="BE10644" s="13">
        <v>615.15010000000007</v>
      </c>
      <c r="BG10644" t="str">
        <f t="shared" si="454"/>
        <v>Krystal Zhu</v>
      </c>
      <c r="BH10644" s="20">
        <f t="shared" si="455"/>
        <v>616.36429999999996</v>
      </c>
    </row>
    <row r="10645" spans="56:60" ht="21.6" x14ac:dyDescent="0.4">
      <c r="BD10645" s="4" t="s">
        <v>15252</v>
      </c>
      <c r="BE10645" s="13">
        <v>615.1377</v>
      </c>
      <c r="BG10645" t="str">
        <f t="shared" si="454"/>
        <v>Clayton Shan</v>
      </c>
      <c r="BH10645" s="20">
        <f t="shared" si="455"/>
        <v>615.66999999999996</v>
      </c>
    </row>
    <row r="10646" spans="56:60" ht="21.6" x14ac:dyDescent="0.4">
      <c r="BD10646" s="4" t="s">
        <v>4707</v>
      </c>
      <c r="BE10646" s="13">
        <v>615.03869999999995</v>
      </c>
      <c r="BG10646" t="str">
        <f t="shared" si="454"/>
        <v>Edward Long</v>
      </c>
      <c r="BH10646" s="20">
        <f t="shared" si="455"/>
        <v>615.32550000000003</v>
      </c>
    </row>
    <row r="10647" spans="56:60" ht="21.6" x14ac:dyDescent="0.4">
      <c r="BD10647" s="4" t="s">
        <v>15253</v>
      </c>
      <c r="BE10647" s="13">
        <v>614.81939999999997</v>
      </c>
      <c r="BG10647" t="str">
        <f t="shared" si="454"/>
        <v>Jenny Zhu</v>
      </c>
      <c r="BH10647" s="20">
        <f t="shared" si="455"/>
        <v>615.26030000000003</v>
      </c>
    </row>
    <row r="10648" spans="56:60" ht="21.6" x14ac:dyDescent="0.4">
      <c r="BD10648" s="4" t="s">
        <v>9735</v>
      </c>
      <c r="BE10648" s="13">
        <v>614.59339999999997</v>
      </c>
      <c r="BG10648" t="str">
        <f t="shared" si="454"/>
        <v>Christian Powell</v>
      </c>
      <c r="BH10648" s="20">
        <f t="shared" si="455"/>
        <v>615.15010000000007</v>
      </c>
    </row>
    <row r="10649" spans="56:60" ht="21.6" x14ac:dyDescent="0.4">
      <c r="BD10649" s="4" t="s">
        <v>15254</v>
      </c>
      <c r="BE10649" s="13">
        <v>613.71230000000003</v>
      </c>
      <c r="BG10649" t="str">
        <f t="shared" si="454"/>
        <v>Cesar Subram</v>
      </c>
      <c r="BH10649" s="20">
        <f t="shared" si="455"/>
        <v>615.1377</v>
      </c>
    </row>
    <row r="10650" spans="56:60" ht="21.6" x14ac:dyDescent="0.4">
      <c r="BD10650" s="4" t="s">
        <v>4091</v>
      </c>
      <c r="BE10650" s="13">
        <v>613.66519999999991</v>
      </c>
      <c r="BG10650" t="str">
        <f t="shared" si="454"/>
        <v>Harold Martinez</v>
      </c>
      <c r="BH10650" s="20">
        <f t="shared" si="455"/>
        <v>615.03869999999995</v>
      </c>
    </row>
    <row r="10651" spans="56:60" ht="21.6" x14ac:dyDescent="0.4">
      <c r="BD10651" s="4" t="s">
        <v>10469</v>
      </c>
      <c r="BE10651" s="13">
        <v>613.39179999999999</v>
      </c>
      <c r="BG10651" t="str">
        <f t="shared" si="454"/>
        <v>Anthony Taylor</v>
      </c>
      <c r="BH10651" s="20">
        <f t="shared" si="455"/>
        <v>614.81939999999997</v>
      </c>
    </row>
    <row r="10652" spans="56:60" ht="21.6" x14ac:dyDescent="0.4">
      <c r="BD10652" s="4" t="s">
        <v>15255</v>
      </c>
      <c r="BE10652" s="13">
        <v>613.39179999999999</v>
      </c>
      <c r="BG10652" t="str">
        <f t="shared" si="454"/>
        <v>Roger Zhou</v>
      </c>
      <c r="BH10652" s="20">
        <f t="shared" si="455"/>
        <v>614.59339999999997</v>
      </c>
    </row>
    <row r="10653" spans="56:60" ht="21.6" x14ac:dyDescent="0.4">
      <c r="BD10653" s="4" t="s">
        <v>10174</v>
      </c>
      <c r="BE10653" s="13">
        <v>613.39179999999999</v>
      </c>
      <c r="BG10653" t="str">
        <f t="shared" si="454"/>
        <v>Grace Brooks</v>
      </c>
      <c r="BH10653" s="20">
        <f t="shared" si="455"/>
        <v>613.71230000000003</v>
      </c>
    </row>
    <row r="10654" spans="56:60" ht="21.6" x14ac:dyDescent="0.4">
      <c r="BD10654" s="4" t="s">
        <v>15256</v>
      </c>
      <c r="BE10654" s="13">
        <v>613.39179999999999</v>
      </c>
      <c r="BG10654" t="str">
        <f t="shared" si="454"/>
        <v>Evelyn Srini</v>
      </c>
      <c r="BH10654" s="20">
        <f t="shared" si="455"/>
        <v>613.66519999999991</v>
      </c>
    </row>
    <row r="10655" spans="56:60" ht="21.6" x14ac:dyDescent="0.4">
      <c r="BD10655" s="4" t="s">
        <v>7659</v>
      </c>
      <c r="BE10655" s="13">
        <v>613.39179999999999</v>
      </c>
      <c r="BG10655" t="str">
        <f t="shared" si="454"/>
        <v>Stephanie Perez</v>
      </c>
      <c r="BH10655" s="20">
        <f t="shared" si="455"/>
        <v>613.39179999999999</v>
      </c>
    </row>
    <row r="10656" spans="56:60" ht="21.6" x14ac:dyDescent="0.4">
      <c r="BD10656" s="4" t="s">
        <v>7529</v>
      </c>
      <c r="BE10656" s="13">
        <v>613.39179999999999</v>
      </c>
      <c r="BG10656" t="str">
        <f t="shared" si="454"/>
        <v>Tyler Thompson</v>
      </c>
      <c r="BH10656" s="20">
        <f t="shared" si="455"/>
        <v>613.39179999999999</v>
      </c>
    </row>
    <row r="10657" spans="56:60" ht="21.6" x14ac:dyDescent="0.4">
      <c r="BD10657" s="4" t="s">
        <v>15257</v>
      </c>
      <c r="BE10657" s="13">
        <v>613.39179999999999</v>
      </c>
      <c r="BG10657" t="str">
        <f t="shared" si="454"/>
        <v>Seth Gonzalez</v>
      </c>
      <c r="BH10657" s="20">
        <f t="shared" si="455"/>
        <v>613.39179999999999</v>
      </c>
    </row>
    <row r="10658" spans="56:60" ht="21.6" x14ac:dyDescent="0.4">
      <c r="BD10658" s="4" t="s">
        <v>15258</v>
      </c>
      <c r="BE10658" s="13">
        <v>613.39179999999999</v>
      </c>
      <c r="BG10658" t="str">
        <f t="shared" si="454"/>
        <v>Raymond Martinez</v>
      </c>
      <c r="BH10658" s="20">
        <f t="shared" si="455"/>
        <v>613.39179999999999</v>
      </c>
    </row>
    <row r="10659" spans="56:60" ht="21.6" x14ac:dyDescent="0.4">
      <c r="BD10659" s="4" t="s">
        <v>5355</v>
      </c>
      <c r="BE10659" s="13">
        <v>613.39179999999999</v>
      </c>
      <c r="BG10659" t="str">
        <f t="shared" si="454"/>
        <v>Madeline Carter</v>
      </c>
      <c r="BH10659" s="20">
        <f t="shared" si="455"/>
        <v>613.39179999999999</v>
      </c>
    </row>
    <row r="10660" spans="56:60" ht="21.6" x14ac:dyDescent="0.4">
      <c r="BD10660" s="4" t="s">
        <v>5185</v>
      </c>
      <c r="BE10660" s="13">
        <v>613.39179999999999</v>
      </c>
      <c r="BG10660" t="str">
        <f t="shared" si="454"/>
        <v>Lucas Lopez</v>
      </c>
      <c r="BH10660" s="20">
        <f t="shared" si="455"/>
        <v>613.39179999999999</v>
      </c>
    </row>
    <row r="10661" spans="56:60" ht="21.6" x14ac:dyDescent="0.4">
      <c r="BD10661" s="4" t="s">
        <v>4569</v>
      </c>
      <c r="BE10661" s="13">
        <v>613.39179999999999</v>
      </c>
      <c r="BG10661" t="str">
        <f t="shared" si="454"/>
        <v>Marcus Powell</v>
      </c>
      <c r="BH10661" s="20">
        <f t="shared" si="455"/>
        <v>613.39179999999999</v>
      </c>
    </row>
    <row r="10662" spans="56:60" ht="21.6" x14ac:dyDescent="0.4">
      <c r="BD10662" s="4" t="s">
        <v>15259</v>
      </c>
      <c r="BE10662" s="13">
        <v>613.39179999999999</v>
      </c>
      <c r="BG10662" t="str">
        <f t="shared" si="454"/>
        <v>Kaitlyn Thomas</v>
      </c>
      <c r="BH10662" s="20">
        <f t="shared" si="455"/>
        <v>613.39179999999999</v>
      </c>
    </row>
    <row r="10663" spans="56:60" ht="21.6" x14ac:dyDescent="0.4">
      <c r="BD10663" s="4" t="s">
        <v>15260</v>
      </c>
      <c r="BE10663" s="13">
        <v>613.39179999999999</v>
      </c>
      <c r="BG10663" t="str">
        <f t="shared" si="454"/>
        <v>Janelle Prasad</v>
      </c>
      <c r="BH10663" s="20">
        <f t="shared" si="455"/>
        <v>613.39179999999999</v>
      </c>
    </row>
    <row r="10664" spans="56:60" ht="21.6" x14ac:dyDescent="0.4">
      <c r="BD10664" s="4" t="s">
        <v>2786</v>
      </c>
      <c r="BE10664" s="13">
        <v>613.39179999999999</v>
      </c>
      <c r="BG10664" t="str">
        <f t="shared" si="454"/>
        <v>Jada Richardson</v>
      </c>
      <c r="BH10664" s="20">
        <f t="shared" si="455"/>
        <v>613.39179999999999</v>
      </c>
    </row>
    <row r="10665" spans="56:60" ht="21.6" x14ac:dyDescent="0.4">
      <c r="BD10665" s="4" t="s">
        <v>1575</v>
      </c>
      <c r="BE10665" s="13">
        <v>613.39179999999999</v>
      </c>
      <c r="BG10665" t="str">
        <f t="shared" si="454"/>
        <v>Grant She</v>
      </c>
      <c r="BH10665" s="20">
        <f t="shared" si="455"/>
        <v>613.39179999999999</v>
      </c>
    </row>
    <row r="10666" spans="56:60" ht="21.6" x14ac:dyDescent="0.4">
      <c r="BD10666" s="4" t="s">
        <v>11011</v>
      </c>
      <c r="BE10666" s="13">
        <v>613.30359999999996</v>
      </c>
      <c r="BG10666" t="str">
        <f t="shared" si="454"/>
        <v>Franklin Liu</v>
      </c>
      <c r="BH10666" s="20">
        <f t="shared" si="455"/>
        <v>613.39179999999999</v>
      </c>
    </row>
    <row r="10667" spans="56:60" ht="21.6" x14ac:dyDescent="0.4">
      <c r="BD10667" s="4" t="s">
        <v>15261</v>
      </c>
      <c r="BE10667" s="13">
        <v>613.24689999999998</v>
      </c>
      <c r="BG10667" t="str">
        <f t="shared" si="454"/>
        <v>Connor Wright</v>
      </c>
      <c r="BH10667" s="20">
        <f t="shared" si="455"/>
        <v>613.39179999999999</v>
      </c>
    </row>
    <row r="10668" spans="56:60" ht="21.6" x14ac:dyDescent="0.4">
      <c r="BD10668" s="4" t="s">
        <v>2411</v>
      </c>
      <c r="BE10668" s="13">
        <v>613.22800000000007</v>
      </c>
      <c r="BG10668" t="str">
        <f t="shared" si="454"/>
        <v>Courtney Baker</v>
      </c>
      <c r="BH10668" s="20">
        <f t="shared" si="455"/>
        <v>613.39179999999999</v>
      </c>
    </row>
    <row r="10669" spans="56:60" ht="21.6" x14ac:dyDescent="0.4">
      <c r="BD10669" s="4" t="s">
        <v>7260</v>
      </c>
      <c r="BE10669" s="13">
        <v>613.1146</v>
      </c>
      <c r="BG10669" t="str">
        <f t="shared" ref="BG10669:BG10732" si="456">BD10665</f>
        <v>Brad Xu</v>
      </c>
      <c r="BH10669" s="20">
        <f t="shared" ref="BH10669:BH10732" si="457">BE10665</f>
        <v>613.39179999999999</v>
      </c>
    </row>
    <row r="10670" spans="56:60" ht="21.6" x14ac:dyDescent="0.4">
      <c r="BD10670" s="4" t="s">
        <v>15262</v>
      </c>
      <c r="BE10670" s="13">
        <v>612.77960000000007</v>
      </c>
      <c r="BG10670" t="str">
        <f t="shared" si="456"/>
        <v>Tracy Yuan</v>
      </c>
      <c r="BH10670" s="20">
        <f t="shared" si="457"/>
        <v>613.30359999999996</v>
      </c>
    </row>
    <row r="10671" spans="56:60" ht="21.6" x14ac:dyDescent="0.4">
      <c r="BD10671" s="4" t="s">
        <v>7368</v>
      </c>
      <c r="BE10671" s="13">
        <v>612.67680000000007</v>
      </c>
      <c r="BG10671" t="str">
        <f t="shared" si="456"/>
        <v>Leah Ma</v>
      </c>
      <c r="BH10671" s="20">
        <f t="shared" si="457"/>
        <v>613.24689999999998</v>
      </c>
    </row>
    <row r="10672" spans="56:60" ht="21.6" x14ac:dyDescent="0.4">
      <c r="BD10672" s="4" t="s">
        <v>10278</v>
      </c>
      <c r="BE10672" s="13">
        <v>612.52640000000008</v>
      </c>
      <c r="BG10672" t="str">
        <f t="shared" si="456"/>
        <v>Chloe Bell</v>
      </c>
      <c r="BH10672" s="20">
        <f t="shared" si="457"/>
        <v>613.22800000000007</v>
      </c>
    </row>
    <row r="10673" spans="56:60" ht="21.6" x14ac:dyDescent="0.4">
      <c r="BD10673" s="4" t="s">
        <v>6210</v>
      </c>
      <c r="BE10673" s="13">
        <v>612.51070000000004</v>
      </c>
      <c r="BG10673" t="str">
        <f t="shared" si="456"/>
        <v>Lauren Rogers</v>
      </c>
      <c r="BH10673" s="20">
        <f t="shared" si="457"/>
        <v>613.1146</v>
      </c>
    </row>
    <row r="10674" spans="56:60" ht="21.6" x14ac:dyDescent="0.4">
      <c r="BD10674" s="4" t="s">
        <v>4902</v>
      </c>
      <c r="BE10674" s="13">
        <v>612.4597</v>
      </c>
      <c r="BG10674" t="str">
        <f t="shared" si="456"/>
        <v>Meghan Rowe</v>
      </c>
      <c r="BH10674" s="20">
        <f t="shared" si="457"/>
        <v>612.77960000000007</v>
      </c>
    </row>
    <row r="10675" spans="56:60" ht="21.6" x14ac:dyDescent="0.4">
      <c r="BD10675" s="4" t="s">
        <v>4672</v>
      </c>
      <c r="BE10675" s="13">
        <v>612.42759999999998</v>
      </c>
      <c r="BG10675" t="str">
        <f t="shared" si="456"/>
        <v>Linda Suarez</v>
      </c>
      <c r="BH10675" s="20">
        <f t="shared" si="457"/>
        <v>612.67680000000007</v>
      </c>
    </row>
    <row r="10676" spans="56:60" ht="21.6" x14ac:dyDescent="0.4">
      <c r="BD10676" s="4" t="s">
        <v>6259</v>
      </c>
      <c r="BE10676" s="13">
        <v>612.279</v>
      </c>
      <c r="BG10676" t="str">
        <f t="shared" si="456"/>
        <v>Sharon Tang</v>
      </c>
      <c r="BH10676" s="20">
        <f t="shared" si="457"/>
        <v>612.52640000000008</v>
      </c>
    </row>
    <row r="10677" spans="56:60" ht="21.6" x14ac:dyDescent="0.4">
      <c r="BD10677" s="4" t="s">
        <v>10636</v>
      </c>
      <c r="BE10677" s="13">
        <v>612.2106</v>
      </c>
      <c r="BG10677" t="str">
        <f t="shared" si="456"/>
        <v>Jose Thomas</v>
      </c>
      <c r="BH10677" s="20">
        <f t="shared" si="457"/>
        <v>612.51070000000004</v>
      </c>
    </row>
    <row r="10678" spans="56:60" ht="21.6" x14ac:dyDescent="0.4">
      <c r="BD10678" s="4" t="s">
        <v>15263</v>
      </c>
      <c r="BE10678" s="13">
        <v>611.92639999999994</v>
      </c>
      <c r="BG10678" t="str">
        <f t="shared" si="456"/>
        <v>Isaac Rogers</v>
      </c>
      <c r="BH10678" s="20">
        <f t="shared" si="457"/>
        <v>612.4597</v>
      </c>
    </row>
    <row r="10679" spans="56:60" ht="21.6" x14ac:dyDescent="0.4">
      <c r="BD10679" s="4" t="s">
        <v>818</v>
      </c>
      <c r="BE10679" s="13">
        <v>611.88969999999995</v>
      </c>
      <c r="BG10679" t="str">
        <f t="shared" si="456"/>
        <v>Haley Wright</v>
      </c>
      <c r="BH10679" s="20">
        <f t="shared" si="457"/>
        <v>612.42759999999998</v>
      </c>
    </row>
    <row r="10680" spans="56:60" ht="21.6" x14ac:dyDescent="0.4">
      <c r="BD10680" s="4" t="s">
        <v>9743</v>
      </c>
      <c r="BE10680" s="13">
        <v>611.8877</v>
      </c>
      <c r="BG10680" t="str">
        <f t="shared" si="456"/>
        <v>Joy Serrano</v>
      </c>
      <c r="BH10680" s="20">
        <f t="shared" si="457"/>
        <v>612.279</v>
      </c>
    </row>
    <row r="10681" spans="56:60" ht="21.6" x14ac:dyDescent="0.4">
      <c r="BD10681" s="4" t="s">
        <v>614</v>
      </c>
      <c r="BE10681" s="13">
        <v>611.77479999999991</v>
      </c>
      <c r="BG10681" t="str">
        <f t="shared" si="456"/>
        <v>Tabitha Sanz</v>
      </c>
      <c r="BH10681" s="20">
        <f t="shared" si="457"/>
        <v>612.2106</v>
      </c>
    </row>
    <row r="10682" spans="56:60" ht="21.6" x14ac:dyDescent="0.4">
      <c r="BD10682" s="4" t="s">
        <v>15264</v>
      </c>
      <c r="BE10682" s="13">
        <v>611.58090000000004</v>
      </c>
      <c r="BG10682" t="str">
        <f t="shared" si="456"/>
        <v>Armando Schmidt</v>
      </c>
      <c r="BH10682" s="20">
        <f t="shared" si="457"/>
        <v>611.92639999999994</v>
      </c>
    </row>
    <row r="10683" spans="56:60" ht="21.6" x14ac:dyDescent="0.4">
      <c r="BD10683" s="4" t="s">
        <v>1505</v>
      </c>
      <c r="BE10683" s="13">
        <v>611.51929999999993</v>
      </c>
      <c r="BG10683" t="str">
        <f t="shared" si="456"/>
        <v>Amanda Nelson</v>
      </c>
      <c r="BH10683" s="20">
        <f t="shared" si="457"/>
        <v>611.88969999999995</v>
      </c>
    </row>
    <row r="10684" spans="56:60" ht="21.6" x14ac:dyDescent="0.4">
      <c r="BD10684" s="4" t="s">
        <v>15265</v>
      </c>
      <c r="BE10684" s="13">
        <v>611.39449999999999</v>
      </c>
      <c r="BG10684" t="str">
        <f t="shared" si="456"/>
        <v>Ronald Martinez</v>
      </c>
      <c r="BH10684" s="20">
        <f t="shared" si="457"/>
        <v>611.8877</v>
      </c>
    </row>
    <row r="10685" spans="56:60" ht="21.6" x14ac:dyDescent="0.4">
      <c r="BD10685" s="4" t="s">
        <v>8224</v>
      </c>
      <c r="BE10685" s="13">
        <v>611.38199999999995</v>
      </c>
      <c r="BG10685" t="str">
        <f t="shared" si="456"/>
        <v>Alfredo Carlson</v>
      </c>
      <c r="BH10685" s="20">
        <f t="shared" si="457"/>
        <v>611.77479999999991</v>
      </c>
    </row>
    <row r="10686" spans="56:60" ht="21.6" x14ac:dyDescent="0.4">
      <c r="BD10686" s="4" t="s">
        <v>6291</v>
      </c>
      <c r="BE10686" s="13">
        <v>611.29960000000005</v>
      </c>
      <c r="BG10686" t="str">
        <f t="shared" si="456"/>
        <v>Eduardo Powell</v>
      </c>
      <c r="BH10686" s="20">
        <f t="shared" si="457"/>
        <v>611.58090000000004</v>
      </c>
    </row>
    <row r="10687" spans="56:60" ht="21.6" x14ac:dyDescent="0.4">
      <c r="BD10687" s="4" t="s">
        <v>8611</v>
      </c>
      <c r="BE10687" s="13">
        <v>611.05590000000007</v>
      </c>
      <c r="BG10687" t="str">
        <f t="shared" si="456"/>
        <v>Blake Garcia</v>
      </c>
      <c r="BH10687" s="20">
        <f t="shared" si="457"/>
        <v>611.51929999999993</v>
      </c>
    </row>
    <row r="10688" spans="56:60" ht="21.6" x14ac:dyDescent="0.4">
      <c r="BD10688" s="4" t="s">
        <v>10077</v>
      </c>
      <c r="BE10688" s="13">
        <v>611.04920000000004</v>
      </c>
      <c r="BG10688" t="str">
        <f t="shared" si="456"/>
        <v>Katrina Shan</v>
      </c>
      <c r="BH10688" s="20">
        <f t="shared" si="457"/>
        <v>611.39449999999999</v>
      </c>
    </row>
    <row r="10689" spans="56:60" ht="21.6" x14ac:dyDescent="0.4">
      <c r="BD10689" s="4" t="s">
        <v>757</v>
      </c>
      <c r="BE10689" s="13">
        <v>610.94150000000002</v>
      </c>
      <c r="BG10689" t="str">
        <f t="shared" si="456"/>
        <v>Meghan Hernandez</v>
      </c>
      <c r="BH10689" s="20">
        <f t="shared" si="457"/>
        <v>611.38199999999995</v>
      </c>
    </row>
    <row r="10690" spans="56:60" ht="21.6" x14ac:dyDescent="0.4">
      <c r="BD10690" s="4" t="s">
        <v>6808</v>
      </c>
      <c r="BE10690" s="13">
        <v>610.92489999999998</v>
      </c>
      <c r="BG10690" t="str">
        <f t="shared" si="456"/>
        <v>Julia Cooper</v>
      </c>
      <c r="BH10690" s="20">
        <f t="shared" si="457"/>
        <v>611.29960000000005</v>
      </c>
    </row>
    <row r="10691" spans="56:60" ht="21.6" x14ac:dyDescent="0.4">
      <c r="BD10691" s="4" t="s">
        <v>809</v>
      </c>
      <c r="BE10691" s="13">
        <v>610.92489999999998</v>
      </c>
      <c r="BG10691" t="str">
        <f t="shared" si="456"/>
        <v>Morgan Green</v>
      </c>
      <c r="BH10691" s="20">
        <f t="shared" si="457"/>
        <v>611.05590000000007</v>
      </c>
    </row>
    <row r="10692" spans="56:60" ht="21.6" x14ac:dyDescent="0.4">
      <c r="BD10692" s="4" t="s">
        <v>15266</v>
      </c>
      <c r="BE10692" s="13">
        <v>610.77519999999993</v>
      </c>
      <c r="BG10692" t="str">
        <f t="shared" si="456"/>
        <v>Savannah Gray</v>
      </c>
      <c r="BH10692" s="20">
        <f t="shared" si="457"/>
        <v>611.04920000000004</v>
      </c>
    </row>
    <row r="10693" spans="56:60" ht="21.6" x14ac:dyDescent="0.4">
      <c r="BD10693" s="4" t="s">
        <v>15267</v>
      </c>
      <c r="BE10693" s="13">
        <v>610.49310000000003</v>
      </c>
      <c r="BG10693" t="str">
        <f t="shared" si="456"/>
        <v>Alyssa Alexander</v>
      </c>
      <c r="BH10693" s="20">
        <f t="shared" si="457"/>
        <v>610.94150000000002</v>
      </c>
    </row>
    <row r="10694" spans="56:60" ht="21.6" x14ac:dyDescent="0.4">
      <c r="BD10694" s="4" t="s">
        <v>2859</v>
      </c>
      <c r="BE10694" s="13">
        <v>610.19490000000008</v>
      </c>
      <c r="BG10694" t="str">
        <f t="shared" si="456"/>
        <v>Kellie Martin</v>
      </c>
      <c r="BH10694" s="20">
        <f t="shared" si="457"/>
        <v>610.92489999999998</v>
      </c>
    </row>
    <row r="10695" spans="56:60" ht="21.6" x14ac:dyDescent="0.4">
      <c r="BD10695" s="4" t="s">
        <v>5372</v>
      </c>
      <c r="BE10695" s="13">
        <v>610.1925</v>
      </c>
      <c r="BG10695" t="str">
        <f t="shared" si="456"/>
        <v>Amanda Gonzalez</v>
      </c>
      <c r="BH10695" s="20">
        <f t="shared" si="457"/>
        <v>610.92489999999998</v>
      </c>
    </row>
    <row r="10696" spans="56:60" ht="21.6" x14ac:dyDescent="0.4">
      <c r="BD10696" s="4" t="s">
        <v>4797</v>
      </c>
      <c r="BE10696" s="13">
        <v>610.04230000000007</v>
      </c>
      <c r="BG10696" t="str">
        <f t="shared" si="456"/>
        <v>Richard Jones</v>
      </c>
      <c r="BH10696" s="20">
        <f t="shared" si="457"/>
        <v>610.77519999999993</v>
      </c>
    </row>
    <row r="10697" spans="56:60" ht="21.6" x14ac:dyDescent="0.4">
      <c r="BD10697" s="4" t="s">
        <v>8250</v>
      </c>
      <c r="BE10697" s="13">
        <v>609.99720000000002</v>
      </c>
      <c r="BG10697" t="str">
        <f t="shared" si="456"/>
        <v>Jose Jenkins</v>
      </c>
      <c r="BH10697" s="20">
        <f t="shared" si="457"/>
        <v>610.49310000000003</v>
      </c>
    </row>
    <row r="10698" spans="56:60" ht="21.6" x14ac:dyDescent="0.4">
      <c r="BD10698" s="4" t="s">
        <v>8064</v>
      </c>
      <c r="BE10698" s="13">
        <v>609.73760000000004</v>
      </c>
      <c r="BG10698" t="str">
        <f t="shared" si="456"/>
        <v>Cynthia Prasad</v>
      </c>
      <c r="BH10698" s="20">
        <f t="shared" si="457"/>
        <v>610.19490000000008</v>
      </c>
    </row>
    <row r="10699" spans="56:60" ht="21.6" x14ac:dyDescent="0.4">
      <c r="BD10699" s="4" t="s">
        <v>9426</v>
      </c>
      <c r="BE10699" s="13">
        <v>609.50469999999996</v>
      </c>
      <c r="BG10699" t="str">
        <f t="shared" si="456"/>
        <v>Janet Watson</v>
      </c>
      <c r="BH10699" s="20">
        <f t="shared" si="457"/>
        <v>610.1925</v>
      </c>
    </row>
    <row r="10700" spans="56:60" ht="21.6" x14ac:dyDescent="0.4">
      <c r="BD10700" s="4" t="s">
        <v>3978</v>
      </c>
      <c r="BE10700" s="13">
        <v>608.97199999999998</v>
      </c>
      <c r="BG10700" t="str">
        <f t="shared" si="456"/>
        <v>Hunter Hughes</v>
      </c>
      <c r="BH10700" s="20">
        <f t="shared" si="457"/>
        <v>610.04230000000007</v>
      </c>
    </row>
    <row r="10701" spans="56:60" ht="21.6" x14ac:dyDescent="0.4">
      <c r="BD10701" s="4" t="s">
        <v>15268</v>
      </c>
      <c r="BE10701" s="13">
        <v>608.95309999999995</v>
      </c>
      <c r="BG10701" t="str">
        <f t="shared" si="456"/>
        <v>Melanie Long</v>
      </c>
      <c r="BH10701" s="20">
        <f t="shared" si="457"/>
        <v>609.99720000000002</v>
      </c>
    </row>
    <row r="10702" spans="56:60" ht="21.6" x14ac:dyDescent="0.4">
      <c r="BD10702" s="4" t="s">
        <v>15269</v>
      </c>
      <c r="BE10702" s="13">
        <v>608.80330000000004</v>
      </c>
      <c r="BG10702" t="str">
        <f t="shared" si="456"/>
        <v>Mary Ramos</v>
      </c>
      <c r="BH10702" s="20">
        <f t="shared" si="457"/>
        <v>609.73760000000004</v>
      </c>
    </row>
    <row r="10703" spans="56:60" ht="21.6" x14ac:dyDescent="0.4">
      <c r="BD10703" s="4" t="s">
        <v>672</v>
      </c>
      <c r="BE10703" s="13">
        <v>608.471</v>
      </c>
      <c r="BG10703" t="str">
        <f t="shared" si="456"/>
        <v>Rebecca King</v>
      </c>
      <c r="BH10703" s="20">
        <f t="shared" si="457"/>
        <v>609.50469999999996</v>
      </c>
    </row>
    <row r="10704" spans="56:60" ht="21.6" x14ac:dyDescent="0.4">
      <c r="BD10704" s="4" t="s">
        <v>492</v>
      </c>
      <c r="BE10704" s="13">
        <v>608.40719999999999</v>
      </c>
      <c r="BG10704" t="str">
        <f t="shared" si="456"/>
        <v>Erin Stewart</v>
      </c>
      <c r="BH10704" s="20">
        <f t="shared" si="457"/>
        <v>608.97199999999998</v>
      </c>
    </row>
    <row r="10705" spans="56:60" ht="21.6" x14ac:dyDescent="0.4">
      <c r="BD10705" s="4" t="s">
        <v>2581</v>
      </c>
      <c r="BE10705" s="13">
        <v>608.24520000000007</v>
      </c>
      <c r="BG10705" t="str">
        <f t="shared" si="456"/>
        <v>Christina Peterson</v>
      </c>
      <c r="BH10705" s="20">
        <f t="shared" si="457"/>
        <v>608.95309999999995</v>
      </c>
    </row>
    <row r="10706" spans="56:60" ht="21.6" x14ac:dyDescent="0.4">
      <c r="BD10706" s="4" t="s">
        <v>9720</v>
      </c>
      <c r="BE10706" s="13">
        <v>608.20740000000001</v>
      </c>
      <c r="BG10706" t="str">
        <f t="shared" si="456"/>
        <v>Riley Gray</v>
      </c>
      <c r="BH10706" s="20">
        <f t="shared" si="457"/>
        <v>608.80330000000004</v>
      </c>
    </row>
    <row r="10707" spans="56:60" ht="21.6" x14ac:dyDescent="0.4">
      <c r="BD10707" s="4" t="s">
        <v>7047</v>
      </c>
      <c r="BE10707" s="13">
        <v>607.34370000000001</v>
      </c>
      <c r="BG10707" t="str">
        <f t="shared" si="456"/>
        <v>Alisha Zeng</v>
      </c>
      <c r="BH10707" s="20">
        <f t="shared" si="457"/>
        <v>608.471</v>
      </c>
    </row>
    <row r="10708" spans="56:60" ht="21.6" x14ac:dyDescent="0.4">
      <c r="BD10708" s="4" t="s">
        <v>15270</v>
      </c>
      <c r="BE10708" s="13">
        <v>607.20139999999992</v>
      </c>
      <c r="BG10708" t="str">
        <f t="shared" si="456"/>
        <v>Alexandra Cooper</v>
      </c>
      <c r="BH10708" s="20">
        <f t="shared" si="457"/>
        <v>608.40719999999999</v>
      </c>
    </row>
    <row r="10709" spans="56:60" ht="21.6" x14ac:dyDescent="0.4">
      <c r="BD10709" s="4" t="s">
        <v>10315</v>
      </c>
      <c r="BE10709" s="13">
        <v>607.15510000000006</v>
      </c>
      <c r="BG10709" t="str">
        <f t="shared" si="456"/>
        <v>Clarence Zhou</v>
      </c>
      <c r="BH10709" s="20">
        <f t="shared" si="457"/>
        <v>608.24520000000007</v>
      </c>
    </row>
    <row r="10710" spans="56:60" ht="21.6" x14ac:dyDescent="0.4">
      <c r="BD10710" s="4" t="s">
        <v>4114</v>
      </c>
      <c r="BE10710" s="13">
        <v>607.06880000000001</v>
      </c>
      <c r="BG10710" t="str">
        <f t="shared" si="456"/>
        <v>Roger Liang</v>
      </c>
      <c r="BH10710" s="20">
        <f t="shared" si="457"/>
        <v>608.20740000000001</v>
      </c>
    </row>
    <row r="10711" spans="56:60" ht="21.6" x14ac:dyDescent="0.4">
      <c r="BD10711" s="4" t="s">
        <v>15271</v>
      </c>
      <c r="BE10711" s="13">
        <v>607.04989999999998</v>
      </c>
      <c r="BG10711" t="str">
        <f t="shared" si="456"/>
        <v>Kristy Hernandez</v>
      </c>
      <c r="BH10711" s="20">
        <f t="shared" si="457"/>
        <v>607.34370000000001</v>
      </c>
    </row>
    <row r="10712" spans="56:60" ht="21.6" x14ac:dyDescent="0.4">
      <c r="BD10712" s="4" t="s">
        <v>3333</v>
      </c>
      <c r="BE10712" s="13">
        <v>607.00580000000002</v>
      </c>
      <c r="BG10712" t="str">
        <f t="shared" si="456"/>
        <v>Ruth Chandra</v>
      </c>
      <c r="BH10712" s="20">
        <f t="shared" si="457"/>
        <v>607.20139999999992</v>
      </c>
    </row>
    <row r="10713" spans="56:60" ht="21.6" x14ac:dyDescent="0.4">
      <c r="BD10713" s="4" t="s">
        <v>15272</v>
      </c>
      <c r="BE10713" s="13">
        <v>606.93099999999993</v>
      </c>
      <c r="BG10713" t="str">
        <f t="shared" si="456"/>
        <v>Shawna Raji</v>
      </c>
      <c r="BH10713" s="20">
        <f t="shared" si="457"/>
        <v>607.15510000000006</v>
      </c>
    </row>
    <row r="10714" spans="56:60" ht="21.6" x14ac:dyDescent="0.4">
      <c r="BD10714" s="4" t="s">
        <v>912</v>
      </c>
      <c r="BE10714" s="13">
        <v>606.83199999999999</v>
      </c>
      <c r="BG10714" t="str">
        <f t="shared" si="456"/>
        <v>Faith Rogers</v>
      </c>
      <c r="BH10714" s="20">
        <f t="shared" si="457"/>
        <v>607.06880000000001</v>
      </c>
    </row>
    <row r="10715" spans="56:60" ht="21.6" x14ac:dyDescent="0.4">
      <c r="BD10715" s="4" t="s">
        <v>9966</v>
      </c>
      <c r="BE10715" s="13">
        <v>606.47829999999999</v>
      </c>
      <c r="BG10715" t="str">
        <f t="shared" si="456"/>
        <v>Audrey Gill</v>
      </c>
      <c r="BH10715" s="20">
        <f t="shared" si="457"/>
        <v>607.04989999999998</v>
      </c>
    </row>
    <row r="10716" spans="56:60" ht="21.6" x14ac:dyDescent="0.4">
      <c r="BD10716" s="4" t="s">
        <v>7322</v>
      </c>
      <c r="BE10716" s="13">
        <v>606.39240000000007</v>
      </c>
      <c r="BG10716" t="str">
        <f t="shared" si="456"/>
        <v>Devin Hughes</v>
      </c>
      <c r="BH10716" s="20">
        <f t="shared" si="457"/>
        <v>607.00580000000002</v>
      </c>
    </row>
    <row r="10717" spans="56:60" ht="21.6" x14ac:dyDescent="0.4">
      <c r="BD10717" s="4" t="s">
        <v>6766</v>
      </c>
      <c r="BE10717" s="13">
        <v>606.39240000000007</v>
      </c>
      <c r="BG10717" t="str">
        <f t="shared" si="456"/>
        <v>Amanda Long</v>
      </c>
      <c r="BH10717" s="20">
        <f t="shared" si="457"/>
        <v>606.93099999999993</v>
      </c>
    </row>
    <row r="10718" spans="56:60" ht="21.6" x14ac:dyDescent="0.4">
      <c r="BD10718" s="4" t="s">
        <v>15273</v>
      </c>
      <c r="BE10718" s="13">
        <v>606.38550000000009</v>
      </c>
      <c r="BG10718" t="str">
        <f t="shared" si="456"/>
        <v>Andres Chander</v>
      </c>
      <c r="BH10718" s="20">
        <f t="shared" si="457"/>
        <v>606.83199999999999</v>
      </c>
    </row>
    <row r="10719" spans="56:60" ht="21.6" x14ac:dyDescent="0.4">
      <c r="BD10719" s="4" t="s">
        <v>5071</v>
      </c>
      <c r="BE10719" s="13">
        <v>606.34280000000001</v>
      </c>
      <c r="BG10719" t="str">
        <f t="shared" si="456"/>
        <v>Samuel Coleman</v>
      </c>
      <c r="BH10719" s="20">
        <f t="shared" si="457"/>
        <v>606.47829999999999</v>
      </c>
    </row>
    <row r="10720" spans="56:60" ht="21.6" x14ac:dyDescent="0.4">
      <c r="BD10720" s="4" t="s">
        <v>15274</v>
      </c>
      <c r="BE10720" s="13">
        <v>606.27440000000001</v>
      </c>
      <c r="BG10720" t="str">
        <f t="shared" si="456"/>
        <v>Leonard Smith</v>
      </c>
      <c r="BH10720" s="20">
        <f t="shared" si="457"/>
        <v>606.39240000000007</v>
      </c>
    </row>
    <row r="10721" spans="56:60" ht="21.6" x14ac:dyDescent="0.4">
      <c r="BD10721" s="4" t="s">
        <v>7261</v>
      </c>
      <c r="BE10721" s="13">
        <v>606.0231</v>
      </c>
      <c r="BG10721" t="str">
        <f t="shared" si="456"/>
        <v>Keith Sharma</v>
      </c>
      <c r="BH10721" s="20">
        <f t="shared" si="457"/>
        <v>606.39240000000007</v>
      </c>
    </row>
    <row r="10722" spans="56:60" ht="21.6" x14ac:dyDescent="0.4">
      <c r="BD10722" s="4" t="s">
        <v>1157</v>
      </c>
      <c r="BE10722" s="13">
        <v>605.98300000000006</v>
      </c>
      <c r="BG10722" t="str">
        <f t="shared" si="456"/>
        <v>Javier Rubio</v>
      </c>
      <c r="BH10722" s="20">
        <f t="shared" si="457"/>
        <v>606.38550000000009</v>
      </c>
    </row>
    <row r="10723" spans="56:60" ht="21.6" x14ac:dyDescent="0.4">
      <c r="BD10723" s="4" t="s">
        <v>15275</v>
      </c>
      <c r="BE10723" s="13">
        <v>605.90430000000003</v>
      </c>
      <c r="BG10723" t="str">
        <f t="shared" si="456"/>
        <v>Jackson Hernandez</v>
      </c>
      <c r="BH10723" s="20">
        <f t="shared" si="457"/>
        <v>606.34280000000001</v>
      </c>
    </row>
    <row r="10724" spans="56:60" ht="21.6" x14ac:dyDescent="0.4">
      <c r="BD10724" s="4" t="s">
        <v>9639</v>
      </c>
      <c r="BE10724" s="13">
        <v>605.81719999999996</v>
      </c>
      <c r="BG10724" t="str">
        <f t="shared" si="456"/>
        <v>Kimberly Sanchez</v>
      </c>
      <c r="BH10724" s="20">
        <f t="shared" si="457"/>
        <v>606.27440000000001</v>
      </c>
    </row>
    <row r="10725" spans="56:60" ht="21.6" x14ac:dyDescent="0.4">
      <c r="BD10725" s="4" t="s">
        <v>15276</v>
      </c>
      <c r="BE10725" s="13">
        <v>605.66679999999997</v>
      </c>
      <c r="BG10725" t="str">
        <f t="shared" si="456"/>
        <v>Lauren Ross</v>
      </c>
      <c r="BH10725" s="20">
        <f t="shared" si="457"/>
        <v>606.0231</v>
      </c>
    </row>
    <row r="10726" spans="56:60" ht="21.6" x14ac:dyDescent="0.4">
      <c r="BD10726" s="4" t="s">
        <v>15277</v>
      </c>
      <c r="BE10726" s="13">
        <v>605.5018</v>
      </c>
      <c r="BG10726" t="str">
        <f t="shared" si="456"/>
        <v>Arianna Richardson</v>
      </c>
      <c r="BH10726" s="20">
        <f t="shared" si="457"/>
        <v>605.98300000000006</v>
      </c>
    </row>
    <row r="10727" spans="56:60" ht="21.6" x14ac:dyDescent="0.4">
      <c r="BD10727" s="4" t="s">
        <v>1810</v>
      </c>
      <c r="BE10727" s="13">
        <v>605.42420000000004</v>
      </c>
      <c r="BG10727" t="str">
        <f t="shared" si="456"/>
        <v>Gina Alonso</v>
      </c>
      <c r="BH10727" s="20">
        <f t="shared" si="457"/>
        <v>605.90430000000003</v>
      </c>
    </row>
    <row r="10728" spans="56:60" ht="21.6" x14ac:dyDescent="0.4">
      <c r="BD10728" s="4" t="s">
        <v>10406</v>
      </c>
      <c r="BE10728" s="13">
        <v>604.92340000000002</v>
      </c>
      <c r="BG10728" t="str">
        <f t="shared" si="456"/>
        <v>Robert Hayes</v>
      </c>
      <c r="BH10728" s="20">
        <f t="shared" si="457"/>
        <v>605.81719999999996</v>
      </c>
    </row>
    <row r="10729" spans="56:60" ht="21.6" x14ac:dyDescent="0.4">
      <c r="BD10729" s="4" t="s">
        <v>183</v>
      </c>
      <c r="BE10729" s="13">
        <v>604.90769999999998</v>
      </c>
      <c r="BG10729" t="str">
        <f t="shared" si="456"/>
        <v>Samuel Perry</v>
      </c>
      <c r="BH10729" s="20">
        <f t="shared" si="457"/>
        <v>605.66679999999997</v>
      </c>
    </row>
    <row r="10730" spans="56:60" ht="21.6" x14ac:dyDescent="0.4">
      <c r="BD10730" s="4" t="s">
        <v>15278</v>
      </c>
      <c r="BE10730" s="13">
        <v>604.51479999999992</v>
      </c>
      <c r="BG10730" t="str">
        <f t="shared" si="456"/>
        <v>Jose Carlson</v>
      </c>
      <c r="BH10730" s="20">
        <f t="shared" si="457"/>
        <v>605.5018</v>
      </c>
    </row>
    <row r="10731" spans="56:60" ht="21.6" x14ac:dyDescent="0.4">
      <c r="BD10731" s="4" t="s">
        <v>7955</v>
      </c>
      <c r="BE10731" s="13">
        <v>604.36320000000001</v>
      </c>
      <c r="BG10731" t="str">
        <f t="shared" si="456"/>
        <v>Brittney Chen</v>
      </c>
      <c r="BH10731" s="20">
        <f t="shared" si="457"/>
        <v>605.42420000000004</v>
      </c>
    </row>
    <row r="10732" spans="56:60" ht="21.6" x14ac:dyDescent="0.4">
      <c r="BD10732" s="4" t="s">
        <v>15279</v>
      </c>
      <c r="BE10732" s="13">
        <v>604.15689999999995</v>
      </c>
      <c r="BG10732" t="str">
        <f t="shared" si="456"/>
        <v>Stacey Xu</v>
      </c>
      <c r="BH10732" s="20">
        <f t="shared" si="457"/>
        <v>604.92340000000002</v>
      </c>
    </row>
    <row r="10733" spans="56:60" ht="21.6" x14ac:dyDescent="0.4">
      <c r="BD10733" s="4" t="s">
        <v>8290</v>
      </c>
      <c r="BE10733" s="13">
        <v>604.01870000000008</v>
      </c>
      <c r="BG10733" t="str">
        <f t="shared" ref="BG10733:BG10796" si="458">BD10729</f>
        <v>Aaron Bryant</v>
      </c>
      <c r="BH10733" s="20">
        <f t="shared" ref="BH10733:BH10796" si="459">BE10729</f>
        <v>604.90769999999998</v>
      </c>
    </row>
    <row r="10734" spans="56:60" ht="21.6" x14ac:dyDescent="0.4">
      <c r="BD10734" s="4" t="s">
        <v>15280</v>
      </c>
      <c r="BE10734" s="13">
        <v>603.85059999999999</v>
      </c>
      <c r="BG10734" t="str">
        <f t="shared" si="458"/>
        <v>Ian Ross</v>
      </c>
      <c r="BH10734" s="20">
        <f t="shared" si="459"/>
        <v>604.51479999999992</v>
      </c>
    </row>
    <row r="10735" spans="56:60" ht="21.6" x14ac:dyDescent="0.4">
      <c r="BD10735" s="4" t="s">
        <v>3602</v>
      </c>
      <c r="BE10735" s="13">
        <v>603.81910000000005</v>
      </c>
      <c r="BG10735" t="str">
        <f t="shared" si="458"/>
        <v>Mario Chande</v>
      </c>
      <c r="BH10735" s="20">
        <f t="shared" si="459"/>
        <v>604.36320000000001</v>
      </c>
    </row>
    <row r="10736" spans="56:60" ht="21.6" x14ac:dyDescent="0.4">
      <c r="BD10736" s="4" t="s">
        <v>8543</v>
      </c>
      <c r="BE10736" s="13">
        <v>603.81889999999999</v>
      </c>
      <c r="BG10736" t="str">
        <f t="shared" si="458"/>
        <v>Ivan Gonzalez</v>
      </c>
      <c r="BH10736" s="20">
        <f t="shared" si="459"/>
        <v>604.15689999999995</v>
      </c>
    </row>
    <row r="10737" spans="56:60" ht="21.6" x14ac:dyDescent="0.4">
      <c r="BD10737" s="4" t="s">
        <v>10294</v>
      </c>
      <c r="BE10737" s="13">
        <v>603.74549999999999</v>
      </c>
      <c r="BG10737" t="str">
        <f t="shared" si="458"/>
        <v>Melissa Morgan</v>
      </c>
      <c r="BH10737" s="20">
        <f t="shared" si="459"/>
        <v>604.01870000000008</v>
      </c>
    </row>
    <row r="10738" spans="56:60" ht="21.6" x14ac:dyDescent="0.4">
      <c r="BD10738" s="4" t="s">
        <v>4839</v>
      </c>
      <c r="BE10738" s="13">
        <v>602.99239999999998</v>
      </c>
      <c r="BG10738" t="str">
        <f t="shared" si="458"/>
        <v>Andrea Gonzalez</v>
      </c>
      <c r="BH10738" s="20">
        <f t="shared" si="459"/>
        <v>603.85059999999999</v>
      </c>
    </row>
    <row r="10739" spans="56:60" ht="21.6" x14ac:dyDescent="0.4">
      <c r="BD10739" s="4" t="s">
        <v>3843</v>
      </c>
      <c r="BE10739" s="13">
        <v>602.97129999999993</v>
      </c>
      <c r="BG10739" t="str">
        <f t="shared" si="458"/>
        <v>Edgar Srini</v>
      </c>
      <c r="BH10739" s="20">
        <f t="shared" si="459"/>
        <v>603.81910000000005</v>
      </c>
    </row>
    <row r="10740" spans="56:60" ht="21.6" x14ac:dyDescent="0.4">
      <c r="BD10740" s="4" t="s">
        <v>313</v>
      </c>
      <c r="BE10740" s="13">
        <v>602.79430000000002</v>
      </c>
      <c r="BG10740" t="str">
        <f t="shared" si="458"/>
        <v>Mitchell Carson</v>
      </c>
      <c r="BH10740" s="20">
        <f t="shared" si="459"/>
        <v>603.81889999999999</v>
      </c>
    </row>
    <row r="10741" spans="56:60" ht="21.6" x14ac:dyDescent="0.4">
      <c r="BD10741" s="4" t="s">
        <v>8165</v>
      </c>
      <c r="BE10741" s="13">
        <v>602.79160000000002</v>
      </c>
      <c r="BG10741" t="str">
        <f t="shared" si="458"/>
        <v>Shawn Andersen</v>
      </c>
      <c r="BH10741" s="20">
        <f t="shared" si="459"/>
        <v>603.74549999999999</v>
      </c>
    </row>
    <row r="10742" spans="56:60" ht="21.6" x14ac:dyDescent="0.4">
      <c r="BD10742" s="4" t="s">
        <v>1152</v>
      </c>
      <c r="BE10742" s="13">
        <v>602.66129999999998</v>
      </c>
      <c r="BG10742" t="str">
        <f t="shared" si="458"/>
        <v>Ian Gonzalez</v>
      </c>
      <c r="BH10742" s="20">
        <f t="shared" si="459"/>
        <v>602.99239999999998</v>
      </c>
    </row>
    <row r="10743" spans="56:60" ht="21.6" x14ac:dyDescent="0.4">
      <c r="BD10743" s="4" t="s">
        <v>15281</v>
      </c>
      <c r="BE10743" s="13">
        <v>602.5797</v>
      </c>
      <c r="BG10743" t="str">
        <f t="shared" si="458"/>
        <v>Emma Jackson</v>
      </c>
      <c r="BH10743" s="20">
        <f t="shared" si="459"/>
        <v>602.97129999999993</v>
      </c>
    </row>
    <row r="10744" spans="56:60" ht="21.6" x14ac:dyDescent="0.4">
      <c r="BD10744" s="4" t="s">
        <v>4604</v>
      </c>
      <c r="BE10744" s="13">
        <v>602.33989999999994</v>
      </c>
      <c r="BG10744" t="str">
        <f t="shared" si="458"/>
        <v>Adriana Rana</v>
      </c>
      <c r="BH10744" s="20">
        <f t="shared" si="459"/>
        <v>602.79430000000002</v>
      </c>
    </row>
    <row r="10745" spans="56:60" ht="21.6" x14ac:dyDescent="0.4">
      <c r="BD10745" s="4" t="s">
        <v>15282</v>
      </c>
      <c r="BE10745" s="13">
        <v>602.02380000000005</v>
      </c>
      <c r="BG10745" t="str">
        <f t="shared" si="458"/>
        <v>Mayra Sai</v>
      </c>
      <c r="BH10745" s="20">
        <f t="shared" si="459"/>
        <v>602.79160000000002</v>
      </c>
    </row>
    <row r="10746" spans="56:60" ht="21.6" x14ac:dyDescent="0.4">
      <c r="BD10746" s="4" t="s">
        <v>10158</v>
      </c>
      <c r="BE10746" s="13">
        <v>601.79309999999998</v>
      </c>
      <c r="BG10746" t="str">
        <f t="shared" si="458"/>
        <v>Arianna Howard</v>
      </c>
      <c r="BH10746" s="20">
        <f t="shared" si="459"/>
        <v>602.66129999999998</v>
      </c>
    </row>
    <row r="10747" spans="56:60" ht="21.6" x14ac:dyDescent="0.4">
      <c r="BD10747" s="4" t="s">
        <v>15283</v>
      </c>
      <c r="BE10747" s="13">
        <v>601.61930000000007</v>
      </c>
      <c r="BG10747" t="str">
        <f t="shared" si="458"/>
        <v>Timothy Ward</v>
      </c>
      <c r="BH10747" s="20">
        <f t="shared" si="459"/>
        <v>602.5797</v>
      </c>
    </row>
    <row r="10748" spans="56:60" ht="21.6" x14ac:dyDescent="0.4">
      <c r="BD10748" s="4" t="s">
        <v>15284</v>
      </c>
      <c r="BE10748" s="13">
        <v>601.52250000000004</v>
      </c>
      <c r="BG10748" t="str">
        <f t="shared" si="458"/>
        <v>Hailey Gray</v>
      </c>
      <c r="BH10748" s="20">
        <f t="shared" si="459"/>
        <v>602.33989999999994</v>
      </c>
    </row>
    <row r="10749" spans="56:60" ht="21.6" x14ac:dyDescent="0.4">
      <c r="BD10749" s="4" t="s">
        <v>3700</v>
      </c>
      <c r="BE10749" s="13">
        <v>601.50249999999994</v>
      </c>
      <c r="BG10749" t="str">
        <f t="shared" si="458"/>
        <v>Jill Ruiz</v>
      </c>
      <c r="BH10749" s="20">
        <f t="shared" si="459"/>
        <v>602.02380000000005</v>
      </c>
    </row>
    <row r="10750" spans="56:60" ht="21.6" x14ac:dyDescent="0.4">
      <c r="BD10750" s="4" t="s">
        <v>15285</v>
      </c>
      <c r="BE10750" s="13">
        <v>601.03600000000006</v>
      </c>
      <c r="BG10750" t="str">
        <f t="shared" si="458"/>
        <v>Sergio Subram</v>
      </c>
      <c r="BH10750" s="20">
        <f t="shared" si="459"/>
        <v>601.79309999999998</v>
      </c>
    </row>
    <row r="10751" spans="56:60" ht="21.6" x14ac:dyDescent="0.4">
      <c r="BD10751" s="4" t="s">
        <v>10811</v>
      </c>
      <c r="BE10751" s="13">
        <v>600.99340000000007</v>
      </c>
      <c r="BG10751" t="str">
        <f t="shared" si="458"/>
        <v>Jimmy Sanz</v>
      </c>
      <c r="BH10751" s="20">
        <f t="shared" si="459"/>
        <v>601.61930000000007</v>
      </c>
    </row>
    <row r="10752" spans="56:60" ht="21.6" x14ac:dyDescent="0.4">
      <c r="BD10752" s="4" t="s">
        <v>8446</v>
      </c>
      <c r="BE10752" s="13">
        <v>600.86310000000003</v>
      </c>
      <c r="BG10752" t="str">
        <f t="shared" si="458"/>
        <v>Miguel Wright</v>
      </c>
      <c r="BH10752" s="20">
        <f t="shared" si="459"/>
        <v>601.52250000000004</v>
      </c>
    </row>
    <row r="10753" spans="56:60" ht="21.6" x14ac:dyDescent="0.4">
      <c r="BD10753" s="4" t="s">
        <v>15286</v>
      </c>
      <c r="BE10753" s="13">
        <v>600.82140000000004</v>
      </c>
      <c r="BG10753" t="str">
        <f t="shared" si="458"/>
        <v>Edward Williams</v>
      </c>
      <c r="BH10753" s="20">
        <f t="shared" si="459"/>
        <v>601.50249999999994</v>
      </c>
    </row>
    <row r="10754" spans="56:60" ht="21.6" x14ac:dyDescent="0.4">
      <c r="BD10754" s="4" t="s">
        <v>733</v>
      </c>
      <c r="BE10754" s="13">
        <v>600.74580000000003</v>
      </c>
      <c r="BG10754" t="str">
        <f t="shared" si="458"/>
        <v>Kathleen Carlson</v>
      </c>
      <c r="BH10754" s="20">
        <f t="shared" si="459"/>
        <v>601.03600000000006</v>
      </c>
    </row>
    <row r="10755" spans="56:60" ht="21.6" x14ac:dyDescent="0.4">
      <c r="BD10755" s="4" t="s">
        <v>15287</v>
      </c>
      <c r="BE10755" s="13">
        <v>600.70850000000007</v>
      </c>
      <c r="BG10755" t="str">
        <f t="shared" si="458"/>
        <v>Theodore Alonso</v>
      </c>
      <c r="BH10755" s="20">
        <f t="shared" si="459"/>
        <v>600.99340000000007</v>
      </c>
    </row>
    <row r="10756" spans="56:60" ht="21.6" x14ac:dyDescent="0.4">
      <c r="BD10756" s="4" t="s">
        <v>10240</v>
      </c>
      <c r="BE10756" s="13">
        <v>600.68409999999994</v>
      </c>
      <c r="BG10756" t="str">
        <f t="shared" si="458"/>
        <v>Michelle Townsend</v>
      </c>
      <c r="BH10756" s="20">
        <f t="shared" si="459"/>
        <v>600.86310000000003</v>
      </c>
    </row>
    <row r="10757" spans="56:60" ht="21.6" x14ac:dyDescent="0.4">
      <c r="BD10757" s="4" t="s">
        <v>7757</v>
      </c>
      <c r="BE10757" s="13">
        <v>600.68280000000004</v>
      </c>
      <c r="BG10757" t="str">
        <f t="shared" si="458"/>
        <v>Jennifer Wright</v>
      </c>
      <c r="BH10757" s="20">
        <f t="shared" si="459"/>
        <v>600.82140000000004</v>
      </c>
    </row>
    <row r="10758" spans="56:60" ht="21.6" x14ac:dyDescent="0.4">
      <c r="BD10758" s="4" t="s">
        <v>2391</v>
      </c>
      <c r="BE10758" s="13">
        <v>600.67650000000003</v>
      </c>
      <c r="BG10758" t="str">
        <f t="shared" si="458"/>
        <v>Alma Son</v>
      </c>
      <c r="BH10758" s="20">
        <f t="shared" si="459"/>
        <v>600.74580000000003</v>
      </c>
    </row>
    <row r="10759" spans="56:60" ht="21.6" x14ac:dyDescent="0.4">
      <c r="BD10759" s="4" t="s">
        <v>15288</v>
      </c>
      <c r="BE10759" s="13">
        <v>600.60509999999988</v>
      </c>
      <c r="BG10759" t="str">
        <f t="shared" si="458"/>
        <v>Emma Watson</v>
      </c>
      <c r="BH10759" s="20">
        <f t="shared" si="459"/>
        <v>600.70850000000007</v>
      </c>
    </row>
    <row r="10760" spans="56:60" ht="21.6" x14ac:dyDescent="0.4">
      <c r="BD10760" s="4" t="s">
        <v>15289</v>
      </c>
      <c r="BE10760" s="13">
        <v>600.10090000000002</v>
      </c>
      <c r="BG10760" t="str">
        <f t="shared" si="458"/>
        <v>Shannon He</v>
      </c>
      <c r="BH10760" s="20">
        <f t="shared" si="459"/>
        <v>600.68409999999994</v>
      </c>
    </row>
    <row r="10761" spans="56:60" ht="21.6" x14ac:dyDescent="0.4">
      <c r="BD10761" s="4" t="s">
        <v>15290</v>
      </c>
      <c r="BE10761" s="13">
        <v>600.08199999999988</v>
      </c>
      <c r="BG10761" t="str">
        <f t="shared" si="458"/>
        <v>Manuel Patel</v>
      </c>
      <c r="BH10761" s="20">
        <f t="shared" si="459"/>
        <v>600.68280000000004</v>
      </c>
    </row>
    <row r="10762" spans="56:60" ht="21.6" x14ac:dyDescent="0.4">
      <c r="BD10762" s="4" t="s">
        <v>15291</v>
      </c>
      <c r="BE10762" s="13">
        <v>599.76310000000001</v>
      </c>
      <c r="BG10762" t="str">
        <f t="shared" si="458"/>
        <v>Chelsea Srini</v>
      </c>
      <c r="BH10762" s="20">
        <f t="shared" si="459"/>
        <v>600.67650000000003</v>
      </c>
    </row>
    <row r="10763" spans="56:60" ht="21.6" x14ac:dyDescent="0.4">
      <c r="BD10763" s="4" t="s">
        <v>15292</v>
      </c>
      <c r="BE10763" s="13">
        <v>598.52589999999998</v>
      </c>
      <c r="BG10763" t="str">
        <f t="shared" si="458"/>
        <v>Micheal Ramos</v>
      </c>
      <c r="BH10763" s="20">
        <f t="shared" si="459"/>
        <v>600.60509999999988</v>
      </c>
    </row>
    <row r="10764" spans="56:60" ht="21.6" x14ac:dyDescent="0.4">
      <c r="BD10764" s="4" t="s">
        <v>1095</v>
      </c>
      <c r="BE10764" s="13">
        <v>598.52589999999998</v>
      </c>
      <c r="BG10764" t="str">
        <f t="shared" si="458"/>
        <v>Katherine Baker</v>
      </c>
      <c r="BH10764" s="20">
        <f t="shared" si="459"/>
        <v>600.10090000000002</v>
      </c>
    </row>
    <row r="10765" spans="56:60" ht="21.6" x14ac:dyDescent="0.4">
      <c r="BD10765" s="4" t="s">
        <v>15293</v>
      </c>
      <c r="BE10765" s="13">
        <v>598.43520000000001</v>
      </c>
      <c r="BG10765" t="str">
        <f t="shared" si="458"/>
        <v>Derrick Alonso</v>
      </c>
      <c r="BH10765" s="20">
        <f t="shared" si="459"/>
        <v>600.08199999999988</v>
      </c>
    </row>
    <row r="10766" spans="56:60" ht="21.6" x14ac:dyDescent="0.4">
      <c r="BD10766" s="4" t="s">
        <v>5276</v>
      </c>
      <c r="BE10766" s="13">
        <v>598.14730000000009</v>
      </c>
      <c r="BG10766" t="str">
        <f t="shared" si="458"/>
        <v>Miguel Carter</v>
      </c>
      <c r="BH10766" s="20">
        <f t="shared" si="459"/>
        <v>599.76310000000001</v>
      </c>
    </row>
    <row r="10767" spans="56:60" ht="21.6" x14ac:dyDescent="0.4">
      <c r="BD10767" s="4" t="s">
        <v>7874</v>
      </c>
      <c r="BE10767" s="13">
        <v>598.05449999999996</v>
      </c>
      <c r="BG10767" t="str">
        <f t="shared" si="458"/>
        <v>Kevin Phillips</v>
      </c>
      <c r="BH10767" s="20">
        <f t="shared" si="459"/>
        <v>598.52589999999998</v>
      </c>
    </row>
    <row r="10768" spans="56:60" ht="21.6" x14ac:dyDescent="0.4">
      <c r="BD10768" s="4" t="s">
        <v>10122</v>
      </c>
      <c r="BE10768" s="13">
        <v>597.86710000000005</v>
      </c>
      <c r="BG10768" t="str">
        <f t="shared" si="458"/>
        <v>Antonio Barnes</v>
      </c>
      <c r="BH10768" s="20">
        <f t="shared" si="459"/>
        <v>598.52589999999998</v>
      </c>
    </row>
    <row r="10769" spans="56:60" ht="21.6" x14ac:dyDescent="0.4">
      <c r="BD10769" s="4" t="s">
        <v>10195</v>
      </c>
      <c r="BE10769" s="13">
        <v>597.84059999999999</v>
      </c>
      <c r="BG10769" t="str">
        <f t="shared" si="458"/>
        <v>Andrea Phillips</v>
      </c>
      <c r="BH10769" s="20">
        <f t="shared" si="459"/>
        <v>598.43520000000001</v>
      </c>
    </row>
    <row r="10770" spans="56:60" ht="21.6" x14ac:dyDescent="0.4">
      <c r="BD10770" s="4" t="s">
        <v>1947</v>
      </c>
      <c r="BE10770" s="13">
        <v>597.49310000000003</v>
      </c>
      <c r="BG10770" t="str">
        <f t="shared" si="458"/>
        <v>James Hernandez</v>
      </c>
      <c r="BH10770" s="20">
        <f t="shared" si="459"/>
        <v>598.14730000000009</v>
      </c>
    </row>
    <row r="10771" spans="56:60" ht="21.6" x14ac:dyDescent="0.4">
      <c r="BD10771" s="4" t="s">
        <v>3611</v>
      </c>
      <c r="BE10771" s="13">
        <v>596.5338999999999</v>
      </c>
      <c r="BG10771" t="str">
        <f t="shared" si="458"/>
        <v>Maria Bailey</v>
      </c>
      <c r="BH10771" s="20">
        <f t="shared" si="459"/>
        <v>598.05449999999996</v>
      </c>
    </row>
    <row r="10772" spans="56:60" ht="21.6" x14ac:dyDescent="0.4">
      <c r="BD10772" s="4" t="s">
        <v>9062</v>
      </c>
      <c r="BE10772" s="13">
        <v>596.35119999999995</v>
      </c>
      <c r="BG10772" t="str">
        <f t="shared" si="458"/>
        <v>Sean Rogers</v>
      </c>
      <c r="BH10772" s="20">
        <f t="shared" si="459"/>
        <v>597.86710000000005</v>
      </c>
    </row>
    <row r="10773" spans="56:60" ht="21.6" x14ac:dyDescent="0.4">
      <c r="BD10773" s="4" t="s">
        <v>15294</v>
      </c>
      <c r="BE10773" s="13">
        <v>596.0258</v>
      </c>
      <c r="BG10773" t="str">
        <f t="shared" si="458"/>
        <v>Seth Ramirez</v>
      </c>
      <c r="BH10773" s="20">
        <f t="shared" si="459"/>
        <v>597.84059999999999</v>
      </c>
    </row>
    <row r="10774" spans="56:60" ht="21.6" x14ac:dyDescent="0.4">
      <c r="BD10774" s="4" t="s">
        <v>10876</v>
      </c>
      <c r="BE10774" s="13">
        <v>595.68740000000003</v>
      </c>
      <c r="BG10774" t="str">
        <f t="shared" si="458"/>
        <v>Caleb Hayes</v>
      </c>
      <c r="BH10774" s="20">
        <f t="shared" si="459"/>
        <v>597.49310000000003</v>
      </c>
    </row>
    <row r="10775" spans="56:60" ht="21.6" x14ac:dyDescent="0.4">
      <c r="BD10775" s="4" t="s">
        <v>6727</v>
      </c>
      <c r="BE10775" s="13">
        <v>595.66160000000002</v>
      </c>
      <c r="BG10775" t="str">
        <f t="shared" si="458"/>
        <v>Eduardo Carter</v>
      </c>
      <c r="BH10775" s="20">
        <f t="shared" si="459"/>
        <v>596.5338999999999</v>
      </c>
    </row>
    <row r="10776" spans="56:60" ht="21.6" x14ac:dyDescent="0.4">
      <c r="BD10776" s="4" t="s">
        <v>10011</v>
      </c>
      <c r="BE10776" s="13">
        <v>595.64959999999996</v>
      </c>
      <c r="BG10776" t="str">
        <f t="shared" si="458"/>
        <v>Orlando Dominguez</v>
      </c>
      <c r="BH10776" s="20">
        <f t="shared" si="459"/>
        <v>596.35119999999995</v>
      </c>
    </row>
    <row r="10777" spans="56:60" ht="21.6" x14ac:dyDescent="0.4">
      <c r="BD10777" s="4" t="s">
        <v>15295</v>
      </c>
      <c r="BE10777" s="13">
        <v>595.52839999999992</v>
      </c>
      <c r="BG10777" t="str">
        <f t="shared" si="458"/>
        <v>Angela Alexander</v>
      </c>
      <c r="BH10777" s="20">
        <f t="shared" si="459"/>
        <v>596.0258</v>
      </c>
    </row>
    <row r="10778" spans="56:60" ht="21.6" x14ac:dyDescent="0.4">
      <c r="BD10778" s="4" t="s">
        <v>15296</v>
      </c>
      <c r="BE10778" s="13">
        <v>595.48739999999998</v>
      </c>
      <c r="BG10778" t="str">
        <f t="shared" si="458"/>
        <v>Thomas Williams</v>
      </c>
      <c r="BH10778" s="20">
        <f t="shared" si="459"/>
        <v>595.68740000000003</v>
      </c>
    </row>
    <row r="10779" spans="56:60" ht="21.6" x14ac:dyDescent="0.4">
      <c r="BD10779" s="4" t="s">
        <v>15297</v>
      </c>
      <c r="BE10779" s="13">
        <v>595.44409999999993</v>
      </c>
      <c r="BG10779" t="str">
        <f t="shared" si="458"/>
        <v>Kaylee Baker</v>
      </c>
      <c r="BH10779" s="20">
        <f t="shared" si="459"/>
        <v>595.66160000000002</v>
      </c>
    </row>
    <row r="10780" spans="56:60" ht="21.6" x14ac:dyDescent="0.4">
      <c r="BD10780" s="4" t="s">
        <v>15298</v>
      </c>
      <c r="BE10780" s="13">
        <v>595.4248</v>
      </c>
      <c r="BG10780" t="str">
        <f t="shared" si="458"/>
        <v>Sandra Zheng</v>
      </c>
      <c r="BH10780" s="20">
        <f t="shared" si="459"/>
        <v>595.64959999999996</v>
      </c>
    </row>
    <row r="10781" spans="56:60" ht="21.6" x14ac:dyDescent="0.4">
      <c r="BD10781" s="4" t="s">
        <v>7906</v>
      </c>
      <c r="BE10781" s="13">
        <v>595.22429999999997</v>
      </c>
      <c r="BG10781" t="str">
        <f t="shared" si="458"/>
        <v>Felicia Martin</v>
      </c>
      <c r="BH10781" s="20">
        <f t="shared" si="459"/>
        <v>595.52839999999992</v>
      </c>
    </row>
    <row r="10782" spans="56:60" ht="21.6" x14ac:dyDescent="0.4">
      <c r="BD10782" s="4" t="s">
        <v>15299</v>
      </c>
      <c r="BE10782" s="13">
        <v>595.04380000000003</v>
      </c>
      <c r="BG10782" t="str">
        <f t="shared" si="458"/>
        <v>Lauren Moore</v>
      </c>
      <c r="BH10782" s="20">
        <f t="shared" si="459"/>
        <v>595.48739999999998</v>
      </c>
    </row>
    <row r="10783" spans="56:60" ht="21.6" x14ac:dyDescent="0.4">
      <c r="BD10783" s="4" t="s">
        <v>15300</v>
      </c>
      <c r="BE10783" s="13">
        <v>594.94000000000005</v>
      </c>
      <c r="BG10783" t="str">
        <f t="shared" si="458"/>
        <v>Luis Long</v>
      </c>
      <c r="BH10783" s="20">
        <f t="shared" si="459"/>
        <v>595.44409999999993</v>
      </c>
    </row>
    <row r="10784" spans="56:60" ht="21.6" x14ac:dyDescent="0.4">
      <c r="BD10784" s="4" t="s">
        <v>15301</v>
      </c>
      <c r="BE10784" s="13">
        <v>594.75060000000008</v>
      </c>
      <c r="BG10784" t="str">
        <f t="shared" si="458"/>
        <v>Elijah Allen</v>
      </c>
      <c r="BH10784" s="20">
        <f t="shared" si="459"/>
        <v>595.4248</v>
      </c>
    </row>
    <row r="10785" spans="56:60" ht="21.6" x14ac:dyDescent="0.4">
      <c r="BD10785" s="4" t="s">
        <v>9461</v>
      </c>
      <c r="BE10785" s="13">
        <v>594.51099999999997</v>
      </c>
      <c r="BG10785" t="str">
        <f t="shared" si="458"/>
        <v>Maria Stewart</v>
      </c>
      <c r="BH10785" s="20">
        <f t="shared" si="459"/>
        <v>595.22429999999997</v>
      </c>
    </row>
    <row r="10786" spans="56:60" ht="21.6" x14ac:dyDescent="0.4">
      <c r="BD10786" s="4" t="s">
        <v>7738</v>
      </c>
      <c r="BE10786" s="13">
        <v>594.42870000000005</v>
      </c>
      <c r="BG10786" t="str">
        <f t="shared" si="458"/>
        <v>Megan Cook</v>
      </c>
      <c r="BH10786" s="20">
        <f t="shared" si="459"/>
        <v>595.04380000000003</v>
      </c>
    </row>
    <row r="10787" spans="56:60" ht="21.6" x14ac:dyDescent="0.4">
      <c r="BD10787" s="4" t="s">
        <v>15302</v>
      </c>
      <c r="BE10787" s="13">
        <v>594.27480000000003</v>
      </c>
      <c r="BG10787" t="str">
        <f t="shared" si="458"/>
        <v>Jésus Alvarez</v>
      </c>
      <c r="BH10787" s="20">
        <f t="shared" si="459"/>
        <v>594.94000000000005</v>
      </c>
    </row>
    <row r="10788" spans="56:60" ht="21.6" x14ac:dyDescent="0.4">
      <c r="BD10788" s="4" t="s">
        <v>15303</v>
      </c>
      <c r="BE10788" s="13">
        <v>594.24820000000011</v>
      </c>
      <c r="BG10788" t="str">
        <f t="shared" si="458"/>
        <v>Jocelyn Foster</v>
      </c>
      <c r="BH10788" s="20">
        <f t="shared" si="459"/>
        <v>594.75060000000008</v>
      </c>
    </row>
    <row r="10789" spans="56:60" ht="21.6" x14ac:dyDescent="0.4">
      <c r="BD10789" s="4" t="s">
        <v>6266</v>
      </c>
      <c r="BE10789" s="13">
        <v>594.06380000000001</v>
      </c>
      <c r="BG10789" t="str">
        <f t="shared" si="458"/>
        <v>Rebekah Suri</v>
      </c>
      <c r="BH10789" s="20">
        <f t="shared" si="459"/>
        <v>594.51099999999997</v>
      </c>
    </row>
    <row r="10790" spans="56:60" ht="21.6" x14ac:dyDescent="0.4">
      <c r="BD10790" s="4" t="s">
        <v>15304</v>
      </c>
      <c r="BE10790" s="13">
        <v>594.03420000000006</v>
      </c>
      <c r="BG10790" t="str">
        <f t="shared" si="458"/>
        <v>Mallory Sanz</v>
      </c>
      <c r="BH10790" s="20">
        <f t="shared" si="459"/>
        <v>594.42870000000005</v>
      </c>
    </row>
    <row r="10791" spans="56:60" ht="21.6" x14ac:dyDescent="0.4">
      <c r="BD10791" s="4" t="s">
        <v>2356</v>
      </c>
      <c r="BE10791" s="13">
        <v>593.95539999999994</v>
      </c>
      <c r="BG10791" t="str">
        <f t="shared" si="458"/>
        <v>Sydney Baker</v>
      </c>
      <c r="BH10791" s="20">
        <f t="shared" si="459"/>
        <v>594.27480000000003</v>
      </c>
    </row>
    <row r="10792" spans="56:60" ht="21.6" x14ac:dyDescent="0.4">
      <c r="BD10792" s="4" t="s">
        <v>15305</v>
      </c>
      <c r="BE10792" s="13">
        <v>593.91650000000004</v>
      </c>
      <c r="BG10792" t="str">
        <f t="shared" si="458"/>
        <v>Christy Nara</v>
      </c>
      <c r="BH10792" s="20">
        <f t="shared" si="459"/>
        <v>594.24820000000011</v>
      </c>
    </row>
    <row r="10793" spans="56:60" ht="21.6" x14ac:dyDescent="0.4">
      <c r="BD10793" s="4" t="s">
        <v>549</v>
      </c>
      <c r="BE10793" s="13">
        <v>593.81569999999999</v>
      </c>
      <c r="BG10793" t="str">
        <f t="shared" si="458"/>
        <v>Juan Kelly</v>
      </c>
      <c r="BH10793" s="20">
        <f t="shared" si="459"/>
        <v>594.06380000000001</v>
      </c>
    </row>
    <row r="10794" spans="56:60" ht="21.6" x14ac:dyDescent="0.4">
      <c r="BD10794" s="4" t="s">
        <v>15306</v>
      </c>
      <c r="BE10794" s="13">
        <v>593.54740000000004</v>
      </c>
      <c r="BG10794" t="str">
        <f t="shared" si="458"/>
        <v>Xavier Henderson</v>
      </c>
      <c r="BH10794" s="20">
        <f t="shared" si="459"/>
        <v>594.03420000000006</v>
      </c>
    </row>
    <row r="10795" spans="56:60" ht="21.6" x14ac:dyDescent="0.4">
      <c r="BD10795" s="4" t="s">
        <v>8222</v>
      </c>
      <c r="BE10795" s="13">
        <v>592.98889999999994</v>
      </c>
      <c r="BG10795" t="str">
        <f t="shared" si="458"/>
        <v>Charles Sanders</v>
      </c>
      <c r="BH10795" s="20">
        <f t="shared" si="459"/>
        <v>593.95539999999994</v>
      </c>
    </row>
    <row r="10796" spans="56:60" ht="21.6" x14ac:dyDescent="0.4">
      <c r="BD10796" s="4" t="s">
        <v>18617</v>
      </c>
      <c r="BE10796" s="13">
        <v>592.56679999999994</v>
      </c>
      <c r="BG10796" t="str">
        <f t="shared" si="458"/>
        <v>Wyatt Wilson</v>
      </c>
      <c r="BH10796" s="20">
        <f t="shared" si="459"/>
        <v>593.91650000000004</v>
      </c>
    </row>
    <row r="10797" spans="56:60" ht="21.6" x14ac:dyDescent="0.4">
      <c r="BD10797" s="4" t="s">
        <v>15307</v>
      </c>
      <c r="BE10797" s="13">
        <v>592.56679999999994</v>
      </c>
      <c r="BG10797" t="str">
        <f t="shared" ref="BG10797:BG10860" si="460">BD10793</f>
        <v>Alexandria Cox</v>
      </c>
      <c r="BH10797" s="20">
        <f t="shared" ref="BH10797:BH10860" si="461">BE10793</f>
        <v>593.81569999999999</v>
      </c>
    </row>
    <row r="10798" spans="56:60" ht="21.6" x14ac:dyDescent="0.4">
      <c r="BD10798" s="4" t="s">
        <v>7770</v>
      </c>
      <c r="BE10798" s="13">
        <v>592.51490000000001</v>
      </c>
      <c r="BG10798" t="str">
        <f t="shared" si="460"/>
        <v>Julia Kelly</v>
      </c>
      <c r="BH10798" s="20">
        <f t="shared" si="461"/>
        <v>593.54740000000004</v>
      </c>
    </row>
    <row r="10799" spans="56:60" ht="21.6" x14ac:dyDescent="0.4">
      <c r="BD10799" s="4" t="s">
        <v>6070</v>
      </c>
      <c r="BE10799" s="13">
        <v>592.41839999999991</v>
      </c>
      <c r="BG10799" t="str">
        <f t="shared" si="460"/>
        <v>Meghan Dominguez</v>
      </c>
      <c r="BH10799" s="20">
        <f t="shared" si="461"/>
        <v>592.98889999999994</v>
      </c>
    </row>
    <row r="10800" spans="56:60" ht="21.6" x14ac:dyDescent="0.4">
      <c r="BD10800" s="4" t="s">
        <v>11182</v>
      </c>
      <c r="BE10800" s="13">
        <v>591.76229999999998</v>
      </c>
      <c r="BG10800" t="str">
        <f t="shared" si="460"/>
        <v>Hunter Diaz</v>
      </c>
      <c r="BH10800" s="20">
        <f t="shared" si="461"/>
        <v>592.56679999999994</v>
      </c>
    </row>
    <row r="10801" spans="56:60" ht="21.6" x14ac:dyDescent="0.4">
      <c r="BD10801" s="4" t="s">
        <v>2050</v>
      </c>
      <c r="BE10801" s="13">
        <v>591.48180000000002</v>
      </c>
      <c r="BG10801" t="str">
        <f t="shared" si="460"/>
        <v>Alexia Washington</v>
      </c>
      <c r="BH10801" s="20">
        <f t="shared" si="461"/>
        <v>592.56679999999994</v>
      </c>
    </row>
    <row r="10802" spans="56:60" ht="21.6" x14ac:dyDescent="0.4">
      <c r="BD10802" s="4" t="s">
        <v>3754</v>
      </c>
      <c r="BE10802" s="13">
        <v>591.32429999999999</v>
      </c>
      <c r="BG10802" t="str">
        <f t="shared" si="460"/>
        <v>Marc Gill</v>
      </c>
      <c r="BH10802" s="20">
        <f t="shared" si="461"/>
        <v>592.51490000000001</v>
      </c>
    </row>
    <row r="10803" spans="56:60" ht="21.6" x14ac:dyDescent="0.4">
      <c r="BD10803" s="4" t="s">
        <v>5456</v>
      </c>
      <c r="BE10803" s="13">
        <v>591.28650000000005</v>
      </c>
      <c r="BG10803" t="str">
        <f t="shared" si="460"/>
        <v>Jonathan Martinez</v>
      </c>
      <c r="BH10803" s="20">
        <f t="shared" si="461"/>
        <v>592.41839999999991</v>
      </c>
    </row>
    <row r="10804" spans="56:60" ht="21.6" x14ac:dyDescent="0.4">
      <c r="BD10804" s="4" t="s">
        <v>3559</v>
      </c>
      <c r="BE10804" s="13">
        <v>591.27390000000003</v>
      </c>
      <c r="BG10804" t="str">
        <f t="shared" si="460"/>
        <v>Victoria Brooks</v>
      </c>
      <c r="BH10804" s="20">
        <f t="shared" si="461"/>
        <v>591.76229999999998</v>
      </c>
    </row>
    <row r="10805" spans="56:60" ht="21.6" x14ac:dyDescent="0.4">
      <c r="BD10805" s="4" t="s">
        <v>5863</v>
      </c>
      <c r="BE10805" s="13">
        <v>591.26129999999989</v>
      </c>
      <c r="BG10805" t="str">
        <f t="shared" si="460"/>
        <v>Carl Kumar</v>
      </c>
      <c r="BH10805" s="20">
        <f t="shared" si="461"/>
        <v>591.48180000000002</v>
      </c>
    </row>
    <row r="10806" spans="56:60" ht="21.6" x14ac:dyDescent="0.4">
      <c r="BD10806" s="4" t="s">
        <v>11447</v>
      </c>
      <c r="BE10806" s="13">
        <v>591.21720000000005</v>
      </c>
      <c r="BG10806" t="str">
        <f t="shared" si="460"/>
        <v>Elijah McDonald</v>
      </c>
      <c r="BH10806" s="20">
        <f t="shared" si="461"/>
        <v>591.32429999999999</v>
      </c>
    </row>
    <row r="10807" spans="56:60" ht="21.6" x14ac:dyDescent="0.4">
      <c r="BD10807" s="4" t="s">
        <v>8783</v>
      </c>
      <c r="BE10807" s="13">
        <v>591.21190000000001</v>
      </c>
      <c r="BG10807" t="str">
        <f t="shared" si="460"/>
        <v>Jason Nelson</v>
      </c>
      <c r="BH10807" s="20">
        <f t="shared" si="461"/>
        <v>591.28650000000005</v>
      </c>
    </row>
    <row r="10808" spans="56:60" ht="21.6" x14ac:dyDescent="0.4">
      <c r="BD10808" s="4" t="s">
        <v>15308</v>
      </c>
      <c r="BE10808" s="13">
        <v>591.21090000000004</v>
      </c>
      <c r="BG10808" t="str">
        <f t="shared" si="460"/>
        <v>Ebony Martinez</v>
      </c>
      <c r="BH10808" s="20">
        <f t="shared" si="461"/>
        <v>591.27390000000003</v>
      </c>
    </row>
    <row r="10809" spans="56:60" ht="21.6" x14ac:dyDescent="0.4">
      <c r="BD10809" s="4" t="s">
        <v>15309</v>
      </c>
      <c r="BE10809" s="13">
        <v>591.01779999999997</v>
      </c>
      <c r="BG10809" t="str">
        <f t="shared" si="460"/>
        <v>Jillian Srini</v>
      </c>
      <c r="BH10809" s="20">
        <f t="shared" si="461"/>
        <v>591.26129999999989</v>
      </c>
    </row>
    <row r="10810" spans="56:60" ht="21.6" x14ac:dyDescent="0.4">
      <c r="BD10810" s="4" t="s">
        <v>2855</v>
      </c>
      <c r="BE10810" s="13">
        <v>590.56859999999995</v>
      </c>
      <c r="BG10810" t="str">
        <f t="shared" si="460"/>
        <v>Xavier Nelson</v>
      </c>
      <c r="BH10810" s="20">
        <f t="shared" si="461"/>
        <v>591.21720000000005</v>
      </c>
    </row>
    <row r="10811" spans="56:60" ht="21.6" x14ac:dyDescent="0.4">
      <c r="BD10811" s="4" t="s">
        <v>10359</v>
      </c>
      <c r="BE10811" s="13">
        <v>590.2971</v>
      </c>
      <c r="BG10811" t="str">
        <f t="shared" si="460"/>
        <v>Nathan Thomas</v>
      </c>
      <c r="BH10811" s="20">
        <f t="shared" si="461"/>
        <v>591.21190000000001</v>
      </c>
    </row>
    <row r="10812" spans="56:60" ht="21.6" x14ac:dyDescent="0.4">
      <c r="BD10812" s="4" t="s">
        <v>15310</v>
      </c>
      <c r="BE10812" s="13">
        <v>590.1164</v>
      </c>
      <c r="BG10812" t="str">
        <f t="shared" si="460"/>
        <v>Kaitlyn Brown</v>
      </c>
      <c r="BH10812" s="20">
        <f t="shared" si="461"/>
        <v>591.21090000000004</v>
      </c>
    </row>
    <row r="10813" spans="56:60" ht="21.6" x14ac:dyDescent="0.4">
      <c r="BD10813" s="4" t="s">
        <v>9762</v>
      </c>
      <c r="BE10813" s="13">
        <v>590.0471</v>
      </c>
      <c r="BG10813" t="str">
        <f t="shared" si="460"/>
        <v>Morgan Sanchez</v>
      </c>
      <c r="BH10813" s="20">
        <f t="shared" si="461"/>
        <v>591.01779999999997</v>
      </c>
    </row>
    <row r="10814" spans="56:60" ht="21.6" x14ac:dyDescent="0.4">
      <c r="BD10814" s="4" t="s">
        <v>9626</v>
      </c>
      <c r="BE10814" s="13">
        <v>589.98599999999999</v>
      </c>
      <c r="BG10814" t="str">
        <f t="shared" si="460"/>
        <v>Cynthia Kapoor</v>
      </c>
      <c r="BH10814" s="20">
        <f t="shared" si="461"/>
        <v>590.56859999999995</v>
      </c>
    </row>
    <row r="10815" spans="56:60" ht="21.6" x14ac:dyDescent="0.4">
      <c r="BD10815" s="4" t="s">
        <v>2471</v>
      </c>
      <c r="BE10815" s="13">
        <v>589.47469999999998</v>
      </c>
      <c r="BG10815" t="str">
        <f t="shared" si="460"/>
        <v>Shelby Sanders</v>
      </c>
      <c r="BH10815" s="20">
        <f t="shared" si="461"/>
        <v>590.2971</v>
      </c>
    </row>
    <row r="10816" spans="56:60" ht="21.6" x14ac:dyDescent="0.4">
      <c r="BD10816" s="4" t="s">
        <v>9299</v>
      </c>
      <c r="BE10816" s="13">
        <v>589.35449999999992</v>
      </c>
      <c r="BG10816" t="str">
        <f t="shared" si="460"/>
        <v>Ryan Jackson</v>
      </c>
      <c r="BH10816" s="20">
        <f t="shared" si="461"/>
        <v>590.1164</v>
      </c>
    </row>
    <row r="10817" spans="56:60" ht="21.6" x14ac:dyDescent="0.4">
      <c r="BD10817" s="4" t="s">
        <v>4397</v>
      </c>
      <c r="BE10817" s="13">
        <v>589.13960000000009</v>
      </c>
      <c r="BG10817" t="str">
        <f t="shared" si="460"/>
        <v>Ronnie Zhao</v>
      </c>
      <c r="BH10817" s="20">
        <f t="shared" si="461"/>
        <v>590.0471</v>
      </c>
    </row>
    <row r="10818" spans="56:60" ht="21.6" x14ac:dyDescent="0.4">
      <c r="BD10818" s="4" t="s">
        <v>15311</v>
      </c>
      <c r="BE10818" s="13">
        <v>589.10180000000003</v>
      </c>
      <c r="BG10818" t="str">
        <f t="shared" si="460"/>
        <v>Robert Butler</v>
      </c>
      <c r="BH10818" s="20">
        <f t="shared" si="461"/>
        <v>589.98599999999999</v>
      </c>
    </row>
    <row r="10819" spans="56:60" ht="21.6" x14ac:dyDescent="0.4">
      <c r="BD10819" s="4" t="s">
        <v>11138</v>
      </c>
      <c r="BE10819" s="13">
        <v>589.02120000000002</v>
      </c>
      <c r="BG10819" t="str">
        <f t="shared" si="460"/>
        <v>Christian Moore</v>
      </c>
      <c r="BH10819" s="20">
        <f t="shared" si="461"/>
        <v>589.47469999999998</v>
      </c>
    </row>
    <row r="10820" spans="56:60" ht="21.6" x14ac:dyDescent="0.4">
      <c r="BD10820" s="4" t="s">
        <v>15314</v>
      </c>
      <c r="BE10820" s="13">
        <v>589.02120000000002</v>
      </c>
      <c r="BG10820" t="str">
        <f t="shared" si="460"/>
        <v>Rachel Kelly</v>
      </c>
      <c r="BH10820" s="20">
        <f t="shared" si="461"/>
        <v>589.35449999999992</v>
      </c>
    </row>
    <row r="10821" spans="56:60" ht="21.6" x14ac:dyDescent="0.4">
      <c r="BD10821" s="4" t="s">
        <v>8239</v>
      </c>
      <c r="BE10821" s="13">
        <v>589.02120000000002</v>
      </c>
      <c r="BG10821" t="str">
        <f t="shared" si="460"/>
        <v>Gavin Washington</v>
      </c>
      <c r="BH10821" s="20">
        <f t="shared" si="461"/>
        <v>589.13960000000009</v>
      </c>
    </row>
    <row r="10822" spans="56:60" ht="21.6" x14ac:dyDescent="0.4">
      <c r="BD10822" s="4" t="s">
        <v>8426</v>
      </c>
      <c r="BE10822" s="13">
        <v>589.02120000000002</v>
      </c>
      <c r="BG10822" t="str">
        <f t="shared" si="460"/>
        <v>Edgar Raman</v>
      </c>
      <c r="BH10822" s="20">
        <f t="shared" si="461"/>
        <v>589.10180000000003</v>
      </c>
    </row>
    <row r="10823" spans="56:60" ht="21.6" x14ac:dyDescent="0.4">
      <c r="BD10823" s="4" t="s">
        <v>15316</v>
      </c>
      <c r="BE10823" s="13">
        <v>589.02120000000002</v>
      </c>
      <c r="BG10823" t="str">
        <f t="shared" si="460"/>
        <v>Vanessa Flores</v>
      </c>
      <c r="BH10823" s="20">
        <f t="shared" si="461"/>
        <v>589.02120000000002</v>
      </c>
    </row>
    <row r="10824" spans="56:60" ht="21.6" x14ac:dyDescent="0.4">
      <c r="BD10824" s="4" t="s">
        <v>4916</v>
      </c>
      <c r="BE10824" s="13">
        <v>589.02120000000002</v>
      </c>
      <c r="BG10824" t="str">
        <f t="shared" si="460"/>
        <v>Sandra Zeng</v>
      </c>
      <c r="BH10824" s="20">
        <f t="shared" si="461"/>
        <v>589.02120000000002</v>
      </c>
    </row>
    <row r="10825" spans="56:60" ht="21.6" x14ac:dyDescent="0.4">
      <c r="BD10825" s="4" t="s">
        <v>15318</v>
      </c>
      <c r="BE10825" s="13">
        <v>589.02120000000002</v>
      </c>
      <c r="BG10825" t="str">
        <f t="shared" si="460"/>
        <v>Melanie Cooper</v>
      </c>
      <c r="BH10825" s="20">
        <f t="shared" si="461"/>
        <v>589.02120000000002</v>
      </c>
    </row>
    <row r="10826" spans="56:60" ht="21.6" x14ac:dyDescent="0.4">
      <c r="BD10826" s="4" t="s">
        <v>2441</v>
      </c>
      <c r="BE10826" s="13">
        <v>588.8266000000001</v>
      </c>
      <c r="BG10826" t="str">
        <f t="shared" si="460"/>
        <v>Michele Shen</v>
      </c>
      <c r="BH10826" s="20">
        <f t="shared" si="461"/>
        <v>589.02120000000002</v>
      </c>
    </row>
    <row r="10827" spans="56:60" ht="21.6" x14ac:dyDescent="0.4">
      <c r="BD10827" s="4" t="s">
        <v>8841</v>
      </c>
      <c r="BE10827" s="13">
        <v>588.3895</v>
      </c>
      <c r="BG10827" t="str">
        <f t="shared" si="460"/>
        <v>Jaime Martin</v>
      </c>
      <c r="BH10827" s="20">
        <f t="shared" si="461"/>
        <v>589.02120000000002</v>
      </c>
    </row>
    <row r="10828" spans="56:60" ht="21.6" x14ac:dyDescent="0.4">
      <c r="BD10828" s="4" t="s">
        <v>9088</v>
      </c>
      <c r="BE10828" s="13">
        <v>588.19479999999999</v>
      </c>
      <c r="BG10828" t="str">
        <f t="shared" si="460"/>
        <v>Isabel Flores</v>
      </c>
      <c r="BH10828" s="20">
        <f t="shared" si="461"/>
        <v>589.02120000000002</v>
      </c>
    </row>
    <row r="10829" spans="56:60" ht="21.6" x14ac:dyDescent="0.4">
      <c r="BD10829" s="4" t="s">
        <v>893</v>
      </c>
      <c r="BE10829" s="13">
        <v>588.18739999999991</v>
      </c>
      <c r="BG10829" t="str">
        <f t="shared" si="460"/>
        <v>Bianca Huang</v>
      </c>
      <c r="BH10829" s="20">
        <f t="shared" si="461"/>
        <v>589.02120000000002</v>
      </c>
    </row>
    <row r="10830" spans="56:60" ht="21.6" x14ac:dyDescent="0.4">
      <c r="BD10830" s="4" t="s">
        <v>8501</v>
      </c>
      <c r="BE10830" s="13">
        <v>588.18169999999998</v>
      </c>
      <c r="BG10830" t="str">
        <f t="shared" si="460"/>
        <v>Chloe Powell</v>
      </c>
      <c r="BH10830" s="20">
        <f t="shared" si="461"/>
        <v>588.8266000000001</v>
      </c>
    </row>
    <row r="10831" spans="56:60" ht="21.6" x14ac:dyDescent="0.4">
      <c r="BD10831" s="4" t="s">
        <v>11203</v>
      </c>
      <c r="BE10831" s="13">
        <v>588.15020000000004</v>
      </c>
      <c r="BG10831" t="str">
        <f t="shared" si="460"/>
        <v>Nicholas Martinez</v>
      </c>
      <c r="BH10831" s="20">
        <f t="shared" si="461"/>
        <v>588.3895</v>
      </c>
    </row>
    <row r="10832" spans="56:60" ht="21.6" x14ac:dyDescent="0.4">
      <c r="BD10832" s="4" t="s">
        <v>10030</v>
      </c>
      <c r="BE10832" s="13">
        <v>588.15020000000004</v>
      </c>
      <c r="BG10832" t="str">
        <f t="shared" si="460"/>
        <v>Paige Alexander</v>
      </c>
      <c r="BH10832" s="20">
        <f t="shared" si="461"/>
        <v>588.19479999999999</v>
      </c>
    </row>
    <row r="10833" spans="56:60" ht="21.6" x14ac:dyDescent="0.4">
      <c r="BD10833" s="4" t="s">
        <v>10670</v>
      </c>
      <c r="BE10833" s="13">
        <v>588.02620000000002</v>
      </c>
      <c r="BG10833" t="str">
        <f t="shared" si="460"/>
        <v>Andrea Cooper</v>
      </c>
      <c r="BH10833" s="20">
        <f t="shared" si="461"/>
        <v>588.18739999999991</v>
      </c>
    </row>
    <row r="10834" spans="56:60" ht="21.6" x14ac:dyDescent="0.4">
      <c r="BD10834" s="4" t="s">
        <v>9215</v>
      </c>
      <c r="BE10834" s="13">
        <v>587.75450000000001</v>
      </c>
      <c r="BG10834" t="str">
        <f t="shared" si="460"/>
        <v>Mindy Lal</v>
      </c>
      <c r="BH10834" s="20">
        <f t="shared" si="461"/>
        <v>588.18169999999998</v>
      </c>
    </row>
    <row r="10835" spans="56:60" ht="21.6" x14ac:dyDescent="0.4">
      <c r="BD10835" s="4" t="s">
        <v>15320</v>
      </c>
      <c r="BE10835" s="13">
        <v>587.33090000000004</v>
      </c>
      <c r="BG10835" t="str">
        <f t="shared" si="460"/>
        <v>Victoria Rogers</v>
      </c>
      <c r="BH10835" s="20">
        <f t="shared" si="461"/>
        <v>588.15020000000004</v>
      </c>
    </row>
    <row r="10836" spans="56:60" ht="21.6" x14ac:dyDescent="0.4">
      <c r="BD10836" s="4" t="s">
        <v>8226</v>
      </c>
      <c r="BE10836" s="13">
        <v>586.87109999999996</v>
      </c>
      <c r="BG10836" t="str">
        <f t="shared" si="460"/>
        <v>Sara Nelson</v>
      </c>
      <c r="BH10836" s="20">
        <f t="shared" si="461"/>
        <v>588.15020000000004</v>
      </c>
    </row>
    <row r="10837" spans="56:60" ht="21.6" x14ac:dyDescent="0.4">
      <c r="BD10837" s="4" t="s">
        <v>9337</v>
      </c>
      <c r="BE10837" s="13">
        <v>586.66079999999999</v>
      </c>
      <c r="BG10837" t="str">
        <f t="shared" si="460"/>
        <v>Tammy Martinez</v>
      </c>
      <c r="BH10837" s="20">
        <f t="shared" si="461"/>
        <v>588.02620000000002</v>
      </c>
    </row>
    <row r="10838" spans="56:60" ht="21.6" x14ac:dyDescent="0.4">
      <c r="BD10838" s="4" t="s">
        <v>15321</v>
      </c>
      <c r="BE10838" s="13">
        <v>586.49039999999991</v>
      </c>
      <c r="BG10838" t="str">
        <f t="shared" si="460"/>
        <v>Philip Dominguez</v>
      </c>
      <c r="BH10838" s="20">
        <f t="shared" si="461"/>
        <v>587.75450000000001</v>
      </c>
    </row>
    <row r="10839" spans="56:60" ht="21.6" x14ac:dyDescent="0.4">
      <c r="BD10839" s="4" t="s">
        <v>8256</v>
      </c>
      <c r="BE10839" s="13">
        <v>586.24130000000002</v>
      </c>
      <c r="BG10839" t="str">
        <f t="shared" si="460"/>
        <v>Brooke Sanders</v>
      </c>
      <c r="BH10839" s="20">
        <f t="shared" si="461"/>
        <v>587.33090000000004</v>
      </c>
    </row>
    <row r="10840" spans="56:60" ht="21.6" x14ac:dyDescent="0.4">
      <c r="BD10840" s="4" t="s">
        <v>3039</v>
      </c>
      <c r="BE10840" s="13">
        <v>586.00369999999998</v>
      </c>
      <c r="BG10840" t="str">
        <f t="shared" si="460"/>
        <v>Meghan Munoz</v>
      </c>
      <c r="BH10840" s="20">
        <f t="shared" si="461"/>
        <v>586.87109999999996</v>
      </c>
    </row>
    <row r="10841" spans="56:60" ht="21.6" x14ac:dyDescent="0.4">
      <c r="BD10841" s="4" t="s">
        <v>443</v>
      </c>
      <c r="BE10841" s="13">
        <v>585.91639999999995</v>
      </c>
      <c r="BG10841" t="str">
        <f t="shared" si="460"/>
        <v>Rafael Shen</v>
      </c>
      <c r="BH10841" s="20">
        <f t="shared" si="461"/>
        <v>586.66079999999999</v>
      </c>
    </row>
    <row r="10842" spans="56:60" ht="21.6" x14ac:dyDescent="0.4">
      <c r="BD10842" s="4" t="s">
        <v>15322</v>
      </c>
      <c r="BE10842" s="13">
        <v>585.67139999999995</v>
      </c>
      <c r="BG10842" t="str">
        <f t="shared" si="460"/>
        <v>Melanie Patterson</v>
      </c>
      <c r="BH10842" s="20">
        <f t="shared" si="461"/>
        <v>586.49039999999991</v>
      </c>
    </row>
    <row r="10843" spans="56:60" ht="21.6" x14ac:dyDescent="0.4">
      <c r="BD10843" s="4" t="s">
        <v>15323</v>
      </c>
      <c r="BE10843" s="13">
        <v>585.64109999999994</v>
      </c>
      <c r="BG10843" t="str">
        <f t="shared" si="460"/>
        <v>Melanie Richardson</v>
      </c>
      <c r="BH10843" s="20">
        <f t="shared" si="461"/>
        <v>586.24130000000002</v>
      </c>
    </row>
    <row r="10844" spans="56:60" ht="21.6" x14ac:dyDescent="0.4">
      <c r="BD10844" s="4" t="s">
        <v>1000</v>
      </c>
      <c r="BE10844" s="13">
        <v>585.56790000000001</v>
      </c>
      <c r="BG10844" t="str">
        <f t="shared" si="460"/>
        <v>Darrell Chander</v>
      </c>
      <c r="BH10844" s="20">
        <f t="shared" si="461"/>
        <v>586.00369999999998</v>
      </c>
    </row>
    <row r="10845" spans="56:60" ht="21.6" x14ac:dyDescent="0.4">
      <c r="BD10845" s="4" t="s">
        <v>15324</v>
      </c>
      <c r="BE10845" s="13">
        <v>585.4239</v>
      </c>
      <c r="BG10845" t="str">
        <f t="shared" si="460"/>
        <v>Alex Phillips</v>
      </c>
      <c r="BH10845" s="20">
        <f t="shared" si="461"/>
        <v>585.91639999999995</v>
      </c>
    </row>
    <row r="10846" spans="56:60" ht="21.6" x14ac:dyDescent="0.4">
      <c r="BD10846" s="4" t="s">
        <v>15325</v>
      </c>
      <c r="BE10846" s="13">
        <v>585.08319999999992</v>
      </c>
      <c r="BG10846" t="str">
        <f t="shared" si="460"/>
        <v>Seth Ward</v>
      </c>
      <c r="BH10846" s="20">
        <f t="shared" si="461"/>
        <v>585.67139999999995</v>
      </c>
    </row>
    <row r="10847" spans="56:60" ht="21.6" x14ac:dyDescent="0.4">
      <c r="BD10847" s="4" t="s">
        <v>11161</v>
      </c>
      <c r="BE10847" s="13">
        <v>584.95220000000006</v>
      </c>
      <c r="BG10847" t="str">
        <f t="shared" si="460"/>
        <v>Lucas Smith</v>
      </c>
      <c r="BH10847" s="20">
        <f t="shared" si="461"/>
        <v>585.64109999999994</v>
      </c>
    </row>
    <row r="10848" spans="56:60" ht="21.6" x14ac:dyDescent="0.4">
      <c r="BD10848" s="4" t="s">
        <v>15326</v>
      </c>
      <c r="BE10848" s="13">
        <v>584.61480000000006</v>
      </c>
      <c r="BG10848" t="str">
        <f t="shared" si="460"/>
        <v>Angelica Diaz</v>
      </c>
      <c r="BH10848" s="20">
        <f t="shared" si="461"/>
        <v>585.56790000000001</v>
      </c>
    </row>
    <row r="10849" spans="56:60" ht="21.6" x14ac:dyDescent="0.4">
      <c r="BD10849" s="4" t="s">
        <v>1797</v>
      </c>
      <c r="BE10849" s="13">
        <v>584.50760000000014</v>
      </c>
      <c r="BG10849" t="str">
        <f t="shared" si="460"/>
        <v>Kelli Pal</v>
      </c>
      <c r="BH10849" s="20">
        <f t="shared" si="461"/>
        <v>585.4239</v>
      </c>
    </row>
    <row r="10850" spans="56:60" ht="21.6" x14ac:dyDescent="0.4">
      <c r="BD10850" s="4" t="s">
        <v>6902</v>
      </c>
      <c r="BE10850" s="13">
        <v>584.44460000000004</v>
      </c>
      <c r="BG10850" t="str">
        <f t="shared" si="460"/>
        <v>Christy Guo</v>
      </c>
      <c r="BH10850" s="20">
        <f t="shared" si="461"/>
        <v>585.08319999999992</v>
      </c>
    </row>
    <row r="10851" spans="56:60" ht="21.6" x14ac:dyDescent="0.4">
      <c r="BD10851" s="4" t="s">
        <v>7919</v>
      </c>
      <c r="BE10851" s="13">
        <v>584.4072000000001</v>
      </c>
      <c r="BG10851" t="str">
        <f t="shared" si="460"/>
        <v>Veronica Rodriguez</v>
      </c>
      <c r="BH10851" s="20">
        <f t="shared" si="461"/>
        <v>584.95220000000006</v>
      </c>
    </row>
    <row r="10852" spans="56:60" ht="21.6" x14ac:dyDescent="0.4">
      <c r="BD10852" s="4" t="s">
        <v>6979</v>
      </c>
      <c r="BE10852" s="13">
        <v>584.40679999999998</v>
      </c>
      <c r="BG10852" t="str">
        <f t="shared" si="460"/>
        <v>Noah Collins</v>
      </c>
      <c r="BH10852" s="20">
        <f t="shared" si="461"/>
        <v>584.61480000000006</v>
      </c>
    </row>
    <row r="10853" spans="56:60" ht="21.6" x14ac:dyDescent="0.4">
      <c r="BD10853" s="4" t="s">
        <v>3324</v>
      </c>
      <c r="BE10853" s="13">
        <v>584.37069999999994</v>
      </c>
      <c r="BG10853" t="str">
        <f t="shared" si="460"/>
        <v>Brittany Butler</v>
      </c>
      <c r="BH10853" s="20">
        <f t="shared" si="461"/>
        <v>584.50760000000014</v>
      </c>
    </row>
    <row r="10854" spans="56:60" ht="21.6" x14ac:dyDescent="0.4">
      <c r="BD10854" s="4" t="s">
        <v>6394</v>
      </c>
      <c r="BE10854" s="13">
        <v>584.11650000000009</v>
      </c>
      <c r="BG10854" t="str">
        <f t="shared" si="460"/>
        <v>Kevin Jai</v>
      </c>
      <c r="BH10854" s="20">
        <f t="shared" si="461"/>
        <v>584.44460000000004</v>
      </c>
    </row>
    <row r="10855" spans="56:60" ht="21.6" x14ac:dyDescent="0.4">
      <c r="BD10855" s="4" t="s">
        <v>9569</v>
      </c>
      <c r="BE10855" s="13">
        <v>584.03300000000002</v>
      </c>
      <c r="BG10855" t="str">
        <f t="shared" si="460"/>
        <v>Mariah James</v>
      </c>
      <c r="BH10855" s="20">
        <f t="shared" si="461"/>
        <v>584.4072000000001</v>
      </c>
    </row>
    <row r="10856" spans="56:60" ht="21.6" x14ac:dyDescent="0.4">
      <c r="BD10856" s="4" t="s">
        <v>10239</v>
      </c>
      <c r="BE10856" s="13">
        <v>583.87540000000001</v>
      </c>
      <c r="BG10856" t="str">
        <f t="shared" si="460"/>
        <v>Kristi Navarro</v>
      </c>
      <c r="BH10856" s="20">
        <f t="shared" si="461"/>
        <v>584.40679999999998</v>
      </c>
    </row>
    <row r="10857" spans="56:60" ht="21.6" x14ac:dyDescent="0.4">
      <c r="BD10857" s="4" t="s">
        <v>1968</v>
      </c>
      <c r="BE10857" s="13">
        <v>583.6499</v>
      </c>
      <c r="BG10857" t="str">
        <f t="shared" si="460"/>
        <v>Devin Foster</v>
      </c>
      <c r="BH10857" s="20">
        <f t="shared" si="461"/>
        <v>584.37069999999994</v>
      </c>
    </row>
    <row r="10858" spans="56:60" ht="21.6" x14ac:dyDescent="0.4">
      <c r="BD10858" s="4" t="s">
        <v>15327</v>
      </c>
      <c r="BE10858" s="13">
        <v>583.24929999999995</v>
      </c>
      <c r="BG10858" t="str">
        <f t="shared" si="460"/>
        <v>Justin Rodriguez</v>
      </c>
      <c r="BH10858" s="20">
        <f t="shared" si="461"/>
        <v>584.11650000000009</v>
      </c>
    </row>
    <row r="10859" spans="56:60" ht="21.6" x14ac:dyDescent="0.4">
      <c r="BD10859" s="4" t="s">
        <v>15328</v>
      </c>
      <c r="BE10859" s="13">
        <v>583.21660000000008</v>
      </c>
      <c r="BG10859" t="str">
        <f t="shared" si="460"/>
        <v>Richard Thompson</v>
      </c>
      <c r="BH10859" s="20">
        <f t="shared" si="461"/>
        <v>584.03300000000002</v>
      </c>
    </row>
    <row r="10860" spans="56:60" ht="21.6" x14ac:dyDescent="0.4">
      <c r="BD10860" s="4" t="s">
        <v>7737</v>
      </c>
      <c r="BE10860" s="13">
        <v>582.99310000000003</v>
      </c>
      <c r="BG10860" t="str">
        <f t="shared" si="460"/>
        <v>Shannon Gutierrez</v>
      </c>
      <c r="BH10860" s="20">
        <f t="shared" si="461"/>
        <v>583.87540000000001</v>
      </c>
    </row>
    <row r="10861" spans="56:60" ht="21.6" x14ac:dyDescent="0.4">
      <c r="BD10861" s="4" t="s">
        <v>6529</v>
      </c>
      <c r="BE10861" s="13">
        <v>582.96289999999999</v>
      </c>
      <c r="BG10861" t="str">
        <f t="shared" ref="BG10861:BG10924" si="462">BD10857</f>
        <v>Calvin Andersen</v>
      </c>
      <c r="BH10861" s="20">
        <f t="shared" ref="BH10861:BH10924" si="463">BE10857</f>
        <v>583.6499</v>
      </c>
    </row>
    <row r="10862" spans="56:60" ht="21.6" x14ac:dyDescent="0.4">
      <c r="BD10862" s="4" t="s">
        <v>8213</v>
      </c>
      <c r="BE10862" s="13">
        <v>582.74339999999995</v>
      </c>
      <c r="BG10862" t="str">
        <f t="shared" si="462"/>
        <v>Adriana Prasad</v>
      </c>
      <c r="BH10862" s="20">
        <f t="shared" si="463"/>
        <v>583.24929999999995</v>
      </c>
    </row>
    <row r="10863" spans="56:60" ht="21.6" x14ac:dyDescent="0.4">
      <c r="BD10863" s="4" t="s">
        <v>6526</v>
      </c>
      <c r="BE10863" s="13">
        <v>582.65940000000001</v>
      </c>
      <c r="BG10863" t="str">
        <f t="shared" si="462"/>
        <v>Alexander Johnson</v>
      </c>
      <c r="BH10863" s="20">
        <f t="shared" si="463"/>
        <v>583.21660000000008</v>
      </c>
    </row>
    <row r="10864" spans="56:60" ht="21.6" x14ac:dyDescent="0.4">
      <c r="BD10864" s="4" t="s">
        <v>15329</v>
      </c>
      <c r="BE10864" s="13">
        <v>582.44180000000006</v>
      </c>
      <c r="BG10864" t="str">
        <f t="shared" si="462"/>
        <v>Mallory Rubio</v>
      </c>
      <c r="BH10864" s="20">
        <f t="shared" si="463"/>
        <v>582.99310000000003</v>
      </c>
    </row>
    <row r="10865" spans="56:60" ht="21.6" x14ac:dyDescent="0.4">
      <c r="BD10865" s="4" t="s">
        <v>15330</v>
      </c>
      <c r="BE10865" s="13">
        <v>582.40719999999999</v>
      </c>
      <c r="BG10865" t="str">
        <f t="shared" si="462"/>
        <v>Karla Goel</v>
      </c>
      <c r="BH10865" s="20">
        <f t="shared" si="463"/>
        <v>582.96289999999999</v>
      </c>
    </row>
    <row r="10866" spans="56:60" ht="21.6" x14ac:dyDescent="0.4">
      <c r="BD10866" s="4" t="s">
        <v>9347</v>
      </c>
      <c r="BE10866" s="13">
        <v>582.3759</v>
      </c>
      <c r="BG10866" t="str">
        <f t="shared" si="462"/>
        <v>Megan Smith</v>
      </c>
      <c r="BH10866" s="20">
        <f t="shared" si="463"/>
        <v>582.74339999999995</v>
      </c>
    </row>
    <row r="10867" spans="56:60" ht="21.6" x14ac:dyDescent="0.4">
      <c r="BD10867" s="4" t="s">
        <v>5898</v>
      </c>
      <c r="BE10867" s="13">
        <v>582.1893</v>
      </c>
      <c r="BG10867" t="str">
        <f t="shared" si="462"/>
        <v>Karla Becker</v>
      </c>
      <c r="BH10867" s="20">
        <f t="shared" si="463"/>
        <v>582.65940000000001</v>
      </c>
    </row>
    <row r="10868" spans="56:60" ht="21.6" x14ac:dyDescent="0.4">
      <c r="BD10868" s="4" t="s">
        <v>15331</v>
      </c>
      <c r="BE10868" s="13">
        <v>581.94060000000002</v>
      </c>
      <c r="BG10868" t="str">
        <f t="shared" si="462"/>
        <v>Bailey Phillips</v>
      </c>
      <c r="BH10868" s="20">
        <f t="shared" si="463"/>
        <v>582.44180000000006</v>
      </c>
    </row>
    <row r="10869" spans="56:60" ht="21.6" x14ac:dyDescent="0.4">
      <c r="BD10869" s="4" t="s">
        <v>813</v>
      </c>
      <c r="BE10869" s="13">
        <v>581.66289999999992</v>
      </c>
      <c r="BG10869" t="str">
        <f t="shared" si="462"/>
        <v>Wendy Hernandez</v>
      </c>
      <c r="BH10869" s="20">
        <f t="shared" si="463"/>
        <v>582.40719999999999</v>
      </c>
    </row>
    <row r="10870" spans="56:60" ht="21.6" x14ac:dyDescent="0.4">
      <c r="BD10870" s="4" t="s">
        <v>2677</v>
      </c>
      <c r="BE10870" s="13">
        <v>580.74209999999994</v>
      </c>
      <c r="BG10870" t="str">
        <f t="shared" si="462"/>
        <v>Ramón Cai</v>
      </c>
      <c r="BH10870" s="20">
        <f t="shared" si="463"/>
        <v>582.3759</v>
      </c>
    </row>
    <row r="10871" spans="56:60" ht="21.6" x14ac:dyDescent="0.4">
      <c r="BD10871" s="4" t="s">
        <v>15332</v>
      </c>
      <c r="BE10871" s="13">
        <v>580.51379999999995</v>
      </c>
      <c r="BG10871" t="str">
        <f t="shared" si="462"/>
        <v>Joanna Johnston</v>
      </c>
      <c r="BH10871" s="20">
        <f t="shared" si="463"/>
        <v>582.1893</v>
      </c>
    </row>
    <row r="10872" spans="56:60" ht="21.6" x14ac:dyDescent="0.4">
      <c r="BD10872" s="4" t="s">
        <v>6117</v>
      </c>
      <c r="BE10872" s="13">
        <v>580.34620000000007</v>
      </c>
      <c r="BG10872" t="str">
        <f t="shared" si="462"/>
        <v>Bethany Raji</v>
      </c>
      <c r="BH10872" s="20">
        <f t="shared" si="463"/>
        <v>581.94060000000002</v>
      </c>
    </row>
    <row r="10873" spans="56:60" ht="21.6" x14ac:dyDescent="0.4">
      <c r="BD10873" s="4" t="s">
        <v>312</v>
      </c>
      <c r="BE10873" s="13">
        <v>580.01850000000002</v>
      </c>
      <c r="BG10873" t="str">
        <f t="shared" si="462"/>
        <v>Amanda Hughes</v>
      </c>
      <c r="BH10873" s="20">
        <f t="shared" si="463"/>
        <v>581.66289999999992</v>
      </c>
    </row>
    <row r="10874" spans="56:60" ht="21.6" x14ac:dyDescent="0.4">
      <c r="BD10874" s="4" t="s">
        <v>1238</v>
      </c>
      <c r="BE10874" s="13">
        <v>580.0005000000001</v>
      </c>
      <c r="BG10874" t="str">
        <f t="shared" si="462"/>
        <v>Colin Jai</v>
      </c>
      <c r="BH10874" s="20">
        <f t="shared" si="463"/>
        <v>580.74209999999994</v>
      </c>
    </row>
    <row r="10875" spans="56:60" ht="21.6" x14ac:dyDescent="0.4">
      <c r="BD10875" s="4" t="s">
        <v>9716</v>
      </c>
      <c r="BE10875" s="13">
        <v>579.7657999999999</v>
      </c>
      <c r="BG10875" t="str">
        <f t="shared" si="462"/>
        <v>Kristen Ma</v>
      </c>
      <c r="BH10875" s="20">
        <f t="shared" si="463"/>
        <v>580.51379999999995</v>
      </c>
    </row>
    <row r="10876" spans="56:60" ht="21.6" x14ac:dyDescent="0.4">
      <c r="BD10876" s="4" t="s">
        <v>4885</v>
      </c>
      <c r="BE10876" s="13">
        <v>579.73109999999997</v>
      </c>
      <c r="BG10876" t="str">
        <f t="shared" si="462"/>
        <v>Jordan Lal</v>
      </c>
      <c r="BH10876" s="20">
        <f t="shared" si="463"/>
        <v>580.34620000000007</v>
      </c>
    </row>
    <row r="10877" spans="56:60" ht="21.6" x14ac:dyDescent="0.4">
      <c r="BD10877" s="4" t="s">
        <v>8370</v>
      </c>
      <c r="BE10877" s="13">
        <v>579.69919999999991</v>
      </c>
      <c r="BG10877" t="str">
        <f t="shared" si="462"/>
        <v>Adriana Patel</v>
      </c>
      <c r="BH10877" s="20">
        <f t="shared" si="463"/>
        <v>580.01850000000002</v>
      </c>
    </row>
    <row r="10878" spans="56:60" ht="21.6" x14ac:dyDescent="0.4">
      <c r="BD10878" s="4" t="s">
        <v>15333</v>
      </c>
      <c r="BE10878" s="13">
        <v>579.57410000000004</v>
      </c>
      <c r="BG10878" t="str">
        <f t="shared" si="462"/>
        <v>Ashlee Tang</v>
      </c>
      <c r="BH10878" s="20">
        <f t="shared" si="463"/>
        <v>580.0005000000001</v>
      </c>
    </row>
    <row r="10879" spans="56:60" ht="21.6" x14ac:dyDescent="0.4">
      <c r="BD10879" s="4" t="s">
        <v>6654</v>
      </c>
      <c r="BE10879" s="13">
        <v>579.54999999999995</v>
      </c>
      <c r="BG10879" t="str">
        <f t="shared" si="462"/>
        <v>Roger Holt</v>
      </c>
      <c r="BH10879" s="20">
        <f t="shared" si="463"/>
        <v>579.7657999999999</v>
      </c>
    </row>
    <row r="10880" spans="56:60" ht="21.6" x14ac:dyDescent="0.4">
      <c r="BD10880" s="4" t="s">
        <v>15334</v>
      </c>
      <c r="BE10880" s="13">
        <v>579.33659999999998</v>
      </c>
      <c r="BG10880" t="str">
        <f t="shared" si="462"/>
        <v>Isaac Evans</v>
      </c>
      <c r="BH10880" s="20">
        <f t="shared" si="463"/>
        <v>579.73109999999997</v>
      </c>
    </row>
    <row r="10881" spans="56:60" ht="21.6" x14ac:dyDescent="0.4">
      <c r="BD10881" s="4" t="s">
        <v>5977</v>
      </c>
      <c r="BE10881" s="13">
        <v>579.26220000000001</v>
      </c>
      <c r="BG10881" t="str">
        <f t="shared" si="462"/>
        <v>Michael Clark</v>
      </c>
      <c r="BH10881" s="20">
        <f t="shared" si="463"/>
        <v>579.69919999999991</v>
      </c>
    </row>
    <row r="10882" spans="56:60" ht="21.6" x14ac:dyDescent="0.4">
      <c r="BD10882" s="4" t="s">
        <v>9585</v>
      </c>
      <c r="BE10882" s="13">
        <v>579.08580000000006</v>
      </c>
      <c r="BG10882" t="str">
        <f t="shared" si="462"/>
        <v>Caleb Foster</v>
      </c>
      <c r="BH10882" s="20">
        <f t="shared" si="463"/>
        <v>579.57410000000004</v>
      </c>
    </row>
    <row r="10883" spans="56:60" ht="21.6" x14ac:dyDescent="0.4">
      <c r="BD10883" s="4" t="s">
        <v>15335</v>
      </c>
      <c r="BE10883" s="13">
        <v>578.99329999999998</v>
      </c>
      <c r="BG10883" t="str">
        <f t="shared" si="462"/>
        <v>Kathleen Romero</v>
      </c>
      <c r="BH10883" s="20">
        <f t="shared" si="463"/>
        <v>579.54999999999995</v>
      </c>
    </row>
    <row r="10884" spans="56:60" ht="21.6" x14ac:dyDescent="0.4">
      <c r="BD10884" s="4" t="s">
        <v>8562</v>
      </c>
      <c r="BE10884" s="13">
        <v>578.89250000000004</v>
      </c>
      <c r="BG10884" t="str">
        <f t="shared" si="462"/>
        <v>Erick Arun</v>
      </c>
      <c r="BH10884" s="20">
        <f t="shared" si="463"/>
        <v>579.33659999999998</v>
      </c>
    </row>
    <row r="10885" spans="56:60" ht="21.6" x14ac:dyDescent="0.4">
      <c r="BD10885" s="4" t="s">
        <v>1337</v>
      </c>
      <c r="BE10885" s="13">
        <v>578.87990000000002</v>
      </c>
      <c r="BG10885" t="str">
        <f t="shared" si="462"/>
        <v>John Martinez</v>
      </c>
      <c r="BH10885" s="20">
        <f t="shared" si="463"/>
        <v>579.26220000000001</v>
      </c>
    </row>
    <row r="10886" spans="56:60" ht="21.6" x14ac:dyDescent="0.4">
      <c r="BD10886" s="4" t="s">
        <v>15336</v>
      </c>
      <c r="BE10886" s="13">
        <v>578.8673</v>
      </c>
      <c r="BG10886" t="str">
        <f t="shared" si="462"/>
        <v>Ricky Gill</v>
      </c>
      <c r="BH10886" s="20">
        <f t="shared" si="463"/>
        <v>579.08580000000006</v>
      </c>
    </row>
    <row r="10887" spans="56:60" ht="21.6" x14ac:dyDescent="0.4">
      <c r="BD10887" s="4" t="s">
        <v>282</v>
      </c>
      <c r="BE10887" s="13">
        <v>578.86099999999999</v>
      </c>
      <c r="BG10887" t="str">
        <f t="shared" si="462"/>
        <v>Ruben Carlson</v>
      </c>
      <c r="BH10887" s="20">
        <f t="shared" si="463"/>
        <v>578.99329999999998</v>
      </c>
    </row>
    <row r="10888" spans="56:60" ht="21.6" x14ac:dyDescent="0.4">
      <c r="BD10888" s="4" t="s">
        <v>15337</v>
      </c>
      <c r="BE10888" s="13">
        <v>578.85469999999998</v>
      </c>
      <c r="BG10888" t="str">
        <f t="shared" si="462"/>
        <v>Molly Rana</v>
      </c>
      <c r="BH10888" s="20">
        <f t="shared" si="463"/>
        <v>578.89250000000004</v>
      </c>
    </row>
    <row r="10889" spans="56:60" ht="21.6" x14ac:dyDescent="0.4">
      <c r="BD10889" s="4" t="s">
        <v>6054</v>
      </c>
      <c r="BE10889" s="13">
        <v>578.83000000000004</v>
      </c>
      <c r="BG10889" t="str">
        <f t="shared" si="462"/>
        <v>Bailey Collins</v>
      </c>
      <c r="BH10889" s="20">
        <f t="shared" si="463"/>
        <v>578.87990000000002</v>
      </c>
    </row>
    <row r="10890" spans="56:60" ht="21.6" x14ac:dyDescent="0.4">
      <c r="BD10890" s="4" t="s">
        <v>7283</v>
      </c>
      <c r="BE10890" s="13">
        <v>578.78679999999997</v>
      </c>
      <c r="BG10890" t="str">
        <f t="shared" si="462"/>
        <v>Cedric Shen</v>
      </c>
      <c r="BH10890" s="20">
        <f t="shared" si="463"/>
        <v>578.8673</v>
      </c>
    </row>
    <row r="10891" spans="56:60" ht="21.6" x14ac:dyDescent="0.4">
      <c r="BD10891" s="4" t="s">
        <v>15338</v>
      </c>
      <c r="BE10891" s="13">
        <v>578.75540000000001</v>
      </c>
      <c r="BG10891" t="str">
        <f t="shared" si="462"/>
        <v>Adam Roberts</v>
      </c>
      <c r="BH10891" s="20">
        <f t="shared" si="463"/>
        <v>578.86099999999999</v>
      </c>
    </row>
    <row r="10892" spans="56:60" ht="21.6" x14ac:dyDescent="0.4">
      <c r="BD10892" s="4" t="s">
        <v>7006</v>
      </c>
      <c r="BE10892" s="13">
        <v>578.71649999999988</v>
      </c>
      <c r="BG10892" t="str">
        <f t="shared" si="462"/>
        <v>Bryan Ramirez</v>
      </c>
      <c r="BH10892" s="20">
        <f t="shared" si="463"/>
        <v>578.85469999999998</v>
      </c>
    </row>
    <row r="10893" spans="56:60" ht="21.6" x14ac:dyDescent="0.4">
      <c r="BD10893" s="4" t="s">
        <v>3587</v>
      </c>
      <c r="BE10893" s="13">
        <v>578.46840000000009</v>
      </c>
      <c r="BG10893" t="str">
        <f t="shared" si="462"/>
        <v>Jonathan Garcia</v>
      </c>
      <c r="BH10893" s="20">
        <f t="shared" si="463"/>
        <v>578.83000000000004</v>
      </c>
    </row>
    <row r="10894" spans="56:60" ht="21.6" x14ac:dyDescent="0.4">
      <c r="BD10894" s="4" t="s">
        <v>15339</v>
      </c>
      <c r="BE10894" s="13">
        <v>578.34730000000002</v>
      </c>
      <c r="BG10894" t="str">
        <f t="shared" si="462"/>
        <v>Leah She</v>
      </c>
      <c r="BH10894" s="20">
        <f t="shared" si="463"/>
        <v>578.78679999999997</v>
      </c>
    </row>
    <row r="10895" spans="56:60" ht="21.6" x14ac:dyDescent="0.4">
      <c r="BD10895" s="4" t="s">
        <v>15340</v>
      </c>
      <c r="BE10895" s="13">
        <v>578.2770999999999</v>
      </c>
      <c r="BG10895" t="str">
        <f t="shared" si="462"/>
        <v>Emma Clark</v>
      </c>
      <c r="BH10895" s="20">
        <f t="shared" si="463"/>
        <v>578.75540000000001</v>
      </c>
    </row>
    <row r="10896" spans="56:60" ht="21.6" x14ac:dyDescent="0.4">
      <c r="BD10896" s="4" t="s">
        <v>8486</v>
      </c>
      <c r="BE10896" s="13">
        <v>577.84889999999996</v>
      </c>
      <c r="BG10896" t="str">
        <f t="shared" si="462"/>
        <v>Kristin Yuan</v>
      </c>
      <c r="BH10896" s="20">
        <f t="shared" si="463"/>
        <v>578.71649999999988</v>
      </c>
    </row>
    <row r="10897" spans="56:60" ht="21.6" x14ac:dyDescent="0.4">
      <c r="BD10897" s="4" t="s">
        <v>3531</v>
      </c>
      <c r="BE10897" s="13">
        <v>577.68419999999992</v>
      </c>
      <c r="BG10897" t="str">
        <f t="shared" si="462"/>
        <v>Eddie Sanz</v>
      </c>
      <c r="BH10897" s="20">
        <f t="shared" si="463"/>
        <v>578.46840000000009</v>
      </c>
    </row>
    <row r="10898" spans="56:60" ht="21.6" x14ac:dyDescent="0.4">
      <c r="BD10898" s="4" t="s">
        <v>1749</v>
      </c>
      <c r="BE10898" s="13">
        <v>576.88139999999999</v>
      </c>
      <c r="BG10898" t="str">
        <f t="shared" si="462"/>
        <v>Roger Ye</v>
      </c>
      <c r="BH10898" s="20">
        <f t="shared" si="463"/>
        <v>578.34730000000002</v>
      </c>
    </row>
    <row r="10899" spans="56:60" ht="21.6" x14ac:dyDescent="0.4">
      <c r="BD10899" s="4" t="s">
        <v>10443</v>
      </c>
      <c r="BE10899" s="13">
        <v>576.64919999999995</v>
      </c>
      <c r="BG10899" t="str">
        <f t="shared" si="462"/>
        <v>Xavier Wood</v>
      </c>
      <c r="BH10899" s="20">
        <f t="shared" si="463"/>
        <v>578.2770999999999</v>
      </c>
    </row>
    <row r="10900" spans="56:60" ht="21.6" x14ac:dyDescent="0.4">
      <c r="BD10900" s="4" t="s">
        <v>3789</v>
      </c>
      <c r="BE10900" s="13">
        <v>576.38350000000003</v>
      </c>
      <c r="BG10900" t="str">
        <f t="shared" si="462"/>
        <v>Miguel Severino</v>
      </c>
      <c r="BH10900" s="20">
        <f t="shared" si="463"/>
        <v>577.84889999999996</v>
      </c>
    </row>
    <row r="10901" spans="56:60" ht="21.6" x14ac:dyDescent="0.4">
      <c r="BD10901" s="4" t="s">
        <v>7436</v>
      </c>
      <c r="BE10901" s="13">
        <v>576.22649999999999</v>
      </c>
      <c r="BG10901" t="str">
        <f t="shared" si="462"/>
        <v>Dylan Powell</v>
      </c>
      <c r="BH10901" s="20">
        <f t="shared" si="463"/>
        <v>577.68419999999992</v>
      </c>
    </row>
    <row r="10902" spans="56:60" ht="21.6" x14ac:dyDescent="0.4">
      <c r="BD10902" s="4" t="s">
        <v>9893</v>
      </c>
      <c r="BE10902" s="13">
        <v>576.21289999999999</v>
      </c>
      <c r="BG10902" t="str">
        <f t="shared" si="462"/>
        <v>Brianna Hughes</v>
      </c>
      <c r="BH10902" s="20">
        <f t="shared" si="463"/>
        <v>576.88139999999999</v>
      </c>
    </row>
    <row r="10903" spans="56:60" ht="21.6" x14ac:dyDescent="0.4">
      <c r="BD10903" s="4" t="s">
        <v>5614</v>
      </c>
      <c r="BE10903" s="13">
        <v>575.89609999999993</v>
      </c>
      <c r="BG10903" t="str">
        <f t="shared" si="462"/>
        <v>Stefanie Mehta</v>
      </c>
      <c r="BH10903" s="20">
        <f t="shared" si="463"/>
        <v>576.64919999999995</v>
      </c>
    </row>
    <row r="10904" spans="56:60" ht="21.6" x14ac:dyDescent="0.4">
      <c r="BD10904" s="4" t="s">
        <v>1828</v>
      </c>
      <c r="BE10904" s="13">
        <v>575.7811999999999</v>
      </c>
      <c r="BG10904" t="str">
        <f t="shared" si="462"/>
        <v>Elizabeth Perry</v>
      </c>
      <c r="BH10904" s="20">
        <f t="shared" si="463"/>
        <v>576.38350000000003</v>
      </c>
    </row>
    <row r="10905" spans="56:60" ht="21.6" x14ac:dyDescent="0.4">
      <c r="BD10905" s="4" t="s">
        <v>15341</v>
      </c>
      <c r="BE10905" s="13">
        <v>575.73099999999999</v>
      </c>
      <c r="BG10905" t="str">
        <f t="shared" si="462"/>
        <v>Logan Henderson</v>
      </c>
      <c r="BH10905" s="20">
        <f t="shared" si="463"/>
        <v>576.22649999999999</v>
      </c>
    </row>
    <row r="10906" spans="56:60" ht="21.6" x14ac:dyDescent="0.4">
      <c r="BD10906" s="4" t="s">
        <v>15342</v>
      </c>
      <c r="BE10906" s="13">
        <v>575.71209999999996</v>
      </c>
      <c r="BG10906" t="str">
        <f t="shared" si="462"/>
        <v>Ryan Coleman</v>
      </c>
      <c r="BH10906" s="20">
        <f t="shared" si="463"/>
        <v>576.21289999999999</v>
      </c>
    </row>
    <row r="10907" spans="56:60" ht="21.6" x14ac:dyDescent="0.4">
      <c r="BD10907" s="4" t="s">
        <v>4421</v>
      </c>
      <c r="BE10907" s="13">
        <v>575.69280000000003</v>
      </c>
      <c r="BG10907" t="str">
        <f t="shared" si="462"/>
        <v>Jenny Shan</v>
      </c>
      <c r="BH10907" s="20">
        <f t="shared" si="463"/>
        <v>575.89609999999993</v>
      </c>
    </row>
    <row r="10908" spans="56:60" ht="21.6" x14ac:dyDescent="0.4">
      <c r="BD10908" s="4" t="s">
        <v>9729</v>
      </c>
      <c r="BE10908" s="13">
        <v>575.66570000000002</v>
      </c>
      <c r="BG10908" t="str">
        <f t="shared" si="462"/>
        <v>Brooke Gray</v>
      </c>
      <c r="BH10908" s="20">
        <f t="shared" si="463"/>
        <v>575.7811999999999</v>
      </c>
    </row>
    <row r="10909" spans="56:60" ht="21.6" x14ac:dyDescent="0.4">
      <c r="BD10909" s="4" t="s">
        <v>10040</v>
      </c>
      <c r="BE10909" s="13">
        <v>575.6617</v>
      </c>
      <c r="BG10909" t="str">
        <f t="shared" si="462"/>
        <v>Christian Williams</v>
      </c>
      <c r="BH10909" s="20">
        <f t="shared" si="463"/>
        <v>575.73099999999999</v>
      </c>
    </row>
    <row r="10910" spans="56:60" ht="21.6" x14ac:dyDescent="0.4">
      <c r="BD10910" s="4" t="s">
        <v>2868</v>
      </c>
      <c r="BE10910" s="13">
        <v>575.64909999999998</v>
      </c>
      <c r="BG10910" t="str">
        <f t="shared" si="462"/>
        <v>Antonio Price</v>
      </c>
      <c r="BH10910" s="20">
        <f t="shared" si="463"/>
        <v>575.71209999999996</v>
      </c>
    </row>
    <row r="10911" spans="56:60" ht="21.6" x14ac:dyDescent="0.4">
      <c r="BD10911" s="4" t="s">
        <v>4856</v>
      </c>
      <c r="BE10911" s="13">
        <v>575.20600000000002</v>
      </c>
      <c r="BG10911" t="str">
        <f t="shared" si="462"/>
        <v>George Vance</v>
      </c>
      <c r="BH10911" s="20">
        <f t="shared" si="463"/>
        <v>575.69280000000003</v>
      </c>
    </row>
    <row r="10912" spans="56:60" ht="21.6" x14ac:dyDescent="0.4">
      <c r="BD10912" s="4" t="s">
        <v>15343</v>
      </c>
      <c r="BE10912" s="13">
        <v>575.20579999999995</v>
      </c>
      <c r="BG10912" t="str">
        <f t="shared" si="462"/>
        <v>Roger Sun</v>
      </c>
      <c r="BH10912" s="20">
        <f t="shared" si="463"/>
        <v>575.66570000000002</v>
      </c>
    </row>
    <row r="10913" spans="56:60" ht="21.6" x14ac:dyDescent="0.4">
      <c r="BD10913" s="4" t="s">
        <v>1239</v>
      </c>
      <c r="BE10913" s="13">
        <v>574.44119999999998</v>
      </c>
      <c r="BG10913" t="str">
        <f t="shared" si="462"/>
        <v>Sarah Alexander</v>
      </c>
      <c r="BH10913" s="20">
        <f t="shared" si="463"/>
        <v>575.6617</v>
      </c>
    </row>
    <row r="10914" spans="56:60" ht="21.6" x14ac:dyDescent="0.4">
      <c r="BD10914" s="4" t="s">
        <v>5691</v>
      </c>
      <c r="BE10914" s="13">
        <v>574.29349999999999</v>
      </c>
      <c r="BG10914" t="str">
        <f t="shared" si="462"/>
        <v>Daisy Alvarez</v>
      </c>
      <c r="BH10914" s="20">
        <f t="shared" si="463"/>
        <v>575.64909999999998</v>
      </c>
    </row>
    <row r="10915" spans="56:60" ht="21.6" x14ac:dyDescent="0.4">
      <c r="BD10915" s="4" t="s">
        <v>5039</v>
      </c>
      <c r="BE10915" s="13">
        <v>574.25229999999999</v>
      </c>
      <c r="BG10915" t="str">
        <f t="shared" si="462"/>
        <v>Ian Murphy</v>
      </c>
      <c r="BH10915" s="20">
        <f t="shared" si="463"/>
        <v>575.20600000000002</v>
      </c>
    </row>
    <row r="10916" spans="56:60" ht="21.6" x14ac:dyDescent="0.4">
      <c r="BD10916" s="4" t="s">
        <v>15344</v>
      </c>
      <c r="BE10916" s="13">
        <v>574.04600000000005</v>
      </c>
      <c r="BG10916" t="str">
        <f t="shared" si="462"/>
        <v>Jackson Gonzales</v>
      </c>
      <c r="BH10916" s="20">
        <f t="shared" si="463"/>
        <v>575.20579999999995</v>
      </c>
    </row>
    <row r="10917" spans="56:60" ht="21.6" x14ac:dyDescent="0.4">
      <c r="BD10917" s="4" t="s">
        <v>4710</v>
      </c>
      <c r="BE10917" s="13">
        <v>573.81579999999997</v>
      </c>
      <c r="BG10917" t="str">
        <f t="shared" si="462"/>
        <v>Ashlee Xie</v>
      </c>
      <c r="BH10917" s="20">
        <f t="shared" si="463"/>
        <v>574.44119999999998</v>
      </c>
    </row>
    <row r="10918" spans="56:60" ht="21.6" x14ac:dyDescent="0.4">
      <c r="BD10918" s="4" t="s">
        <v>10787</v>
      </c>
      <c r="BE10918" s="13">
        <v>573.35109999999997</v>
      </c>
      <c r="BG10918" t="str">
        <f t="shared" si="462"/>
        <v>Jermaine Sai</v>
      </c>
      <c r="BH10918" s="20">
        <f t="shared" si="463"/>
        <v>574.29349999999999</v>
      </c>
    </row>
    <row r="10919" spans="56:60" ht="21.6" x14ac:dyDescent="0.4">
      <c r="BD10919" s="4" t="s">
        <v>10421</v>
      </c>
      <c r="BE10919" s="13">
        <v>573.03370000000007</v>
      </c>
      <c r="BG10919" t="str">
        <f t="shared" si="462"/>
        <v>Jack Griffin</v>
      </c>
      <c r="BH10919" s="20">
        <f t="shared" si="463"/>
        <v>574.25229999999999</v>
      </c>
    </row>
    <row r="10920" spans="56:60" ht="21.6" x14ac:dyDescent="0.4">
      <c r="BD10920" s="4" t="s">
        <v>2147</v>
      </c>
      <c r="BE10920" s="13">
        <v>573.0204</v>
      </c>
      <c r="BG10920" t="str">
        <f t="shared" si="462"/>
        <v>Austin Jai</v>
      </c>
      <c r="BH10920" s="20">
        <f t="shared" si="463"/>
        <v>574.04600000000005</v>
      </c>
    </row>
    <row r="10921" spans="56:60" ht="21.6" x14ac:dyDescent="0.4">
      <c r="BD10921" s="4" t="s">
        <v>6379</v>
      </c>
      <c r="BE10921" s="13">
        <v>572.98699999999997</v>
      </c>
      <c r="BG10921" t="str">
        <f t="shared" si="462"/>
        <v>Harold Prasad</v>
      </c>
      <c r="BH10921" s="20">
        <f t="shared" si="463"/>
        <v>573.81579999999997</v>
      </c>
    </row>
    <row r="10922" spans="56:60" ht="21.6" x14ac:dyDescent="0.4">
      <c r="BD10922" s="4" t="s">
        <v>7367</v>
      </c>
      <c r="BE10922" s="13">
        <v>572.9633</v>
      </c>
      <c r="BG10922" t="str">
        <f t="shared" si="462"/>
        <v>Terrence Lal</v>
      </c>
      <c r="BH10922" s="20">
        <f t="shared" si="463"/>
        <v>573.35109999999997</v>
      </c>
    </row>
    <row r="10923" spans="56:60" ht="21.6" x14ac:dyDescent="0.4">
      <c r="BD10923" s="4" t="s">
        <v>9645</v>
      </c>
      <c r="BE10923" s="13">
        <v>572.6072999999999</v>
      </c>
      <c r="BG10923" t="str">
        <f t="shared" si="462"/>
        <v>Stacy Rubio</v>
      </c>
      <c r="BH10923" s="20">
        <f t="shared" si="463"/>
        <v>573.03370000000007</v>
      </c>
    </row>
    <row r="10924" spans="56:60" ht="21.6" x14ac:dyDescent="0.4">
      <c r="BD10924" s="4" t="s">
        <v>15345</v>
      </c>
      <c r="BE10924" s="13">
        <v>572.601</v>
      </c>
      <c r="BG10924" t="str">
        <f t="shared" si="462"/>
        <v>Caroline Henderson</v>
      </c>
      <c r="BH10924" s="20">
        <f t="shared" si="463"/>
        <v>573.0204</v>
      </c>
    </row>
    <row r="10925" spans="56:60" ht="21.6" x14ac:dyDescent="0.4">
      <c r="BD10925" s="4" t="s">
        <v>15346</v>
      </c>
      <c r="BE10925" s="13">
        <v>572.56319999999994</v>
      </c>
      <c r="BG10925" t="str">
        <f t="shared" ref="BG10925:BG10988" si="464">BD10921</f>
        <v>Justin Flores</v>
      </c>
      <c r="BH10925" s="20">
        <f t="shared" ref="BH10925:BH10988" si="465">BE10921</f>
        <v>572.98699999999997</v>
      </c>
    </row>
    <row r="10926" spans="56:60" ht="21.6" x14ac:dyDescent="0.4">
      <c r="BD10926" s="4" t="s">
        <v>7707</v>
      </c>
      <c r="BE10926" s="13">
        <v>572.55690000000004</v>
      </c>
      <c r="BG10926" t="str">
        <f t="shared" si="464"/>
        <v>Linda Serrano</v>
      </c>
      <c r="BH10926" s="20">
        <f t="shared" si="465"/>
        <v>572.9633</v>
      </c>
    </row>
    <row r="10927" spans="56:60" ht="21.6" x14ac:dyDescent="0.4">
      <c r="BD10927" s="4" t="s">
        <v>8602</v>
      </c>
      <c r="BE10927" s="13">
        <v>572.51279999999997</v>
      </c>
      <c r="BG10927" t="str">
        <f t="shared" si="464"/>
        <v>Robert Martinez</v>
      </c>
      <c r="BH10927" s="20">
        <f t="shared" si="465"/>
        <v>572.6072999999999</v>
      </c>
    </row>
    <row r="10928" spans="56:60" ht="21.6" x14ac:dyDescent="0.4">
      <c r="BD10928" s="4" t="s">
        <v>1484</v>
      </c>
      <c r="BE10928" s="13">
        <v>572.23440000000005</v>
      </c>
      <c r="BG10928" t="str">
        <f t="shared" si="464"/>
        <v>Willie Andersen</v>
      </c>
      <c r="BH10928" s="20">
        <f t="shared" si="465"/>
        <v>572.601</v>
      </c>
    </row>
    <row r="10929" spans="56:60" ht="21.6" x14ac:dyDescent="0.4">
      <c r="BD10929" s="4" t="s">
        <v>4206</v>
      </c>
      <c r="BE10929" s="13">
        <v>572.00630000000001</v>
      </c>
      <c r="BG10929" t="str">
        <f t="shared" si="464"/>
        <v>Robyn Diaz</v>
      </c>
      <c r="BH10929" s="20">
        <f t="shared" si="465"/>
        <v>572.56319999999994</v>
      </c>
    </row>
    <row r="10930" spans="56:60" ht="21.6" x14ac:dyDescent="0.4">
      <c r="BD10930" s="4" t="s">
        <v>8529</v>
      </c>
      <c r="BE10930" s="13">
        <v>571.99699999999996</v>
      </c>
      <c r="BG10930" t="str">
        <f t="shared" si="464"/>
        <v>Madison Williams</v>
      </c>
      <c r="BH10930" s="20">
        <f t="shared" si="465"/>
        <v>572.55690000000004</v>
      </c>
    </row>
    <row r="10931" spans="56:60" ht="21.6" x14ac:dyDescent="0.4">
      <c r="BD10931" s="4" t="s">
        <v>1035</v>
      </c>
      <c r="BE10931" s="13">
        <v>571.85570000000007</v>
      </c>
      <c r="BG10931" t="str">
        <f t="shared" si="464"/>
        <v>Morgan Clark</v>
      </c>
      <c r="BH10931" s="20">
        <f t="shared" si="465"/>
        <v>572.51279999999997</v>
      </c>
    </row>
    <row r="10932" spans="56:60" ht="21.6" x14ac:dyDescent="0.4">
      <c r="BD10932" s="4" t="s">
        <v>15347</v>
      </c>
      <c r="BE10932" s="13">
        <v>571.64579999999989</v>
      </c>
      <c r="BG10932" t="str">
        <f t="shared" si="464"/>
        <v>Billy Rubio</v>
      </c>
      <c r="BH10932" s="20">
        <f t="shared" si="465"/>
        <v>572.23440000000005</v>
      </c>
    </row>
    <row r="10933" spans="56:60" ht="21.6" x14ac:dyDescent="0.4">
      <c r="BD10933" s="4" t="s">
        <v>1948</v>
      </c>
      <c r="BE10933" s="13">
        <v>571.62030000000004</v>
      </c>
      <c r="BG10933" t="str">
        <f t="shared" si="464"/>
        <v>Frank Gill</v>
      </c>
      <c r="BH10933" s="20">
        <f t="shared" si="465"/>
        <v>572.00630000000001</v>
      </c>
    </row>
    <row r="10934" spans="56:60" ht="21.6" x14ac:dyDescent="0.4">
      <c r="BD10934" s="4" t="s">
        <v>828</v>
      </c>
      <c r="BE10934" s="13">
        <v>571.53519999999992</v>
      </c>
      <c r="BG10934" t="str">
        <f t="shared" si="464"/>
        <v>Misty Chander</v>
      </c>
      <c r="BH10934" s="20">
        <f t="shared" si="465"/>
        <v>571.99699999999996</v>
      </c>
    </row>
    <row r="10935" spans="56:60" ht="21.6" x14ac:dyDescent="0.4">
      <c r="BD10935" s="4" t="s">
        <v>2081</v>
      </c>
      <c r="BE10935" s="13">
        <v>571.24770000000001</v>
      </c>
      <c r="BG10935" t="str">
        <f t="shared" si="464"/>
        <v>Anna Griffin</v>
      </c>
      <c r="BH10935" s="20">
        <f t="shared" si="465"/>
        <v>571.85570000000007</v>
      </c>
    </row>
    <row r="10936" spans="56:60" ht="21.6" x14ac:dyDescent="0.4">
      <c r="BD10936" s="4" t="s">
        <v>15349</v>
      </c>
      <c r="BE10936" s="13">
        <v>571.03560000000004</v>
      </c>
      <c r="BG10936" t="str">
        <f t="shared" si="464"/>
        <v>Caroline Perry</v>
      </c>
      <c r="BH10936" s="20">
        <f t="shared" si="465"/>
        <v>571.64579999999989</v>
      </c>
    </row>
    <row r="10937" spans="56:60" ht="21.6" x14ac:dyDescent="0.4">
      <c r="BD10937" s="4" t="s">
        <v>8186</v>
      </c>
      <c r="BE10937" s="13">
        <v>570.93690000000004</v>
      </c>
      <c r="BG10937" t="str">
        <f t="shared" si="464"/>
        <v>Caleb Jenkins</v>
      </c>
      <c r="BH10937" s="20">
        <f t="shared" si="465"/>
        <v>571.62030000000004</v>
      </c>
    </row>
    <row r="10938" spans="56:60" ht="21.6" x14ac:dyDescent="0.4">
      <c r="BD10938" s="4" t="s">
        <v>8646</v>
      </c>
      <c r="BE10938" s="13">
        <v>570.66629999999998</v>
      </c>
      <c r="BG10938" t="str">
        <f t="shared" si="464"/>
        <v>Amanda Stewart</v>
      </c>
      <c r="BH10938" s="20">
        <f t="shared" si="465"/>
        <v>571.53519999999992</v>
      </c>
    </row>
    <row r="10939" spans="56:60" ht="21.6" x14ac:dyDescent="0.4">
      <c r="BD10939" s="4" t="s">
        <v>4784</v>
      </c>
      <c r="BE10939" s="13">
        <v>570.32299999999998</v>
      </c>
      <c r="BG10939" t="str">
        <f t="shared" si="464"/>
        <v>Carlos Gonzalez</v>
      </c>
      <c r="BH10939" s="20">
        <f t="shared" si="465"/>
        <v>571.24770000000001</v>
      </c>
    </row>
    <row r="10940" spans="56:60" ht="21.6" x14ac:dyDescent="0.4">
      <c r="BD10940" s="4" t="s">
        <v>6869</v>
      </c>
      <c r="BE10940" s="13">
        <v>570.02019999999993</v>
      </c>
      <c r="BG10940" t="str">
        <f t="shared" si="464"/>
        <v>Kaitlyn Harris</v>
      </c>
      <c r="BH10940" s="20">
        <f t="shared" si="465"/>
        <v>571.03560000000004</v>
      </c>
    </row>
    <row r="10941" spans="56:60" ht="21.6" x14ac:dyDescent="0.4">
      <c r="BD10941" s="4" t="s">
        <v>5595</v>
      </c>
      <c r="BE10941" s="13">
        <v>569.90370000000007</v>
      </c>
      <c r="BG10941" t="str">
        <f t="shared" si="464"/>
        <v>Megan Cox</v>
      </c>
      <c r="BH10941" s="20">
        <f t="shared" si="465"/>
        <v>570.93690000000004</v>
      </c>
    </row>
    <row r="10942" spans="56:60" ht="21.6" x14ac:dyDescent="0.4">
      <c r="BD10942" s="4" t="s">
        <v>2012</v>
      </c>
      <c r="BE10942" s="13">
        <v>569.64110000000005</v>
      </c>
      <c r="BG10942" t="str">
        <f t="shared" si="464"/>
        <v>Mya Barnes</v>
      </c>
      <c r="BH10942" s="20">
        <f t="shared" si="465"/>
        <v>570.66629999999998</v>
      </c>
    </row>
    <row r="10943" spans="56:60" ht="21.6" x14ac:dyDescent="0.4">
      <c r="BD10943" s="4" t="s">
        <v>15350</v>
      </c>
      <c r="BE10943" s="13">
        <v>569.59699999999998</v>
      </c>
      <c r="BG10943" t="str">
        <f t="shared" si="464"/>
        <v>Hunter Allen</v>
      </c>
      <c r="BH10943" s="20">
        <f t="shared" si="465"/>
        <v>570.32299999999998</v>
      </c>
    </row>
    <row r="10944" spans="56:60" ht="21.6" x14ac:dyDescent="0.4">
      <c r="BD10944" s="4" t="s">
        <v>15351</v>
      </c>
      <c r="BE10944" s="13">
        <v>569.57809999999995</v>
      </c>
      <c r="BG10944" t="str">
        <f t="shared" si="464"/>
        <v>Kendra Gutierrez</v>
      </c>
      <c r="BH10944" s="20">
        <f t="shared" si="465"/>
        <v>570.02019999999993</v>
      </c>
    </row>
    <row r="10945" spans="56:60" ht="21.6" x14ac:dyDescent="0.4">
      <c r="BD10945" s="4" t="s">
        <v>9010</v>
      </c>
      <c r="BE10945" s="13">
        <v>569.57809999999995</v>
      </c>
      <c r="BG10945" t="str">
        <f t="shared" si="464"/>
        <v>Jennifer Williams</v>
      </c>
      <c r="BH10945" s="20">
        <f t="shared" si="465"/>
        <v>569.90370000000007</v>
      </c>
    </row>
    <row r="10946" spans="56:60" ht="21.6" x14ac:dyDescent="0.4">
      <c r="BD10946" s="4" t="s">
        <v>9636</v>
      </c>
      <c r="BE10946" s="13">
        <v>569.57809999999995</v>
      </c>
      <c r="BG10946" t="str">
        <f t="shared" si="464"/>
        <v>Cameron Yang</v>
      </c>
      <c r="BH10946" s="20">
        <f t="shared" si="465"/>
        <v>569.64110000000005</v>
      </c>
    </row>
    <row r="10947" spans="56:60" ht="21.6" x14ac:dyDescent="0.4">
      <c r="BD10947" s="4" t="s">
        <v>15352</v>
      </c>
      <c r="BE10947" s="13">
        <v>569.57809999999995</v>
      </c>
      <c r="BG10947" t="str">
        <f t="shared" si="464"/>
        <v>Dalton Bennett</v>
      </c>
      <c r="BH10947" s="20">
        <f t="shared" si="465"/>
        <v>569.59699999999998</v>
      </c>
    </row>
    <row r="10948" spans="56:60" ht="21.6" x14ac:dyDescent="0.4">
      <c r="BD10948" s="4" t="s">
        <v>15353</v>
      </c>
      <c r="BE10948" s="13">
        <v>569.57809999999995</v>
      </c>
      <c r="BG10948" t="str">
        <f t="shared" si="464"/>
        <v>Sierra Hill</v>
      </c>
      <c r="BH10948" s="20">
        <f t="shared" si="465"/>
        <v>569.57809999999995</v>
      </c>
    </row>
    <row r="10949" spans="56:60" ht="21.6" x14ac:dyDescent="0.4">
      <c r="BD10949" s="4" t="s">
        <v>15354</v>
      </c>
      <c r="BE10949" s="13">
        <v>569.57809999999995</v>
      </c>
      <c r="BG10949" t="str">
        <f t="shared" si="464"/>
        <v>Olivia Jenkins</v>
      </c>
      <c r="BH10949" s="20">
        <f t="shared" si="465"/>
        <v>569.57809999999995</v>
      </c>
    </row>
    <row r="10950" spans="56:60" ht="21.6" x14ac:dyDescent="0.4">
      <c r="BD10950" s="4" t="s">
        <v>8183</v>
      </c>
      <c r="BE10950" s="13">
        <v>569.57809999999995</v>
      </c>
      <c r="BG10950" t="str">
        <f t="shared" si="464"/>
        <v>Robert Green</v>
      </c>
      <c r="BH10950" s="20">
        <f t="shared" si="465"/>
        <v>569.57809999999995</v>
      </c>
    </row>
    <row r="10951" spans="56:60" ht="21.6" x14ac:dyDescent="0.4">
      <c r="BD10951" s="4" t="s">
        <v>15355</v>
      </c>
      <c r="BE10951" s="13">
        <v>569.57809999999995</v>
      </c>
      <c r="BG10951" t="str">
        <f t="shared" si="464"/>
        <v>Sara Cox</v>
      </c>
      <c r="BH10951" s="20">
        <f t="shared" si="465"/>
        <v>569.57809999999995</v>
      </c>
    </row>
    <row r="10952" spans="56:60" ht="21.6" x14ac:dyDescent="0.4">
      <c r="BD10952" s="4" t="s">
        <v>6862</v>
      </c>
      <c r="BE10952" s="13">
        <v>569.57809999999995</v>
      </c>
      <c r="BG10952" t="str">
        <f t="shared" si="464"/>
        <v>Michelle Kelly</v>
      </c>
      <c r="BH10952" s="20">
        <f t="shared" si="465"/>
        <v>569.57809999999995</v>
      </c>
    </row>
    <row r="10953" spans="56:60" ht="21.6" x14ac:dyDescent="0.4">
      <c r="BD10953" s="4" t="s">
        <v>6950</v>
      </c>
      <c r="BE10953" s="13">
        <v>569.57809999999995</v>
      </c>
      <c r="BG10953" t="str">
        <f t="shared" si="464"/>
        <v>Megan Rogers</v>
      </c>
      <c r="BH10953" s="20">
        <f t="shared" si="465"/>
        <v>569.57809999999995</v>
      </c>
    </row>
    <row r="10954" spans="56:60" ht="21.6" x14ac:dyDescent="0.4">
      <c r="BD10954" s="4" t="s">
        <v>3590</v>
      </c>
      <c r="BE10954" s="13">
        <v>569.57809999999995</v>
      </c>
      <c r="BG10954" t="str">
        <f t="shared" si="464"/>
        <v>Megan Blue</v>
      </c>
      <c r="BH10954" s="20">
        <f t="shared" si="465"/>
        <v>569.57809999999995</v>
      </c>
    </row>
    <row r="10955" spans="56:60" ht="21.6" x14ac:dyDescent="0.4">
      <c r="BD10955" s="4" t="s">
        <v>15356</v>
      </c>
      <c r="BE10955" s="13">
        <v>569.57809999999995</v>
      </c>
      <c r="BG10955" t="str">
        <f t="shared" si="464"/>
        <v>Jodi Shen</v>
      </c>
      <c r="BH10955" s="20">
        <f t="shared" si="465"/>
        <v>569.57809999999995</v>
      </c>
    </row>
    <row r="10956" spans="56:60" ht="21.6" x14ac:dyDescent="0.4">
      <c r="BD10956" s="4" t="s">
        <v>2910</v>
      </c>
      <c r="BE10956" s="13">
        <v>569.57809999999995</v>
      </c>
      <c r="BG10956" t="str">
        <f t="shared" si="464"/>
        <v>Ken Sánchez</v>
      </c>
      <c r="BH10956" s="20">
        <f t="shared" si="465"/>
        <v>569.57809999999995</v>
      </c>
    </row>
    <row r="10957" spans="56:60" ht="21.6" x14ac:dyDescent="0.4">
      <c r="BD10957" s="4" t="s">
        <v>1134</v>
      </c>
      <c r="BE10957" s="13">
        <v>569.57809999999995</v>
      </c>
      <c r="BG10957" t="str">
        <f t="shared" si="464"/>
        <v>Krista Vazquez</v>
      </c>
      <c r="BH10957" s="20">
        <f t="shared" si="465"/>
        <v>569.57809999999995</v>
      </c>
    </row>
    <row r="10958" spans="56:60" ht="21.6" x14ac:dyDescent="0.4">
      <c r="BD10958" s="4" t="s">
        <v>1031</v>
      </c>
      <c r="BE10958" s="13">
        <v>569.57809999999995</v>
      </c>
      <c r="BG10958" t="str">
        <f t="shared" si="464"/>
        <v>Edgar Arun</v>
      </c>
      <c r="BH10958" s="20">
        <f t="shared" si="465"/>
        <v>569.57809999999995</v>
      </c>
    </row>
    <row r="10959" spans="56:60" ht="21.6" x14ac:dyDescent="0.4">
      <c r="BD10959" s="4" t="s">
        <v>997</v>
      </c>
      <c r="BE10959" s="13">
        <v>569.57809999999995</v>
      </c>
      <c r="BG10959" t="str">
        <f t="shared" si="464"/>
        <v>Edward Diaz</v>
      </c>
      <c r="BH10959" s="20">
        <f t="shared" si="465"/>
        <v>569.57809999999995</v>
      </c>
    </row>
    <row r="10960" spans="56:60" ht="21.6" x14ac:dyDescent="0.4">
      <c r="BD10960" s="4" t="s">
        <v>11092</v>
      </c>
      <c r="BE10960" s="13">
        <v>569.5403</v>
      </c>
      <c r="BG10960" t="str">
        <f t="shared" si="464"/>
        <v>Dalton Cook</v>
      </c>
      <c r="BH10960" s="20">
        <f t="shared" si="465"/>
        <v>569.57809999999995</v>
      </c>
    </row>
    <row r="10961" spans="56:60" ht="21.6" x14ac:dyDescent="0.4">
      <c r="BD10961" s="4" t="s">
        <v>4083</v>
      </c>
      <c r="BE10961" s="13">
        <v>569.4584000000001</v>
      </c>
      <c r="BG10961" t="str">
        <f t="shared" si="464"/>
        <v>Ariana Richardson</v>
      </c>
      <c r="BH10961" s="20">
        <f t="shared" si="465"/>
        <v>569.57809999999995</v>
      </c>
    </row>
    <row r="10962" spans="56:60" ht="21.6" x14ac:dyDescent="0.4">
      <c r="BD10962" s="4" t="s">
        <v>15357</v>
      </c>
      <c r="BE10962" s="13">
        <v>569.43949999999995</v>
      </c>
      <c r="BG10962" t="str">
        <f t="shared" si="464"/>
        <v>Anna Cox</v>
      </c>
      <c r="BH10962" s="20">
        <f t="shared" si="465"/>
        <v>569.57809999999995</v>
      </c>
    </row>
    <row r="10963" spans="56:60" ht="21.6" x14ac:dyDescent="0.4">
      <c r="BD10963" s="4" t="s">
        <v>9463</v>
      </c>
      <c r="BE10963" s="13">
        <v>569.43320000000006</v>
      </c>
      <c r="BG10963" t="str">
        <f t="shared" si="464"/>
        <v>Angela Ward</v>
      </c>
      <c r="BH10963" s="20">
        <f t="shared" si="465"/>
        <v>569.57809999999995</v>
      </c>
    </row>
    <row r="10964" spans="56:60" ht="21.6" x14ac:dyDescent="0.4">
      <c r="BD10964" s="4" t="s">
        <v>15358</v>
      </c>
      <c r="BE10964" s="13">
        <v>569.27690000000007</v>
      </c>
      <c r="BG10964" t="str">
        <f t="shared" si="464"/>
        <v>Tyler Miller</v>
      </c>
      <c r="BH10964" s="20">
        <f t="shared" si="465"/>
        <v>569.5403</v>
      </c>
    </row>
    <row r="10965" spans="56:60" ht="21.6" x14ac:dyDescent="0.4">
      <c r="BD10965" s="4" t="s">
        <v>15359</v>
      </c>
      <c r="BE10965" s="13">
        <v>569.24419999999998</v>
      </c>
      <c r="BG10965" t="str">
        <f t="shared" si="464"/>
        <v>Evelyn Martinez</v>
      </c>
      <c r="BH10965" s="20">
        <f t="shared" si="465"/>
        <v>569.4584000000001</v>
      </c>
    </row>
    <row r="10966" spans="56:60" ht="21.6" x14ac:dyDescent="0.4">
      <c r="BD10966" s="4" t="s">
        <v>15360</v>
      </c>
      <c r="BE10966" s="13">
        <v>569.03949999999998</v>
      </c>
      <c r="BG10966" t="str">
        <f t="shared" si="464"/>
        <v>Kimberly Brooks</v>
      </c>
      <c r="BH10966" s="20">
        <f t="shared" si="465"/>
        <v>569.43949999999995</v>
      </c>
    </row>
    <row r="10967" spans="56:60" ht="21.6" x14ac:dyDescent="0.4">
      <c r="BD10967" s="4" t="s">
        <v>15361</v>
      </c>
      <c r="BE10967" s="13">
        <v>568.87459999999999</v>
      </c>
      <c r="BG10967" t="str">
        <f t="shared" si="464"/>
        <v>Regina Chandra</v>
      </c>
      <c r="BH10967" s="20">
        <f t="shared" si="465"/>
        <v>569.43320000000006</v>
      </c>
    </row>
    <row r="10968" spans="56:60" ht="21.6" x14ac:dyDescent="0.4">
      <c r="BD10968" s="4" t="s">
        <v>5633</v>
      </c>
      <c r="BE10968" s="13">
        <v>568.70330000000001</v>
      </c>
      <c r="BG10968" t="str">
        <f t="shared" si="464"/>
        <v>Shelby Cooper</v>
      </c>
      <c r="BH10968" s="20">
        <f t="shared" si="465"/>
        <v>569.27690000000007</v>
      </c>
    </row>
    <row r="10969" spans="56:60" ht="21.6" x14ac:dyDescent="0.4">
      <c r="BD10969" s="4" t="s">
        <v>3584</v>
      </c>
      <c r="BE10969" s="13">
        <v>568.49419999999998</v>
      </c>
      <c r="BG10969" t="str">
        <f t="shared" si="464"/>
        <v>Priscilla Kumar</v>
      </c>
      <c r="BH10969" s="20">
        <f t="shared" si="465"/>
        <v>569.24419999999998</v>
      </c>
    </row>
    <row r="10970" spans="56:60" ht="21.6" x14ac:dyDescent="0.4">
      <c r="BD10970" s="4" t="s">
        <v>15362</v>
      </c>
      <c r="BE10970" s="13">
        <v>568.34500000000003</v>
      </c>
      <c r="BG10970" t="str">
        <f t="shared" si="464"/>
        <v>Ana Powell</v>
      </c>
      <c r="BH10970" s="20">
        <f t="shared" si="465"/>
        <v>569.03949999999998</v>
      </c>
    </row>
    <row r="10971" spans="56:60" ht="21.6" x14ac:dyDescent="0.4">
      <c r="BD10971" s="4" t="s">
        <v>1747</v>
      </c>
      <c r="BE10971" s="13">
        <v>567.69880000000001</v>
      </c>
      <c r="BG10971" t="str">
        <f t="shared" si="464"/>
        <v>Leonard Becker</v>
      </c>
      <c r="BH10971" s="20">
        <f t="shared" si="465"/>
        <v>568.87459999999999</v>
      </c>
    </row>
    <row r="10972" spans="56:60" ht="21.6" x14ac:dyDescent="0.4">
      <c r="BD10972" s="4" t="s">
        <v>5995</v>
      </c>
      <c r="BE10972" s="13">
        <v>567.61810000000003</v>
      </c>
      <c r="BG10972" t="str">
        <f t="shared" si="464"/>
        <v>Jeremiah Hernandez</v>
      </c>
      <c r="BH10972" s="20">
        <f t="shared" si="465"/>
        <v>568.70330000000001</v>
      </c>
    </row>
    <row r="10973" spans="56:60" ht="21.6" x14ac:dyDescent="0.4">
      <c r="BD10973" s="4" t="s">
        <v>3765</v>
      </c>
      <c r="BE10973" s="13">
        <v>567.16660000000002</v>
      </c>
      <c r="BG10973" t="str">
        <f t="shared" si="464"/>
        <v>Eddie Ramos</v>
      </c>
      <c r="BH10973" s="20">
        <f t="shared" si="465"/>
        <v>568.49419999999998</v>
      </c>
    </row>
    <row r="10974" spans="56:60" ht="21.6" x14ac:dyDescent="0.4">
      <c r="BD10974" s="4" t="s">
        <v>15363</v>
      </c>
      <c r="BE10974" s="13">
        <v>567.05499999999995</v>
      </c>
      <c r="BG10974" t="str">
        <f t="shared" si="464"/>
        <v>Natasha Sanz</v>
      </c>
      <c r="BH10974" s="20">
        <f t="shared" si="465"/>
        <v>568.34500000000003</v>
      </c>
    </row>
    <row r="10975" spans="56:60" ht="21.6" x14ac:dyDescent="0.4">
      <c r="BD10975" s="4" t="s">
        <v>10699</v>
      </c>
      <c r="BE10975" s="13">
        <v>567.0326</v>
      </c>
      <c r="BG10975" t="str">
        <f t="shared" si="464"/>
        <v>Brianna Griffin</v>
      </c>
      <c r="BH10975" s="20">
        <f t="shared" si="465"/>
        <v>567.69880000000001</v>
      </c>
    </row>
    <row r="10976" spans="56:60" ht="21.6" x14ac:dyDescent="0.4">
      <c r="BD10976" s="4" t="s">
        <v>2973</v>
      </c>
      <c r="BE10976" s="13">
        <v>566.86620000000005</v>
      </c>
      <c r="BG10976" t="str">
        <f t="shared" si="464"/>
        <v>Johnathan Raman</v>
      </c>
      <c r="BH10976" s="20">
        <f t="shared" si="465"/>
        <v>567.61810000000003</v>
      </c>
    </row>
    <row r="10977" spans="56:60" ht="21.6" x14ac:dyDescent="0.4">
      <c r="BD10977" s="4" t="s">
        <v>1946</v>
      </c>
      <c r="BE10977" s="13">
        <v>566.86619999999994</v>
      </c>
      <c r="BG10977" t="str">
        <f t="shared" si="464"/>
        <v>Elijah Wang</v>
      </c>
      <c r="BH10977" s="20">
        <f t="shared" si="465"/>
        <v>567.16660000000002</v>
      </c>
    </row>
    <row r="10978" spans="56:60" ht="21.6" x14ac:dyDescent="0.4">
      <c r="BD10978" s="4" t="s">
        <v>15364</v>
      </c>
      <c r="BE10978" s="13">
        <v>566.82339999999999</v>
      </c>
      <c r="BG10978" t="str">
        <f t="shared" si="464"/>
        <v>Carolyn Gill</v>
      </c>
      <c r="BH10978" s="20">
        <f t="shared" si="465"/>
        <v>567.05499999999995</v>
      </c>
    </row>
    <row r="10979" spans="56:60" ht="21.6" x14ac:dyDescent="0.4">
      <c r="BD10979" s="4" t="s">
        <v>3600</v>
      </c>
      <c r="BE10979" s="13">
        <v>566.68490000000008</v>
      </c>
      <c r="BG10979" t="str">
        <f t="shared" si="464"/>
        <v>Tara Sutton</v>
      </c>
      <c r="BH10979" s="20">
        <f t="shared" si="465"/>
        <v>567.0326</v>
      </c>
    </row>
    <row r="10980" spans="56:60" ht="21.6" x14ac:dyDescent="0.4">
      <c r="BD10980" s="4" t="s">
        <v>4234</v>
      </c>
      <c r="BE10980" s="13">
        <v>566.58590000000004</v>
      </c>
      <c r="BG10980" t="str">
        <f t="shared" si="464"/>
        <v>Damien Tang</v>
      </c>
      <c r="BH10980" s="20">
        <f t="shared" si="465"/>
        <v>566.86620000000005</v>
      </c>
    </row>
    <row r="10981" spans="56:60" ht="21.6" x14ac:dyDescent="0.4">
      <c r="BD10981" s="4" t="s">
        <v>9813</v>
      </c>
      <c r="BE10981" s="13">
        <v>566.56079999999997</v>
      </c>
      <c r="BG10981" t="str">
        <f t="shared" si="464"/>
        <v>Caleb Hall</v>
      </c>
      <c r="BH10981" s="20">
        <f t="shared" si="465"/>
        <v>566.86619999999994</v>
      </c>
    </row>
    <row r="10982" spans="56:60" ht="21.6" x14ac:dyDescent="0.4">
      <c r="BD10982" s="4" t="s">
        <v>15365</v>
      </c>
      <c r="BE10982" s="13">
        <v>566.39769999999999</v>
      </c>
      <c r="BG10982" t="str">
        <f t="shared" si="464"/>
        <v>Rafael Luo</v>
      </c>
      <c r="BH10982" s="20">
        <f t="shared" si="465"/>
        <v>566.82339999999999</v>
      </c>
    </row>
    <row r="10983" spans="56:60" ht="21.6" x14ac:dyDescent="0.4">
      <c r="BD10983" s="4" t="s">
        <v>11120</v>
      </c>
      <c r="BE10983" s="13">
        <v>566.32839999999999</v>
      </c>
      <c r="BG10983" t="str">
        <f t="shared" si="464"/>
        <v>Edgar Sai</v>
      </c>
      <c r="BH10983" s="20">
        <f t="shared" si="465"/>
        <v>566.68490000000008</v>
      </c>
    </row>
    <row r="10984" spans="56:60" ht="21.6" x14ac:dyDescent="0.4">
      <c r="BD10984" s="4" t="s">
        <v>7389</v>
      </c>
      <c r="BE10984" s="13">
        <v>566.29690000000005</v>
      </c>
      <c r="BG10984" t="str">
        <f t="shared" si="464"/>
        <v>Franklin Ye</v>
      </c>
      <c r="BH10984" s="20">
        <f t="shared" si="465"/>
        <v>566.58590000000004</v>
      </c>
    </row>
    <row r="10985" spans="56:60" ht="21.6" x14ac:dyDescent="0.4">
      <c r="BD10985" s="4" t="s">
        <v>15366</v>
      </c>
      <c r="BE10985" s="13">
        <v>566.24020000000007</v>
      </c>
      <c r="BG10985" t="str">
        <f t="shared" si="464"/>
        <v>Roy Alvarez</v>
      </c>
      <c r="BH10985" s="20">
        <f t="shared" si="465"/>
        <v>566.56079999999997</v>
      </c>
    </row>
    <row r="10986" spans="56:60" ht="21.6" x14ac:dyDescent="0.4">
      <c r="BD10986" s="4" t="s">
        <v>354</v>
      </c>
      <c r="BE10986" s="13">
        <v>566.21159999999998</v>
      </c>
      <c r="BG10986" t="str">
        <f t="shared" si="464"/>
        <v>Destiny Gray</v>
      </c>
      <c r="BH10986" s="20">
        <f t="shared" si="465"/>
        <v>566.39769999999999</v>
      </c>
    </row>
    <row r="10987" spans="56:60" ht="21.6" x14ac:dyDescent="0.4">
      <c r="BD10987" s="4" t="s">
        <v>15367</v>
      </c>
      <c r="BE10987" s="13">
        <v>566.00609999999995</v>
      </c>
      <c r="BG10987" t="str">
        <f t="shared" si="464"/>
        <v>Valerie Gao</v>
      </c>
      <c r="BH10987" s="20">
        <f t="shared" si="465"/>
        <v>566.32839999999999</v>
      </c>
    </row>
    <row r="10988" spans="56:60" ht="21.6" x14ac:dyDescent="0.4">
      <c r="BD10988" s="4" t="s">
        <v>10164</v>
      </c>
      <c r="BE10988" s="13">
        <v>565.68310000000008</v>
      </c>
      <c r="BG10988" t="str">
        <f t="shared" si="464"/>
        <v>Lindsey Becker</v>
      </c>
      <c r="BH10988" s="20">
        <f t="shared" si="465"/>
        <v>566.29690000000005</v>
      </c>
    </row>
    <row r="10989" spans="56:60" ht="21.6" x14ac:dyDescent="0.4">
      <c r="BD10989" s="4" t="s">
        <v>11031</v>
      </c>
      <c r="BE10989" s="13">
        <v>565.30140000000006</v>
      </c>
      <c r="BG10989" t="str">
        <f t="shared" ref="BG10989:BG11052" si="466">BD10985</f>
        <v>Damien Ma</v>
      </c>
      <c r="BH10989" s="20">
        <f t="shared" ref="BH10989:BH11052" si="467">BE10985</f>
        <v>566.24020000000007</v>
      </c>
    </row>
    <row r="10990" spans="56:60" ht="21.6" x14ac:dyDescent="0.4">
      <c r="BD10990" s="4" t="s">
        <v>305</v>
      </c>
      <c r="BE10990" s="13">
        <v>564.80000000000007</v>
      </c>
      <c r="BG10990" t="str">
        <f t="shared" si="466"/>
        <v>Alan Hu</v>
      </c>
      <c r="BH10990" s="20">
        <f t="shared" si="467"/>
        <v>566.21159999999998</v>
      </c>
    </row>
    <row r="10991" spans="56:60" ht="21.6" x14ac:dyDescent="0.4">
      <c r="BD10991" s="4" t="s">
        <v>15368</v>
      </c>
      <c r="BE10991" s="13">
        <v>564.65</v>
      </c>
      <c r="BG10991" t="str">
        <f t="shared" si="466"/>
        <v>David White</v>
      </c>
      <c r="BH10991" s="20">
        <f t="shared" si="467"/>
        <v>566.00609999999995</v>
      </c>
    </row>
    <row r="10992" spans="56:60" ht="21.6" x14ac:dyDescent="0.4">
      <c r="BD10992" s="4" t="s">
        <v>3135</v>
      </c>
      <c r="BE10992" s="13">
        <v>564.63900000000001</v>
      </c>
      <c r="BG10992" t="str">
        <f t="shared" si="466"/>
        <v>Seth Brooks</v>
      </c>
      <c r="BH10992" s="20">
        <f t="shared" si="467"/>
        <v>565.68310000000008</v>
      </c>
    </row>
    <row r="10993" spans="56:60" ht="21.6" x14ac:dyDescent="0.4">
      <c r="BD10993" s="4" t="s">
        <v>6812</v>
      </c>
      <c r="BE10993" s="13">
        <v>564.61469999999997</v>
      </c>
      <c r="BG10993" t="str">
        <f t="shared" si="466"/>
        <v>Trinity Brooks</v>
      </c>
      <c r="BH10993" s="20">
        <f t="shared" si="467"/>
        <v>565.30140000000006</v>
      </c>
    </row>
    <row r="10994" spans="56:60" ht="21.6" x14ac:dyDescent="0.4">
      <c r="BD10994" s="4" t="s">
        <v>1041</v>
      </c>
      <c r="BE10994" s="13">
        <v>564.40530000000001</v>
      </c>
      <c r="BG10994" t="str">
        <f t="shared" si="466"/>
        <v>Adrian Stewart</v>
      </c>
      <c r="BH10994" s="20">
        <f t="shared" si="467"/>
        <v>564.80000000000007</v>
      </c>
    </row>
    <row r="10995" spans="56:60" ht="21.6" x14ac:dyDescent="0.4">
      <c r="BD10995" s="4" t="s">
        <v>1535</v>
      </c>
      <c r="BE10995" s="13">
        <v>564.38900000000001</v>
      </c>
      <c r="BG10995" t="str">
        <f t="shared" si="466"/>
        <v>Joseph Smith</v>
      </c>
      <c r="BH10995" s="20">
        <f t="shared" si="467"/>
        <v>564.65</v>
      </c>
    </row>
    <row r="10996" spans="56:60" ht="21.6" x14ac:dyDescent="0.4">
      <c r="BD10996" s="4" t="s">
        <v>4524</v>
      </c>
      <c r="BE10996" s="13">
        <v>564.12779999999998</v>
      </c>
      <c r="BG10996" t="str">
        <f t="shared" si="466"/>
        <v>Dawn Ma</v>
      </c>
      <c r="BH10996" s="20">
        <f t="shared" si="467"/>
        <v>564.63900000000001</v>
      </c>
    </row>
    <row r="10997" spans="56:60" ht="21.6" x14ac:dyDescent="0.4">
      <c r="BD10997" s="4" t="s">
        <v>15369</v>
      </c>
      <c r="BE10997" s="13">
        <v>564.10400000000004</v>
      </c>
      <c r="BG10997" t="str">
        <f t="shared" si="466"/>
        <v>Kellie Torres</v>
      </c>
      <c r="BH10997" s="20">
        <f t="shared" si="467"/>
        <v>564.61469999999997</v>
      </c>
    </row>
    <row r="10998" spans="56:60" ht="21.6" x14ac:dyDescent="0.4">
      <c r="BD10998" s="4" t="s">
        <v>15370</v>
      </c>
      <c r="BE10998" s="13">
        <v>563.53280000000007</v>
      </c>
      <c r="BG10998" t="str">
        <f t="shared" si="466"/>
        <v>Anna Jenkins</v>
      </c>
      <c r="BH10998" s="20">
        <f t="shared" si="467"/>
        <v>564.40530000000001</v>
      </c>
    </row>
    <row r="10999" spans="56:60" ht="21.6" x14ac:dyDescent="0.4">
      <c r="BD10999" s="4" t="s">
        <v>15371</v>
      </c>
      <c r="BE10999" s="13">
        <v>563.274</v>
      </c>
      <c r="BG10999" t="str">
        <f t="shared" si="466"/>
        <v>Blake White</v>
      </c>
      <c r="BH10999" s="20">
        <f t="shared" si="467"/>
        <v>564.38900000000001</v>
      </c>
    </row>
    <row r="11000" spans="56:60" ht="21.6" x14ac:dyDescent="0.4">
      <c r="BD11000" s="4" t="s">
        <v>862</v>
      </c>
      <c r="BE11000" s="13">
        <v>563.274</v>
      </c>
      <c r="BG11000" t="str">
        <f t="shared" si="466"/>
        <v>Grace Clark</v>
      </c>
      <c r="BH11000" s="20">
        <f t="shared" si="467"/>
        <v>564.12779999999998</v>
      </c>
    </row>
    <row r="11001" spans="56:60" ht="21.6" x14ac:dyDescent="0.4">
      <c r="BD11001" s="4" t="s">
        <v>4915</v>
      </c>
      <c r="BE11001" s="13">
        <v>563.17949999999996</v>
      </c>
      <c r="BG11001" t="str">
        <f t="shared" si="466"/>
        <v>Meredith Gomez</v>
      </c>
      <c r="BH11001" s="20">
        <f t="shared" si="467"/>
        <v>564.10400000000004</v>
      </c>
    </row>
    <row r="11002" spans="56:60" ht="21.6" x14ac:dyDescent="0.4">
      <c r="BD11002" s="4" t="s">
        <v>7178</v>
      </c>
      <c r="BE11002" s="13">
        <v>563.16059999999993</v>
      </c>
      <c r="BG11002" t="str">
        <f t="shared" si="466"/>
        <v>Jesse Ramirez</v>
      </c>
      <c r="BH11002" s="20">
        <f t="shared" si="467"/>
        <v>563.53280000000007</v>
      </c>
    </row>
    <row r="11003" spans="56:60" ht="21.6" x14ac:dyDescent="0.4">
      <c r="BD11003" s="4" t="s">
        <v>15372</v>
      </c>
      <c r="BE11003" s="13">
        <v>562.8098</v>
      </c>
      <c r="BG11003" t="str">
        <f t="shared" si="466"/>
        <v>Faith Gray</v>
      </c>
      <c r="BH11003" s="20">
        <f t="shared" si="467"/>
        <v>563.274</v>
      </c>
    </row>
    <row r="11004" spans="56:60" ht="21.6" x14ac:dyDescent="0.4">
      <c r="BD11004" s="4" t="s">
        <v>421</v>
      </c>
      <c r="BE11004" s="13">
        <v>562.52149999999995</v>
      </c>
      <c r="BG11004" t="str">
        <f t="shared" si="466"/>
        <v>Ana Flores</v>
      </c>
      <c r="BH11004" s="20">
        <f t="shared" si="467"/>
        <v>563.274</v>
      </c>
    </row>
    <row r="11005" spans="56:60" ht="21.6" x14ac:dyDescent="0.4">
      <c r="BD11005" s="4" t="s">
        <v>10572</v>
      </c>
      <c r="BE11005" s="13">
        <v>562.50310000000002</v>
      </c>
      <c r="BG11005" t="str">
        <f t="shared" si="466"/>
        <v>Isabel Diaz</v>
      </c>
      <c r="BH11005" s="20">
        <f t="shared" si="467"/>
        <v>563.17949999999996</v>
      </c>
    </row>
    <row r="11006" spans="56:60" ht="21.6" x14ac:dyDescent="0.4">
      <c r="BD11006" s="4" t="s">
        <v>15374</v>
      </c>
      <c r="BE11006" s="13">
        <v>561.81039999999996</v>
      </c>
      <c r="BG11006" t="str">
        <f t="shared" si="466"/>
        <v>Larry Navarro</v>
      </c>
      <c r="BH11006" s="20">
        <f t="shared" si="467"/>
        <v>563.16059999999993</v>
      </c>
    </row>
    <row r="11007" spans="56:60" ht="21.6" x14ac:dyDescent="0.4">
      <c r="BD11007" s="4" t="s">
        <v>5358</v>
      </c>
      <c r="BE11007" s="13">
        <v>561.35849999999994</v>
      </c>
      <c r="BG11007" t="str">
        <f t="shared" si="466"/>
        <v>Jonathon Romero</v>
      </c>
      <c r="BH11007" s="20">
        <f t="shared" si="467"/>
        <v>562.8098</v>
      </c>
    </row>
    <row r="11008" spans="56:60" ht="21.6" x14ac:dyDescent="0.4">
      <c r="BD11008" s="4" t="s">
        <v>15375</v>
      </c>
      <c r="BE11008" s="13">
        <v>561.27629999999999</v>
      </c>
      <c r="BG11008" t="str">
        <f t="shared" si="466"/>
        <v>Alejandro Zhou</v>
      </c>
      <c r="BH11008" s="20">
        <f t="shared" si="467"/>
        <v>562.52149999999995</v>
      </c>
    </row>
    <row r="11009" spans="56:60" ht="21.6" x14ac:dyDescent="0.4">
      <c r="BD11009" s="4" t="s">
        <v>5301</v>
      </c>
      <c r="BE11009" s="13">
        <v>561.10500000000002</v>
      </c>
      <c r="BG11009" t="str">
        <f t="shared" si="466"/>
        <v>Sydney Diaz</v>
      </c>
      <c r="BH11009" s="20">
        <f t="shared" si="467"/>
        <v>562.50310000000002</v>
      </c>
    </row>
    <row r="11010" spans="56:60" ht="21.6" x14ac:dyDescent="0.4">
      <c r="BD11010" s="4" t="s">
        <v>15376</v>
      </c>
      <c r="BE11010" s="13">
        <v>561.06889999999999</v>
      </c>
      <c r="BG11010" t="str">
        <f t="shared" si="466"/>
        <v>Jerry Tang</v>
      </c>
      <c r="BH11010" s="20">
        <f t="shared" si="467"/>
        <v>561.81039999999996</v>
      </c>
    </row>
    <row r="11011" spans="56:60" ht="21.6" x14ac:dyDescent="0.4">
      <c r="BD11011" s="4" t="s">
        <v>3672</v>
      </c>
      <c r="BE11011" s="13">
        <v>560.94740000000002</v>
      </c>
      <c r="BG11011" t="str">
        <f t="shared" si="466"/>
        <v>Janet Carlson</v>
      </c>
      <c r="BH11011" s="20">
        <f t="shared" si="467"/>
        <v>561.35849999999994</v>
      </c>
    </row>
    <row r="11012" spans="56:60" ht="21.6" x14ac:dyDescent="0.4">
      <c r="BD11012" s="4" t="s">
        <v>9298</v>
      </c>
      <c r="BE11012" s="13">
        <v>560.79600000000005</v>
      </c>
      <c r="BG11012" t="str">
        <f t="shared" si="466"/>
        <v>Tonya Pal</v>
      </c>
      <c r="BH11012" s="20">
        <f t="shared" si="467"/>
        <v>561.27629999999999</v>
      </c>
    </row>
    <row r="11013" spans="56:60" ht="21.6" x14ac:dyDescent="0.4">
      <c r="BD11013" s="4" t="s">
        <v>3140</v>
      </c>
      <c r="BE11013" s="13">
        <v>560.7826</v>
      </c>
      <c r="BG11013" t="str">
        <f t="shared" si="466"/>
        <v>James Thompson</v>
      </c>
      <c r="BH11013" s="20">
        <f t="shared" si="467"/>
        <v>561.10500000000002</v>
      </c>
    </row>
    <row r="11014" spans="56:60" ht="21.6" x14ac:dyDescent="0.4">
      <c r="BD11014" s="4" t="s">
        <v>2472</v>
      </c>
      <c r="BE11014" s="13">
        <v>560.7826</v>
      </c>
      <c r="BG11014" t="str">
        <f t="shared" si="466"/>
        <v>Roger Raji</v>
      </c>
      <c r="BH11014" s="20">
        <f t="shared" si="467"/>
        <v>561.06889999999999</v>
      </c>
    </row>
    <row r="11015" spans="56:60" ht="21.6" x14ac:dyDescent="0.4">
      <c r="BD11015" s="4" t="s">
        <v>5136</v>
      </c>
      <c r="BE11015" s="13">
        <v>560.77080000000001</v>
      </c>
      <c r="BG11015" t="str">
        <f t="shared" si="466"/>
        <v>Edward Foster</v>
      </c>
      <c r="BH11015" s="20">
        <f t="shared" si="467"/>
        <v>560.94740000000002</v>
      </c>
    </row>
    <row r="11016" spans="56:60" ht="21.6" x14ac:dyDescent="0.4">
      <c r="BD11016" s="4" t="s">
        <v>7419</v>
      </c>
      <c r="BE11016" s="13">
        <v>560.73609999999996</v>
      </c>
      <c r="BG11016" t="str">
        <f t="shared" si="466"/>
        <v>Rachel Jones</v>
      </c>
      <c r="BH11016" s="20">
        <f t="shared" si="467"/>
        <v>560.79600000000005</v>
      </c>
    </row>
    <row r="11017" spans="56:60" ht="21.6" x14ac:dyDescent="0.4">
      <c r="BD11017" s="4" t="s">
        <v>15377</v>
      </c>
      <c r="BE11017" s="13">
        <v>560.71960000000001</v>
      </c>
      <c r="BG11017" t="str">
        <f t="shared" si="466"/>
        <v>Dawn Shan</v>
      </c>
      <c r="BH11017" s="20">
        <f t="shared" si="467"/>
        <v>560.7826</v>
      </c>
    </row>
    <row r="11018" spans="56:60" ht="21.6" x14ac:dyDescent="0.4">
      <c r="BD11018" s="4" t="s">
        <v>1534</v>
      </c>
      <c r="BE11018" s="13">
        <v>560.47530000000006</v>
      </c>
      <c r="BG11018" t="str">
        <f t="shared" si="466"/>
        <v>Christian Patterson</v>
      </c>
      <c r="BH11018" s="20">
        <f t="shared" si="467"/>
        <v>560.7826</v>
      </c>
    </row>
    <row r="11019" spans="56:60" ht="21.6" x14ac:dyDescent="0.4">
      <c r="BD11019" s="4" t="s">
        <v>1374</v>
      </c>
      <c r="BE11019" s="13">
        <v>560.42470000000003</v>
      </c>
      <c r="BG11019" t="str">
        <f t="shared" si="466"/>
        <v>Jacqueline Coleman</v>
      </c>
      <c r="BH11019" s="20">
        <f t="shared" si="467"/>
        <v>560.77080000000001</v>
      </c>
    </row>
    <row r="11020" spans="56:60" ht="21.6" x14ac:dyDescent="0.4">
      <c r="BD11020" s="4" t="s">
        <v>9054</v>
      </c>
      <c r="BE11020" s="13">
        <v>560.38220000000001</v>
      </c>
      <c r="BG11020" t="str">
        <f t="shared" si="466"/>
        <v>Liz Anderson</v>
      </c>
      <c r="BH11020" s="20">
        <f t="shared" si="467"/>
        <v>560.73609999999996</v>
      </c>
    </row>
    <row r="11021" spans="56:60" ht="21.6" x14ac:dyDescent="0.4">
      <c r="BD11021" s="4" t="s">
        <v>15378</v>
      </c>
      <c r="BE11021" s="13">
        <v>560.05579999999998</v>
      </c>
      <c r="BG11021" t="str">
        <f t="shared" si="466"/>
        <v>Gabriel Jai</v>
      </c>
      <c r="BH11021" s="20">
        <f t="shared" si="467"/>
        <v>560.71960000000001</v>
      </c>
    </row>
    <row r="11022" spans="56:60" ht="21.6" x14ac:dyDescent="0.4">
      <c r="BD11022" s="4" t="s">
        <v>7377</v>
      </c>
      <c r="BE11022" s="13">
        <v>559.98649999999998</v>
      </c>
      <c r="BG11022" t="str">
        <f t="shared" si="466"/>
        <v>Blake Washington</v>
      </c>
      <c r="BH11022" s="20">
        <f t="shared" si="467"/>
        <v>560.47530000000006</v>
      </c>
    </row>
    <row r="11023" spans="56:60" ht="21.6" x14ac:dyDescent="0.4">
      <c r="BD11023" s="4" t="s">
        <v>3302</v>
      </c>
      <c r="BE11023" s="13">
        <v>559.98059999999998</v>
      </c>
      <c r="BG11023" t="str">
        <f t="shared" si="466"/>
        <v>Barbara Schultz</v>
      </c>
      <c r="BH11023" s="20">
        <f t="shared" si="467"/>
        <v>560.42470000000003</v>
      </c>
    </row>
    <row r="11024" spans="56:60" ht="21.6" x14ac:dyDescent="0.4">
      <c r="BD11024" s="4" t="s">
        <v>8182</v>
      </c>
      <c r="BE11024" s="13">
        <v>559.94240000000002</v>
      </c>
      <c r="BG11024" t="str">
        <f t="shared" si="466"/>
        <v>Omar Yang</v>
      </c>
      <c r="BH11024" s="20">
        <f t="shared" si="467"/>
        <v>560.38220000000001</v>
      </c>
    </row>
    <row r="11025" spans="56:60" ht="21.6" x14ac:dyDescent="0.4">
      <c r="BD11025" s="4" t="s">
        <v>9917</v>
      </c>
      <c r="BE11025" s="13">
        <v>559.76529999999991</v>
      </c>
      <c r="BG11025" t="str">
        <f t="shared" si="466"/>
        <v>Morgan Robinson</v>
      </c>
      <c r="BH11025" s="20">
        <f t="shared" si="467"/>
        <v>560.05579999999998</v>
      </c>
    </row>
    <row r="11026" spans="56:60" ht="21.6" x14ac:dyDescent="0.4">
      <c r="BD11026" s="4" t="s">
        <v>7703</v>
      </c>
      <c r="BE11026" s="13">
        <v>559.58180000000004</v>
      </c>
      <c r="BG11026" t="str">
        <f t="shared" si="466"/>
        <v>Lindsay Lal</v>
      </c>
      <c r="BH11026" s="20">
        <f t="shared" si="467"/>
        <v>559.98649999999998</v>
      </c>
    </row>
    <row r="11027" spans="56:60" ht="21.6" x14ac:dyDescent="0.4">
      <c r="BD11027" s="4" t="s">
        <v>6883</v>
      </c>
      <c r="BE11027" s="13">
        <v>559.56899999999996</v>
      </c>
      <c r="BG11027" t="str">
        <f t="shared" si="466"/>
        <v>Destiny Rivera</v>
      </c>
      <c r="BH11027" s="20">
        <f t="shared" si="467"/>
        <v>559.98059999999998</v>
      </c>
    </row>
    <row r="11028" spans="56:60" ht="21.6" x14ac:dyDescent="0.4">
      <c r="BD11028" s="4" t="s">
        <v>15379</v>
      </c>
      <c r="BE11028" s="13">
        <v>559.53060000000005</v>
      </c>
      <c r="BG11028" t="str">
        <f t="shared" si="466"/>
        <v>Megan Bailey</v>
      </c>
      <c r="BH11028" s="20">
        <f t="shared" si="467"/>
        <v>559.94240000000002</v>
      </c>
    </row>
    <row r="11029" spans="56:60" ht="21.6" x14ac:dyDescent="0.4">
      <c r="BD11029" s="4" t="s">
        <v>1100</v>
      </c>
      <c r="BE11029" s="13">
        <v>559.48850000000004</v>
      </c>
      <c r="BG11029" t="str">
        <f t="shared" si="466"/>
        <v>Ryan Wang</v>
      </c>
      <c r="BH11029" s="20">
        <f t="shared" si="467"/>
        <v>559.76529999999991</v>
      </c>
    </row>
    <row r="11030" spans="56:60" ht="21.6" x14ac:dyDescent="0.4">
      <c r="BD11030" s="4" t="s">
        <v>3385</v>
      </c>
      <c r="BE11030" s="13">
        <v>559.38490000000002</v>
      </c>
      <c r="BG11030" t="str">
        <f t="shared" si="466"/>
        <v>Madison Thomas</v>
      </c>
      <c r="BH11030" s="20">
        <f t="shared" si="467"/>
        <v>559.58180000000004</v>
      </c>
    </row>
    <row r="11031" spans="56:60" ht="21.6" x14ac:dyDescent="0.4">
      <c r="BD11031" s="4" t="s">
        <v>4544</v>
      </c>
      <c r="BE11031" s="13">
        <v>559.09160000000008</v>
      </c>
      <c r="BG11031" t="str">
        <f t="shared" si="466"/>
        <v>Kenneth Rai</v>
      </c>
      <c r="BH11031" s="20">
        <f t="shared" si="467"/>
        <v>559.56899999999996</v>
      </c>
    </row>
    <row r="11032" spans="56:60" ht="21.6" x14ac:dyDescent="0.4">
      <c r="BD11032" s="4" t="s">
        <v>3698</v>
      </c>
      <c r="BE11032" s="13">
        <v>558.92309999999998</v>
      </c>
      <c r="BG11032" t="str">
        <f t="shared" si="466"/>
        <v>Jeremy Parker</v>
      </c>
      <c r="BH11032" s="20">
        <f t="shared" si="467"/>
        <v>559.53060000000005</v>
      </c>
    </row>
    <row r="11033" spans="56:60" ht="21.6" x14ac:dyDescent="0.4">
      <c r="BD11033" s="4" t="s">
        <v>8597</v>
      </c>
      <c r="BE11033" s="13">
        <v>558.84760000000006</v>
      </c>
      <c r="BG11033" t="str">
        <f t="shared" si="466"/>
        <v>Antonio Foster</v>
      </c>
      <c r="BH11033" s="20">
        <f t="shared" si="467"/>
        <v>559.48850000000004</v>
      </c>
    </row>
    <row r="11034" spans="56:60" ht="21.6" x14ac:dyDescent="0.4">
      <c r="BD11034" s="4" t="s">
        <v>9647</v>
      </c>
      <c r="BE11034" s="13">
        <v>558.27980000000002</v>
      </c>
      <c r="BG11034" t="str">
        <f t="shared" si="466"/>
        <v>Diana Romero</v>
      </c>
      <c r="BH11034" s="20">
        <f t="shared" si="467"/>
        <v>559.38490000000002</v>
      </c>
    </row>
    <row r="11035" spans="56:60" ht="21.6" x14ac:dyDescent="0.4">
      <c r="BD11035" s="4" t="s">
        <v>5890</v>
      </c>
      <c r="BE11035" s="13">
        <v>558.10720000000003</v>
      </c>
      <c r="BG11035" t="str">
        <f t="shared" si="466"/>
        <v>Grace Perry</v>
      </c>
      <c r="BH11035" s="20">
        <f t="shared" si="467"/>
        <v>559.09160000000008</v>
      </c>
    </row>
    <row r="11036" spans="56:60" ht="21.6" x14ac:dyDescent="0.4">
      <c r="BD11036" s="4" t="s">
        <v>15380</v>
      </c>
      <c r="BE11036" s="13">
        <v>558.05469999999991</v>
      </c>
      <c r="BG11036" t="str">
        <f t="shared" si="466"/>
        <v>Edward Washington</v>
      </c>
      <c r="BH11036" s="20">
        <f t="shared" si="467"/>
        <v>558.92309999999998</v>
      </c>
    </row>
    <row r="11037" spans="56:60" ht="21.6" x14ac:dyDescent="0.4">
      <c r="BD11037" s="4" t="s">
        <v>15381</v>
      </c>
      <c r="BE11037" s="13">
        <v>557.71029999999996</v>
      </c>
      <c r="BG11037" t="str">
        <f t="shared" si="466"/>
        <v>Morgan Baker</v>
      </c>
      <c r="BH11037" s="20">
        <f t="shared" si="467"/>
        <v>558.84760000000006</v>
      </c>
    </row>
    <row r="11038" spans="56:60" ht="21.6" x14ac:dyDescent="0.4">
      <c r="BD11038" s="4" t="s">
        <v>8389</v>
      </c>
      <c r="BE11038" s="13">
        <v>557.53919999999994</v>
      </c>
      <c r="BG11038" t="str">
        <f t="shared" si="466"/>
        <v>Robert Mitchell</v>
      </c>
      <c r="BH11038" s="20">
        <f t="shared" si="467"/>
        <v>558.27980000000002</v>
      </c>
    </row>
    <row r="11039" spans="56:60" ht="21.6" x14ac:dyDescent="0.4">
      <c r="BD11039" s="4" t="s">
        <v>15382</v>
      </c>
      <c r="BE11039" s="13">
        <v>557.52739999999994</v>
      </c>
      <c r="BG11039" t="str">
        <f t="shared" si="466"/>
        <v>Joan Ross</v>
      </c>
      <c r="BH11039" s="20">
        <f t="shared" si="467"/>
        <v>558.10720000000003</v>
      </c>
    </row>
    <row r="11040" spans="56:60" ht="21.6" x14ac:dyDescent="0.4">
      <c r="BD11040" s="4" t="s">
        <v>15383</v>
      </c>
      <c r="BE11040" s="13">
        <v>557.37110000000007</v>
      </c>
      <c r="BG11040" t="str">
        <f t="shared" si="466"/>
        <v>Danielle Bailey</v>
      </c>
      <c r="BH11040" s="20">
        <f t="shared" si="467"/>
        <v>558.05469999999991</v>
      </c>
    </row>
    <row r="11041" spans="56:60" ht="21.6" x14ac:dyDescent="0.4">
      <c r="BD11041" s="4" t="s">
        <v>3687</v>
      </c>
      <c r="BE11041" s="13">
        <v>557.3651000000001</v>
      </c>
      <c r="BG11041" t="str">
        <f t="shared" si="466"/>
        <v>Frederick Prasad</v>
      </c>
      <c r="BH11041" s="20">
        <f t="shared" si="467"/>
        <v>557.71029999999996</v>
      </c>
    </row>
    <row r="11042" spans="56:60" ht="21.6" x14ac:dyDescent="0.4">
      <c r="BD11042" s="4" t="s">
        <v>15384</v>
      </c>
      <c r="BE11042" s="13">
        <v>557.02660000000003</v>
      </c>
      <c r="BG11042" t="str">
        <f t="shared" si="466"/>
        <v>Micheal Vazquez</v>
      </c>
      <c r="BH11042" s="20">
        <f t="shared" si="467"/>
        <v>557.53919999999994</v>
      </c>
    </row>
    <row r="11043" spans="56:60" ht="21.6" x14ac:dyDescent="0.4">
      <c r="BD11043" s="4" t="s">
        <v>1544</v>
      </c>
      <c r="BE11043" s="13">
        <v>556.88880000000006</v>
      </c>
      <c r="BG11043" t="str">
        <f t="shared" si="466"/>
        <v>Nathan Perez</v>
      </c>
      <c r="BH11043" s="20">
        <f t="shared" si="467"/>
        <v>557.52739999999994</v>
      </c>
    </row>
    <row r="11044" spans="56:60" ht="21.6" x14ac:dyDescent="0.4">
      <c r="BD11044" s="4" t="s">
        <v>9653</v>
      </c>
      <c r="BE11044" s="13">
        <v>556.85649999999998</v>
      </c>
      <c r="BG11044" t="str">
        <f t="shared" si="466"/>
        <v>George Perez</v>
      </c>
      <c r="BH11044" s="20">
        <f t="shared" si="467"/>
        <v>557.37110000000007</v>
      </c>
    </row>
    <row r="11045" spans="56:60" ht="21.6" x14ac:dyDescent="0.4">
      <c r="BD11045" s="4" t="s">
        <v>2322</v>
      </c>
      <c r="BE11045" s="13">
        <v>556.85170000000005</v>
      </c>
      <c r="BG11045" t="str">
        <f t="shared" si="466"/>
        <v>Edward Moore</v>
      </c>
      <c r="BH11045" s="20">
        <f t="shared" si="467"/>
        <v>557.3651000000001</v>
      </c>
    </row>
    <row r="11046" spans="56:60" ht="21.6" x14ac:dyDescent="0.4">
      <c r="BD11046" s="4" t="s">
        <v>11512</v>
      </c>
      <c r="BE11046" s="13">
        <v>556.6194999999999</v>
      </c>
      <c r="BG11046" t="str">
        <f t="shared" si="466"/>
        <v>Craig Sanz</v>
      </c>
      <c r="BH11046" s="20">
        <f t="shared" si="467"/>
        <v>557.02660000000003</v>
      </c>
    </row>
    <row r="11047" spans="56:60" ht="21.6" x14ac:dyDescent="0.4">
      <c r="BD11047" s="4" t="s">
        <v>1669</v>
      </c>
      <c r="BE11047" s="13">
        <v>556.45690000000002</v>
      </c>
      <c r="BG11047" t="str">
        <f t="shared" si="466"/>
        <v>Bobby Suri</v>
      </c>
      <c r="BH11047" s="20">
        <f t="shared" si="467"/>
        <v>556.88880000000006</v>
      </c>
    </row>
    <row r="11048" spans="56:60" ht="21.6" x14ac:dyDescent="0.4">
      <c r="BD11048" s="4" t="s">
        <v>9208</v>
      </c>
      <c r="BE11048" s="13">
        <v>556.33130000000006</v>
      </c>
      <c r="BG11048" t="str">
        <f t="shared" si="466"/>
        <v>Robert Ross</v>
      </c>
      <c r="BH11048" s="20">
        <f t="shared" si="467"/>
        <v>556.85649999999998</v>
      </c>
    </row>
    <row r="11049" spans="56:60" ht="21.6" x14ac:dyDescent="0.4">
      <c r="BD11049" s="4" t="s">
        <v>3523</v>
      </c>
      <c r="BE11049" s="13">
        <v>556.29349999999999</v>
      </c>
      <c r="BG11049" t="str">
        <f t="shared" si="466"/>
        <v>Charles Allen</v>
      </c>
      <c r="BH11049" s="20">
        <f t="shared" si="467"/>
        <v>556.85170000000005</v>
      </c>
    </row>
    <row r="11050" spans="56:60" ht="21.6" x14ac:dyDescent="0.4">
      <c r="BD11050" s="4" t="s">
        <v>6415</v>
      </c>
      <c r="BE11050" s="13">
        <v>556.14419999999996</v>
      </c>
      <c r="BG11050" t="str">
        <f t="shared" si="466"/>
        <v>Zoe Cook</v>
      </c>
      <c r="BH11050" s="20">
        <f t="shared" si="467"/>
        <v>556.6194999999999</v>
      </c>
    </row>
    <row r="11051" spans="56:60" ht="21.6" x14ac:dyDescent="0.4">
      <c r="BD11051" s="4" t="s">
        <v>8627</v>
      </c>
      <c r="BE11051" s="13">
        <v>555.75340000000006</v>
      </c>
      <c r="BG11051" t="str">
        <f t="shared" si="466"/>
        <v>Brendan Jai</v>
      </c>
      <c r="BH11051" s="20">
        <f t="shared" si="467"/>
        <v>556.45690000000002</v>
      </c>
    </row>
    <row r="11052" spans="56:60" ht="21.6" x14ac:dyDescent="0.4">
      <c r="BD11052" s="4" t="s">
        <v>15385</v>
      </c>
      <c r="BE11052" s="13">
        <v>555.72109999999986</v>
      </c>
      <c r="BG11052" t="str">
        <f t="shared" si="466"/>
        <v>Peter Saddow</v>
      </c>
      <c r="BH11052" s="20">
        <f t="shared" si="467"/>
        <v>556.33130000000006</v>
      </c>
    </row>
    <row r="11053" spans="56:60" ht="21.6" x14ac:dyDescent="0.4">
      <c r="BD11053" s="4" t="s">
        <v>3544</v>
      </c>
      <c r="BE11053" s="13">
        <v>555.41980000000001</v>
      </c>
      <c r="BG11053" t="str">
        <f t="shared" ref="BG11053:BG11116" si="468">BD11049</f>
        <v>Dylan Jenkins</v>
      </c>
      <c r="BH11053" s="20">
        <f t="shared" ref="BH11053:BH11116" si="469">BE11049</f>
        <v>556.29349999999999</v>
      </c>
    </row>
    <row r="11054" spans="56:60" ht="21.6" x14ac:dyDescent="0.4">
      <c r="BD11054" s="4" t="s">
        <v>4775</v>
      </c>
      <c r="BE11054" s="13">
        <v>555.31970000000001</v>
      </c>
      <c r="BG11054" t="str">
        <f t="shared" si="468"/>
        <v>Kaitlin Sullivan</v>
      </c>
      <c r="BH11054" s="20">
        <f t="shared" si="469"/>
        <v>556.14419999999996</v>
      </c>
    </row>
    <row r="11055" spans="56:60" ht="21.6" x14ac:dyDescent="0.4">
      <c r="BD11055" s="4" t="s">
        <v>10611</v>
      </c>
      <c r="BE11055" s="13">
        <v>555.19439999999997</v>
      </c>
      <c r="BG11055" t="str">
        <f t="shared" si="468"/>
        <v>Morgan Ramirez</v>
      </c>
      <c r="BH11055" s="20">
        <f t="shared" si="469"/>
        <v>555.75340000000006</v>
      </c>
    </row>
    <row r="11056" spans="56:60" ht="21.6" x14ac:dyDescent="0.4">
      <c r="BD11056" s="4" t="s">
        <v>15386</v>
      </c>
      <c r="BE11056" s="13">
        <v>555.08050000000003</v>
      </c>
      <c r="BG11056" t="str">
        <f t="shared" si="468"/>
        <v>Tamara Cai</v>
      </c>
      <c r="BH11056" s="20">
        <f t="shared" si="469"/>
        <v>555.72109999999986</v>
      </c>
    </row>
    <row r="11057" spans="56:60" ht="21.6" x14ac:dyDescent="0.4">
      <c r="BD11057" s="4" t="s">
        <v>5504</v>
      </c>
      <c r="BE11057" s="13">
        <v>554.95760000000007</v>
      </c>
      <c r="BG11057" t="str">
        <f t="shared" si="468"/>
        <v>Ebony Arun</v>
      </c>
      <c r="BH11057" s="20">
        <f t="shared" si="469"/>
        <v>555.41980000000001</v>
      </c>
    </row>
    <row r="11058" spans="56:60" ht="21.6" x14ac:dyDescent="0.4">
      <c r="BD11058" s="4" t="s">
        <v>10976</v>
      </c>
      <c r="BE11058" s="13">
        <v>554.20330000000001</v>
      </c>
      <c r="BG11058" t="str">
        <f t="shared" si="468"/>
        <v>Holly Arun</v>
      </c>
      <c r="BH11058" s="20">
        <f t="shared" si="469"/>
        <v>555.31970000000001</v>
      </c>
    </row>
    <row r="11059" spans="56:60" ht="21.6" x14ac:dyDescent="0.4">
      <c r="BD11059" s="4" t="s">
        <v>8936</v>
      </c>
      <c r="BE11059" s="13">
        <v>554.17730000000006</v>
      </c>
      <c r="BG11059" t="str">
        <f t="shared" si="468"/>
        <v>Sydney White</v>
      </c>
      <c r="BH11059" s="20">
        <f t="shared" si="469"/>
        <v>555.19439999999997</v>
      </c>
    </row>
    <row r="11060" spans="56:60" ht="21.6" x14ac:dyDescent="0.4">
      <c r="BD11060" s="4" t="s">
        <v>15387</v>
      </c>
      <c r="BE11060" s="13">
        <v>554.11320000000001</v>
      </c>
      <c r="BG11060" t="str">
        <f t="shared" si="468"/>
        <v>Michele Shan</v>
      </c>
      <c r="BH11060" s="20">
        <f t="shared" si="469"/>
        <v>555.08050000000003</v>
      </c>
    </row>
    <row r="11061" spans="56:60" ht="21.6" x14ac:dyDescent="0.4">
      <c r="BD11061" s="4" t="s">
        <v>569</v>
      </c>
      <c r="BE11061" s="13">
        <v>554.09940000000006</v>
      </c>
      <c r="BG11061" t="str">
        <f t="shared" si="468"/>
        <v>Jay Srini</v>
      </c>
      <c r="BH11061" s="20">
        <f t="shared" si="469"/>
        <v>554.95760000000007</v>
      </c>
    </row>
    <row r="11062" spans="56:60" ht="21.6" x14ac:dyDescent="0.4">
      <c r="BD11062" s="4" t="s">
        <v>10693</v>
      </c>
      <c r="BE11062" s="13">
        <v>554.00869999999998</v>
      </c>
      <c r="BG11062" t="str">
        <f t="shared" si="468"/>
        <v>Toni Vance</v>
      </c>
      <c r="BH11062" s="20">
        <f t="shared" si="469"/>
        <v>554.20330000000001</v>
      </c>
    </row>
    <row r="11063" spans="56:60" ht="21.6" x14ac:dyDescent="0.4">
      <c r="BD11063" s="4" t="s">
        <v>6483</v>
      </c>
      <c r="BE11063" s="13">
        <v>553.76429999999993</v>
      </c>
      <c r="BG11063" t="str">
        <f t="shared" si="468"/>
        <v>Nina Rai</v>
      </c>
      <c r="BH11063" s="20">
        <f t="shared" si="469"/>
        <v>554.17730000000006</v>
      </c>
    </row>
    <row r="11064" spans="56:60" ht="21.6" x14ac:dyDescent="0.4">
      <c r="BD11064" s="4" t="s">
        <v>8913</v>
      </c>
      <c r="BE11064" s="13">
        <v>553.75170000000003</v>
      </c>
      <c r="BG11064" t="str">
        <f t="shared" si="468"/>
        <v>Isaac Allen</v>
      </c>
      <c r="BH11064" s="20">
        <f t="shared" si="469"/>
        <v>554.11320000000001</v>
      </c>
    </row>
    <row r="11065" spans="56:60" ht="21.6" x14ac:dyDescent="0.4">
      <c r="BD11065" s="4" t="s">
        <v>5168</v>
      </c>
      <c r="BE11065" s="13">
        <v>553.73910000000001</v>
      </c>
      <c r="BG11065" t="str">
        <f t="shared" si="468"/>
        <v>Alexia Butler</v>
      </c>
      <c r="BH11065" s="20">
        <f t="shared" si="469"/>
        <v>554.09940000000006</v>
      </c>
    </row>
    <row r="11066" spans="56:60" ht="21.6" x14ac:dyDescent="0.4">
      <c r="BD11066" s="4" t="s">
        <v>6260</v>
      </c>
      <c r="BE11066" s="13">
        <v>553.28750000000014</v>
      </c>
      <c r="BG11066" t="str">
        <f t="shared" si="468"/>
        <v>Tara Jai</v>
      </c>
      <c r="BH11066" s="20">
        <f t="shared" si="469"/>
        <v>554.00869999999998</v>
      </c>
    </row>
    <row r="11067" spans="56:60" ht="21.6" x14ac:dyDescent="0.4">
      <c r="BD11067" s="4" t="s">
        <v>15388</v>
      </c>
      <c r="BE11067" s="13">
        <v>553.18790000000001</v>
      </c>
      <c r="BG11067" t="str">
        <f t="shared" si="468"/>
        <v>Karen Zhang</v>
      </c>
      <c r="BH11067" s="20">
        <f t="shared" si="469"/>
        <v>553.76429999999993</v>
      </c>
    </row>
    <row r="11068" spans="56:60" ht="21.6" x14ac:dyDescent="0.4">
      <c r="BD11068" s="4" t="s">
        <v>486</v>
      </c>
      <c r="BE11068" s="13">
        <v>553.17610000000002</v>
      </c>
      <c r="BG11068" t="str">
        <f t="shared" si="468"/>
        <v>Nicole Rivera</v>
      </c>
      <c r="BH11068" s="20">
        <f t="shared" si="469"/>
        <v>553.75170000000003</v>
      </c>
    </row>
    <row r="11069" spans="56:60" ht="21.6" x14ac:dyDescent="0.4">
      <c r="BD11069" s="4" t="s">
        <v>15389</v>
      </c>
      <c r="BE11069" s="13">
        <v>553.05169999999998</v>
      </c>
      <c r="BG11069" t="str">
        <f t="shared" si="468"/>
        <v>Jacquelyn Vazquez</v>
      </c>
      <c r="BH11069" s="20">
        <f t="shared" si="469"/>
        <v>553.73910000000001</v>
      </c>
    </row>
    <row r="11070" spans="56:60" ht="21.6" x14ac:dyDescent="0.4">
      <c r="BD11070" s="4" t="s">
        <v>9539</v>
      </c>
      <c r="BE11070" s="13">
        <v>552.90250000000003</v>
      </c>
      <c r="BG11070" t="str">
        <f t="shared" si="468"/>
        <v>Joy Suarez</v>
      </c>
      <c r="BH11070" s="20">
        <f t="shared" si="469"/>
        <v>553.28750000000014</v>
      </c>
    </row>
    <row r="11071" spans="56:60" ht="21.6" x14ac:dyDescent="0.4">
      <c r="BD11071" s="4" t="s">
        <v>15390</v>
      </c>
      <c r="BE11071" s="13">
        <v>552.51859999999999</v>
      </c>
      <c r="BG11071" t="str">
        <f t="shared" si="468"/>
        <v>Thomas Brown</v>
      </c>
      <c r="BH11071" s="20">
        <f t="shared" si="469"/>
        <v>553.18790000000001</v>
      </c>
    </row>
    <row r="11072" spans="56:60" ht="21.6" x14ac:dyDescent="0.4">
      <c r="BD11072" s="4" t="s">
        <v>15391</v>
      </c>
      <c r="BE11072" s="13">
        <v>552.0492999999999</v>
      </c>
      <c r="BG11072" t="str">
        <f t="shared" si="468"/>
        <v>Alexandra Bennett</v>
      </c>
      <c r="BH11072" s="20">
        <f t="shared" si="469"/>
        <v>553.17610000000002</v>
      </c>
    </row>
    <row r="11073" spans="56:60" ht="21.6" x14ac:dyDescent="0.4">
      <c r="BD11073" s="4" t="s">
        <v>8384</v>
      </c>
      <c r="BE11073" s="13">
        <v>551.68079999999998</v>
      </c>
      <c r="BG11073" t="str">
        <f t="shared" si="468"/>
        <v>Thomas Henderson</v>
      </c>
      <c r="BH11073" s="20">
        <f t="shared" si="469"/>
        <v>553.05169999999998</v>
      </c>
    </row>
    <row r="11074" spans="56:60" ht="21.6" x14ac:dyDescent="0.4">
      <c r="BD11074" s="4" t="s">
        <v>1064</v>
      </c>
      <c r="BE11074" s="13">
        <v>551.24770000000001</v>
      </c>
      <c r="BG11074" t="str">
        <f t="shared" si="468"/>
        <v>Richard James</v>
      </c>
      <c r="BH11074" s="20">
        <f t="shared" si="469"/>
        <v>552.90250000000003</v>
      </c>
    </row>
    <row r="11075" spans="56:60" ht="21.6" x14ac:dyDescent="0.4">
      <c r="BD11075" s="4" t="s">
        <v>7698</v>
      </c>
      <c r="BE11075" s="13">
        <v>551.2364</v>
      </c>
      <c r="BG11075" t="str">
        <f t="shared" si="468"/>
        <v>Jocelyn Patterson</v>
      </c>
      <c r="BH11075" s="20">
        <f t="shared" si="469"/>
        <v>552.51859999999999</v>
      </c>
    </row>
    <row r="11076" spans="56:60" ht="21.6" x14ac:dyDescent="0.4">
      <c r="BD11076" s="4" t="s">
        <v>10343</v>
      </c>
      <c r="BE11076" s="13">
        <v>551.14</v>
      </c>
      <c r="BG11076" t="str">
        <f t="shared" si="468"/>
        <v>Blake Flores</v>
      </c>
      <c r="BH11076" s="20">
        <f t="shared" si="469"/>
        <v>552.0492999999999</v>
      </c>
    </row>
    <row r="11077" spans="56:60" ht="21.6" x14ac:dyDescent="0.4">
      <c r="BD11077" s="4" t="s">
        <v>11172</v>
      </c>
      <c r="BE11077" s="13">
        <v>550.71619999999996</v>
      </c>
      <c r="BG11077" t="str">
        <f t="shared" si="468"/>
        <v>Micheal Gill</v>
      </c>
      <c r="BH11077" s="20">
        <f t="shared" si="469"/>
        <v>551.68079999999998</v>
      </c>
    </row>
    <row r="11078" spans="56:60" ht="21.6" x14ac:dyDescent="0.4">
      <c r="BD11078" s="4" t="s">
        <v>4717</v>
      </c>
      <c r="BE11078" s="13">
        <v>550.70360000000005</v>
      </c>
      <c r="BG11078" t="str">
        <f t="shared" si="468"/>
        <v>Anna Washington</v>
      </c>
      <c r="BH11078" s="20">
        <f t="shared" si="469"/>
        <v>551.24770000000001</v>
      </c>
    </row>
    <row r="11079" spans="56:60" ht="21.6" x14ac:dyDescent="0.4">
      <c r="BD11079" s="4" t="s">
        <v>6688</v>
      </c>
      <c r="BE11079" s="13">
        <v>550.69100000000003</v>
      </c>
      <c r="BG11079" t="str">
        <f t="shared" si="468"/>
        <v>Madison Price</v>
      </c>
      <c r="BH11079" s="20">
        <f t="shared" si="469"/>
        <v>551.2364</v>
      </c>
    </row>
    <row r="11080" spans="56:60" ht="21.6" x14ac:dyDescent="0.4">
      <c r="BD11080" s="4" t="s">
        <v>1768</v>
      </c>
      <c r="BE11080" s="13">
        <v>550.69100000000003</v>
      </c>
      <c r="BG11080" t="str">
        <f t="shared" si="468"/>
        <v>Sheila Ramos</v>
      </c>
      <c r="BH11080" s="20">
        <f t="shared" si="469"/>
        <v>551.14</v>
      </c>
    </row>
    <row r="11081" spans="56:60" ht="21.6" x14ac:dyDescent="0.4">
      <c r="BD11081" s="4" t="s">
        <v>941</v>
      </c>
      <c r="BE11081" s="13">
        <v>550.66579999999999</v>
      </c>
      <c r="BG11081" t="str">
        <f t="shared" si="468"/>
        <v>Victor Hernandez</v>
      </c>
      <c r="BH11081" s="20">
        <f t="shared" si="469"/>
        <v>550.71619999999996</v>
      </c>
    </row>
    <row r="11082" spans="56:60" ht="21.6" x14ac:dyDescent="0.4">
      <c r="BD11082" s="4" t="s">
        <v>15392</v>
      </c>
      <c r="BE11082" s="13">
        <v>550.64059999999995</v>
      </c>
      <c r="BG11082" t="str">
        <f t="shared" si="468"/>
        <v>Heather Gao</v>
      </c>
      <c r="BH11082" s="20">
        <f t="shared" si="469"/>
        <v>550.70360000000005</v>
      </c>
    </row>
    <row r="11083" spans="56:60" ht="21.6" x14ac:dyDescent="0.4">
      <c r="BD11083" s="4" t="s">
        <v>3817</v>
      </c>
      <c r="BE11083" s="13">
        <v>550.60379999999998</v>
      </c>
      <c r="BG11083" t="str">
        <f t="shared" si="468"/>
        <v>Katrina Jai</v>
      </c>
      <c r="BH11083" s="20">
        <f t="shared" si="469"/>
        <v>550.69100000000003</v>
      </c>
    </row>
    <row r="11084" spans="56:60" ht="21.6" x14ac:dyDescent="0.4">
      <c r="BD11084" s="4" t="s">
        <v>15393</v>
      </c>
      <c r="BE11084" s="13">
        <v>550.6028</v>
      </c>
      <c r="BG11084" t="str">
        <f t="shared" si="468"/>
        <v>Brianna Russell</v>
      </c>
      <c r="BH11084" s="20">
        <f t="shared" si="469"/>
        <v>550.69100000000003</v>
      </c>
    </row>
    <row r="11085" spans="56:60" ht="21.6" x14ac:dyDescent="0.4">
      <c r="BD11085" s="4" t="s">
        <v>15394</v>
      </c>
      <c r="BE11085" s="13">
        <v>550.59980000000007</v>
      </c>
      <c r="BG11085" t="str">
        <f t="shared" si="468"/>
        <v>Andy Navarro</v>
      </c>
      <c r="BH11085" s="20">
        <f t="shared" si="469"/>
        <v>550.66579999999999</v>
      </c>
    </row>
    <row r="11086" spans="56:60" ht="21.6" x14ac:dyDescent="0.4">
      <c r="BD11086" s="4" t="s">
        <v>9310</v>
      </c>
      <c r="BE11086" s="13">
        <v>550.57680000000005</v>
      </c>
      <c r="BG11086" t="str">
        <f t="shared" si="468"/>
        <v>Ashley Hall</v>
      </c>
      <c r="BH11086" s="20">
        <f t="shared" si="469"/>
        <v>550.64059999999995</v>
      </c>
    </row>
    <row r="11087" spans="56:60" ht="21.6" x14ac:dyDescent="0.4">
      <c r="BD11087" s="4" t="s">
        <v>6450</v>
      </c>
      <c r="BE11087" s="13">
        <v>550.50350000000003</v>
      </c>
      <c r="BG11087" t="str">
        <f t="shared" si="468"/>
        <v>Emily Moore</v>
      </c>
      <c r="BH11087" s="20">
        <f t="shared" si="469"/>
        <v>550.60379999999998</v>
      </c>
    </row>
    <row r="11088" spans="56:60" ht="21.6" x14ac:dyDescent="0.4">
      <c r="BD11088" s="4" t="s">
        <v>1937</v>
      </c>
      <c r="BE11088" s="13">
        <v>550.2204999999999</v>
      </c>
      <c r="BG11088" t="str">
        <f t="shared" si="468"/>
        <v>Nicholas Harris</v>
      </c>
      <c r="BH11088" s="20">
        <f t="shared" si="469"/>
        <v>550.6028</v>
      </c>
    </row>
    <row r="11089" spans="56:60" ht="21.6" x14ac:dyDescent="0.4">
      <c r="BD11089" s="4" t="s">
        <v>7237</v>
      </c>
      <c r="BE11089" s="13">
        <v>550.08389999999997</v>
      </c>
      <c r="BG11089" t="str">
        <f t="shared" si="468"/>
        <v>Isabel Simmons</v>
      </c>
      <c r="BH11089" s="20">
        <f t="shared" si="469"/>
        <v>550.59980000000007</v>
      </c>
    </row>
    <row r="11090" spans="56:60" ht="21.6" x14ac:dyDescent="0.4">
      <c r="BD11090" s="4" t="s">
        <v>15395</v>
      </c>
      <c r="BE11090" s="13">
        <v>549.96579999999994</v>
      </c>
      <c r="BG11090" t="str">
        <f t="shared" si="468"/>
        <v>Rachel Rivera</v>
      </c>
      <c r="BH11090" s="20">
        <f t="shared" si="469"/>
        <v>550.57680000000005</v>
      </c>
    </row>
    <row r="11091" spans="56:60" ht="21.6" x14ac:dyDescent="0.4">
      <c r="BD11091" s="4" t="s">
        <v>412</v>
      </c>
      <c r="BE11091" s="13">
        <v>549.89060000000006</v>
      </c>
      <c r="BG11091" t="str">
        <f t="shared" si="468"/>
        <v>Kaitlyn Turner</v>
      </c>
      <c r="BH11091" s="20">
        <f t="shared" si="469"/>
        <v>550.50350000000003</v>
      </c>
    </row>
    <row r="11092" spans="56:60" ht="21.6" x14ac:dyDescent="0.4">
      <c r="BD11092" s="4" t="s">
        <v>10087</v>
      </c>
      <c r="BE11092" s="13">
        <v>549.75200000000007</v>
      </c>
      <c r="BG11092" t="str">
        <f t="shared" si="468"/>
        <v>Caleb Carter</v>
      </c>
      <c r="BH11092" s="20">
        <f t="shared" si="469"/>
        <v>550.2204999999999</v>
      </c>
    </row>
    <row r="11093" spans="56:60" ht="21.6" x14ac:dyDescent="0.4">
      <c r="BD11093" s="4" t="s">
        <v>15396</v>
      </c>
      <c r="BE11093" s="13">
        <v>549.53859999999997</v>
      </c>
      <c r="BG11093" t="str">
        <f t="shared" si="468"/>
        <v>Lauren Davis</v>
      </c>
      <c r="BH11093" s="20">
        <f t="shared" si="469"/>
        <v>550.08389999999997</v>
      </c>
    </row>
    <row r="11094" spans="56:60" ht="21.6" x14ac:dyDescent="0.4">
      <c r="BD11094" s="4" t="s">
        <v>5554</v>
      </c>
      <c r="BE11094" s="13">
        <v>548.97680000000003</v>
      </c>
      <c r="BG11094" t="str">
        <f t="shared" si="468"/>
        <v>Omar Huang</v>
      </c>
      <c r="BH11094" s="20">
        <f t="shared" si="469"/>
        <v>549.96579999999994</v>
      </c>
    </row>
    <row r="11095" spans="56:60" ht="21.6" x14ac:dyDescent="0.4">
      <c r="BD11095" s="4" t="s">
        <v>15397</v>
      </c>
      <c r="BE11095" s="13">
        <v>548.87599999999998</v>
      </c>
      <c r="BG11095" t="str">
        <f t="shared" si="468"/>
        <v>Alejandro Shen</v>
      </c>
      <c r="BH11095" s="20">
        <f t="shared" si="469"/>
        <v>549.89060000000006</v>
      </c>
    </row>
    <row r="11096" spans="56:60" ht="21.6" x14ac:dyDescent="0.4">
      <c r="BD11096" s="4" t="s">
        <v>8135</v>
      </c>
      <c r="BE11096" s="13">
        <v>548.70749999999998</v>
      </c>
      <c r="BG11096" t="str">
        <f t="shared" si="468"/>
        <v>Savannah Peterson</v>
      </c>
      <c r="BH11096" s="20">
        <f t="shared" si="469"/>
        <v>549.75200000000007</v>
      </c>
    </row>
    <row r="11097" spans="56:60" ht="21.6" x14ac:dyDescent="0.4">
      <c r="BD11097" s="4" t="s">
        <v>1578</v>
      </c>
      <c r="BE11097" s="13">
        <v>548.65629999999999</v>
      </c>
      <c r="BG11097" t="str">
        <f t="shared" si="468"/>
        <v>Michele Ramos</v>
      </c>
      <c r="BH11097" s="20">
        <f t="shared" si="469"/>
        <v>549.53859999999997</v>
      </c>
    </row>
    <row r="11098" spans="56:60" ht="21.6" x14ac:dyDescent="0.4">
      <c r="BD11098" s="4" t="s">
        <v>15398</v>
      </c>
      <c r="BE11098" s="13">
        <v>548.1807</v>
      </c>
      <c r="BG11098" t="str">
        <f t="shared" si="468"/>
        <v>Jennifer Cooper</v>
      </c>
      <c r="BH11098" s="20">
        <f t="shared" si="469"/>
        <v>548.97680000000003</v>
      </c>
    </row>
    <row r="11099" spans="56:60" ht="21.6" x14ac:dyDescent="0.4">
      <c r="BD11099" s="4" t="s">
        <v>1352</v>
      </c>
      <c r="BE11099" s="13">
        <v>547.83029999999997</v>
      </c>
      <c r="BG11099" t="str">
        <f t="shared" si="468"/>
        <v>Alexandra Cox</v>
      </c>
      <c r="BH11099" s="20">
        <f t="shared" si="469"/>
        <v>548.87599999999998</v>
      </c>
    </row>
    <row r="11100" spans="56:60" ht="21.6" x14ac:dyDescent="0.4">
      <c r="BD11100" s="4" t="s">
        <v>15399</v>
      </c>
      <c r="BE11100" s="13">
        <v>547.74939999999992</v>
      </c>
      <c r="BG11100" t="str">
        <f t="shared" si="468"/>
        <v>Maurice Nath</v>
      </c>
      <c r="BH11100" s="20">
        <f t="shared" si="469"/>
        <v>548.70749999999998</v>
      </c>
    </row>
    <row r="11101" spans="56:60" ht="21.6" x14ac:dyDescent="0.4">
      <c r="BD11101" s="4" t="s">
        <v>7539</v>
      </c>
      <c r="BE11101" s="13">
        <v>547.47130000000004</v>
      </c>
      <c r="BG11101" t="str">
        <f t="shared" si="468"/>
        <v>Bradley Goel</v>
      </c>
      <c r="BH11101" s="20">
        <f t="shared" si="469"/>
        <v>548.65629999999999</v>
      </c>
    </row>
    <row r="11102" spans="56:60" ht="21.6" x14ac:dyDescent="0.4">
      <c r="BD11102" s="4" t="s">
        <v>4523</v>
      </c>
      <c r="BE11102" s="13">
        <v>547.24719999999991</v>
      </c>
      <c r="BG11102" t="str">
        <f t="shared" si="468"/>
        <v>Johnathan Sanchez</v>
      </c>
      <c r="BH11102" s="20">
        <f t="shared" si="469"/>
        <v>548.1807</v>
      </c>
    </row>
    <row r="11103" spans="56:60" ht="21.6" x14ac:dyDescent="0.4">
      <c r="BD11103" s="4" t="s">
        <v>15400</v>
      </c>
      <c r="BE11103" s="13">
        <v>547.17489999999998</v>
      </c>
      <c r="BG11103" t="str">
        <f t="shared" si="468"/>
        <v>Bailey Scott</v>
      </c>
      <c r="BH11103" s="20">
        <f t="shared" si="469"/>
        <v>547.83029999999997</v>
      </c>
    </row>
    <row r="11104" spans="56:60" ht="21.6" x14ac:dyDescent="0.4">
      <c r="BD11104" s="4" t="s">
        <v>15401</v>
      </c>
      <c r="BE11104" s="13">
        <v>546.93619999999999</v>
      </c>
      <c r="BG11104" t="str">
        <f t="shared" si="468"/>
        <v>Destiny Foster</v>
      </c>
      <c r="BH11104" s="20">
        <f t="shared" si="469"/>
        <v>547.74939999999992</v>
      </c>
    </row>
    <row r="11105" spans="56:60" ht="21.6" x14ac:dyDescent="0.4">
      <c r="BD11105" s="4" t="s">
        <v>8970</v>
      </c>
      <c r="BE11105" s="13">
        <v>546.53330000000005</v>
      </c>
      <c r="BG11105" t="str">
        <f t="shared" si="468"/>
        <v>Lucas Powell</v>
      </c>
      <c r="BH11105" s="20">
        <f t="shared" si="469"/>
        <v>547.47130000000004</v>
      </c>
    </row>
    <row r="11106" spans="56:60" ht="21.6" x14ac:dyDescent="0.4">
      <c r="BD11106" s="4" t="s">
        <v>6641</v>
      </c>
      <c r="BE11106" s="13">
        <v>546.36400000000003</v>
      </c>
      <c r="BG11106" t="str">
        <f t="shared" si="468"/>
        <v>Grace Butler</v>
      </c>
      <c r="BH11106" s="20">
        <f t="shared" si="469"/>
        <v>547.24719999999991</v>
      </c>
    </row>
    <row r="11107" spans="56:60" ht="21.6" x14ac:dyDescent="0.4">
      <c r="BD11107" s="4" t="s">
        <v>6585</v>
      </c>
      <c r="BE11107" s="13">
        <v>546.32079999999996</v>
      </c>
      <c r="BG11107" t="str">
        <f t="shared" si="468"/>
        <v>Molly Martinez</v>
      </c>
      <c r="BH11107" s="20">
        <f t="shared" si="469"/>
        <v>547.17489999999998</v>
      </c>
    </row>
    <row r="11108" spans="56:60" ht="21.6" x14ac:dyDescent="0.4">
      <c r="BD11108" s="4" t="s">
        <v>2902</v>
      </c>
      <c r="BE11108" s="13">
        <v>545.73950000000002</v>
      </c>
      <c r="BG11108" t="str">
        <f t="shared" si="468"/>
        <v>Tonya Black</v>
      </c>
      <c r="BH11108" s="20">
        <f t="shared" si="469"/>
        <v>546.93619999999999</v>
      </c>
    </row>
    <row r="11109" spans="56:60" ht="21.6" x14ac:dyDescent="0.4">
      <c r="BD11109" s="4" t="s">
        <v>6716</v>
      </c>
      <c r="BE11109" s="13">
        <v>545.69560000000001</v>
      </c>
      <c r="BG11109" t="str">
        <f t="shared" si="468"/>
        <v>Noah Martin</v>
      </c>
      <c r="BH11109" s="20">
        <f t="shared" si="469"/>
        <v>546.53330000000005</v>
      </c>
    </row>
    <row r="11110" spans="56:60" ht="21.6" x14ac:dyDescent="0.4">
      <c r="BD11110" s="4" t="s">
        <v>5712</v>
      </c>
      <c r="BE11110" s="13">
        <v>545.56690000000003</v>
      </c>
      <c r="BG11110" t="str">
        <f t="shared" si="468"/>
        <v>Katherine Williams</v>
      </c>
      <c r="BH11110" s="20">
        <f t="shared" si="469"/>
        <v>546.36400000000003</v>
      </c>
    </row>
    <row r="11111" spans="56:60" ht="21.6" x14ac:dyDescent="0.4">
      <c r="BD11111" s="4" t="s">
        <v>15403</v>
      </c>
      <c r="BE11111" s="13">
        <v>545.33219999999994</v>
      </c>
      <c r="BG11111" t="str">
        <f t="shared" si="468"/>
        <v>Katherine Bryant</v>
      </c>
      <c r="BH11111" s="20">
        <f t="shared" si="469"/>
        <v>546.32079999999996</v>
      </c>
    </row>
    <row r="11112" spans="56:60" ht="21.6" x14ac:dyDescent="0.4">
      <c r="BD11112" s="4" t="s">
        <v>2838</v>
      </c>
      <c r="BE11112" s="13">
        <v>544.73770000000002</v>
      </c>
      <c r="BG11112" t="str">
        <f t="shared" si="468"/>
        <v>Dalton Bailey</v>
      </c>
      <c r="BH11112" s="20">
        <f t="shared" si="469"/>
        <v>545.73950000000002</v>
      </c>
    </row>
    <row r="11113" spans="56:60" ht="21.6" x14ac:dyDescent="0.4">
      <c r="BD11113" s="4" t="s">
        <v>6281</v>
      </c>
      <c r="BE11113" s="13">
        <v>544.46879999999999</v>
      </c>
      <c r="BG11113" t="str">
        <f t="shared" si="468"/>
        <v>Kayla Powell</v>
      </c>
      <c r="BH11113" s="20">
        <f t="shared" si="469"/>
        <v>545.69560000000001</v>
      </c>
    </row>
    <row r="11114" spans="56:60" ht="21.6" x14ac:dyDescent="0.4">
      <c r="BD11114" s="4" t="s">
        <v>15404</v>
      </c>
      <c r="BE11114" s="13">
        <v>544.46879999999999</v>
      </c>
      <c r="BG11114" t="str">
        <f t="shared" si="468"/>
        <v>Jerry Deng</v>
      </c>
      <c r="BH11114" s="20">
        <f t="shared" si="469"/>
        <v>545.56690000000003</v>
      </c>
    </row>
    <row r="11115" spans="56:60" ht="21.6" x14ac:dyDescent="0.4">
      <c r="BD11115" s="4" t="s">
        <v>1711</v>
      </c>
      <c r="BE11115" s="13">
        <v>544.39319999999998</v>
      </c>
      <c r="BG11115" t="str">
        <f t="shared" si="468"/>
        <v>Brent Gao</v>
      </c>
      <c r="BH11115" s="20">
        <f t="shared" si="469"/>
        <v>545.33219999999994</v>
      </c>
    </row>
    <row r="11116" spans="56:60" ht="21.6" x14ac:dyDescent="0.4">
      <c r="BD11116" s="4" t="s">
        <v>1764</v>
      </c>
      <c r="BE11116" s="13">
        <v>544.38689999999997</v>
      </c>
      <c r="BG11116" t="str">
        <f t="shared" si="468"/>
        <v>Crystal Zheng</v>
      </c>
      <c r="BH11116" s="20">
        <f t="shared" si="469"/>
        <v>544.73770000000002</v>
      </c>
    </row>
    <row r="11117" spans="56:60" ht="21.6" x14ac:dyDescent="0.4">
      <c r="BD11117" s="4" t="s">
        <v>3511</v>
      </c>
      <c r="BE11117" s="13">
        <v>543.55889999999999</v>
      </c>
      <c r="BG11117" t="str">
        <f t="shared" ref="BG11117:BG11180" si="470">BD11113</f>
        <v>Julia Adams</v>
      </c>
      <c r="BH11117" s="20">
        <f t="shared" ref="BH11117:BH11180" si="471">BE11113</f>
        <v>544.46879999999999</v>
      </c>
    </row>
    <row r="11118" spans="56:60" ht="21.6" x14ac:dyDescent="0.4">
      <c r="BD11118" s="4" t="s">
        <v>577</v>
      </c>
      <c r="BE11118" s="13">
        <v>543.28610000000003</v>
      </c>
      <c r="BG11118" t="str">
        <f t="shared" si="470"/>
        <v>Franklin Luo</v>
      </c>
      <c r="BH11118" s="20">
        <f t="shared" si="471"/>
        <v>544.46879999999999</v>
      </c>
    </row>
    <row r="11119" spans="56:60" ht="21.6" x14ac:dyDescent="0.4">
      <c r="BD11119" s="4" t="s">
        <v>10003</v>
      </c>
      <c r="BE11119" s="13">
        <v>543.27350000000001</v>
      </c>
      <c r="BG11119" t="str">
        <f t="shared" si="470"/>
        <v>Brian Brooks</v>
      </c>
      <c r="BH11119" s="20">
        <f t="shared" si="471"/>
        <v>544.39319999999998</v>
      </c>
    </row>
    <row r="11120" spans="56:60" ht="21.6" x14ac:dyDescent="0.4">
      <c r="BD11120" s="4" t="s">
        <v>688</v>
      </c>
      <c r="BE11120" s="13">
        <v>542.82190000000003</v>
      </c>
      <c r="BG11120" t="str">
        <f t="shared" si="470"/>
        <v>Brianna Richardson</v>
      </c>
      <c r="BH11120" s="20">
        <f t="shared" si="471"/>
        <v>544.38689999999997</v>
      </c>
    </row>
    <row r="11121" spans="56:60" ht="21.6" x14ac:dyDescent="0.4">
      <c r="BD11121" s="4" t="s">
        <v>853</v>
      </c>
      <c r="BE11121" s="13">
        <v>542.07590000000005</v>
      </c>
      <c r="BG11121" t="str">
        <f t="shared" si="470"/>
        <v>Dwayne Serrano</v>
      </c>
      <c r="BH11121" s="20">
        <f t="shared" si="471"/>
        <v>543.55889999999999</v>
      </c>
    </row>
    <row r="11122" spans="56:60" ht="21.6" x14ac:dyDescent="0.4">
      <c r="BD11122" s="4" t="s">
        <v>15405</v>
      </c>
      <c r="BE11122" s="13">
        <v>541.85590000000002</v>
      </c>
      <c r="BG11122" t="str">
        <f t="shared" si="470"/>
        <v>Alexia Price</v>
      </c>
      <c r="BH11122" s="20">
        <f t="shared" si="471"/>
        <v>543.28610000000003</v>
      </c>
    </row>
    <row r="11123" spans="56:60" ht="21.6" x14ac:dyDescent="0.4">
      <c r="BD11123" s="4" t="s">
        <v>15406</v>
      </c>
      <c r="BE11123" s="13">
        <v>541.45620000000008</v>
      </c>
      <c r="BG11123" t="str">
        <f t="shared" si="470"/>
        <v>Sandra He</v>
      </c>
      <c r="BH11123" s="20">
        <f t="shared" si="471"/>
        <v>543.27350000000001</v>
      </c>
    </row>
    <row r="11124" spans="56:60" ht="21.6" x14ac:dyDescent="0.4">
      <c r="BD11124" s="4" t="s">
        <v>8296</v>
      </c>
      <c r="BE11124" s="13">
        <v>541.28210000000001</v>
      </c>
      <c r="BG11124" t="str">
        <f t="shared" si="470"/>
        <v>Alison Sharma</v>
      </c>
      <c r="BH11124" s="20">
        <f t="shared" si="471"/>
        <v>542.82190000000003</v>
      </c>
    </row>
    <row r="11125" spans="56:60" ht="21.6" x14ac:dyDescent="0.4">
      <c r="BD11125" s="4" t="s">
        <v>4172</v>
      </c>
      <c r="BE11125" s="13">
        <v>541.24429999999995</v>
      </c>
      <c r="BG11125" t="str">
        <f t="shared" si="470"/>
        <v>Amy Zhao</v>
      </c>
      <c r="BH11125" s="20">
        <f t="shared" si="471"/>
        <v>542.07590000000005</v>
      </c>
    </row>
    <row r="11126" spans="56:60" ht="21.6" x14ac:dyDescent="0.4">
      <c r="BD11126" s="4" t="s">
        <v>1716</v>
      </c>
      <c r="BE11126" s="13">
        <v>541.23170000000005</v>
      </c>
      <c r="BG11126" t="str">
        <f t="shared" si="470"/>
        <v>Brandy Kapoor</v>
      </c>
      <c r="BH11126" s="20">
        <f t="shared" si="471"/>
        <v>541.85590000000002</v>
      </c>
    </row>
    <row r="11127" spans="56:60" ht="21.6" x14ac:dyDescent="0.4">
      <c r="BD11127" s="4" t="s">
        <v>8300</v>
      </c>
      <c r="BE11127" s="13">
        <v>541.23169999999993</v>
      </c>
      <c r="BG11127" t="str">
        <f t="shared" si="470"/>
        <v>Julia Morgan</v>
      </c>
      <c r="BH11127" s="20">
        <f t="shared" si="471"/>
        <v>541.45620000000008</v>
      </c>
    </row>
    <row r="11128" spans="56:60" ht="21.6" x14ac:dyDescent="0.4">
      <c r="BD11128" s="4" t="s">
        <v>5375</v>
      </c>
      <c r="BE11128" s="13">
        <v>541.20650000000001</v>
      </c>
      <c r="BG11128" t="str">
        <f t="shared" si="470"/>
        <v>Melissa Rivera</v>
      </c>
      <c r="BH11128" s="20">
        <f t="shared" si="471"/>
        <v>541.28210000000001</v>
      </c>
    </row>
    <row r="11129" spans="56:60" ht="21.6" x14ac:dyDescent="0.4">
      <c r="BD11129" s="4" t="s">
        <v>15407</v>
      </c>
      <c r="BE11129" s="13">
        <v>541.18759999999997</v>
      </c>
      <c r="BG11129" t="str">
        <f t="shared" si="470"/>
        <v>Francis Alonso</v>
      </c>
      <c r="BH11129" s="20">
        <f t="shared" si="471"/>
        <v>541.24429999999995</v>
      </c>
    </row>
    <row r="11130" spans="56:60" ht="21.6" x14ac:dyDescent="0.4">
      <c r="BD11130" s="4" t="s">
        <v>7725</v>
      </c>
      <c r="BE11130" s="13">
        <v>541.1508</v>
      </c>
      <c r="BG11130" t="str">
        <f t="shared" si="470"/>
        <v>Brian James</v>
      </c>
      <c r="BH11130" s="20">
        <f t="shared" si="471"/>
        <v>541.23170000000005</v>
      </c>
    </row>
    <row r="11131" spans="56:60" ht="21.6" x14ac:dyDescent="0.4">
      <c r="BD11131" s="4" t="s">
        <v>9947</v>
      </c>
      <c r="BE11131" s="13">
        <v>541.13120000000004</v>
      </c>
      <c r="BG11131" t="str">
        <f t="shared" si="470"/>
        <v>Melissa Ward</v>
      </c>
      <c r="BH11131" s="20">
        <f t="shared" si="471"/>
        <v>541.23169999999993</v>
      </c>
    </row>
    <row r="11132" spans="56:60" ht="21.6" x14ac:dyDescent="0.4">
      <c r="BD11132" s="4" t="s">
        <v>15408</v>
      </c>
      <c r="BE11132" s="13">
        <v>541.04379999999992</v>
      </c>
      <c r="BG11132" t="str">
        <f t="shared" si="470"/>
        <v>Jared Bell</v>
      </c>
      <c r="BH11132" s="20">
        <f t="shared" si="471"/>
        <v>541.20650000000001</v>
      </c>
    </row>
    <row r="11133" spans="56:60" ht="21.6" x14ac:dyDescent="0.4">
      <c r="BD11133" s="4" t="s">
        <v>7346</v>
      </c>
      <c r="BE11133" s="13">
        <v>540.61829999999998</v>
      </c>
      <c r="BG11133" t="str">
        <f t="shared" si="470"/>
        <v>Faith Price</v>
      </c>
      <c r="BH11133" s="20">
        <f t="shared" si="471"/>
        <v>541.18759999999997</v>
      </c>
    </row>
    <row r="11134" spans="56:60" ht="21.6" x14ac:dyDescent="0.4">
      <c r="BD11134" s="4" t="s">
        <v>450</v>
      </c>
      <c r="BE11134" s="13">
        <v>540.27419999999995</v>
      </c>
      <c r="BG11134" t="str">
        <f t="shared" si="470"/>
        <v>Mallory Alvarez</v>
      </c>
      <c r="BH11134" s="20">
        <f t="shared" si="471"/>
        <v>541.1508</v>
      </c>
    </row>
    <row r="11135" spans="56:60" ht="21.6" x14ac:dyDescent="0.4">
      <c r="BD11135" s="4" t="s">
        <v>5025</v>
      </c>
      <c r="BE11135" s="13">
        <v>539.73620000000005</v>
      </c>
      <c r="BG11135" t="str">
        <f t="shared" si="470"/>
        <v>Samantha Jones</v>
      </c>
      <c r="BH11135" s="20">
        <f t="shared" si="471"/>
        <v>541.13120000000004</v>
      </c>
    </row>
    <row r="11136" spans="56:60" ht="21.6" x14ac:dyDescent="0.4">
      <c r="BD11136" s="4" t="s">
        <v>1515</v>
      </c>
      <c r="BE11136" s="13">
        <v>539.6875</v>
      </c>
      <c r="BG11136" t="str">
        <f t="shared" si="470"/>
        <v>Jerome Ruiz</v>
      </c>
      <c r="BH11136" s="20">
        <f t="shared" si="471"/>
        <v>541.04379999999992</v>
      </c>
    </row>
    <row r="11137" spans="56:60" ht="21.6" x14ac:dyDescent="0.4">
      <c r="BD11137" s="4" t="s">
        <v>10014</v>
      </c>
      <c r="BE11137" s="13">
        <v>539.48599999999999</v>
      </c>
      <c r="BG11137" t="str">
        <f t="shared" si="470"/>
        <v>Levi Patel</v>
      </c>
      <c r="BH11137" s="20">
        <f t="shared" si="471"/>
        <v>540.61829999999998</v>
      </c>
    </row>
    <row r="11138" spans="56:60" ht="21.6" x14ac:dyDescent="0.4">
      <c r="BD11138" s="4" t="s">
        <v>1209</v>
      </c>
      <c r="BE11138" s="13">
        <v>539.30070000000001</v>
      </c>
      <c r="BG11138" t="str">
        <f t="shared" si="470"/>
        <v>Alex Stewart</v>
      </c>
      <c r="BH11138" s="20">
        <f t="shared" si="471"/>
        <v>540.27419999999995</v>
      </c>
    </row>
    <row r="11139" spans="56:60" ht="21.6" x14ac:dyDescent="0.4">
      <c r="BD11139" s="4" t="s">
        <v>15409</v>
      </c>
      <c r="BE11139" s="13">
        <v>539.12300000000005</v>
      </c>
      <c r="BG11139" t="str">
        <f t="shared" si="470"/>
        <v>Ivan Sara</v>
      </c>
      <c r="BH11139" s="20">
        <f t="shared" si="471"/>
        <v>539.73620000000005</v>
      </c>
    </row>
    <row r="11140" spans="56:60" ht="21.6" x14ac:dyDescent="0.4">
      <c r="BD11140" s="4" t="s">
        <v>15410</v>
      </c>
      <c r="BE11140" s="13">
        <v>538.82830000000001</v>
      </c>
      <c r="BG11140" t="str">
        <f t="shared" si="470"/>
        <v>Blake Miller</v>
      </c>
      <c r="BH11140" s="20">
        <f t="shared" si="471"/>
        <v>539.6875</v>
      </c>
    </row>
    <row r="11141" spans="56:60" ht="21.6" x14ac:dyDescent="0.4">
      <c r="BD11141" s="4" t="s">
        <v>4352</v>
      </c>
      <c r="BE11141" s="13">
        <v>538.81590000000006</v>
      </c>
      <c r="BG11141" t="str">
        <f t="shared" si="470"/>
        <v>Sara Adams</v>
      </c>
      <c r="BH11141" s="20">
        <f t="shared" si="471"/>
        <v>539.48599999999999</v>
      </c>
    </row>
    <row r="11142" spans="56:60" ht="21.6" x14ac:dyDescent="0.4">
      <c r="BD11142" s="4" t="s">
        <v>3979</v>
      </c>
      <c r="BE11142" s="13">
        <v>538.8143</v>
      </c>
      <c r="BG11142" t="str">
        <f t="shared" si="470"/>
        <v>Arturo Hu</v>
      </c>
      <c r="BH11142" s="20">
        <f t="shared" si="471"/>
        <v>539.30070000000001</v>
      </c>
    </row>
    <row r="11143" spans="56:60" ht="21.6" x14ac:dyDescent="0.4">
      <c r="BD11143" s="4" t="s">
        <v>15411</v>
      </c>
      <c r="BE11143" s="13">
        <v>538.67579999999987</v>
      </c>
      <c r="BG11143" t="str">
        <f t="shared" si="470"/>
        <v>Abigail James</v>
      </c>
      <c r="BH11143" s="20">
        <f t="shared" si="471"/>
        <v>539.12300000000005</v>
      </c>
    </row>
    <row r="11144" spans="56:60" ht="21.6" x14ac:dyDescent="0.4">
      <c r="BD11144" s="4" t="s">
        <v>6510</v>
      </c>
      <c r="BE11144" s="13">
        <v>538.65870000000007</v>
      </c>
      <c r="BG11144" t="str">
        <f t="shared" si="470"/>
        <v>Tammy Madan</v>
      </c>
      <c r="BH11144" s="20">
        <f t="shared" si="471"/>
        <v>538.82830000000001</v>
      </c>
    </row>
    <row r="11145" spans="56:60" ht="21.6" x14ac:dyDescent="0.4">
      <c r="BD11145" s="4" t="s">
        <v>15412</v>
      </c>
      <c r="BE11145" s="13">
        <v>538.59769999999992</v>
      </c>
      <c r="BG11145" t="str">
        <f t="shared" si="470"/>
        <v>Gail Butler</v>
      </c>
      <c r="BH11145" s="20">
        <f t="shared" si="471"/>
        <v>538.81590000000006</v>
      </c>
    </row>
    <row r="11146" spans="56:60" ht="21.6" x14ac:dyDescent="0.4">
      <c r="BD11146" s="4" t="s">
        <v>15413</v>
      </c>
      <c r="BE11146" s="13">
        <v>538.56200000000001</v>
      </c>
      <c r="BG11146" t="str">
        <f t="shared" si="470"/>
        <v>Erin Torres</v>
      </c>
      <c r="BH11146" s="20">
        <f t="shared" si="471"/>
        <v>538.8143</v>
      </c>
    </row>
    <row r="11147" spans="56:60" ht="21.6" x14ac:dyDescent="0.4">
      <c r="BD11147" s="4" t="s">
        <v>6750</v>
      </c>
      <c r="BE11147" s="13">
        <v>538.4325</v>
      </c>
      <c r="BG11147" t="str">
        <f t="shared" si="470"/>
        <v>Sabrina Moreno</v>
      </c>
      <c r="BH11147" s="20">
        <f t="shared" si="471"/>
        <v>538.67579999999987</v>
      </c>
    </row>
    <row r="11148" spans="56:60" ht="21.6" x14ac:dyDescent="0.4">
      <c r="BD11148" s="4" t="s">
        <v>5876</v>
      </c>
      <c r="BE11148" s="13">
        <v>538.31619999999998</v>
      </c>
      <c r="BG11148" t="str">
        <f t="shared" si="470"/>
        <v>Karl Deng</v>
      </c>
      <c r="BH11148" s="20">
        <f t="shared" si="471"/>
        <v>538.65870000000007</v>
      </c>
    </row>
    <row r="11149" spans="56:60" ht="21.6" x14ac:dyDescent="0.4">
      <c r="BD11149" s="4" t="s">
        <v>15414</v>
      </c>
      <c r="BE11149" s="13">
        <v>538.25329999999997</v>
      </c>
      <c r="BG11149" t="str">
        <f t="shared" si="470"/>
        <v>Carol Perry</v>
      </c>
      <c r="BH11149" s="20">
        <f t="shared" si="471"/>
        <v>538.59769999999992</v>
      </c>
    </row>
    <row r="11150" spans="56:60" ht="21.6" x14ac:dyDescent="0.4">
      <c r="BD11150" s="4" t="s">
        <v>8236</v>
      </c>
      <c r="BE11150" s="13">
        <v>538.22140000000002</v>
      </c>
      <c r="BG11150" t="str">
        <f t="shared" si="470"/>
        <v>Megan Bennett</v>
      </c>
      <c r="BH11150" s="20">
        <f t="shared" si="471"/>
        <v>538.56200000000001</v>
      </c>
    </row>
    <row r="11151" spans="56:60" ht="21.6" x14ac:dyDescent="0.4">
      <c r="BD11151" s="4" t="s">
        <v>15415</v>
      </c>
      <c r="BE11151" s="13">
        <v>538.17060000000004</v>
      </c>
      <c r="BG11151" t="str">
        <f t="shared" si="470"/>
        <v>Kaylee Reed</v>
      </c>
      <c r="BH11151" s="20">
        <f t="shared" si="471"/>
        <v>538.4325</v>
      </c>
    </row>
    <row r="11152" spans="56:60" ht="21.6" x14ac:dyDescent="0.4">
      <c r="BD11152" s="4" t="s">
        <v>4342</v>
      </c>
      <c r="BE11152" s="13">
        <v>538.12689999999998</v>
      </c>
      <c r="BG11152" t="str">
        <f t="shared" si="470"/>
        <v>Jimmy Ramos</v>
      </c>
      <c r="BH11152" s="20">
        <f t="shared" si="471"/>
        <v>538.31619999999998</v>
      </c>
    </row>
    <row r="11153" spans="56:60" ht="21.6" x14ac:dyDescent="0.4">
      <c r="BD11153" s="4" t="s">
        <v>9909</v>
      </c>
      <c r="BE11153" s="13">
        <v>538.12059999999997</v>
      </c>
      <c r="BG11153" t="str">
        <f t="shared" si="470"/>
        <v>Jonathan Patterson</v>
      </c>
      <c r="BH11153" s="20">
        <f t="shared" si="471"/>
        <v>538.25329999999997</v>
      </c>
    </row>
    <row r="11154" spans="56:60" ht="21.6" x14ac:dyDescent="0.4">
      <c r="BD11154" s="4" t="s">
        <v>7050</v>
      </c>
      <c r="BE11154" s="13">
        <v>538.09540000000004</v>
      </c>
      <c r="BG11154" t="str">
        <f t="shared" si="470"/>
        <v>Melanie Brooks</v>
      </c>
      <c r="BH11154" s="20">
        <f t="shared" si="471"/>
        <v>538.22140000000002</v>
      </c>
    </row>
    <row r="11155" spans="56:60" ht="21.6" x14ac:dyDescent="0.4">
      <c r="BD11155" s="4" t="s">
        <v>15416</v>
      </c>
      <c r="BE11155" s="13">
        <v>538.08280000000002</v>
      </c>
      <c r="BG11155" t="str">
        <f t="shared" si="470"/>
        <v>Brenda Lopez</v>
      </c>
      <c r="BH11155" s="20">
        <f t="shared" si="471"/>
        <v>538.17060000000004</v>
      </c>
    </row>
    <row r="11156" spans="56:60" ht="21.6" x14ac:dyDescent="0.4">
      <c r="BD11156" s="4" t="s">
        <v>15417</v>
      </c>
      <c r="BE11156" s="13">
        <v>537.8057</v>
      </c>
      <c r="BG11156" t="str">
        <f t="shared" si="470"/>
        <v>Gabrielle Sanders</v>
      </c>
      <c r="BH11156" s="20">
        <f t="shared" si="471"/>
        <v>538.12689999999998</v>
      </c>
    </row>
    <row r="11157" spans="56:60" ht="21.6" x14ac:dyDescent="0.4">
      <c r="BD11157" s="4" t="s">
        <v>640</v>
      </c>
      <c r="BE11157" s="13">
        <v>537.57770000000005</v>
      </c>
      <c r="BG11157" t="str">
        <f t="shared" si="470"/>
        <v>Ryan Robinson</v>
      </c>
      <c r="BH11157" s="20">
        <f t="shared" si="471"/>
        <v>538.12059999999997</v>
      </c>
    </row>
    <row r="11158" spans="56:60" ht="21.6" x14ac:dyDescent="0.4">
      <c r="BD11158" s="4" t="s">
        <v>7018</v>
      </c>
      <c r="BE11158" s="13">
        <v>537.28870000000006</v>
      </c>
      <c r="BG11158" t="str">
        <f t="shared" si="470"/>
        <v>Kristy Ortega</v>
      </c>
      <c r="BH11158" s="20">
        <f t="shared" si="471"/>
        <v>538.09540000000004</v>
      </c>
    </row>
    <row r="11159" spans="56:60" ht="21.6" x14ac:dyDescent="0.4">
      <c r="BD11159" s="4" t="s">
        <v>5388</v>
      </c>
      <c r="BE11159" s="13">
        <v>537.12759999999992</v>
      </c>
      <c r="BG11159" t="str">
        <f t="shared" si="470"/>
        <v>Ruth Srini</v>
      </c>
      <c r="BH11159" s="20">
        <f t="shared" si="471"/>
        <v>538.08280000000002</v>
      </c>
    </row>
    <row r="11160" spans="56:60" ht="21.6" x14ac:dyDescent="0.4">
      <c r="BD11160" s="4" t="s">
        <v>7415</v>
      </c>
      <c r="BE11160" s="13">
        <v>536.404</v>
      </c>
      <c r="BG11160" t="str">
        <f t="shared" si="470"/>
        <v>Ivan Sai</v>
      </c>
      <c r="BH11160" s="20">
        <f t="shared" si="471"/>
        <v>537.8057</v>
      </c>
    </row>
    <row r="11161" spans="56:60" ht="21.6" x14ac:dyDescent="0.4">
      <c r="BD11161" s="4" t="s">
        <v>2723</v>
      </c>
      <c r="BE11161" s="13">
        <v>536.20820000000015</v>
      </c>
      <c r="BG11161" t="str">
        <f t="shared" si="470"/>
        <v>Alicia Xu</v>
      </c>
      <c r="BH11161" s="20">
        <f t="shared" si="471"/>
        <v>537.57770000000005</v>
      </c>
    </row>
    <row r="11162" spans="56:60" ht="21.6" x14ac:dyDescent="0.4">
      <c r="BD11162" s="4" t="s">
        <v>8736</v>
      </c>
      <c r="BE11162" s="13">
        <v>536.12020000000007</v>
      </c>
      <c r="BG11162" t="str">
        <f t="shared" si="470"/>
        <v>Kristina Subram</v>
      </c>
      <c r="BH11162" s="20">
        <f t="shared" si="471"/>
        <v>537.28870000000006</v>
      </c>
    </row>
    <row r="11163" spans="56:60" ht="21.6" x14ac:dyDescent="0.4">
      <c r="BD11163" s="4" t="s">
        <v>15418</v>
      </c>
      <c r="BE11163" s="13">
        <v>535.72070000000008</v>
      </c>
      <c r="BG11163" t="str">
        <f t="shared" si="470"/>
        <v>Jarrod Fernandez</v>
      </c>
      <c r="BH11163" s="20">
        <f t="shared" si="471"/>
        <v>537.12759999999992</v>
      </c>
    </row>
    <row r="11164" spans="56:60" ht="21.6" x14ac:dyDescent="0.4">
      <c r="BD11164" s="4" t="s">
        <v>15419</v>
      </c>
      <c r="BE11164" s="13">
        <v>535.65440000000001</v>
      </c>
      <c r="BG11164" t="str">
        <f t="shared" si="470"/>
        <v>Lisa Xu</v>
      </c>
      <c r="BH11164" s="20">
        <f t="shared" si="471"/>
        <v>536.404</v>
      </c>
    </row>
    <row r="11165" spans="56:60" ht="21.6" x14ac:dyDescent="0.4">
      <c r="BD11165" s="4" t="s">
        <v>15420</v>
      </c>
      <c r="BE11165" s="13">
        <v>535.61659999999995</v>
      </c>
      <c r="BG11165" t="str">
        <f t="shared" si="470"/>
        <v>Colleen Zheng</v>
      </c>
      <c r="BH11165" s="20">
        <f t="shared" si="471"/>
        <v>536.20820000000015</v>
      </c>
    </row>
    <row r="11166" spans="56:60" ht="21.6" x14ac:dyDescent="0.4">
      <c r="BD11166" s="4" t="s">
        <v>15421</v>
      </c>
      <c r="BE11166" s="13">
        <v>535.5367</v>
      </c>
      <c r="BG11166" t="str">
        <f t="shared" si="470"/>
        <v>Natalie Williams</v>
      </c>
      <c r="BH11166" s="20">
        <f t="shared" si="471"/>
        <v>536.12020000000007</v>
      </c>
    </row>
    <row r="11167" spans="56:60" ht="21.6" x14ac:dyDescent="0.4">
      <c r="BD11167" s="4" t="s">
        <v>15422</v>
      </c>
      <c r="BE11167" s="13">
        <v>535.52970000000005</v>
      </c>
      <c r="BG11167" t="str">
        <f t="shared" si="470"/>
        <v>Logan Patterson</v>
      </c>
      <c r="BH11167" s="20">
        <f t="shared" si="471"/>
        <v>535.72070000000008</v>
      </c>
    </row>
    <row r="11168" spans="56:60" ht="21.6" x14ac:dyDescent="0.4">
      <c r="BD11168" s="4" t="s">
        <v>1936</v>
      </c>
      <c r="BE11168" s="13">
        <v>535.38160000000005</v>
      </c>
      <c r="BG11168" t="str">
        <f t="shared" si="470"/>
        <v>Brianna Peterson</v>
      </c>
      <c r="BH11168" s="20">
        <f t="shared" si="471"/>
        <v>535.65440000000001</v>
      </c>
    </row>
    <row r="11169" spans="56:60" ht="21.6" x14ac:dyDescent="0.4">
      <c r="BD11169" s="4" t="s">
        <v>15423</v>
      </c>
      <c r="BE11169" s="13">
        <v>535.37050000000011</v>
      </c>
      <c r="BG11169" t="str">
        <f t="shared" si="470"/>
        <v>Andrew Clark</v>
      </c>
      <c r="BH11169" s="20">
        <f t="shared" si="471"/>
        <v>535.61659999999995</v>
      </c>
    </row>
    <row r="11170" spans="56:60" ht="21.6" x14ac:dyDescent="0.4">
      <c r="BD11170" s="4" t="s">
        <v>3642</v>
      </c>
      <c r="BE11170" s="13">
        <v>535.04729999999995</v>
      </c>
      <c r="BG11170" t="str">
        <f t="shared" si="470"/>
        <v>George Sai</v>
      </c>
      <c r="BH11170" s="20">
        <f t="shared" si="471"/>
        <v>535.5367</v>
      </c>
    </row>
    <row r="11171" spans="56:60" ht="21.6" x14ac:dyDescent="0.4">
      <c r="BD11171" s="4" t="s">
        <v>1922</v>
      </c>
      <c r="BE11171" s="13">
        <v>534.94799999999998</v>
      </c>
      <c r="BG11171" t="str">
        <f t="shared" si="470"/>
        <v>Samuel Griffin</v>
      </c>
      <c r="BH11171" s="20">
        <f t="shared" si="471"/>
        <v>535.52970000000005</v>
      </c>
    </row>
    <row r="11172" spans="56:60" ht="21.6" x14ac:dyDescent="0.4">
      <c r="BD11172" s="4" t="s">
        <v>7474</v>
      </c>
      <c r="BE11172" s="13">
        <v>534.71220000000005</v>
      </c>
      <c r="BG11172" t="str">
        <f t="shared" si="470"/>
        <v>Caleb Campbell</v>
      </c>
      <c r="BH11172" s="20">
        <f t="shared" si="471"/>
        <v>535.38160000000005</v>
      </c>
    </row>
    <row r="11173" spans="56:60" ht="21.6" x14ac:dyDescent="0.4">
      <c r="BD11173" s="4" t="s">
        <v>15424</v>
      </c>
      <c r="BE11173" s="13">
        <v>534.47280000000001</v>
      </c>
      <c r="BG11173" t="str">
        <f t="shared" si="470"/>
        <v>Kara Andersen</v>
      </c>
      <c r="BH11173" s="20">
        <f t="shared" si="471"/>
        <v>535.37050000000011</v>
      </c>
    </row>
    <row r="11174" spans="56:60" ht="21.6" x14ac:dyDescent="0.4">
      <c r="BD11174" s="4" t="s">
        <v>5778</v>
      </c>
      <c r="BE11174" s="13">
        <v>534.35289999999998</v>
      </c>
      <c r="BG11174" t="str">
        <f t="shared" si="470"/>
        <v>Eduardo Price</v>
      </c>
      <c r="BH11174" s="20">
        <f t="shared" si="471"/>
        <v>535.04729999999995</v>
      </c>
    </row>
    <row r="11175" spans="56:60" ht="21.6" x14ac:dyDescent="0.4">
      <c r="BD11175" s="4" t="s">
        <v>15425</v>
      </c>
      <c r="BE11175" s="13">
        <v>534.32780000000014</v>
      </c>
      <c r="BG11175" t="str">
        <f t="shared" si="470"/>
        <v>Caitlin Kelly</v>
      </c>
      <c r="BH11175" s="20">
        <f t="shared" si="471"/>
        <v>534.94799999999998</v>
      </c>
    </row>
    <row r="11176" spans="56:60" ht="21.6" x14ac:dyDescent="0.4">
      <c r="BD11176" s="4" t="s">
        <v>9273</v>
      </c>
      <c r="BE11176" s="13">
        <v>534.03819999999996</v>
      </c>
      <c r="BG11176" t="str">
        <f t="shared" si="470"/>
        <v>Lori Rubio</v>
      </c>
      <c r="BH11176" s="20">
        <f t="shared" si="471"/>
        <v>534.71220000000005</v>
      </c>
    </row>
    <row r="11177" spans="56:60" ht="21.6" x14ac:dyDescent="0.4">
      <c r="BD11177" s="4" t="s">
        <v>15426</v>
      </c>
      <c r="BE11177" s="13">
        <v>533.87789999999995</v>
      </c>
      <c r="BG11177" t="str">
        <f t="shared" si="470"/>
        <v>Spencer Bennett</v>
      </c>
      <c r="BH11177" s="20">
        <f t="shared" si="471"/>
        <v>534.47280000000001</v>
      </c>
    </row>
    <row r="11178" spans="56:60" ht="21.6" x14ac:dyDescent="0.4">
      <c r="BD11178" s="4" t="s">
        <v>15427</v>
      </c>
      <c r="BE11178" s="13">
        <v>533.83749999999998</v>
      </c>
      <c r="BG11178" t="str">
        <f t="shared" si="470"/>
        <v>Jessica Moore</v>
      </c>
      <c r="BH11178" s="20">
        <f t="shared" si="471"/>
        <v>534.35289999999998</v>
      </c>
    </row>
    <row r="11179" spans="56:60" ht="21.6" x14ac:dyDescent="0.4">
      <c r="BD11179" s="4" t="s">
        <v>4056</v>
      </c>
      <c r="BE11179" s="13">
        <v>533.41930000000002</v>
      </c>
      <c r="BG11179" t="str">
        <f t="shared" si="470"/>
        <v>Danielle Rogers</v>
      </c>
      <c r="BH11179" s="20">
        <f t="shared" si="471"/>
        <v>534.32780000000014</v>
      </c>
    </row>
    <row r="11180" spans="56:60" ht="21.6" x14ac:dyDescent="0.4">
      <c r="BD11180" s="4" t="s">
        <v>8514</v>
      </c>
      <c r="BE11180" s="13">
        <v>533.39409999999998</v>
      </c>
      <c r="BG11180" t="str">
        <f t="shared" si="470"/>
        <v>Rachael Patel</v>
      </c>
      <c r="BH11180" s="20">
        <f t="shared" si="471"/>
        <v>534.03819999999996</v>
      </c>
    </row>
    <row r="11181" spans="56:60" ht="21.6" x14ac:dyDescent="0.4">
      <c r="BD11181" s="4" t="s">
        <v>6732</v>
      </c>
      <c r="BE11181" s="13">
        <v>533.19450000000006</v>
      </c>
      <c r="BG11181" t="str">
        <f t="shared" ref="BG11181:BG11244" si="472">BD11177</f>
        <v>Mariah Jenkins</v>
      </c>
      <c r="BH11181" s="20">
        <f t="shared" ref="BH11181:BH11244" si="473">BE11177</f>
        <v>533.87789999999995</v>
      </c>
    </row>
    <row r="11182" spans="56:60" ht="21.6" x14ac:dyDescent="0.4">
      <c r="BD11182" s="4" t="s">
        <v>10563</v>
      </c>
      <c r="BE11182" s="13">
        <v>533.17209999999989</v>
      </c>
      <c r="BG11182" t="str">
        <f t="shared" si="472"/>
        <v>Chad Rai</v>
      </c>
      <c r="BH11182" s="20">
        <f t="shared" si="473"/>
        <v>533.83749999999998</v>
      </c>
    </row>
    <row r="11183" spans="56:60" ht="21.6" x14ac:dyDescent="0.4">
      <c r="BD11183" s="4" t="s">
        <v>15428</v>
      </c>
      <c r="BE11183" s="13">
        <v>533.13990000000001</v>
      </c>
      <c r="BG11183" t="str">
        <f t="shared" si="472"/>
        <v>Evan Gonzalez</v>
      </c>
      <c r="BH11183" s="20">
        <f t="shared" si="473"/>
        <v>533.41930000000002</v>
      </c>
    </row>
    <row r="11184" spans="56:60" ht="21.6" x14ac:dyDescent="0.4">
      <c r="BD11184" s="4" t="s">
        <v>15429</v>
      </c>
      <c r="BE11184" s="13">
        <v>533.08220000000006</v>
      </c>
      <c r="BG11184" t="str">
        <f t="shared" si="472"/>
        <v>Miranda Bryant</v>
      </c>
      <c r="BH11184" s="20">
        <f t="shared" si="473"/>
        <v>533.39409999999998</v>
      </c>
    </row>
    <row r="11185" spans="56:60" ht="21.6" x14ac:dyDescent="0.4">
      <c r="BD11185" s="4" t="s">
        <v>15430</v>
      </c>
      <c r="BE11185" s="13">
        <v>533.04959999999994</v>
      </c>
      <c r="BG11185" t="str">
        <f t="shared" si="472"/>
        <v>Kaylee Cox</v>
      </c>
      <c r="BH11185" s="20">
        <f t="shared" si="473"/>
        <v>533.19450000000006</v>
      </c>
    </row>
    <row r="11186" spans="56:60" ht="21.6" x14ac:dyDescent="0.4">
      <c r="BD11186" s="4" t="s">
        <v>7255</v>
      </c>
      <c r="BE11186" s="13">
        <v>532.76690000000008</v>
      </c>
      <c r="BG11186" t="str">
        <f t="shared" si="472"/>
        <v>Sydney Bailey</v>
      </c>
      <c r="BH11186" s="20">
        <f t="shared" si="473"/>
        <v>533.17209999999989</v>
      </c>
    </row>
    <row r="11187" spans="56:60" ht="21.6" x14ac:dyDescent="0.4">
      <c r="BD11187" s="4" t="s">
        <v>15431</v>
      </c>
      <c r="BE11187" s="13">
        <v>532.48749999999995</v>
      </c>
      <c r="BG11187" t="str">
        <f t="shared" si="472"/>
        <v>Alexandria Long</v>
      </c>
      <c r="BH11187" s="20">
        <f t="shared" si="473"/>
        <v>533.13990000000001</v>
      </c>
    </row>
    <row r="11188" spans="56:60" ht="21.6" x14ac:dyDescent="0.4">
      <c r="BD11188" s="4" t="s">
        <v>15432</v>
      </c>
      <c r="BE11188" s="13">
        <v>532.41890000000001</v>
      </c>
      <c r="BG11188" t="str">
        <f t="shared" si="472"/>
        <v>Oscar Foster</v>
      </c>
      <c r="BH11188" s="20">
        <f t="shared" si="473"/>
        <v>533.08220000000006</v>
      </c>
    </row>
    <row r="11189" spans="56:60" ht="21.6" x14ac:dyDescent="0.4">
      <c r="BD11189" s="4" t="s">
        <v>15433</v>
      </c>
      <c r="BE11189" s="13">
        <v>532.25939999999991</v>
      </c>
      <c r="BG11189" t="str">
        <f t="shared" si="472"/>
        <v>Janelle Kapoor</v>
      </c>
      <c r="BH11189" s="20">
        <f t="shared" si="473"/>
        <v>533.04959999999994</v>
      </c>
    </row>
    <row r="11190" spans="56:60" ht="21.6" x14ac:dyDescent="0.4">
      <c r="BD11190" s="4" t="s">
        <v>4639</v>
      </c>
      <c r="BE11190" s="13">
        <v>532.03579999999999</v>
      </c>
      <c r="BG11190" t="str">
        <f t="shared" si="472"/>
        <v>Lauren Murphy</v>
      </c>
      <c r="BH11190" s="20">
        <f t="shared" si="473"/>
        <v>532.76690000000008</v>
      </c>
    </row>
    <row r="11191" spans="56:60" ht="21.6" x14ac:dyDescent="0.4">
      <c r="BD11191" s="4" t="s">
        <v>15434</v>
      </c>
      <c r="BE11191" s="13">
        <v>531.97400000000005</v>
      </c>
      <c r="BG11191" t="str">
        <f t="shared" si="472"/>
        <v>Benjamin Henderson</v>
      </c>
      <c r="BH11191" s="20">
        <f t="shared" si="473"/>
        <v>532.48749999999995</v>
      </c>
    </row>
    <row r="11192" spans="56:60" ht="21.6" x14ac:dyDescent="0.4">
      <c r="BD11192" s="4" t="s">
        <v>5560</v>
      </c>
      <c r="BE11192" s="13">
        <v>531.88580000000002</v>
      </c>
      <c r="BG11192" t="str">
        <f t="shared" si="472"/>
        <v>Kaitlyn Patterson</v>
      </c>
      <c r="BH11192" s="20">
        <f t="shared" si="473"/>
        <v>532.41890000000001</v>
      </c>
    </row>
    <row r="11193" spans="56:60" ht="21.6" x14ac:dyDescent="0.4">
      <c r="BD11193" s="4" t="s">
        <v>15435</v>
      </c>
      <c r="BE11193" s="13">
        <v>531.82280000000003</v>
      </c>
      <c r="BG11193" t="str">
        <f t="shared" si="472"/>
        <v>Robert King</v>
      </c>
      <c r="BH11193" s="20">
        <f t="shared" si="473"/>
        <v>532.25939999999991</v>
      </c>
    </row>
    <row r="11194" spans="56:60" ht="21.6" x14ac:dyDescent="0.4">
      <c r="BD11194" s="4" t="s">
        <v>1022</v>
      </c>
      <c r="BE11194" s="13">
        <v>531.78890000000001</v>
      </c>
      <c r="BG11194" t="str">
        <f t="shared" si="472"/>
        <v>Haley Campbell</v>
      </c>
      <c r="BH11194" s="20">
        <f t="shared" si="473"/>
        <v>532.03579999999999</v>
      </c>
    </row>
    <row r="11195" spans="56:60" ht="21.6" x14ac:dyDescent="0.4">
      <c r="BD11195" s="4" t="s">
        <v>4618</v>
      </c>
      <c r="BE11195" s="13">
        <v>531.74880000000007</v>
      </c>
      <c r="BG11195" t="str">
        <f t="shared" si="472"/>
        <v>Jay Fernandez</v>
      </c>
      <c r="BH11195" s="20">
        <f t="shared" si="473"/>
        <v>531.97400000000005</v>
      </c>
    </row>
    <row r="11196" spans="56:60" ht="21.6" x14ac:dyDescent="0.4">
      <c r="BD11196" s="4" t="s">
        <v>3259</v>
      </c>
      <c r="BE11196" s="13">
        <v>531.69360000000006</v>
      </c>
      <c r="BG11196" t="str">
        <f t="shared" si="472"/>
        <v>Jennifer Griffin</v>
      </c>
      <c r="BH11196" s="20">
        <f t="shared" si="473"/>
        <v>531.88580000000002</v>
      </c>
    </row>
    <row r="11197" spans="56:60" ht="21.6" x14ac:dyDescent="0.4">
      <c r="BD11197" s="4" t="s">
        <v>15436</v>
      </c>
      <c r="BE11197" s="13">
        <v>531.39210000000003</v>
      </c>
      <c r="BG11197" t="str">
        <f t="shared" si="472"/>
        <v>Tara Pal</v>
      </c>
      <c r="BH11197" s="20">
        <f t="shared" si="473"/>
        <v>531.82280000000003</v>
      </c>
    </row>
    <row r="11198" spans="56:60" ht="21.6" x14ac:dyDescent="0.4">
      <c r="BD11198" s="4" t="s">
        <v>15437</v>
      </c>
      <c r="BE11198" s="13">
        <v>531.36779999999999</v>
      </c>
      <c r="BG11198" t="str">
        <f t="shared" si="472"/>
        <v>Anna Barnes</v>
      </c>
      <c r="BH11198" s="20">
        <f t="shared" si="473"/>
        <v>531.78890000000001</v>
      </c>
    </row>
    <row r="11199" spans="56:60" ht="21.6" x14ac:dyDescent="0.4">
      <c r="BD11199" s="4" t="s">
        <v>6310</v>
      </c>
      <c r="BE11199" s="13">
        <v>530.99759999999992</v>
      </c>
      <c r="BG11199" t="str">
        <f t="shared" si="472"/>
        <v>Hailey Phillips</v>
      </c>
      <c r="BH11199" s="20">
        <f t="shared" si="473"/>
        <v>531.74880000000007</v>
      </c>
    </row>
    <row r="11200" spans="56:60" ht="21.6" x14ac:dyDescent="0.4">
      <c r="BD11200" s="4" t="s">
        <v>11042</v>
      </c>
      <c r="BE11200" s="13">
        <v>530.99080000000004</v>
      </c>
      <c r="BG11200" t="str">
        <f t="shared" si="472"/>
        <v>Desiree Bradley</v>
      </c>
      <c r="BH11200" s="20">
        <f t="shared" si="473"/>
        <v>531.69360000000006</v>
      </c>
    </row>
    <row r="11201" spans="56:60" ht="21.6" x14ac:dyDescent="0.4">
      <c r="BD11201" s="4" t="s">
        <v>9934</v>
      </c>
      <c r="BE11201" s="13">
        <v>530.36370000000011</v>
      </c>
      <c r="BG11201" t="str">
        <f t="shared" si="472"/>
        <v>Kyle Hill</v>
      </c>
      <c r="BH11201" s="20">
        <f t="shared" si="473"/>
        <v>531.39210000000003</v>
      </c>
    </row>
    <row r="11202" spans="56:60" ht="21.6" x14ac:dyDescent="0.4">
      <c r="BD11202" s="4" t="s">
        <v>1955</v>
      </c>
      <c r="BE11202" s="13">
        <v>530.27440000000001</v>
      </c>
      <c r="BG11202" t="str">
        <f t="shared" si="472"/>
        <v>Jesse James</v>
      </c>
      <c r="BH11202" s="20">
        <f t="shared" si="473"/>
        <v>531.36779999999999</v>
      </c>
    </row>
    <row r="11203" spans="56:60" ht="21.6" x14ac:dyDescent="0.4">
      <c r="BD11203" s="4" t="s">
        <v>10351</v>
      </c>
      <c r="BE11203" s="13">
        <v>530.11449999999991</v>
      </c>
      <c r="BG11203" t="str">
        <f t="shared" si="472"/>
        <v>Julia Lopez</v>
      </c>
      <c r="BH11203" s="20">
        <f t="shared" si="473"/>
        <v>530.99759999999992</v>
      </c>
    </row>
    <row r="11204" spans="56:60" ht="21.6" x14ac:dyDescent="0.4">
      <c r="BD11204" s="4" t="s">
        <v>7263</v>
      </c>
      <c r="BE11204" s="13">
        <v>530.04089999999997</v>
      </c>
      <c r="BG11204" t="str">
        <f t="shared" si="472"/>
        <v>Trinity Townsend</v>
      </c>
      <c r="BH11204" s="20">
        <f t="shared" si="473"/>
        <v>530.99080000000004</v>
      </c>
    </row>
    <row r="11205" spans="56:60" ht="21.6" x14ac:dyDescent="0.4">
      <c r="BD11205" s="4" t="s">
        <v>996</v>
      </c>
      <c r="BE11205" s="13">
        <v>529.99580000000003</v>
      </c>
      <c r="BG11205" t="str">
        <f t="shared" si="472"/>
        <v>Samantha Anderson</v>
      </c>
      <c r="BH11205" s="20">
        <f t="shared" si="473"/>
        <v>530.36370000000011</v>
      </c>
    </row>
    <row r="11206" spans="56:60" ht="21.6" x14ac:dyDescent="0.4">
      <c r="BD11206" s="4" t="s">
        <v>7049</v>
      </c>
      <c r="BE11206" s="13">
        <v>529.87599999999998</v>
      </c>
      <c r="BG11206" t="str">
        <f t="shared" si="472"/>
        <v>Caleb Perez</v>
      </c>
      <c r="BH11206" s="20">
        <f t="shared" si="473"/>
        <v>530.27440000000001</v>
      </c>
    </row>
    <row r="11207" spans="56:60" ht="21.6" x14ac:dyDescent="0.4">
      <c r="BD11207" s="4" t="s">
        <v>9944</v>
      </c>
      <c r="BE11207" s="13">
        <v>529.29440000000011</v>
      </c>
      <c r="BG11207" t="str">
        <f t="shared" si="472"/>
        <v>Shelby Brooks</v>
      </c>
      <c r="BH11207" s="20">
        <f t="shared" si="473"/>
        <v>530.11449999999991</v>
      </c>
    </row>
    <row r="11208" spans="56:60" ht="21.6" x14ac:dyDescent="0.4">
      <c r="BD11208" s="4" t="s">
        <v>15438</v>
      </c>
      <c r="BE11208" s="13">
        <v>528.73689999999999</v>
      </c>
      <c r="BG11208" t="str">
        <f t="shared" si="472"/>
        <v>Lauren Thompson</v>
      </c>
      <c r="BH11208" s="20">
        <f t="shared" si="473"/>
        <v>530.04089999999997</v>
      </c>
    </row>
    <row r="11209" spans="56:60" ht="21.6" x14ac:dyDescent="0.4">
      <c r="BD11209" s="4" t="s">
        <v>4192</v>
      </c>
      <c r="BE11209" s="13">
        <v>528.66129999999998</v>
      </c>
      <c r="BG11209" t="str">
        <f t="shared" si="472"/>
        <v>Angela Stewart</v>
      </c>
      <c r="BH11209" s="20">
        <f t="shared" si="473"/>
        <v>529.99580000000003</v>
      </c>
    </row>
    <row r="11210" spans="56:60" ht="21.6" x14ac:dyDescent="0.4">
      <c r="BD11210" s="4" t="s">
        <v>3870</v>
      </c>
      <c r="BE11210" s="13">
        <v>528.57010000000002</v>
      </c>
      <c r="BG11210" t="str">
        <f t="shared" si="472"/>
        <v>Kristy Navarro</v>
      </c>
      <c r="BH11210" s="20">
        <f t="shared" si="473"/>
        <v>529.87599999999998</v>
      </c>
    </row>
    <row r="11211" spans="56:60" ht="21.6" x14ac:dyDescent="0.4">
      <c r="BD11211" s="4" t="s">
        <v>15439</v>
      </c>
      <c r="BE11211" s="13">
        <v>528.21119999999996</v>
      </c>
      <c r="BG11211" t="str">
        <f t="shared" si="472"/>
        <v>Samantha Henderson</v>
      </c>
      <c r="BH11211" s="20">
        <f t="shared" si="473"/>
        <v>529.29440000000011</v>
      </c>
    </row>
    <row r="11212" spans="56:60" ht="21.6" x14ac:dyDescent="0.4">
      <c r="BD11212" s="4" t="s">
        <v>15440</v>
      </c>
      <c r="BE11212" s="13">
        <v>527.94150000000002</v>
      </c>
      <c r="BG11212" t="str">
        <f t="shared" si="472"/>
        <v>Omar Sharma</v>
      </c>
      <c r="BH11212" s="20">
        <f t="shared" si="473"/>
        <v>528.73689999999999</v>
      </c>
    </row>
    <row r="11213" spans="56:60" ht="21.6" x14ac:dyDescent="0.4">
      <c r="BD11213" s="4" t="s">
        <v>1277</v>
      </c>
      <c r="BE11213" s="13">
        <v>527.82309999999995</v>
      </c>
      <c r="BG11213" t="str">
        <f t="shared" si="472"/>
        <v>Francisco Perez</v>
      </c>
      <c r="BH11213" s="20">
        <f t="shared" si="473"/>
        <v>528.66129999999998</v>
      </c>
    </row>
    <row r="11214" spans="56:60" ht="21.6" x14ac:dyDescent="0.4">
      <c r="BD11214" s="4" t="s">
        <v>9533</v>
      </c>
      <c r="BE11214" s="13">
        <v>527.60380000000009</v>
      </c>
      <c r="BG11214" t="str">
        <f t="shared" si="472"/>
        <v>Emma Walker</v>
      </c>
      <c r="BH11214" s="20">
        <f t="shared" si="473"/>
        <v>528.57010000000002</v>
      </c>
    </row>
    <row r="11215" spans="56:60" ht="21.6" x14ac:dyDescent="0.4">
      <c r="BD11215" s="4" t="s">
        <v>9547</v>
      </c>
      <c r="BE11215" s="13">
        <v>527.24080000000004</v>
      </c>
      <c r="BG11215" t="str">
        <f t="shared" si="472"/>
        <v>Melissa Blue</v>
      </c>
      <c r="BH11215" s="20">
        <f t="shared" si="473"/>
        <v>528.21119999999996</v>
      </c>
    </row>
    <row r="11216" spans="56:60" ht="21.6" x14ac:dyDescent="0.4">
      <c r="BD11216" s="4" t="s">
        <v>6803</v>
      </c>
      <c r="BE11216" s="13">
        <v>527.03559999999993</v>
      </c>
      <c r="BG11216" t="str">
        <f t="shared" si="472"/>
        <v>Wyatt Edwards</v>
      </c>
      <c r="BH11216" s="20">
        <f t="shared" si="473"/>
        <v>527.94150000000002</v>
      </c>
    </row>
    <row r="11217" spans="56:60" ht="21.6" x14ac:dyDescent="0.4">
      <c r="BD11217" s="4" t="s">
        <v>15441</v>
      </c>
      <c r="BE11217" s="13">
        <v>526.97619999999995</v>
      </c>
      <c r="BG11217" t="str">
        <f t="shared" si="472"/>
        <v>Audrey Carlson</v>
      </c>
      <c r="BH11217" s="20">
        <f t="shared" si="473"/>
        <v>527.82309999999995</v>
      </c>
    </row>
    <row r="11218" spans="56:60" ht="21.6" x14ac:dyDescent="0.4">
      <c r="BD11218" s="4" t="s">
        <v>603</v>
      </c>
      <c r="BE11218" s="13">
        <v>526.92819999999995</v>
      </c>
      <c r="BG11218" t="str">
        <f t="shared" si="472"/>
        <v>Richard Green</v>
      </c>
      <c r="BH11218" s="20">
        <f t="shared" si="473"/>
        <v>527.60380000000009</v>
      </c>
    </row>
    <row r="11219" spans="56:60" ht="21.6" x14ac:dyDescent="0.4">
      <c r="BD11219" s="4" t="s">
        <v>10921</v>
      </c>
      <c r="BE11219" s="13">
        <v>526.91560000000004</v>
      </c>
      <c r="BG11219" t="str">
        <f t="shared" si="472"/>
        <v>Richard Martinez</v>
      </c>
      <c r="BH11219" s="20">
        <f t="shared" si="473"/>
        <v>527.24080000000004</v>
      </c>
    </row>
    <row r="11220" spans="56:60" ht="21.6" x14ac:dyDescent="0.4">
      <c r="BD11220" s="4" t="s">
        <v>15442</v>
      </c>
      <c r="BE11220" s="13">
        <v>526.89200000000005</v>
      </c>
      <c r="BG11220" t="str">
        <f t="shared" si="472"/>
        <v>Kellie Diaz</v>
      </c>
      <c r="BH11220" s="20">
        <f t="shared" si="473"/>
        <v>527.03559999999993</v>
      </c>
    </row>
    <row r="11221" spans="56:60" ht="21.6" x14ac:dyDescent="0.4">
      <c r="BD11221" s="4" t="s">
        <v>15443</v>
      </c>
      <c r="BE11221" s="13">
        <v>526.84059999999999</v>
      </c>
      <c r="BG11221" t="str">
        <f t="shared" si="472"/>
        <v>Henry Zimmerman</v>
      </c>
      <c r="BH11221" s="20">
        <f t="shared" si="473"/>
        <v>526.97619999999995</v>
      </c>
    </row>
    <row r="11222" spans="56:60" ht="21.6" x14ac:dyDescent="0.4">
      <c r="BD11222" s="4" t="s">
        <v>9055</v>
      </c>
      <c r="BE11222" s="13">
        <v>526.76599999999996</v>
      </c>
      <c r="BG11222" t="str">
        <f t="shared" si="472"/>
        <v>Alexis Robinson</v>
      </c>
      <c r="BH11222" s="20">
        <f t="shared" si="473"/>
        <v>526.92819999999995</v>
      </c>
    </row>
    <row r="11223" spans="56:60" ht="21.6" x14ac:dyDescent="0.4">
      <c r="BD11223" s="4" t="s">
        <v>4743</v>
      </c>
      <c r="BE11223" s="13">
        <v>526.58390000000009</v>
      </c>
      <c r="BG11223" t="str">
        <f t="shared" si="472"/>
        <v>Timothy Rogers</v>
      </c>
      <c r="BH11223" s="20">
        <f t="shared" si="473"/>
        <v>526.91560000000004</v>
      </c>
    </row>
    <row r="11224" spans="56:60" ht="21.6" x14ac:dyDescent="0.4">
      <c r="BD11224" s="4" t="s">
        <v>6113</v>
      </c>
      <c r="BE11224" s="13">
        <v>526.56479999999999</v>
      </c>
      <c r="BG11224" t="str">
        <f t="shared" si="472"/>
        <v>Lawrence Vazquez</v>
      </c>
      <c r="BH11224" s="20">
        <f t="shared" si="473"/>
        <v>526.89200000000005</v>
      </c>
    </row>
    <row r="11225" spans="56:60" ht="21.6" x14ac:dyDescent="0.4">
      <c r="BD11225" s="4" t="s">
        <v>15444</v>
      </c>
      <c r="BE11225" s="13">
        <v>525.95389999999998</v>
      </c>
      <c r="BG11225" t="str">
        <f t="shared" si="472"/>
        <v>Maria Long</v>
      </c>
      <c r="BH11225" s="20">
        <f t="shared" si="473"/>
        <v>526.84059999999999</v>
      </c>
    </row>
    <row r="11226" spans="56:60" ht="21.6" x14ac:dyDescent="0.4">
      <c r="BD11226" s="4" t="s">
        <v>15445</v>
      </c>
      <c r="BE11226" s="13">
        <v>525.94110000000001</v>
      </c>
      <c r="BG11226" t="str">
        <f t="shared" si="472"/>
        <v>Omar Zhang</v>
      </c>
      <c r="BH11226" s="20">
        <f t="shared" si="473"/>
        <v>526.76599999999996</v>
      </c>
    </row>
    <row r="11227" spans="56:60" ht="21.6" x14ac:dyDescent="0.4">
      <c r="BD11227" s="4" t="s">
        <v>9554</v>
      </c>
      <c r="BE11227" s="13">
        <v>525.78239999999994</v>
      </c>
      <c r="BG11227" t="str">
        <f t="shared" si="472"/>
        <v>Hector Suarez</v>
      </c>
      <c r="BH11227" s="20">
        <f t="shared" si="473"/>
        <v>526.58390000000009</v>
      </c>
    </row>
    <row r="11228" spans="56:60" ht="21.6" x14ac:dyDescent="0.4">
      <c r="BD11228" s="4" t="s">
        <v>11171</v>
      </c>
      <c r="BE11228" s="13">
        <v>525.76440000000002</v>
      </c>
      <c r="BG11228" t="str">
        <f t="shared" si="472"/>
        <v>Jordan Hughes</v>
      </c>
      <c r="BH11228" s="20">
        <f t="shared" si="473"/>
        <v>526.56479999999999</v>
      </c>
    </row>
    <row r="11229" spans="56:60" ht="21.6" x14ac:dyDescent="0.4">
      <c r="BD11229" s="4" t="s">
        <v>15446</v>
      </c>
      <c r="BE11229" s="13">
        <v>525.76440000000002</v>
      </c>
      <c r="BG11229" t="str">
        <f t="shared" si="472"/>
        <v>Roger Nath</v>
      </c>
      <c r="BH11229" s="20">
        <f t="shared" si="473"/>
        <v>525.95389999999998</v>
      </c>
    </row>
    <row r="11230" spans="56:60" ht="21.6" x14ac:dyDescent="0.4">
      <c r="BD11230" s="4" t="s">
        <v>10168</v>
      </c>
      <c r="BE11230" s="13">
        <v>525.76440000000002</v>
      </c>
      <c r="BG11230" t="str">
        <f t="shared" si="472"/>
        <v>Abigail Martin</v>
      </c>
      <c r="BH11230" s="20">
        <f t="shared" si="473"/>
        <v>525.94110000000001</v>
      </c>
    </row>
    <row r="11231" spans="56:60" ht="21.6" x14ac:dyDescent="0.4">
      <c r="BD11231" s="4" t="s">
        <v>9107</v>
      </c>
      <c r="BE11231" s="13">
        <v>525.76440000000002</v>
      </c>
      <c r="BG11231" t="str">
        <f t="shared" si="472"/>
        <v>Richard Peterson</v>
      </c>
      <c r="BH11231" s="20">
        <f t="shared" si="473"/>
        <v>525.78239999999994</v>
      </c>
    </row>
    <row r="11232" spans="56:60" ht="21.6" x14ac:dyDescent="0.4">
      <c r="BD11232" s="4" t="s">
        <v>15449</v>
      </c>
      <c r="BE11232" s="13">
        <v>525.76440000000002</v>
      </c>
      <c r="BG11232" t="str">
        <f t="shared" si="472"/>
        <v>Victor Gutierrez</v>
      </c>
      <c r="BH11232" s="20">
        <f t="shared" si="473"/>
        <v>525.76440000000002</v>
      </c>
    </row>
    <row r="11233" spans="56:60" ht="21.6" x14ac:dyDescent="0.4">
      <c r="BD11233" s="4" t="s">
        <v>15450</v>
      </c>
      <c r="BE11233" s="13">
        <v>525.76440000000002</v>
      </c>
      <c r="BG11233" t="str">
        <f t="shared" si="472"/>
        <v>Trevor Foster</v>
      </c>
      <c r="BH11233" s="20">
        <f t="shared" si="473"/>
        <v>525.76440000000002</v>
      </c>
    </row>
    <row r="11234" spans="56:60" ht="21.6" x14ac:dyDescent="0.4">
      <c r="BD11234" s="4" t="s">
        <v>15447</v>
      </c>
      <c r="BE11234" s="13">
        <v>525.76440000000002</v>
      </c>
      <c r="BG11234" t="str">
        <f t="shared" si="472"/>
        <v>Seth Carter</v>
      </c>
      <c r="BH11234" s="20">
        <f t="shared" si="473"/>
        <v>525.76440000000002</v>
      </c>
    </row>
    <row r="11235" spans="56:60" ht="21.6" x14ac:dyDescent="0.4">
      <c r="BD11235" s="4" t="s">
        <v>15448</v>
      </c>
      <c r="BE11235" s="13">
        <v>525.76440000000002</v>
      </c>
      <c r="BG11235" t="str">
        <f t="shared" si="472"/>
        <v>Paige Powell</v>
      </c>
      <c r="BH11235" s="20">
        <f t="shared" si="473"/>
        <v>525.76440000000002</v>
      </c>
    </row>
    <row r="11236" spans="56:60" ht="21.6" x14ac:dyDescent="0.4">
      <c r="BD11236" s="4" t="s">
        <v>6152</v>
      </c>
      <c r="BE11236" s="13">
        <v>525.76440000000002</v>
      </c>
      <c r="BG11236" t="str">
        <f t="shared" si="472"/>
        <v>Lisa Zhao</v>
      </c>
      <c r="BH11236" s="20">
        <f t="shared" si="473"/>
        <v>525.76440000000002</v>
      </c>
    </row>
    <row r="11237" spans="56:60" ht="21.6" x14ac:dyDescent="0.4">
      <c r="BD11237" s="4" t="s">
        <v>5464</v>
      </c>
      <c r="BE11237" s="13">
        <v>525.76440000000002</v>
      </c>
      <c r="BG11237" t="str">
        <f t="shared" si="472"/>
        <v>Margaret Zhu</v>
      </c>
      <c r="BH11237" s="20">
        <f t="shared" si="473"/>
        <v>525.76440000000002</v>
      </c>
    </row>
    <row r="11238" spans="56:60" ht="21.6" x14ac:dyDescent="0.4">
      <c r="BD11238" s="4" t="s">
        <v>15451</v>
      </c>
      <c r="BE11238" s="13">
        <v>525.76440000000002</v>
      </c>
      <c r="BG11238" t="str">
        <f t="shared" si="472"/>
        <v>Natalie Coleman</v>
      </c>
      <c r="BH11238" s="20">
        <f t="shared" si="473"/>
        <v>525.76440000000002</v>
      </c>
    </row>
    <row r="11239" spans="56:60" ht="21.6" x14ac:dyDescent="0.4">
      <c r="BD11239" s="4" t="s">
        <v>15452</v>
      </c>
      <c r="BE11239" s="13">
        <v>525.76440000000002</v>
      </c>
      <c r="BG11239" t="str">
        <f t="shared" si="472"/>
        <v>Logan Nelson</v>
      </c>
      <c r="BH11239" s="20">
        <f t="shared" si="473"/>
        <v>525.76440000000002</v>
      </c>
    </row>
    <row r="11240" spans="56:60" ht="21.6" x14ac:dyDescent="0.4">
      <c r="BD11240" s="4" t="s">
        <v>3520</v>
      </c>
      <c r="BE11240" s="13">
        <v>525.76440000000002</v>
      </c>
      <c r="BG11240" t="str">
        <f t="shared" si="472"/>
        <v>Jorge Guo</v>
      </c>
      <c r="BH11240" s="20">
        <f t="shared" si="473"/>
        <v>525.76440000000002</v>
      </c>
    </row>
    <row r="11241" spans="56:60" ht="21.6" x14ac:dyDescent="0.4">
      <c r="BD11241" s="4" t="s">
        <v>15453</v>
      </c>
      <c r="BE11241" s="13">
        <v>525.76440000000002</v>
      </c>
      <c r="BG11241" t="str">
        <f t="shared" si="472"/>
        <v>Jason Simmons</v>
      </c>
      <c r="BH11241" s="20">
        <f t="shared" si="473"/>
        <v>525.76440000000002</v>
      </c>
    </row>
    <row r="11242" spans="56:60" ht="21.6" x14ac:dyDescent="0.4">
      <c r="BD11242" s="4" t="s">
        <v>2682</v>
      </c>
      <c r="BE11242" s="13">
        <v>525.76440000000002</v>
      </c>
      <c r="BG11242" t="str">
        <f t="shared" si="472"/>
        <v>Jacqueline Griffin</v>
      </c>
      <c r="BH11242" s="20">
        <f t="shared" si="473"/>
        <v>525.76440000000002</v>
      </c>
    </row>
    <row r="11243" spans="56:60" ht="21.6" x14ac:dyDescent="0.4">
      <c r="BD11243" s="4" t="s">
        <v>424</v>
      </c>
      <c r="BE11243" s="13">
        <v>525.76440000000002</v>
      </c>
      <c r="BG11243" t="str">
        <f t="shared" si="472"/>
        <v>Devin Baker</v>
      </c>
      <c r="BH11243" s="20">
        <f t="shared" si="473"/>
        <v>525.76440000000002</v>
      </c>
    </row>
    <row r="11244" spans="56:60" ht="21.6" x14ac:dyDescent="0.4">
      <c r="BD11244" s="4" t="s">
        <v>15454</v>
      </c>
      <c r="BE11244" s="13">
        <v>525.76440000000002</v>
      </c>
      <c r="BG11244" t="str">
        <f t="shared" si="472"/>
        <v>Dylan Gonzales</v>
      </c>
      <c r="BH11244" s="20">
        <f t="shared" si="473"/>
        <v>525.76440000000002</v>
      </c>
    </row>
    <row r="11245" spans="56:60" ht="21.6" x14ac:dyDescent="0.4">
      <c r="BD11245" s="4" t="s">
        <v>3871</v>
      </c>
      <c r="BE11245" s="13">
        <v>525.72659999999996</v>
      </c>
      <c r="BG11245" t="str">
        <f t="shared" ref="BG11245:BG11308" si="474">BD11241</f>
        <v>Caitlin Watson</v>
      </c>
      <c r="BH11245" s="20">
        <f t="shared" ref="BH11245:BH11308" si="475">BE11241</f>
        <v>525.76440000000002</v>
      </c>
    </row>
    <row r="11246" spans="56:60" ht="21.6" x14ac:dyDescent="0.4">
      <c r="BD11246" s="4" t="s">
        <v>7865</v>
      </c>
      <c r="BE11246" s="13">
        <v>525.58170000000007</v>
      </c>
      <c r="BG11246" t="str">
        <f t="shared" si="474"/>
        <v>Colin Ma</v>
      </c>
      <c r="BH11246" s="20">
        <f t="shared" si="475"/>
        <v>525.76440000000002</v>
      </c>
    </row>
    <row r="11247" spans="56:60" ht="21.6" x14ac:dyDescent="0.4">
      <c r="BD11247" s="4" t="s">
        <v>5767</v>
      </c>
      <c r="BE11247" s="13">
        <v>525.28800000000001</v>
      </c>
      <c r="BG11247" t="str">
        <f t="shared" si="474"/>
        <v>Alex Allen</v>
      </c>
      <c r="BH11247" s="20">
        <f t="shared" si="475"/>
        <v>525.76440000000002</v>
      </c>
    </row>
    <row r="11248" spans="56:60" ht="21.6" x14ac:dyDescent="0.4">
      <c r="BD11248" s="4" t="s">
        <v>5588</v>
      </c>
      <c r="BE11248" s="13">
        <v>525.04139999999995</v>
      </c>
      <c r="BG11248" t="str">
        <f t="shared" si="474"/>
        <v>Alexandra Young</v>
      </c>
      <c r="BH11248" s="20">
        <f t="shared" si="475"/>
        <v>525.76440000000002</v>
      </c>
    </row>
    <row r="11249" spans="56:60" ht="21.6" x14ac:dyDescent="0.4">
      <c r="BD11249" s="4" t="s">
        <v>10835</v>
      </c>
      <c r="BE11249" s="13">
        <v>524.96199999999999</v>
      </c>
      <c r="BG11249" t="str">
        <f t="shared" si="474"/>
        <v>Emma Ward</v>
      </c>
      <c r="BH11249" s="20">
        <f t="shared" si="475"/>
        <v>525.72659999999996</v>
      </c>
    </row>
    <row r="11250" spans="56:60" ht="21.6" x14ac:dyDescent="0.4">
      <c r="BD11250" s="4" t="s">
        <v>15455</v>
      </c>
      <c r="BE11250" s="13">
        <v>524.93640000000005</v>
      </c>
      <c r="BG11250" t="str">
        <f t="shared" si="474"/>
        <v>Margaret She</v>
      </c>
      <c r="BH11250" s="20">
        <f t="shared" si="475"/>
        <v>525.58170000000007</v>
      </c>
    </row>
    <row r="11251" spans="56:60" ht="21.6" x14ac:dyDescent="0.4">
      <c r="BD11251" s="4" t="s">
        <v>5683</v>
      </c>
      <c r="BE11251" s="13">
        <v>524.90610000000004</v>
      </c>
      <c r="BG11251" t="str">
        <f t="shared" si="474"/>
        <v>Jessica Henderson</v>
      </c>
      <c r="BH11251" s="20">
        <f t="shared" si="475"/>
        <v>525.28800000000001</v>
      </c>
    </row>
    <row r="11252" spans="56:60" ht="21.6" x14ac:dyDescent="0.4">
      <c r="BD11252" s="4" t="s">
        <v>7716</v>
      </c>
      <c r="BE11252" s="13">
        <v>524.80610000000001</v>
      </c>
      <c r="BG11252" t="str">
        <f t="shared" si="474"/>
        <v>Jennifer Stewart</v>
      </c>
      <c r="BH11252" s="20">
        <f t="shared" si="475"/>
        <v>525.04139999999995</v>
      </c>
    </row>
    <row r="11253" spans="56:60" ht="21.6" x14ac:dyDescent="0.4">
      <c r="BD11253" s="4" t="s">
        <v>15456</v>
      </c>
      <c r="BE11253" s="13">
        <v>524.59669999999994</v>
      </c>
      <c r="BG11253" t="str">
        <f t="shared" si="474"/>
        <v>Thomas Bryant</v>
      </c>
      <c r="BH11253" s="20">
        <f t="shared" si="475"/>
        <v>524.96199999999999</v>
      </c>
    </row>
    <row r="11254" spans="56:60" ht="21.6" x14ac:dyDescent="0.4">
      <c r="BD11254" s="4" t="s">
        <v>2394</v>
      </c>
      <c r="BE11254" s="13">
        <v>524.42430000000002</v>
      </c>
      <c r="BG11254" t="str">
        <f t="shared" si="474"/>
        <v>Karen She</v>
      </c>
      <c r="BH11254" s="20">
        <f t="shared" si="475"/>
        <v>524.93640000000005</v>
      </c>
    </row>
    <row r="11255" spans="56:60" ht="21.6" x14ac:dyDescent="0.4">
      <c r="BD11255" s="4" t="s">
        <v>7786</v>
      </c>
      <c r="BE11255" s="13">
        <v>524.12699999999995</v>
      </c>
      <c r="BG11255" t="str">
        <f t="shared" si="474"/>
        <v>Jermaine Fernandez</v>
      </c>
      <c r="BH11255" s="20">
        <f t="shared" si="475"/>
        <v>524.90610000000004</v>
      </c>
    </row>
    <row r="11256" spans="56:60" ht="21.6" x14ac:dyDescent="0.4">
      <c r="BD11256" s="4" t="s">
        <v>1591</v>
      </c>
      <c r="BE11256" s="13">
        <v>524.02049999999997</v>
      </c>
      <c r="BG11256" t="str">
        <f t="shared" si="474"/>
        <v>Makayla Peterson</v>
      </c>
      <c r="BH11256" s="20">
        <f t="shared" si="475"/>
        <v>524.80610000000001</v>
      </c>
    </row>
    <row r="11257" spans="56:60" ht="21.6" x14ac:dyDescent="0.4">
      <c r="BD11257" s="4" t="s">
        <v>10923</v>
      </c>
      <c r="BE11257" s="13">
        <v>524.0104</v>
      </c>
      <c r="BG11257" t="str">
        <f t="shared" si="474"/>
        <v>Richard Adams</v>
      </c>
      <c r="BH11257" s="20">
        <f t="shared" si="475"/>
        <v>524.59669999999994</v>
      </c>
    </row>
    <row r="11258" spans="56:60" ht="21.6" x14ac:dyDescent="0.4">
      <c r="BD11258" s="4" t="s">
        <v>15457</v>
      </c>
      <c r="BE11258" s="13">
        <v>524.00099999999998</v>
      </c>
      <c r="BG11258" t="str">
        <f t="shared" si="474"/>
        <v>Cheryl Alvarez</v>
      </c>
      <c r="BH11258" s="20">
        <f t="shared" si="475"/>
        <v>524.42430000000002</v>
      </c>
    </row>
    <row r="11259" spans="56:60" ht="21.6" x14ac:dyDescent="0.4">
      <c r="BD11259" s="4" t="s">
        <v>15458</v>
      </c>
      <c r="BE11259" s="13">
        <v>523.9443</v>
      </c>
      <c r="BG11259" t="str">
        <f t="shared" si="474"/>
        <v>Marco Gonzalez</v>
      </c>
      <c r="BH11259" s="20">
        <f t="shared" si="475"/>
        <v>524.12699999999995</v>
      </c>
    </row>
    <row r="11260" spans="56:60" ht="21.6" x14ac:dyDescent="0.4">
      <c r="BD11260" s="4" t="s">
        <v>10170</v>
      </c>
      <c r="BE11260" s="13">
        <v>523.77300000000002</v>
      </c>
      <c r="BG11260" t="str">
        <f t="shared" si="474"/>
        <v>Brandi Alonso</v>
      </c>
      <c r="BH11260" s="20">
        <f t="shared" si="475"/>
        <v>524.02049999999997</v>
      </c>
    </row>
    <row r="11261" spans="56:60" ht="21.6" x14ac:dyDescent="0.4">
      <c r="BD11261" s="4" t="s">
        <v>15459</v>
      </c>
      <c r="BE11261" s="13">
        <v>523.70370000000003</v>
      </c>
      <c r="BG11261" t="str">
        <f t="shared" si="474"/>
        <v>Timothy Sneath</v>
      </c>
      <c r="BH11261" s="20">
        <f t="shared" si="475"/>
        <v>524.0104</v>
      </c>
    </row>
    <row r="11262" spans="56:60" ht="21.6" x14ac:dyDescent="0.4">
      <c r="BD11262" s="4" t="s">
        <v>5044</v>
      </c>
      <c r="BE11262" s="13">
        <v>523.69029999999998</v>
      </c>
      <c r="BG11262" t="str">
        <f t="shared" si="474"/>
        <v>Jonathan Moore</v>
      </c>
      <c r="BH11262" s="20">
        <f t="shared" si="475"/>
        <v>524.00099999999998</v>
      </c>
    </row>
    <row r="11263" spans="56:60" ht="21.6" x14ac:dyDescent="0.4">
      <c r="BD11263" s="4" t="s">
        <v>15460</v>
      </c>
      <c r="BE11263" s="13">
        <v>523.47230000000002</v>
      </c>
      <c r="BG11263" t="str">
        <f t="shared" si="474"/>
        <v>Taylor Jenkins</v>
      </c>
      <c r="BH11263" s="20">
        <f t="shared" si="475"/>
        <v>523.9443</v>
      </c>
    </row>
    <row r="11264" spans="56:60" ht="21.6" x14ac:dyDescent="0.4">
      <c r="BD11264" s="4" t="s">
        <v>10298</v>
      </c>
      <c r="BE11264" s="13">
        <v>523.21630000000005</v>
      </c>
      <c r="BG11264" t="str">
        <f t="shared" si="474"/>
        <v>Seth Cook</v>
      </c>
      <c r="BH11264" s="20">
        <f t="shared" si="475"/>
        <v>523.77300000000002</v>
      </c>
    </row>
    <row r="11265" spans="56:60" ht="21.6" x14ac:dyDescent="0.4">
      <c r="BD11265" s="4" t="s">
        <v>2255</v>
      </c>
      <c r="BE11265" s="13">
        <v>523.16039999999998</v>
      </c>
      <c r="BG11265" t="str">
        <f t="shared" si="474"/>
        <v>Hunter Henderson</v>
      </c>
      <c r="BH11265" s="20">
        <f t="shared" si="475"/>
        <v>523.70370000000003</v>
      </c>
    </row>
    <row r="11266" spans="56:60" ht="21.6" x14ac:dyDescent="0.4">
      <c r="BD11266" s="4" t="s">
        <v>15461</v>
      </c>
      <c r="BE11266" s="13">
        <v>523.10289999999998</v>
      </c>
      <c r="BG11266" t="str">
        <f t="shared" si="474"/>
        <v>Jack King</v>
      </c>
      <c r="BH11266" s="20">
        <f t="shared" si="475"/>
        <v>523.69029999999998</v>
      </c>
    </row>
    <row r="11267" spans="56:60" ht="21.6" x14ac:dyDescent="0.4">
      <c r="BD11267" s="4" t="s">
        <v>11155</v>
      </c>
      <c r="BE11267" s="13">
        <v>523.0104</v>
      </c>
      <c r="BG11267" t="str">
        <f t="shared" si="474"/>
        <v>Logan Gonzalez</v>
      </c>
      <c r="BH11267" s="20">
        <f t="shared" si="475"/>
        <v>523.47230000000002</v>
      </c>
    </row>
    <row r="11268" spans="56:60" ht="21.6" x14ac:dyDescent="0.4">
      <c r="BD11268" s="4" t="s">
        <v>8998</v>
      </c>
      <c r="BE11268" s="13">
        <v>522.78399999999999</v>
      </c>
      <c r="BG11268" t="str">
        <f t="shared" si="474"/>
        <v>Shawn Lal</v>
      </c>
      <c r="BH11268" s="20">
        <f t="shared" si="475"/>
        <v>523.21630000000005</v>
      </c>
    </row>
    <row r="11269" spans="56:60" ht="21.6" x14ac:dyDescent="0.4">
      <c r="BD11269" s="4" t="s">
        <v>15462</v>
      </c>
      <c r="BE11269" s="13">
        <v>522.60289999999998</v>
      </c>
      <c r="BG11269" t="str">
        <f t="shared" si="474"/>
        <v>Cassie Deng</v>
      </c>
      <c r="BH11269" s="20">
        <f t="shared" si="475"/>
        <v>523.16039999999998</v>
      </c>
    </row>
    <row r="11270" spans="56:60" ht="21.6" x14ac:dyDescent="0.4">
      <c r="BD11270" s="4" t="s">
        <v>850</v>
      </c>
      <c r="BE11270" s="13">
        <v>522.52729999999997</v>
      </c>
      <c r="BG11270" t="str">
        <f t="shared" si="474"/>
        <v>Gilbert Luo</v>
      </c>
      <c r="BH11270" s="20">
        <f t="shared" si="475"/>
        <v>523.10289999999998</v>
      </c>
    </row>
    <row r="11271" spans="56:60" ht="21.6" x14ac:dyDescent="0.4">
      <c r="BD11271" s="4" t="s">
        <v>10882</v>
      </c>
      <c r="BE11271" s="13">
        <v>522.52080000000001</v>
      </c>
      <c r="BG11271" t="str">
        <f t="shared" si="474"/>
        <v>Veronica Mehta</v>
      </c>
      <c r="BH11271" s="20">
        <f t="shared" si="475"/>
        <v>523.0104</v>
      </c>
    </row>
    <row r="11272" spans="56:60" ht="21.6" x14ac:dyDescent="0.4">
      <c r="BD11272" s="4" t="s">
        <v>1911</v>
      </c>
      <c r="BE11272" s="13">
        <v>522.46429999999998</v>
      </c>
      <c r="BG11272" t="str">
        <f t="shared" si="474"/>
        <v>Olivia Brooks</v>
      </c>
      <c r="BH11272" s="20">
        <f t="shared" si="475"/>
        <v>522.78399999999999</v>
      </c>
    </row>
    <row r="11273" spans="56:60" ht="21.6" x14ac:dyDescent="0.4">
      <c r="BD11273" s="4" t="s">
        <v>15463</v>
      </c>
      <c r="BE11273" s="13">
        <v>522.42649999999992</v>
      </c>
      <c r="BG11273" t="str">
        <f t="shared" si="474"/>
        <v>Kelly Alexander</v>
      </c>
      <c r="BH11273" s="20">
        <f t="shared" si="475"/>
        <v>522.60289999999998</v>
      </c>
    </row>
    <row r="11274" spans="56:60" ht="21.6" x14ac:dyDescent="0.4">
      <c r="BD11274" s="4" t="s">
        <v>10248</v>
      </c>
      <c r="BE11274" s="13">
        <v>522.39499999999998</v>
      </c>
      <c r="BG11274" t="str">
        <f t="shared" si="474"/>
        <v>Amy Yang</v>
      </c>
      <c r="BH11274" s="20">
        <f t="shared" si="475"/>
        <v>522.52729999999997</v>
      </c>
    </row>
    <row r="11275" spans="56:60" ht="21.6" x14ac:dyDescent="0.4">
      <c r="BD11275" s="4" t="s">
        <v>1308</v>
      </c>
      <c r="BE11275" s="13">
        <v>521.88240000000008</v>
      </c>
      <c r="BG11275" t="str">
        <f t="shared" si="474"/>
        <v>Tiffany He</v>
      </c>
      <c r="BH11275" s="20">
        <f t="shared" si="475"/>
        <v>522.52080000000001</v>
      </c>
    </row>
    <row r="11276" spans="56:60" ht="21.6" x14ac:dyDescent="0.4">
      <c r="BD11276" s="4" t="s">
        <v>1037</v>
      </c>
      <c r="BE11276" s="13">
        <v>521.84590000000003</v>
      </c>
      <c r="BG11276" t="str">
        <f t="shared" si="474"/>
        <v>Byron Rubio</v>
      </c>
      <c r="BH11276" s="20">
        <f t="shared" si="475"/>
        <v>522.46429999999998</v>
      </c>
    </row>
    <row r="11277" spans="56:60" ht="21.6" x14ac:dyDescent="0.4">
      <c r="BD11277" s="4" t="s">
        <v>10145</v>
      </c>
      <c r="BE11277" s="13">
        <v>521.81939999999997</v>
      </c>
      <c r="BG11277" t="str">
        <f t="shared" si="474"/>
        <v>Abigail Lewis</v>
      </c>
      <c r="BH11277" s="20">
        <f t="shared" si="475"/>
        <v>522.42649999999992</v>
      </c>
    </row>
    <row r="11278" spans="56:60" ht="21.6" x14ac:dyDescent="0.4">
      <c r="BD11278" s="4" t="s">
        <v>9308</v>
      </c>
      <c r="BE11278" s="13">
        <v>521.73839999999996</v>
      </c>
      <c r="BG11278" t="str">
        <f t="shared" si="474"/>
        <v>Shannon Munoz</v>
      </c>
      <c r="BH11278" s="20">
        <f t="shared" si="475"/>
        <v>522.39499999999998</v>
      </c>
    </row>
    <row r="11279" spans="56:60" ht="21.6" x14ac:dyDescent="0.4">
      <c r="BD11279" s="4" t="s">
        <v>9195</v>
      </c>
      <c r="BE11279" s="13">
        <v>521.33199999999999</v>
      </c>
      <c r="BG11279" t="str">
        <f t="shared" si="474"/>
        <v>Austin Moore</v>
      </c>
      <c r="BH11279" s="20">
        <f t="shared" si="475"/>
        <v>521.88240000000008</v>
      </c>
    </row>
    <row r="11280" spans="56:60" ht="21.6" x14ac:dyDescent="0.4">
      <c r="BD11280" s="4" t="s">
        <v>3055</v>
      </c>
      <c r="BE11280" s="13">
        <v>521.23699999999997</v>
      </c>
      <c r="BG11280" t="str">
        <f t="shared" si="474"/>
        <v>Anna Howard</v>
      </c>
      <c r="BH11280" s="20">
        <f t="shared" si="475"/>
        <v>521.84590000000003</v>
      </c>
    </row>
    <row r="11281" spans="56:60" ht="21.6" x14ac:dyDescent="0.4">
      <c r="BD11281" s="4" t="s">
        <v>2295</v>
      </c>
      <c r="BE11281" s="13">
        <v>521.08249999999998</v>
      </c>
      <c r="BG11281" t="str">
        <f t="shared" si="474"/>
        <v>Sergio Garcia</v>
      </c>
      <c r="BH11281" s="20">
        <f t="shared" si="475"/>
        <v>521.81939999999997</v>
      </c>
    </row>
    <row r="11282" spans="56:60" ht="21.6" x14ac:dyDescent="0.4">
      <c r="BD11282" s="4" t="s">
        <v>2664</v>
      </c>
      <c r="BE11282" s="13">
        <v>520.96</v>
      </c>
      <c r="BG11282" t="str">
        <f t="shared" si="474"/>
        <v>Rachel Price</v>
      </c>
      <c r="BH11282" s="20">
        <f t="shared" si="475"/>
        <v>521.73839999999996</v>
      </c>
    </row>
    <row r="11283" spans="56:60" ht="21.6" x14ac:dyDescent="0.4">
      <c r="BD11283" s="4" t="s">
        <v>4027</v>
      </c>
      <c r="BE11283" s="13">
        <v>520.55870000000004</v>
      </c>
      <c r="BG11283" t="str">
        <f t="shared" si="474"/>
        <v>Pedro Vazquez</v>
      </c>
      <c r="BH11283" s="20">
        <f t="shared" si="475"/>
        <v>521.33199999999999</v>
      </c>
    </row>
    <row r="11284" spans="56:60" ht="21.6" x14ac:dyDescent="0.4">
      <c r="BD11284" s="4" t="s">
        <v>5556</v>
      </c>
      <c r="BE11284" s="13">
        <v>520.47829999999999</v>
      </c>
      <c r="BG11284" t="str">
        <f t="shared" si="474"/>
        <v>Darren Fernandez</v>
      </c>
      <c r="BH11284" s="20">
        <f t="shared" si="475"/>
        <v>521.23699999999997</v>
      </c>
    </row>
    <row r="11285" spans="56:60" ht="21.6" x14ac:dyDescent="0.4">
      <c r="BD11285" s="4" t="s">
        <v>2502</v>
      </c>
      <c r="BE11285" s="13">
        <v>520.44949999999994</v>
      </c>
      <c r="BG11285" t="str">
        <f t="shared" si="474"/>
        <v>Cedric Zhu</v>
      </c>
      <c r="BH11285" s="20">
        <f t="shared" si="475"/>
        <v>521.08249999999998</v>
      </c>
    </row>
    <row r="11286" spans="56:60" ht="21.6" x14ac:dyDescent="0.4">
      <c r="BD11286" s="4" t="s">
        <v>15464</v>
      </c>
      <c r="BE11286" s="13">
        <v>520.31740000000002</v>
      </c>
      <c r="BG11286" t="str">
        <f t="shared" si="474"/>
        <v>Cole Peterson</v>
      </c>
      <c r="BH11286" s="20">
        <f t="shared" si="475"/>
        <v>520.96</v>
      </c>
    </row>
    <row r="11287" spans="56:60" ht="21.6" x14ac:dyDescent="0.4">
      <c r="BD11287" s="4" t="s">
        <v>3797</v>
      </c>
      <c r="BE11287" s="13">
        <v>520.28589999999997</v>
      </c>
      <c r="BG11287" t="str">
        <f t="shared" si="474"/>
        <v>Eugene Chen</v>
      </c>
      <c r="BH11287" s="20">
        <f t="shared" si="475"/>
        <v>520.55870000000004</v>
      </c>
    </row>
    <row r="11288" spans="56:60" ht="21.6" x14ac:dyDescent="0.4">
      <c r="BD11288" s="4" t="s">
        <v>15465</v>
      </c>
      <c r="BE11288" s="13">
        <v>519.35320000000002</v>
      </c>
      <c r="BG11288" t="str">
        <f t="shared" si="474"/>
        <v>Jennifer Edwards</v>
      </c>
      <c r="BH11288" s="20">
        <f t="shared" si="475"/>
        <v>520.47829999999999</v>
      </c>
    </row>
    <row r="11289" spans="56:60" ht="21.6" x14ac:dyDescent="0.4">
      <c r="BD11289" s="4" t="s">
        <v>6179</v>
      </c>
      <c r="BE11289" s="13">
        <v>519.28409999999997</v>
      </c>
      <c r="BG11289" t="str">
        <f t="shared" si="474"/>
        <v>Christine Nara</v>
      </c>
      <c r="BH11289" s="20">
        <f t="shared" si="475"/>
        <v>520.44949999999994</v>
      </c>
    </row>
    <row r="11290" spans="56:60" ht="21.6" x14ac:dyDescent="0.4">
      <c r="BD11290" s="4" t="s">
        <v>15466</v>
      </c>
      <c r="BE11290" s="13">
        <v>519.16930000000002</v>
      </c>
      <c r="BG11290" t="str">
        <f t="shared" si="474"/>
        <v>Madeline Evans</v>
      </c>
      <c r="BH11290" s="20">
        <f t="shared" si="475"/>
        <v>520.31740000000002</v>
      </c>
    </row>
    <row r="11291" spans="56:60" ht="21.6" x14ac:dyDescent="0.4">
      <c r="BD11291" s="4" t="s">
        <v>11451</v>
      </c>
      <c r="BE11291" s="13">
        <v>519.1662</v>
      </c>
      <c r="BG11291" t="str">
        <f t="shared" si="474"/>
        <v>Elizabeth Walker</v>
      </c>
      <c r="BH11291" s="20">
        <f t="shared" si="475"/>
        <v>520.28589999999997</v>
      </c>
    </row>
    <row r="11292" spans="56:60" ht="21.6" x14ac:dyDescent="0.4">
      <c r="BD11292" s="4" t="s">
        <v>15467</v>
      </c>
      <c r="BE11292" s="13">
        <v>518.86369999999999</v>
      </c>
      <c r="BG11292" t="str">
        <f t="shared" si="474"/>
        <v>Lawrence Ramos</v>
      </c>
      <c r="BH11292" s="20">
        <f t="shared" si="475"/>
        <v>519.35320000000002</v>
      </c>
    </row>
    <row r="11293" spans="56:60" ht="21.6" x14ac:dyDescent="0.4">
      <c r="BD11293" s="4" t="s">
        <v>5134</v>
      </c>
      <c r="BE11293" s="13">
        <v>518.70360000000005</v>
      </c>
      <c r="BG11293" t="str">
        <f t="shared" si="474"/>
        <v>Jose Gonzales</v>
      </c>
      <c r="BH11293" s="20">
        <f t="shared" si="475"/>
        <v>519.28409999999997</v>
      </c>
    </row>
    <row r="11294" spans="56:60" ht="21.6" x14ac:dyDescent="0.4">
      <c r="BD11294" s="4" t="s">
        <v>10899</v>
      </c>
      <c r="BE11294" s="13">
        <v>518.62090000000001</v>
      </c>
      <c r="BG11294" t="str">
        <f t="shared" si="474"/>
        <v>Jorge Zhu</v>
      </c>
      <c r="BH11294" s="20">
        <f t="shared" si="475"/>
        <v>519.16930000000002</v>
      </c>
    </row>
    <row r="11295" spans="56:60" ht="21.6" x14ac:dyDescent="0.4">
      <c r="BD11295" s="4" t="s">
        <v>5219</v>
      </c>
      <c r="BE11295" s="13">
        <v>518.34769999999992</v>
      </c>
      <c r="BG11295" t="str">
        <f t="shared" si="474"/>
        <v>Xavier Robinson</v>
      </c>
      <c r="BH11295" s="20">
        <f t="shared" si="475"/>
        <v>519.1662</v>
      </c>
    </row>
    <row r="11296" spans="56:60" ht="21.6" x14ac:dyDescent="0.4">
      <c r="BD11296" s="4" t="s">
        <v>2793</v>
      </c>
      <c r="BE11296" s="13">
        <v>518.2441</v>
      </c>
      <c r="BG11296" t="str">
        <f t="shared" si="474"/>
        <v>Kaitlyn Wilson</v>
      </c>
      <c r="BH11296" s="20">
        <f t="shared" si="475"/>
        <v>518.86369999999999</v>
      </c>
    </row>
    <row r="11297" spans="56:60" ht="21.6" x14ac:dyDescent="0.4">
      <c r="BD11297" s="4" t="s">
        <v>15468</v>
      </c>
      <c r="BE11297" s="13">
        <v>518.00829999999996</v>
      </c>
      <c r="BG11297" t="str">
        <f t="shared" si="474"/>
        <v>Jacqueline Bennett</v>
      </c>
      <c r="BH11297" s="20">
        <f t="shared" si="475"/>
        <v>518.70360000000005</v>
      </c>
    </row>
    <row r="11298" spans="56:60" ht="21.6" x14ac:dyDescent="0.4">
      <c r="BD11298" s="4" t="s">
        <v>15469</v>
      </c>
      <c r="BE11298" s="13">
        <v>517.39409999999998</v>
      </c>
      <c r="BG11298" t="str">
        <f t="shared" si="474"/>
        <v>Timothy Baker</v>
      </c>
      <c r="BH11298" s="20">
        <f t="shared" si="475"/>
        <v>518.62090000000001</v>
      </c>
    </row>
    <row r="11299" spans="56:60" ht="21.6" x14ac:dyDescent="0.4">
      <c r="BD11299" s="4" t="s">
        <v>5154</v>
      </c>
      <c r="BE11299" s="13">
        <v>517.10159999999996</v>
      </c>
      <c r="BG11299" t="str">
        <f t="shared" si="474"/>
        <v>Jaime Nara</v>
      </c>
      <c r="BH11299" s="20">
        <f t="shared" si="475"/>
        <v>518.34769999999992</v>
      </c>
    </row>
    <row r="11300" spans="56:60" ht="21.6" x14ac:dyDescent="0.4">
      <c r="BD11300" s="4" t="s">
        <v>1822</v>
      </c>
      <c r="BE11300" s="13">
        <v>516.98849999999993</v>
      </c>
      <c r="BG11300" t="str">
        <f t="shared" si="474"/>
        <v>Courtney Wright</v>
      </c>
      <c r="BH11300" s="20">
        <f t="shared" si="475"/>
        <v>518.2441</v>
      </c>
    </row>
    <row r="11301" spans="56:60" ht="21.6" x14ac:dyDescent="0.4">
      <c r="BD11301" s="4" t="s">
        <v>8238</v>
      </c>
      <c r="BE11301" s="13">
        <v>516.87439999999992</v>
      </c>
      <c r="BG11301" t="str">
        <f t="shared" si="474"/>
        <v>Steven Gray</v>
      </c>
      <c r="BH11301" s="20">
        <f t="shared" si="475"/>
        <v>518.00829999999996</v>
      </c>
    </row>
    <row r="11302" spans="56:60" ht="21.6" x14ac:dyDescent="0.4">
      <c r="BD11302" s="4" t="s">
        <v>2104</v>
      </c>
      <c r="BE11302" s="13">
        <v>516.42510000000004</v>
      </c>
      <c r="BG11302" t="str">
        <f t="shared" si="474"/>
        <v>Arthur Gutierrez</v>
      </c>
      <c r="BH11302" s="20">
        <f t="shared" si="475"/>
        <v>517.39409999999998</v>
      </c>
    </row>
    <row r="11303" spans="56:60" ht="21.6" x14ac:dyDescent="0.4">
      <c r="BD11303" s="4" t="s">
        <v>4175</v>
      </c>
      <c r="BE11303" s="13">
        <v>516.2799</v>
      </c>
      <c r="BG11303" t="str">
        <f t="shared" si="474"/>
        <v>Jacqueline Ross</v>
      </c>
      <c r="BH11303" s="20">
        <f t="shared" si="475"/>
        <v>517.10159999999996</v>
      </c>
    </row>
    <row r="11304" spans="56:60" ht="21.6" x14ac:dyDescent="0.4">
      <c r="BD11304" s="4" t="s">
        <v>8551</v>
      </c>
      <c r="BE11304" s="13">
        <v>516.23580000000004</v>
      </c>
      <c r="BG11304" t="str">
        <f t="shared" si="474"/>
        <v>Brittney Zeng</v>
      </c>
      <c r="BH11304" s="20">
        <f t="shared" si="475"/>
        <v>516.98849999999993</v>
      </c>
    </row>
    <row r="11305" spans="56:60" ht="21.6" x14ac:dyDescent="0.4">
      <c r="BD11305" s="4" t="s">
        <v>15470</v>
      </c>
      <c r="BE11305" s="13">
        <v>516.18490000000008</v>
      </c>
      <c r="BG11305" t="str">
        <f t="shared" si="474"/>
        <v>Melanie Butler</v>
      </c>
      <c r="BH11305" s="20">
        <f t="shared" si="475"/>
        <v>516.87439999999992</v>
      </c>
    </row>
    <row r="11306" spans="56:60" ht="21.6" x14ac:dyDescent="0.4">
      <c r="BD11306" s="4" t="s">
        <v>15471</v>
      </c>
      <c r="BE11306" s="13">
        <v>515.75189999999998</v>
      </c>
      <c r="BG11306" t="str">
        <f t="shared" si="474"/>
        <v>Carly Andersen</v>
      </c>
      <c r="BH11306" s="20">
        <f t="shared" si="475"/>
        <v>516.42510000000004</v>
      </c>
    </row>
    <row r="11307" spans="56:60" ht="21.6" x14ac:dyDescent="0.4">
      <c r="BD11307" s="4" t="s">
        <v>6542</v>
      </c>
      <c r="BE11307" s="13">
        <v>515.67790000000002</v>
      </c>
      <c r="BG11307" t="str">
        <f t="shared" si="474"/>
        <v>Francis Gomez</v>
      </c>
      <c r="BH11307" s="20">
        <f t="shared" si="475"/>
        <v>516.2799</v>
      </c>
    </row>
    <row r="11308" spans="56:60" ht="21.6" x14ac:dyDescent="0.4">
      <c r="BD11308" s="4" t="s">
        <v>15472</v>
      </c>
      <c r="BE11308" s="13">
        <v>515.57320000000004</v>
      </c>
      <c r="BG11308" t="str">
        <f t="shared" si="474"/>
        <v>Mitchell Stone</v>
      </c>
      <c r="BH11308" s="20">
        <f t="shared" si="475"/>
        <v>516.23580000000004</v>
      </c>
    </row>
    <row r="11309" spans="56:60" ht="21.6" x14ac:dyDescent="0.4">
      <c r="BD11309" s="4" t="s">
        <v>11064</v>
      </c>
      <c r="BE11309" s="13">
        <v>515.03390000000002</v>
      </c>
      <c r="BG11309" t="str">
        <f t="shared" ref="BG11309:BG11372" si="476">BD11305</f>
        <v>Meredith Sanchez</v>
      </c>
      <c r="BH11309" s="20">
        <f t="shared" ref="BH11309:BH11372" si="477">BE11305</f>
        <v>516.18490000000008</v>
      </c>
    </row>
    <row r="11310" spans="56:60" ht="21.6" x14ac:dyDescent="0.4">
      <c r="BD11310" s="4" t="s">
        <v>1039</v>
      </c>
      <c r="BE11310" s="13">
        <v>515.03390000000002</v>
      </c>
      <c r="BG11310" t="str">
        <f t="shared" si="476"/>
        <v>Pedro Diaz</v>
      </c>
      <c r="BH11310" s="20">
        <f t="shared" si="477"/>
        <v>515.75189999999998</v>
      </c>
    </row>
    <row r="11311" spans="56:60" ht="21.6" x14ac:dyDescent="0.4">
      <c r="BD11311" s="4" t="s">
        <v>15473</v>
      </c>
      <c r="BE11311" s="13">
        <v>515.02829999999994</v>
      </c>
      <c r="BG11311" t="str">
        <f t="shared" si="476"/>
        <v>Kate Chande</v>
      </c>
      <c r="BH11311" s="20">
        <f t="shared" si="477"/>
        <v>515.67790000000002</v>
      </c>
    </row>
    <row r="11312" spans="56:60" ht="21.6" x14ac:dyDescent="0.4">
      <c r="BD11312" s="4" t="s">
        <v>8323</v>
      </c>
      <c r="BE11312" s="13">
        <v>515.01530000000002</v>
      </c>
      <c r="BG11312" t="str">
        <f t="shared" si="476"/>
        <v>Luke Griffin</v>
      </c>
      <c r="BH11312" s="20">
        <f t="shared" si="477"/>
        <v>515.57320000000004</v>
      </c>
    </row>
    <row r="11313" spans="56:60" ht="21.6" x14ac:dyDescent="0.4">
      <c r="BD11313" s="4" t="s">
        <v>9402</v>
      </c>
      <c r="BE11313" s="13">
        <v>514.97749999999996</v>
      </c>
      <c r="BG11313" t="str">
        <f t="shared" si="476"/>
        <v>Tristan Diaz</v>
      </c>
      <c r="BH11313" s="20">
        <f t="shared" si="477"/>
        <v>515.03390000000002</v>
      </c>
    </row>
    <row r="11314" spans="56:60" ht="21.6" x14ac:dyDescent="0.4">
      <c r="BD11314" s="4" t="s">
        <v>8595</v>
      </c>
      <c r="BE11314" s="13">
        <v>514.5222</v>
      </c>
      <c r="BG11314" t="str">
        <f t="shared" si="476"/>
        <v>Anna Jackson</v>
      </c>
      <c r="BH11314" s="20">
        <f t="shared" si="477"/>
        <v>515.03390000000002</v>
      </c>
    </row>
    <row r="11315" spans="56:60" ht="21.6" x14ac:dyDescent="0.4">
      <c r="BD11315" s="4" t="s">
        <v>1253</v>
      </c>
      <c r="BE11315" s="13">
        <v>514.34519999999998</v>
      </c>
      <c r="BG11315" t="str">
        <f t="shared" si="476"/>
        <v>James Turner</v>
      </c>
      <c r="BH11315" s="20">
        <f t="shared" si="477"/>
        <v>515.02829999999994</v>
      </c>
    </row>
    <row r="11316" spans="56:60" ht="21.6" x14ac:dyDescent="0.4">
      <c r="BD11316" s="4" t="s">
        <v>7238</v>
      </c>
      <c r="BE11316" s="13">
        <v>514.32050000000004</v>
      </c>
      <c r="BG11316" t="str">
        <f t="shared" si="476"/>
        <v>Melvin Raji</v>
      </c>
      <c r="BH11316" s="20">
        <f t="shared" si="477"/>
        <v>515.01530000000002</v>
      </c>
    </row>
    <row r="11317" spans="56:60" ht="21.6" x14ac:dyDescent="0.4">
      <c r="BD11317" s="4" t="s">
        <v>8085</v>
      </c>
      <c r="BE11317" s="13">
        <v>514.32000000000005</v>
      </c>
      <c r="BG11317" t="str">
        <f t="shared" si="476"/>
        <v>Raul Goel</v>
      </c>
      <c r="BH11317" s="20">
        <f t="shared" si="477"/>
        <v>514.97749999999996</v>
      </c>
    </row>
    <row r="11318" spans="56:60" ht="21.6" x14ac:dyDescent="0.4">
      <c r="BD11318" s="4" t="s">
        <v>15474</v>
      </c>
      <c r="BE11318" s="13">
        <v>513.68270000000007</v>
      </c>
      <c r="BG11318" t="str">
        <f t="shared" si="476"/>
        <v>Morgan Alexander</v>
      </c>
      <c r="BH11318" s="20">
        <f t="shared" si="477"/>
        <v>514.5222</v>
      </c>
    </row>
    <row r="11319" spans="56:60" ht="21.6" x14ac:dyDescent="0.4">
      <c r="BD11319" s="4" t="s">
        <v>1266</v>
      </c>
      <c r="BE11319" s="13">
        <v>513.42129999999997</v>
      </c>
      <c r="BG11319" t="str">
        <f t="shared" si="476"/>
        <v>Ashley Jackson</v>
      </c>
      <c r="BH11319" s="20">
        <f t="shared" si="477"/>
        <v>514.34519999999998</v>
      </c>
    </row>
    <row r="11320" spans="56:60" ht="21.6" x14ac:dyDescent="0.4">
      <c r="BD11320" s="4" t="s">
        <v>11429</v>
      </c>
      <c r="BE11320" s="13">
        <v>512.90440000000001</v>
      </c>
      <c r="BG11320" t="str">
        <f t="shared" si="476"/>
        <v>Lauren Diaz</v>
      </c>
      <c r="BH11320" s="20">
        <f t="shared" si="477"/>
        <v>514.32050000000004</v>
      </c>
    </row>
    <row r="11321" spans="56:60" ht="21.6" x14ac:dyDescent="0.4">
      <c r="BD11321" s="4" t="s">
        <v>15475</v>
      </c>
      <c r="BE11321" s="13">
        <v>512.86969999999997</v>
      </c>
      <c r="BG11321" t="str">
        <f t="shared" si="476"/>
        <v>Mason Kelly</v>
      </c>
      <c r="BH11321" s="20">
        <f t="shared" si="477"/>
        <v>514.32000000000005</v>
      </c>
    </row>
    <row r="11322" spans="56:60" ht="21.6" x14ac:dyDescent="0.4">
      <c r="BD11322" s="4" t="s">
        <v>11359</v>
      </c>
      <c r="BE11322" s="13">
        <v>512.64319999999998</v>
      </c>
      <c r="BG11322" t="str">
        <f t="shared" si="476"/>
        <v>Mandy Li</v>
      </c>
      <c r="BH11322" s="20">
        <f t="shared" si="477"/>
        <v>513.68270000000007</v>
      </c>
    </row>
    <row r="11323" spans="56:60" ht="21.6" x14ac:dyDescent="0.4">
      <c r="BD11323" s="4" t="s">
        <v>15476</v>
      </c>
      <c r="BE11323" s="13">
        <v>512.46090000000004</v>
      </c>
      <c r="BG11323" t="str">
        <f t="shared" si="476"/>
        <v>Ashley Ross</v>
      </c>
      <c r="BH11323" s="20">
        <f t="shared" si="477"/>
        <v>513.42129999999997</v>
      </c>
    </row>
    <row r="11324" spans="56:60" ht="21.6" x14ac:dyDescent="0.4">
      <c r="BD11324" s="4" t="s">
        <v>1068</v>
      </c>
      <c r="BE11324" s="13">
        <v>512.43020000000001</v>
      </c>
      <c r="BG11324" t="str">
        <f t="shared" si="476"/>
        <v>Xavier Evans</v>
      </c>
      <c r="BH11324" s="20">
        <f t="shared" si="477"/>
        <v>512.90440000000001</v>
      </c>
    </row>
    <row r="11325" spans="56:60" ht="21.6" x14ac:dyDescent="0.4">
      <c r="BD11325" s="4" t="s">
        <v>720</v>
      </c>
      <c r="BE11325" s="13">
        <v>512.17309999999998</v>
      </c>
      <c r="BG11325" t="str">
        <f t="shared" si="476"/>
        <v>Dalton Gonzales</v>
      </c>
      <c r="BH11325" s="20">
        <f t="shared" si="477"/>
        <v>512.86969999999997</v>
      </c>
    </row>
    <row r="11326" spans="56:60" ht="21.6" x14ac:dyDescent="0.4">
      <c r="BD11326" s="4" t="s">
        <v>3187</v>
      </c>
      <c r="BE11326" s="13">
        <v>511.69630000000001</v>
      </c>
      <c r="BG11326" t="str">
        <f t="shared" si="476"/>
        <v>Willie Guo</v>
      </c>
      <c r="BH11326" s="20">
        <f t="shared" si="477"/>
        <v>512.64319999999998</v>
      </c>
    </row>
    <row r="11327" spans="56:60" ht="21.6" x14ac:dyDescent="0.4">
      <c r="BD11327" s="4" t="s">
        <v>6515</v>
      </c>
      <c r="BE11327" s="13">
        <v>511.59709999999995</v>
      </c>
      <c r="BG11327" t="str">
        <f t="shared" si="476"/>
        <v>Chase Cooper</v>
      </c>
      <c r="BH11327" s="20">
        <f t="shared" si="477"/>
        <v>512.46090000000004</v>
      </c>
    </row>
    <row r="11328" spans="56:60" ht="21.6" x14ac:dyDescent="0.4">
      <c r="BD11328" s="4" t="s">
        <v>11204</v>
      </c>
      <c r="BE11328" s="13">
        <v>511.2568</v>
      </c>
      <c r="BG11328" t="str">
        <f t="shared" si="476"/>
        <v>Anne Alvarez</v>
      </c>
      <c r="BH11328" s="20">
        <f t="shared" si="477"/>
        <v>512.43020000000001</v>
      </c>
    </row>
    <row r="11329" spans="56:60" ht="21.6" x14ac:dyDescent="0.4">
      <c r="BD11329" s="4" t="s">
        <v>4945</v>
      </c>
      <c r="BE11329" s="13">
        <v>511.12630000000001</v>
      </c>
      <c r="BG11329" t="str">
        <f t="shared" si="476"/>
        <v>Allison Parker</v>
      </c>
      <c r="BH11329" s="20">
        <f t="shared" si="477"/>
        <v>512.17309999999998</v>
      </c>
    </row>
    <row r="11330" spans="56:60" ht="21.6" x14ac:dyDescent="0.4">
      <c r="BD11330" s="4" t="s">
        <v>15477</v>
      </c>
      <c r="BE11330" s="13">
        <v>510.38200000000001</v>
      </c>
      <c r="BG11330" t="str">
        <f t="shared" si="476"/>
        <v>Deborah Andersen</v>
      </c>
      <c r="BH11330" s="20">
        <f t="shared" si="477"/>
        <v>511.69630000000001</v>
      </c>
    </row>
    <row r="11331" spans="56:60" ht="21.6" x14ac:dyDescent="0.4">
      <c r="BD11331" s="4" t="s">
        <v>8342</v>
      </c>
      <c r="BE11331" s="13">
        <v>510.35429999999997</v>
      </c>
      <c r="BG11331" t="str">
        <f t="shared" si="476"/>
        <v>Karl Nara</v>
      </c>
      <c r="BH11331" s="20">
        <f t="shared" si="477"/>
        <v>511.59709999999995</v>
      </c>
    </row>
    <row r="11332" spans="56:60" ht="21.6" x14ac:dyDescent="0.4">
      <c r="BD11332" s="4" t="s">
        <v>10259</v>
      </c>
      <c r="BE11332" s="13">
        <v>510.02740000000006</v>
      </c>
      <c r="BG11332" t="str">
        <f t="shared" si="476"/>
        <v>Victoria Sanchez</v>
      </c>
      <c r="BH11332" s="20">
        <f t="shared" si="477"/>
        <v>511.2568</v>
      </c>
    </row>
    <row r="11333" spans="56:60" ht="21.6" x14ac:dyDescent="0.4">
      <c r="BD11333" s="4" t="s">
        <v>5513</v>
      </c>
      <c r="BE11333" s="13">
        <v>509.98210000000006</v>
      </c>
      <c r="BG11333" t="str">
        <f t="shared" si="476"/>
        <v>Isabella Henderson</v>
      </c>
      <c r="BH11333" s="20">
        <f t="shared" si="477"/>
        <v>511.12630000000001</v>
      </c>
    </row>
    <row r="11334" spans="56:60" ht="21.6" x14ac:dyDescent="0.4">
      <c r="BD11334" s="4" t="s">
        <v>9109</v>
      </c>
      <c r="BE11334" s="13">
        <v>509.95690000000002</v>
      </c>
      <c r="BG11334" t="str">
        <f t="shared" si="476"/>
        <v>Terrance Sai</v>
      </c>
      <c r="BH11334" s="20">
        <f t="shared" si="477"/>
        <v>510.38200000000001</v>
      </c>
    </row>
    <row r="11335" spans="56:60" ht="21.6" x14ac:dyDescent="0.4">
      <c r="BD11335" s="4" t="s">
        <v>15478</v>
      </c>
      <c r="BE11335" s="13">
        <v>509.9443</v>
      </c>
      <c r="BG11335" t="str">
        <f t="shared" si="476"/>
        <v>Meredith Moreno</v>
      </c>
      <c r="BH11335" s="20">
        <f t="shared" si="477"/>
        <v>510.35429999999997</v>
      </c>
    </row>
    <row r="11336" spans="56:60" ht="21.6" x14ac:dyDescent="0.4">
      <c r="BD11336" s="4" t="s">
        <v>15479</v>
      </c>
      <c r="BE11336" s="13">
        <v>509.93799999999999</v>
      </c>
      <c r="BG11336" t="str">
        <f t="shared" si="476"/>
        <v>Shannon Ye</v>
      </c>
      <c r="BH11336" s="20">
        <f t="shared" si="477"/>
        <v>510.02740000000006</v>
      </c>
    </row>
    <row r="11337" spans="56:60" ht="21.6" x14ac:dyDescent="0.4">
      <c r="BD11337" s="4" t="s">
        <v>6872</v>
      </c>
      <c r="BE11337" s="13">
        <v>509.62259999999998</v>
      </c>
      <c r="BG11337" t="str">
        <f t="shared" si="476"/>
        <v>Jeffery Ma</v>
      </c>
      <c r="BH11337" s="20">
        <f t="shared" si="477"/>
        <v>509.98210000000006</v>
      </c>
    </row>
    <row r="11338" spans="56:60" ht="21.6" x14ac:dyDescent="0.4">
      <c r="BD11338" s="4" t="s">
        <v>7482</v>
      </c>
      <c r="BE11338" s="13">
        <v>509.48320000000001</v>
      </c>
      <c r="BG11338" t="str">
        <f t="shared" si="476"/>
        <v>Paige Ramirez</v>
      </c>
      <c r="BH11338" s="20">
        <f t="shared" si="477"/>
        <v>509.95690000000002</v>
      </c>
    </row>
    <row r="11339" spans="56:60" ht="21.6" x14ac:dyDescent="0.4">
      <c r="BD11339" s="4" t="s">
        <v>15480</v>
      </c>
      <c r="BE11339" s="13">
        <v>509.1302</v>
      </c>
      <c r="BG11339" t="str">
        <f t="shared" si="476"/>
        <v>Riley James</v>
      </c>
      <c r="BH11339" s="20">
        <f t="shared" si="477"/>
        <v>509.9443</v>
      </c>
    </row>
    <row r="11340" spans="56:60" ht="21.6" x14ac:dyDescent="0.4">
      <c r="BD11340" s="4" t="s">
        <v>15481</v>
      </c>
      <c r="BE11340" s="13">
        <v>509.1053</v>
      </c>
      <c r="BG11340" t="str">
        <f t="shared" si="476"/>
        <v>Nichole Yuan</v>
      </c>
      <c r="BH11340" s="20">
        <f t="shared" si="477"/>
        <v>509.93799999999999</v>
      </c>
    </row>
    <row r="11341" spans="56:60" ht="21.6" x14ac:dyDescent="0.4">
      <c r="BD11341" s="4" t="s">
        <v>15482</v>
      </c>
      <c r="BE11341" s="13">
        <v>509.08390000000003</v>
      </c>
      <c r="BG11341" t="str">
        <f t="shared" si="476"/>
        <v>Kendra Ruiz</v>
      </c>
      <c r="BH11341" s="20">
        <f t="shared" si="477"/>
        <v>509.62259999999998</v>
      </c>
    </row>
    <row r="11342" spans="56:60" ht="21.6" x14ac:dyDescent="0.4">
      <c r="BD11342" s="4" t="s">
        <v>11427</v>
      </c>
      <c r="BE11342" s="13">
        <v>508.98009999999999</v>
      </c>
      <c r="BG11342" t="str">
        <f t="shared" si="476"/>
        <v>Louis Chen</v>
      </c>
      <c r="BH11342" s="20">
        <f t="shared" si="477"/>
        <v>509.48320000000001</v>
      </c>
    </row>
    <row r="11343" spans="56:60" ht="21.6" x14ac:dyDescent="0.4">
      <c r="BD11343" s="4" t="s">
        <v>15483</v>
      </c>
      <c r="BE11343" s="13">
        <v>508.95910000000003</v>
      </c>
      <c r="BG11343" t="str">
        <f t="shared" si="476"/>
        <v>David Hughes</v>
      </c>
      <c r="BH11343" s="20">
        <f t="shared" si="477"/>
        <v>509.1302</v>
      </c>
    </row>
    <row r="11344" spans="56:60" ht="21.6" x14ac:dyDescent="0.4">
      <c r="BD11344" s="4" t="s">
        <v>11140</v>
      </c>
      <c r="BE11344" s="13">
        <v>508.9486</v>
      </c>
      <c r="BG11344" t="str">
        <f t="shared" si="476"/>
        <v>Priscilla Black</v>
      </c>
      <c r="BH11344" s="20">
        <f t="shared" si="477"/>
        <v>509.1053</v>
      </c>
    </row>
    <row r="11345" spans="56:60" ht="21.6" x14ac:dyDescent="0.4">
      <c r="BD11345" s="4" t="s">
        <v>1400</v>
      </c>
      <c r="BE11345" s="13">
        <v>508.8125</v>
      </c>
      <c r="BG11345" t="str">
        <f t="shared" si="476"/>
        <v>Andy Jiménez</v>
      </c>
      <c r="BH11345" s="20">
        <f t="shared" si="477"/>
        <v>509.08390000000003</v>
      </c>
    </row>
    <row r="11346" spans="56:60" ht="21.6" x14ac:dyDescent="0.4">
      <c r="BD11346" s="4" t="s">
        <v>5198</v>
      </c>
      <c r="BE11346" s="13">
        <v>508.67969999999997</v>
      </c>
      <c r="BG11346" t="str">
        <f t="shared" si="476"/>
        <v>Xavier Diaz</v>
      </c>
      <c r="BH11346" s="20">
        <f t="shared" si="477"/>
        <v>508.98009999999999</v>
      </c>
    </row>
    <row r="11347" spans="56:60" ht="21.6" x14ac:dyDescent="0.4">
      <c r="BD11347" s="4" t="s">
        <v>4179</v>
      </c>
      <c r="BE11347" s="13">
        <v>508.59119999999996</v>
      </c>
      <c r="BG11347" t="str">
        <f t="shared" si="476"/>
        <v>Casey Jai</v>
      </c>
      <c r="BH11347" s="20">
        <f t="shared" si="477"/>
        <v>508.95910000000003</v>
      </c>
    </row>
    <row r="11348" spans="56:60" ht="21.6" x14ac:dyDescent="0.4">
      <c r="BD11348" s="4" t="s">
        <v>15484</v>
      </c>
      <c r="BE11348" s="13">
        <v>508.51709999999997</v>
      </c>
      <c r="BG11348" t="str">
        <f t="shared" si="476"/>
        <v>Vanessa Hayes</v>
      </c>
      <c r="BH11348" s="20">
        <f t="shared" si="477"/>
        <v>508.9486</v>
      </c>
    </row>
    <row r="11349" spans="56:60" ht="21.6" x14ac:dyDescent="0.4">
      <c r="BD11349" s="4" t="s">
        <v>11212</v>
      </c>
      <c r="BE11349" s="13">
        <v>508.21349999999995</v>
      </c>
      <c r="BG11349" t="str">
        <f t="shared" si="476"/>
        <v>Barry Suri</v>
      </c>
      <c r="BH11349" s="20">
        <f t="shared" si="477"/>
        <v>508.8125</v>
      </c>
    </row>
    <row r="11350" spans="56:60" ht="21.6" x14ac:dyDescent="0.4">
      <c r="BD11350" s="4" t="s">
        <v>5643</v>
      </c>
      <c r="BE11350" s="13">
        <v>508.12849999999997</v>
      </c>
      <c r="BG11350" t="str">
        <f t="shared" si="476"/>
        <v>Jade Stewart</v>
      </c>
      <c r="BH11350" s="20">
        <f t="shared" si="477"/>
        <v>508.67969999999997</v>
      </c>
    </row>
    <row r="11351" spans="56:60" ht="21.6" x14ac:dyDescent="0.4">
      <c r="BD11351" s="4" t="s">
        <v>7398</v>
      </c>
      <c r="BE11351" s="13">
        <v>508.0385</v>
      </c>
      <c r="BG11351" t="str">
        <f t="shared" si="476"/>
        <v>Francis Ortega</v>
      </c>
      <c r="BH11351" s="20">
        <f t="shared" si="477"/>
        <v>508.59119999999996</v>
      </c>
    </row>
    <row r="11352" spans="56:60" ht="21.6" x14ac:dyDescent="0.4">
      <c r="BD11352" s="4" t="s">
        <v>10587</v>
      </c>
      <c r="BE11352" s="13">
        <v>507.78460000000001</v>
      </c>
      <c r="BG11352" t="str">
        <f t="shared" si="476"/>
        <v>Vincent Zhu</v>
      </c>
      <c r="BH11352" s="20">
        <f t="shared" si="477"/>
        <v>508.51709999999997</v>
      </c>
    </row>
    <row r="11353" spans="56:60" ht="21.6" x14ac:dyDescent="0.4">
      <c r="BD11353" s="4" t="s">
        <v>8066</v>
      </c>
      <c r="BE11353" s="13">
        <v>507.56989999999996</v>
      </c>
      <c r="BG11353" t="str">
        <f t="shared" si="476"/>
        <v>Victoria Torres</v>
      </c>
      <c r="BH11353" s="20">
        <f t="shared" si="477"/>
        <v>508.21349999999995</v>
      </c>
    </row>
    <row r="11354" spans="56:60" ht="21.6" x14ac:dyDescent="0.4">
      <c r="BD11354" s="4" t="s">
        <v>15486</v>
      </c>
      <c r="BE11354" s="13">
        <v>507.47810000000004</v>
      </c>
      <c r="BG11354" t="str">
        <f t="shared" si="476"/>
        <v>Jeremiah Lewis</v>
      </c>
      <c r="BH11354" s="20">
        <f t="shared" si="477"/>
        <v>508.12849999999997</v>
      </c>
    </row>
    <row r="11355" spans="56:60" ht="21.6" x14ac:dyDescent="0.4">
      <c r="BD11355" s="4" t="s">
        <v>8110</v>
      </c>
      <c r="BE11355" s="13">
        <v>507.4658</v>
      </c>
      <c r="BG11355" t="str">
        <f t="shared" si="476"/>
        <v>Lindsey Sharma</v>
      </c>
      <c r="BH11355" s="20">
        <f t="shared" si="477"/>
        <v>508.0385</v>
      </c>
    </row>
    <row r="11356" spans="56:60" ht="21.6" x14ac:dyDescent="0.4">
      <c r="BD11356" s="4" t="s">
        <v>15487</v>
      </c>
      <c r="BE11356" s="13">
        <v>506.94660000000005</v>
      </c>
      <c r="BG11356" t="str">
        <f t="shared" si="476"/>
        <v>Sydney King</v>
      </c>
      <c r="BH11356" s="20">
        <f t="shared" si="477"/>
        <v>507.78460000000001</v>
      </c>
    </row>
    <row r="11357" spans="56:60" ht="21.6" x14ac:dyDescent="0.4">
      <c r="BD11357" s="4" t="s">
        <v>7686</v>
      </c>
      <c r="BE11357" s="13">
        <v>506.94069999999999</v>
      </c>
      <c r="BG11357" t="str">
        <f t="shared" si="476"/>
        <v>Mary Smith</v>
      </c>
      <c r="BH11357" s="20">
        <f t="shared" si="477"/>
        <v>507.56989999999996</v>
      </c>
    </row>
    <row r="11358" spans="56:60" ht="21.6" x14ac:dyDescent="0.4">
      <c r="BD11358" s="4" t="s">
        <v>7301</v>
      </c>
      <c r="BE11358" s="13">
        <v>506.92400000000004</v>
      </c>
      <c r="BG11358" t="str">
        <f t="shared" si="476"/>
        <v>Jose Hughes</v>
      </c>
      <c r="BH11358" s="20">
        <f t="shared" si="477"/>
        <v>507.47810000000004</v>
      </c>
    </row>
    <row r="11359" spans="56:60" ht="21.6" x14ac:dyDescent="0.4">
      <c r="BD11359" s="4" t="s">
        <v>15488</v>
      </c>
      <c r="BE11359" s="13">
        <v>506.92140000000001</v>
      </c>
      <c r="BG11359" t="str">
        <f t="shared" si="476"/>
        <v>Mathew Romero</v>
      </c>
      <c r="BH11359" s="20">
        <f t="shared" si="477"/>
        <v>507.4658</v>
      </c>
    </row>
    <row r="11360" spans="56:60" ht="21.6" x14ac:dyDescent="0.4">
      <c r="BD11360" s="4" t="s">
        <v>4311</v>
      </c>
      <c r="BE11360" s="13">
        <v>506.89619999999996</v>
      </c>
      <c r="BG11360" t="str">
        <f t="shared" si="476"/>
        <v>Dylan Foster</v>
      </c>
      <c r="BH11360" s="20">
        <f t="shared" si="477"/>
        <v>506.94660000000005</v>
      </c>
    </row>
    <row r="11361" spans="56:60" ht="21.6" x14ac:dyDescent="0.4">
      <c r="BD11361" s="4" t="s">
        <v>5798</v>
      </c>
      <c r="BE11361" s="13">
        <v>506.86470000000003</v>
      </c>
      <c r="BG11361" t="str">
        <f t="shared" si="476"/>
        <v>Madison Gonzales</v>
      </c>
      <c r="BH11361" s="20">
        <f t="shared" si="477"/>
        <v>506.94069999999999</v>
      </c>
    </row>
    <row r="11362" spans="56:60" ht="21.6" x14ac:dyDescent="0.4">
      <c r="BD11362" s="4" t="s">
        <v>15489</v>
      </c>
      <c r="BE11362" s="13">
        <v>506.85209999999995</v>
      </c>
      <c r="BG11362" t="str">
        <f t="shared" si="476"/>
        <v>Lee Ramos</v>
      </c>
      <c r="BH11362" s="20">
        <f t="shared" si="477"/>
        <v>506.92400000000004</v>
      </c>
    </row>
    <row r="11363" spans="56:60" ht="21.6" x14ac:dyDescent="0.4">
      <c r="BD11363" s="4" t="s">
        <v>15490</v>
      </c>
      <c r="BE11363" s="13">
        <v>506.8458</v>
      </c>
      <c r="BG11363" t="str">
        <f t="shared" si="476"/>
        <v>Zachary Griffin</v>
      </c>
      <c r="BH11363" s="20">
        <f t="shared" si="477"/>
        <v>506.92140000000001</v>
      </c>
    </row>
    <row r="11364" spans="56:60" ht="21.6" x14ac:dyDescent="0.4">
      <c r="BD11364" s="4" t="s">
        <v>15491</v>
      </c>
      <c r="BE11364" s="13">
        <v>506.82059999999996</v>
      </c>
      <c r="BG11364" t="str">
        <f t="shared" si="476"/>
        <v>Gabrielle Cox</v>
      </c>
      <c r="BH11364" s="20">
        <f t="shared" si="477"/>
        <v>506.89619999999996</v>
      </c>
    </row>
    <row r="11365" spans="56:60" ht="21.6" x14ac:dyDescent="0.4">
      <c r="BD11365" s="4" t="s">
        <v>15492</v>
      </c>
      <c r="BE11365" s="13">
        <v>506.82059999999996</v>
      </c>
      <c r="BG11365" t="str">
        <f t="shared" si="476"/>
        <v>Jessica Williams</v>
      </c>
      <c r="BH11365" s="20">
        <f t="shared" si="477"/>
        <v>506.86470000000003</v>
      </c>
    </row>
    <row r="11366" spans="56:60" ht="21.6" x14ac:dyDescent="0.4">
      <c r="BD11366" s="4" t="s">
        <v>9483</v>
      </c>
      <c r="BE11366" s="13">
        <v>506.67089999999996</v>
      </c>
      <c r="BG11366" t="str">
        <f t="shared" si="476"/>
        <v>Jon Nath</v>
      </c>
      <c r="BH11366" s="20">
        <f t="shared" si="477"/>
        <v>506.85209999999995</v>
      </c>
    </row>
    <row r="11367" spans="56:60" ht="21.6" x14ac:dyDescent="0.4">
      <c r="BD11367" s="4" t="s">
        <v>9227</v>
      </c>
      <c r="BE11367" s="13">
        <v>506.56489999999997</v>
      </c>
      <c r="BG11367" t="str">
        <f t="shared" si="476"/>
        <v>Janet Martin</v>
      </c>
      <c r="BH11367" s="20">
        <f t="shared" si="477"/>
        <v>506.8458</v>
      </c>
    </row>
    <row r="11368" spans="56:60" ht="21.6" x14ac:dyDescent="0.4">
      <c r="BD11368" s="4" t="s">
        <v>6710</v>
      </c>
      <c r="BE11368" s="13">
        <v>506.49639999999999</v>
      </c>
      <c r="BG11368" t="str">
        <f t="shared" si="476"/>
        <v>Taylor Powell</v>
      </c>
      <c r="BH11368" s="20">
        <f t="shared" si="477"/>
        <v>506.82059999999996</v>
      </c>
    </row>
    <row r="11369" spans="56:60" ht="21.6" x14ac:dyDescent="0.4">
      <c r="BD11369" s="4" t="s">
        <v>3433</v>
      </c>
      <c r="BE11369" s="13">
        <v>505.75870000000003</v>
      </c>
      <c r="BG11369" t="str">
        <f t="shared" si="476"/>
        <v>Franklin Becker</v>
      </c>
      <c r="BH11369" s="20">
        <f t="shared" si="477"/>
        <v>506.82059999999996</v>
      </c>
    </row>
    <row r="11370" spans="56:60" ht="21.6" x14ac:dyDescent="0.4">
      <c r="BD11370" s="4" t="s">
        <v>8075</v>
      </c>
      <c r="BE11370" s="13">
        <v>505.36190000000005</v>
      </c>
      <c r="BG11370" t="str">
        <f t="shared" si="476"/>
        <v>Reginald Moreno</v>
      </c>
      <c r="BH11370" s="20">
        <f t="shared" si="477"/>
        <v>506.67089999999996</v>
      </c>
    </row>
    <row r="11371" spans="56:60" ht="21.6" x14ac:dyDescent="0.4">
      <c r="BD11371" s="4" t="s">
        <v>15493</v>
      </c>
      <c r="BE11371" s="13">
        <v>505.28179999999998</v>
      </c>
      <c r="BG11371" t="str">
        <f t="shared" si="476"/>
        <v>Philip Ruiz</v>
      </c>
      <c r="BH11371" s="20">
        <f t="shared" si="477"/>
        <v>506.56489999999997</v>
      </c>
    </row>
    <row r="11372" spans="56:60" ht="21.6" x14ac:dyDescent="0.4">
      <c r="BD11372" s="4" t="s">
        <v>6922</v>
      </c>
      <c r="BE11372" s="13">
        <v>505.26819999999998</v>
      </c>
      <c r="BG11372" t="str">
        <f t="shared" si="476"/>
        <v>Kayla Jones</v>
      </c>
      <c r="BH11372" s="20">
        <f t="shared" si="477"/>
        <v>506.49639999999999</v>
      </c>
    </row>
    <row r="11373" spans="56:60" ht="21.6" x14ac:dyDescent="0.4">
      <c r="BD11373" s="4" t="s">
        <v>15494</v>
      </c>
      <c r="BE11373" s="13">
        <v>505.14400000000001</v>
      </c>
      <c r="BG11373" t="str">
        <f t="shared" ref="BG11373:BG11436" si="478">BD11369</f>
        <v>Donald Gonzalez</v>
      </c>
      <c r="BH11373" s="20">
        <f t="shared" ref="BH11373:BH11436" si="479">BE11369</f>
        <v>505.75870000000003</v>
      </c>
    </row>
    <row r="11374" spans="56:60" ht="21.6" x14ac:dyDescent="0.4">
      <c r="BD11374" s="4" t="s">
        <v>8484</v>
      </c>
      <c r="BE11374" s="13">
        <v>504.93629999999996</v>
      </c>
      <c r="BG11374" t="str">
        <f t="shared" si="478"/>
        <v>Mason Brooks</v>
      </c>
      <c r="BH11374" s="20">
        <f t="shared" si="479"/>
        <v>505.36190000000005</v>
      </c>
    </row>
    <row r="11375" spans="56:60" ht="21.6" x14ac:dyDescent="0.4">
      <c r="BD11375" s="4" t="s">
        <v>4451</v>
      </c>
      <c r="BE11375" s="13">
        <v>504.92370000000005</v>
      </c>
      <c r="BG11375" t="str">
        <f t="shared" si="478"/>
        <v>Joseph Williams</v>
      </c>
      <c r="BH11375" s="20">
        <f t="shared" si="479"/>
        <v>505.28179999999998</v>
      </c>
    </row>
    <row r="11376" spans="56:60" ht="21.6" x14ac:dyDescent="0.4">
      <c r="BD11376" s="4" t="s">
        <v>6102</v>
      </c>
      <c r="BE11376" s="13">
        <v>504.84299999999996</v>
      </c>
      <c r="BG11376" t="str">
        <f t="shared" si="478"/>
        <v>Kimberly Gray</v>
      </c>
      <c r="BH11376" s="20">
        <f t="shared" si="479"/>
        <v>505.26819999999998</v>
      </c>
    </row>
    <row r="11377" spans="56:60" ht="21.6" x14ac:dyDescent="0.4">
      <c r="BD11377" s="4" t="s">
        <v>7005</v>
      </c>
      <c r="BE11377" s="13">
        <v>504.48669999999998</v>
      </c>
      <c r="BG11377" t="str">
        <f t="shared" si="478"/>
        <v>Deborah Xu</v>
      </c>
      <c r="BH11377" s="20">
        <f t="shared" si="479"/>
        <v>505.14400000000001</v>
      </c>
    </row>
    <row r="11378" spans="56:60" ht="21.6" x14ac:dyDescent="0.4">
      <c r="BD11378" s="4" t="s">
        <v>4378</v>
      </c>
      <c r="BE11378" s="13">
        <v>504.32049999999998</v>
      </c>
      <c r="BG11378" t="str">
        <f t="shared" si="478"/>
        <v>Miguel Sanz</v>
      </c>
      <c r="BH11378" s="20">
        <f t="shared" si="479"/>
        <v>504.93629999999996</v>
      </c>
    </row>
    <row r="11379" spans="56:60" ht="21.6" x14ac:dyDescent="0.4">
      <c r="BD11379" s="4" t="s">
        <v>15495</v>
      </c>
      <c r="BE11379" s="13">
        <v>504.09890000000001</v>
      </c>
      <c r="BG11379" t="str">
        <f t="shared" si="478"/>
        <v>Gilbert Cai</v>
      </c>
      <c r="BH11379" s="20">
        <f t="shared" si="479"/>
        <v>504.92370000000005</v>
      </c>
    </row>
    <row r="11380" spans="56:60" ht="21.6" x14ac:dyDescent="0.4">
      <c r="BD11380" s="4" t="s">
        <v>9073</v>
      </c>
      <c r="BE11380" s="13">
        <v>504.05009999999999</v>
      </c>
      <c r="BG11380" t="str">
        <f t="shared" si="478"/>
        <v>Jordan Diaz</v>
      </c>
      <c r="BH11380" s="20">
        <f t="shared" si="479"/>
        <v>504.84299999999996</v>
      </c>
    </row>
    <row r="11381" spans="56:60" ht="21.6" x14ac:dyDescent="0.4">
      <c r="BD11381" s="4" t="s">
        <v>2030</v>
      </c>
      <c r="BE11381" s="13">
        <v>503.75990000000002</v>
      </c>
      <c r="BG11381" t="str">
        <f t="shared" si="478"/>
        <v>Kristin Xu</v>
      </c>
      <c r="BH11381" s="20">
        <f t="shared" si="479"/>
        <v>504.48669999999998</v>
      </c>
    </row>
    <row r="11382" spans="56:60" ht="21.6" x14ac:dyDescent="0.4">
      <c r="BD11382" s="4" t="s">
        <v>15496</v>
      </c>
      <c r="BE11382" s="13">
        <v>503.74100000000004</v>
      </c>
      <c r="BG11382" t="str">
        <f t="shared" si="478"/>
        <v>Gary Ramos</v>
      </c>
      <c r="BH11382" s="20">
        <f t="shared" si="479"/>
        <v>504.32049999999998</v>
      </c>
    </row>
    <row r="11383" spans="56:60" ht="21.6" x14ac:dyDescent="0.4">
      <c r="BD11383" s="4" t="s">
        <v>3971</v>
      </c>
      <c r="BE11383" s="13">
        <v>503.73469999999998</v>
      </c>
      <c r="BG11383" t="str">
        <f t="shared" si="478"/>
        <v>Isabel Bradley</v>
      </c>
      <c r="BH11383" s="20">
        <f t="shared" si="479"/>
        <v>504.09890000000001</v>
      </c>
    </row>
    <row r="11384" spans="56:60" ht="21.6" x14ac:dyDescent="0.4">
      <c r="BD11384" s="4" t="s">
        <v>15497</v>
      </c>
      <c r="BE11384" s="13">
        <v>503.7158</v>
      </c>
      <c r="BG11384" t="str">
        <f t="shared" si="478"/>
        <v>Osarumwense Agbonile</v>
      </c>
      <c r="BH11384" s="20">
        <f t="shared" si="479"/>
        <v>504.05009999999999</v>
      </c>
    </row>
    <row r="11385" spans="56:60" ht="21.6" x14ac:dyDescent="0.4">
      <c r="BD11385" s="4" t="s">
        <v>10143</v>
      </c>
      <c r="BE11385" s="13">
        <v>503.70320000000004</v>
      </c>
      <c r="BG11385" t="str">
        <f t="shared" si="478"/>
        <v>Candice Lu</v>
      </c>
      <c r="BH11385" s="20">
        <f t="shared" si="479"/>
        <v>503.75990000000002</v>
      </c>
    </row>
    <row r="11386" spans="56:60" ht="21.6" x14ac:dyDescent="0.4">
      <c r="BD11386" s="4" t="s">
        <v>9348</v>
      </c>
      <c r="BE11386" s="13">
        <v>503.66539999999998</v>
      </c>
      <c r="BG11386" t="str">
        <f t="shared" si="478"/>
        <v>Ryan Jones</v>
      </c>
      <c r="BH11386" s="20">
        <f t="shared" si="479"/>
        <v>503.74100000000004</v>
      </c>
    </row>
    <row r="11387" spans="56:60" ht="21.6" x14ac:dyDescent="0.4">
      <c r="BD11387" s="4" t="s">
        <v>15498</v>
      </c>
      <c r="BE11387" s="13">
        <v>503.50660000000005</v>
      </c>
      <c r="BG11387" t="str">
        <f t="shared" si="478"/>
        <v>Erin Morgan</v>
      </c>
      <c r="BH11387" s="20">
        <f t="shared" si="479"/>
        <v>503.73469999999998</v>
      </c>
    </row>
    <row r="11388" spans="56:60" ht="21.6" x14ac:dyDescent="0.4">
      <c r="BD11388" s="4" t="s">
        <v>15499</v>
      </c>
      <c r="BE11388" s="13">
        <v>503.4502</v>
      </c>
      <c r="BG11388" t="str">
        <f t="shared" si="478"/>
        <v>Jenny Raje</v>
      </c>
      <c r="BH11388" s="20">
        <f t="shared" si="479"/>
        <v>503.7158</v>
      </c>
    </row>
    <row r="11389" spans="56:60" ht="21.6" x14ac:dyDescent="0.4">
      <c r="BD11389" s="4" t="s">
        <v>2699</v>
      </c>
      <c r="BE11389" s="13">
        <v>503.18860000000001</v>
      </c>
      <c r="BG11389" t="str">
        <f t="shared" si="478"/>
        <v>Sergio Chandra</v>
      </c>
      <c r="BH11389" s="20">
        <f t="shared" si="479"/>
        <v>503.70320000000004</v>
      </c>
    </row>
    <row r="11390" spans="56:60" ht="21.6" x14ac:dyDescent="0.4">
      <c r="BD11390" s="4" t="s">
        <v>5543</v>
      </c>
      <c r="BE11390" s="13">
        <v>503.07050000000004</v>
      </c>
      <c r="BG11390" t="str">
        <f t="shared" si="478"/>
        <v>Ramon Chen</v>
      </c>
      <c r="BH11390" s="20">
        <f t="shared" si="479"/>
        <v>503.66539999999998</v>
      </c>
    </row>
    <row r="11391" spans="56:60" ht="21.6" x14ac:dyDescent="0.4">
      <c r="BD11391" s="4" t="s">
        <v>15500</v>
      </c>
      <c r="BE11391" s="13">
        <v>503.05830000000003</v>
      </c>
      <c r="BG11391" t="str">
        <f t="shared" si="478"/>
        <v>Marie Gutierrez</v>
      </c>
      <c r="BH11391" s="20">
        <f t="shared" si="479"/>
        <v>503.50660000000005</v>
      </c>
    </row>
    <row r="11392" spans="56:60" ht="21.6" x14ac:dyDescent="0.4">
      <c r="BD11392" s="4" t="s">
        <v>15501</v>
      </c>
      <c r="BE11392" s="13">
        <v>503.03749999999997</v>
      </c>
      <c r="BG11392" t="str">
        <f t="shared" si="478"/>
        <v>Ricky Torres</v>
      </c>
      <c r="BH11392" s="20">
        <f t="shared" si="479"/>
        <v>503.4502</v>
      </c>
    </row>
    <row r="11393" spans="56:60" ht="21.6" x14ac:dyDescent="0.4">
      <c r="BD11393" s="4" t="s">
        <v>15502</v>
      </c>
      <c r="BE11393" s="13">
        <v>502.37119999999999</v>
      </c>
      <c r="BG11393" t="str">
        <f t="shared" si="478"/>
        <v>Colin Zhu</v>
      </c>
      <c r="BH11393" s="20">
        <f t="shared" si="479"/>
        <v>503.18860000000001</v>
      </c>
    </row>
    <row r="11394" spans="56:60" ht="21.6" x14ac:dyDescent="0.4">
      <c r="BD11394" s="4" t="s">
        <v>11041</v>
      </c>
      <c r="BE11394" s="13">
        <v>502.3021</v>
      </c>
      <c r="BG11394" t="str">
        <f t="shared" si="478"/>
        <v>Jennifer Baker</v>
      </c>
      <c r="BH11394" s="20">
        <f t="shared" si="479"/>
        <v>503.07050000000004</v>
      </c>
    </row>
    <row r="11395" spans="56:60" ht="21.6" x14ac:dyDescent="0.4">
      <c r="BD11395" s="4" t="s">
        <v>15503</v>
      </c>
      <c r="BE11395" s="13">
        <v>502.19549999999992</v>
      </c>
      <c r="BG11395" t="str">
        <f t="shared" si="478"/>
        <v>Roger Andersen</v>
      </c>
      <c r="BH11395" s="20">
        <f t="shared" si="479"/>
        <v>503.05830000000003</v>
      </c>
    </row>
    <row r="11396" spans="56:60" ht="21.6" x14ac:dyDescent="0.4">
      <c r="BD11396" s="4" t="s">
        <v>3431</v>
      </c>
      <c r="BE11396" s="13">
        <v>502.03710000000001</v>
      </c>
      <c r="BG11396" t="str">
        <f t="shared" si="478"/>
        <v>Cassandra Kapoor</v>
      </c>
      <c r="BH11396" s="20">
        <f t="shared" si="479"/>
        <v>503.03749999999997</v>
      </c>
    </row>
    <row r="11397" spans="56:60" ht="21.6" x14ac:dyDescent="0.4">
      <c r="BD11397" s="4" t="s">
        <v>2809</v>
      </c>
      <c r="BE11397" s="13">
        <v>501.81370000000004</v>
      </c>
      <c r="BG11397" t="str">
        <f t="shared" si="478"/>
        <v>Arturo Lin</v>
      </c>
      <c r="BH11397" s="20">
        <f t="shared" si="479"/>
        <v>502.37119999999999</v>
      </c>
    </row>
    <row r="11398" spans="56:60" ht="21.6" x14ac:dyDescent="0.4">
      <c r="BD11398" s="4" t="s">
        <v>8635</v>
      </c>
      <c r="BE11398" s="13">
        <v>501.70909999999998</v>
      </c>
      <c r="BG11398" t="str">
        <f t="shared" si="478"/>
        <v>Trinity Rogers</v>
      </c>
      <c r="BH11398" s="20">
        <f t="shared" si="479"/>
        <v>502.3021</v>
      </c>
    </row>
    <row r="11399" spans="56:60" ht="21.6" x14ac:dyDescent="0.4">
      <c r="BD11399" s="4" t="s">
        <v>9283</v>
      </c>
      <c r="BE11399" s="13">
        <v>501.63819999999998</v>
      </c>
      <c r="BG11399" t="str">
        <f t="shared" si="478"/>
        <v>Eduardo Thomas</v>
      </c>
      <c r="BH11399" s="20">
        <f t="shared" si="479"/>
        <v>502.19549999999992</v>
      </c>
    </row>
    <row r="11400" spans="56:60" ht="21.6" x14ac:dyDescent="0.4">
      <c r="BD11400" s="4" t="s">
        <v>15504</v>
      </c>
      <c r="BE11400" s="13">
        <v>501.33150000000001</v>
      </c>
      <c r="BG11400" t="str">
        <f t="shared" si="478"/>
        <v>Donald Arun</v>
      </c>
      <c r="BH11400" s="20">
        <f t="shared" si="479"/>
        <v>502.03710000000001</v>
      </c>
    </row>
    <row r="11401" spans="56:60" ht="21.6" x14ac:dyDescent="0.4">
      <c r="BD11401" s="4" t="s">
        <v>3124</v>
      </c>
      <c r="BE11401" s="13">
        <v>500.99310000000003</v>
      </c>
      <c r="BG11401" t="str">
        <f t="shared" si="478"/>
        <v>Cristina Deng</v>
      </c>
      <c r="BH11401" s="20">
        <f t="shared" si="479"/>
        <v>501.81370000000004</v>
      </c>
    </row>
    <row r="11402" spans="56:60" ht="21.6" x14ac:dyDescent="0.4">
      <c r="BD11402" s="4" t="s">
        <v>15505</v>
      </c>
      <c r="BE11402" s="13">
        <v>500.69920000000002</v>
      </c>
      <c r="BG11402" t="str">
        <f t="shared" si="478"/>
        <v>Morgan Torres</v>
      </c>
      <c r="BH11402" s="20">
        <f t="shared" si="479"/>
        <v>501.70909999999998</v>
      </c>
    </row>
    <row r="11403" spans="56:60" ht="21.6" x14ac:dyDescent="0.4">
      <c r="BD11403" s="4" t="s">
        <v>15506</v>
      </c>
      <c r="BE11403" s="13">
        <v>500.62360000000001</v>
      </c>
      <c r="BG11403" t="str">
        <f t="shared" si="478"/>
        <v>Rachel Bailey</v>
      </c>
      <c r="BH11403" s="20">
        <f t="shared" si="479"/>
        <v>501.63819999999998</v>
      </c>
    </row>
    <row r="11404" spans="56:60" ht="21.6" x14ac:dyDescent="0.4">
      <c r="BD11404" s="4" t="s">
        <v>5103</v>
      </c>
      <c r="BE11404" s="13">
        <v>500.548</v>
      </c>
      <c r="BG11404" t="str">
        <f t="shared" si="478"/>
        <v>Corey Deng</v>
      </c>
      <c r="BH11404" s="20">
        <f t="shared" si="479"/>
        <v>501.33150000000001</v>
      </c>
    </row>
    <row r="11405" spans="56:60" ht="21.6" x14ac:dyDescent="0.4">
      <c r="BD11405" s="4" t="s">
        <v>15507</v>
      </c>
      <c r="BE11405" s="13">
        <v>500.548</v>
      </c>
      <c r="BG11405" t="str">
        <f t="shared" si="478"/>
        <v>Dawn Gao</v>
      </c>
      <c r="BH11405" s="20">
        <f t="shared" si="479"/>
        <v>500.99310000000003</v>
      </c>
    </row>
    <row r="11406" spans="56:60" ht="21.6" x14ac:dyDescent="0.4">
      <c r="BD11406" s="4" t="s">
        <v>15508</v>
      </c>
      <c r="BE11406" s="13">
        <v>500.548</v>
      </c>
      <c r="BG11406" t="str">
        <f t="shared" si="478"/>
        <v>Cameron Simmons</v>
      </c>
      <c r="BH11406" s="20">
        <f t="shared" si="479"/>
        <v>500.69920000000002</v>
      </c>
    </row>
    <row r="11407" spans="56:60" ht="21.6" x14ac:dyDescent="0.4">
      <c r="BD11407" s="4" t="s">
        <v>15509</v>
      </c>
      <c r="BE11407" s="13">
        <v>500.41030000000001</v>
      </c>
      <c r="BG11407" t="str">
        <f t="shared" si="478"/>
        <v>Jack Hall</v>
      </c>
      <c r="BH11407" s="20">
        <f t="shared" si="479"/>
        <v>500.62360000000001</v>
      </c>
    </row>
    <row r="11408" spans="56:60" ht="21.6" x14ac:dyDescent="0.4">
      <c r="BD11408" s="4" t="s">
        <v>15510</v>
      </c>
      <c r="BE11408" s="13">
        <v>500.12970000000001</v>
      </c>
      <c r="BG11408" t="str">
        <f t="shared" si="478"/>
        <v>Jaclyn Lin</v>
      </c>
      <c r="BH11408" s="20">
        <f t="shared" si="479"/>
        <v>500.548</v>
      </c>
    </row>
    <row r="11409" spans="56:60" ht="21.6" x14ac:dyDescent="0.4">
      <c r="BD11409" s="4" t="s">
        <v>15511</v>
      </c>
      <c r="BE11409" s="13">
        <v>500.11840000000001</v>
      </c>
      <c r="BG11409" t="str">
        <f t="shared" si="478"/>
        <v>Destiny Brooks</v>
      </c>
      <c r="BH11409" s="20">
        <f t="shared" si="479"/>
        <v>500.548</v>
      </c>
    </row>
    <row r="11410" spans="56:60" ht="21.6" x14ac:dyDescent="0.4">
      <c r="BD11410" s="4" t="s">
        <v>7128</v>
      </c>
      <c r="BE11410" s="13">
        <v>500.04289999999997</v>
      </c>
      <c r="BG11410" t="str">
        <f t="shared" si="478"/>
        <v>Faith Hughes</v>
      </c>
      <c r="BH11410" s="20">
        <f t="shared" si="479"/>
        <v>500.548</v>
      </c>
    </row>
    <row r="11411" spans="56:60" ht="21.6" x14ac:dyDescent="0.4">
      <c r="BD11411" s="4" t="s">
        <v>15512</v>
      </c>
      <c r="BE11411" s="13">
        <v>499.95979999999997</v>
      </c>
      <c r="BG11411" t="str">
        <f t="shared" si="478"/>
        <v>Shish Shridhar</v>
      </c>
      <c r="BH11411" s="20">
        <f t="shared" si="479"/>
        <v>500.41030000000001</v>
      </c>
    </row>
    <row r="11412" spans="56:60" ht="21.6" x14ac:dyDescent="0.4">
      <c r="BD11412" s="4" t="s">
        <v>15513</v>
      </c>
      <c r="BE11412" s="13">
        <v>499.94969999999995</v>
      </c>
      <c r="BG11412" t="str">
        <f t="shared" si="478"/>
        <v>Joe Jimenez</v>
      </c>
      <c r="BH11412" s="20">
        <f t="shared" si="479"/>
        <v>500.12970000000001</v>
      </c>
    </row>
    <row r="11413" spans="56:60" ht="21.6" x14ac:dyDescent="0.4">
      <c r="BD11413" s="4" t="s">
        <v>7151</v>
      </c>
      <c r="BE11413" s="13">
        <v>499.55090000000001</v>
      </c>
      <c r="BG11413" t="str">
        <f t="shared" si="478"/>
        <v>Edgar Prasad</v>
      </c>
      <c r="BH11413" s="20">
        <f t="shared" si="479"/>
        <v>500.11840000000001</v>
      </c>
    </row>
    <row r="11414" spans="56:60" ht="21.6" x14ac:dyDescent="0.4">
      <c r="BD11414" s="4" t="s">
        <v>15514</v>
      </c>
      <c r="BE11414" s="13">
        <v>499.44639999999998</v>
      </c>
      <c r="BG11414" t="str">
        <f t="shared" si="478"/>
        <v>Lacey Jai</v>
      </c>
      <c r="BH11414" s="20">
        <f t="shared" si="479"/>
        <v>500.04289999999997</v>
      </c>
    </row>
    <row r="11415" spans="56:60" ht="21.6" x14ac:dyDescent="0.4">
      <c r="BD11415" s="4" t="s">
        <v>15515</v>
      </c>
      <c r="BE11415" s="13">
        <v>499.44290000000001</v>
      </c>
      <c r="BG11415" t="str">
        <f t="shared" si="478"/>
        <v>Natalie Martinez</v>
      </c>
      <c r="BH11415" s="20">
        <f t="shared" si="479"/>
        <v>499.95979999999997</v>
      </c>
    </row>
    <row r="11416" spans="56:60" ht="21.6" x14ac:dyDescent="0.4">
      <c r="BD11416" s="4" t="s">
        <v>9202</v>
      </c>
      <c r="BE11416" s="13">
        <v>499.41570000000002</v>
      </c>
      <c r="BG11416" t="str">
        <f t="shared" si="478"/>
        <v>Candice Zeng</v>
      </c>
      <c r="BH11416" s="20">
        <f t="shared" si="479"/>
        <v>499.94969999999995</v>
      </c>
    </row>
    <row r="11417" spans="56:60" ht="21.6" x14ac:dyDescent="0.4">
      <c r="BD11417" s="4" t="s">
        <v>5850</v>
      </c>
      <c r="BE11417" s="13">
        <v>499.32749999999999</v>
      </c>
      <c r="BG11417" t="str">
        <f t="shared" si="478"/>
        <v>Lance Alonso</v>
      </c>
      <c r="BH11417" s="20">
        <f t="shared" si="479"/>
        <v>499.55090000000001</v>
      </c>
    </row>
    <row r="11418" spans="56:60" ht="21.6" x14ac:dyDescent="0.4">
      <c r="BD11418" s="4" t="s">
        <v>4941</v>
      </c>
      <c r="BE11418" s="13">
        <v>499.32119999999998</v>
      </c>
      <c r="BG11418" t="str">
        <f t="shared" si="478"/>
        <v>Isabella Torres</v>
      </c>
      <c r="BH11418" s="20">
        <f t="shared" si="479"/>
        <v>499.44639999999998</v>
      </c>
    </row>
    <row r="11419" spans="56:60" ht="21.6" x14ac:dyDescent="0.4">
      <c r="BD11419" s="4" t="s">
        <v>5622</v>
      </c>
      <c r="BE11419" s="13">
        <v>499.23190000000005</v>
      </c>
      <c r="BG11419" t="str">
        <f t="shared" si="478"/>
        <v>Tamara Huang</v>
      </c>
      <c r="BH11419" s="20">
        <f t="shared" si="479"/>
        <v>499.44290000000001</v>
      </c>
    </row>
    <row r="11420" spans="56:60" ht="21.6" x14ac:dyDescent="0.4">
      <c r="BD11420" s="4" t="s">
        <v>8148</v>
      </c>
      <c r="BE11420" s="13">
        <v>499.18090000000001</v>
      </c>
      <c r="BG11420" t="str">
        <f t="shared" si="478"/>
        <v>Peter Kumar</v>
      </c>
      <c r="BH11420" s="20">
        <f t="shared" si="479"/>
        <v>499.41570000000002</v>
      </c>
    </row>
    <row r="11421" spans="56:60" ht="21.6" x14ac:dyDescent="0.4">
      <c r="BD11421" s="4" t="s">
        <v>15516</v>
      </c>
      <c r="BE11421" s="13">
        <v>498.87790000000001</v>
      </c>
      <c r="BG11421" t="str">
        <f t="shared" si="478"/>
        <v>Jill Travers</v>
      </c>
      <c r="BH11421" s="20">
        <f t="shared" si="479"/>
        <v>499.32749999999999</v>
      </c>
    </row>
    <row r="11422" spans="56:60" ht="21.6" x14ac:dyDescent="0.4">
      <c r="BD11422" s="4" t="s">
        <v>7904</v>
      </c>
      <c r="BE11422" s="13">
        <v>498.8338</v>
      </c>
      <c r="BG11422" t="str">
        <f t="shared" si="478"/>
        <v>Isabella Gonzales</v>
      </c>
      <c r="BH11422" s="20">
        <f t="shared" si="479"/>
        <v>499.32119999999998</v>
      </c>
    </row>
    <row r="11423" spans="56:60" ht="21.6" x14ac:dyDescent="0.4">
      <c r="BD11423" s="4" t="s">
        <v>9148</v>
      </c>
      <c r="BE11423" s="13">
        <v>498.7645</v>
      </c>
      <c r="BG11423" t="str">
        <f t="shared" si="478"/>
        <v>Jenny Zhou</v>
      </c>
      <c r="BH11423" s="20">
        <f t="shared" si="479"/>
        <v>499.23190000000005</v>
      </c>
    </row>
    <row r="11424" spans="56:60" ht="21.6" x14ac:dyDescent="0.4">
      <c r="BD11424" s="4" t="s">
        <v>6933</v>
      </c>
      <c r="BE11424" s="13">
        <v>498.72730000000001</v>
      </c>
      <c r="BG11424" t="str">
        <f t="shared" si="478"/>
        <v>Max Rubio</v>
      </c>
      <c r="BH11424" s="20">
        <f t="shared" si="479"/>
        <v>499.18090000000001</v>
      </c>
    </row>
    <row r="11425" spans="56:60" ht="21.6" x14ac:dyDescent="0.4">
      <c r="BD11425" s="4" t="s">
        <v>8661</v>
      </c>
      <c r="BE11425" s="13">
        <v>498.7269</v>
      </c>
      <c r="BG11425" t="str">
        <f t="shared" si="478"/>
        <v>Gerald Alonso</v>
      </c>
      <c r="BH11425" s="20">
        <f t="shared" si="479"/>
        <v>498.87790000000001</v>
      </c>
    </row>
    <row r="11426" spans="56:60" ht="21.6" x14ac:dyDescent="0.4">
      <c r="BD11426" s="4" t="s">
        <v>15517</v>
      </c>
      <c r="BE11426" s="13">
        <v>498.62850000000003</v>
      </c>
      <c r="BG11426" t="str">
        <f t="shared" si="478"/>
        <v>María Rivera</v>
      </c>
      <c r="BH11426" s="20">
        <f t="shared" si="479"/>
        <v>498.8338</v>
      </c>
    </row>
    <row r="11427" spans="56:60" ht="21.6" x14ac:dyDescent="0.4">
      <c r="BD11427" s="4" t="s">
        <v>15518</v>
      </c>
      <c r="BE11427" s="13">
        <v>498.4923</v>
      </c>
      <c r="BG11427" t="str">
        <f t="shared" si="478"/>
        <v>Patrick Morris</v>
      </c>
      <c r="BH11427" s="20">
        <f t="shared" si="479"/>
        <v>498.7645</v>
      </c>
    </row>
    <row r="11428" spans="56:60" ht="21.6" x14ac:dyDescent="0.4">
      <c r="BD11428" s="4" t="s">
        <v>10094</v>
      </c>
      <c r="BE11428" s="13">
        <v>498.4923</v>
      </c>
      <c r="BG11428" t="str">
        <f t="shared" si="478"/>
        <v>Kimberly Sanders</v>
      </c>
      <c r="BH11428" s="20">
        <f t="shared" si="479"/>
        <v>498.72730000000001</v>
      </c>
    </row>
    <row r="11429" spans="56:60" ht="21.6" x14ac:dyDescent="0.4">
      <c r="BD11429" s="4" t="s">
        <v>15519</v>
      </c>
      <c r="BE11429" s="13">
        <v>498.22609999999997</v>
      </c>
      <c r="BG11429" t="str">
        <f t="shared" si="478"/>
        <v>Nancy Fernandez</v>
      </c>
      <c r="BH11429" s="20">
        <f t="shared" si="479"/>
        <v>498.7269</v>
      </c>
    </row>
    <row r="11430" spans="56:60" ht="21.6" x14ac:dyDescent="0.4">
      <c r="BD11430" s="4" t="s">
        <v>3574</v>
      </c>
      <c r="BE11430" s="13">
        <v>497.4495</v>
      </c>
      <c r="BG11430" t="str">
        <f t="shared" si="478"/>
        <v>Barbara Hu</v>
      </c>
      <c r="BH11430" s="20">
        <f t="shared" si="479"/>
        <v>498.62850000000003</v>
      </c>
    </row>
    <row r="11431" spans="56:60" ht="21.6" x14ac:dyDescent="0.4">
      <c r="BD11431" s="4" t="s">
        <v>459</v>
      </c>
      <c r="BE11431" s="13">
        <v>497.43689999999998</v>
      </c>
      <c r="BG11431" t="str">
        <f t="shared" si="478"/>
        <v>Timothy Bell</v>
      </c>
      <c r="BH11431" s="20">
        <f t="shared" si="479"/>
        <v>498.4923</v>
      </c>
    </row>
    <row r="11432" spans="56:60" ht="21.6" x14ac:dyDescent="0.4">
      <c r="BD11432" s="4" t="s">
        <v>15520</v>
      </c>
      <c r="BE11432" s="13">
        <v>497.42430000000002</v>
      </c>
      <c r="BG11432" t="str">
        <f t="shared" si="478"/>
        <v>Savannah Watson</v>
      </c>
      <c r="BH11432" s="20">
        <f t="shared" si="479"/>
        <v>498.4923</v>
      </c>
    </row>
    <row r="11433" spans="56:60" ht="21.6" x14ac:dyDescent="0.4">
      <c r="BD11433" s="4" t="s">
        <v>2626</v>
      </c>
      <c r="BE11433" s="13">
        <v>497.41130000000004</v>
      </c>
      <c r="BG11433" t="str">
        <f t="shared" si="478"/>
        <v>Mackenzie Stewart</v>
      </c>
      <c r="BH11433" s="20">
        <f t="shared" si="479"/>
        <v>498.22609999999997</v>
      </c>
    </row>
    <row r="11434" spans="56:60" ht="21.6" x14ac:dyDescent="0.4">
      <c r="BD11434" s="4" t="s">
        <v>11271</v>
      </c>
      <c r="BE11434" s="13">
        <v>497.37390000000005</v>
      </c>
      <c r="BG11434" t="str">
        <f t="shared" si="478"/>
        <v>Ebony Vazquez</v>
      </c>
      <c r="BH11434" s="20">
        <f t="shared" si="479"/>
        <v>497.4495</v>
      </c>
    </row>
    <row r="11435" spans="56:60" ht="21.6" x14ac:dyDescent="0.4">
      <c r="BD11435" s="4" t="s">
        <v>9390</v>
      </c>
      <c r="BE11435" s="13">
        <v>496.86799999999994</v>
      </c>
      <c r="BG11435" t="str">
        <f t="shared" si="478"/>
        <v>Alexa Kelly</v>
      </c>
      <c r="BH11435" s="20">
        <f t="shared" si="479"/>
        <v>497.43689999999998</v>
      </c>
    </row>
    <row r="11436" spans="56:60" ht="21.6" x14ac:dyDescent="0.4">
      <c r="BD11436" s="4" t="s">
        <v>15521</v>
      </c>
      <c r="BE11436" s="13">
        <v>496.78429999999997</v>
      </c>
      <c r="BG11436" t="str">
        <f t="shared" si="478"/>
        <v>Haley Barnes</v>
      </c>
      <c r="BH11436" s="20">
        <f t="shared" si="479"/>
        <v>497.42430000000002</v>
      </c>
    </row>
    <row r="11437" spans="56:60" ht="21.6" x14ac:dyDescent="0.4">
      <c r="BD11437" s="4" t="s">
        <v>6338</v>
      </c>
      <c r="BE11437" s="13">
        <v>496.76780000000002</v>
      </c>
      <c r="BG11437" t="str">
        <f t="shared" ref="BG11437:BG11500" si="480">BD11433</f>
        <v>Clifford Prasad</v>
      </c>
      <c r="BH11437" s="20">
        <f t="shared" ref="BH11437:BH11500" si="481">BE11433</f>
        <v>497.41130000000004</v>
      </c>
    </row>
    <row r="11438" spans="56:60" ht="21.6" x14ac:dyDescent="0.4">
      <c r="BD11438" s="4" t="s">
        <v>6891</v>
      </c>
      <c r="BE11438" s="13">
        <v>496.7559</v>
      </c>
      <c r="BG11438" t="str">
        <f t="shared" si="480"/>
        <v>Warren Ma</v>
      </c>
      <c r="BH11438" s="20">
        <f t="shared" si="481"/>
        <v>497.37390000000005</v>
      </c>
    </row>
    <row r="11439" spans="56:60" ht="21.6" x14ac:dyDescent="0.4">
      <c r="BD11439" s="4" t="s">
        <v>15522</v>
      </c>
      <c r="BE11439" s="13">
        <v>496.61130000000003</v>
      </c>
      <c r="BG11439" t="str">
        <f t="shared" si="480"/>
        <v>Randy Zhang</v>
      </c>
      <c r="BH11439" s="20">
        <f t="shared" si="481"/>
        <v>496.86799999999994</v>
      </c>
    </row>
    <row r="11440" spans="56:60" ht="21.6" x14ac:dyDescent="0.4">
      <c r="BD11440" s="4" t="s">
        <v>5659</v>
      </c>
      <c r="BE11440" s="13">
        <v>496.52940000000001</v>
      </c>
      <c r="BG11440" t="str">
        <f t="shared" si="480"/>
        <v>Jake Guo</v>
      </c>
      <c r="BH11440" s="20">
        <f t="shared" si="481"/>
        <v>496.78429999999997</v>
      </c>
    </row>
    <row r="11441" spans="56:60" ht="21.6" x14ac:dyDescent="0.4">
      <c r="BD11441" s="4" t="s">
        <v>2194</v>
      </c>
      <c r="BE11441" s="13">
        <v>496.43090000000001</v>
      </c>
      <c r="BG11441" t="str">
        <f t="shared" si="480"/>
        <v>Julian Hayes</v>
      </c>
      <c r="BH11441" s="20">
        <f t="shared" si="481"/>
        <v>496.76780000000002</v>
      </c>
    </row>
    <row r="11442" spans="56:60" ht="21.6" x14ac:dyDescent="0.4">
      <c r="BD11442" s="4" t="s">
        <v>9700</v>
      </c>
      <c r="BE11442" s="13">
        <v>496.12819999999999</v>
      </c>
      <c r="BG11442" t="str">
        <f t="shared" si="480"/>
        <v>Kevin Carter</v>
      </c>
      <c r="BH11442" s="20">
        <f t="shared" si="481"/>
        <v>496.7559</v>
      </c>
    </row>
    <row r="11443" spans="56:60" ht="21.6" x14ac:dyDescent="0.4">
      <c r="BD11443" s="4" t="s">
        <v>7753</v>
      </c>
      <c r="BE11443" s="13">
        <v>495.73289999999997</v>
      </c>
      <c r="BG11443" t="str">
        <f t="shared" si="480"/>
        <v>Ashlee Shan</v>
      </c>
      <c r="BH11443" s="20">
        <f t="shared" si="481"/>
        <v>496.61130000000003</v>
      </c>
    </row>
    <row r="11444" spans="56:60" ht="21.6" x14ac:dyDescent="0.4">
      <c r="BD11444" s="4" t="s">
        <v>15523</v>
      </c>
      <c r="BE11444" s="13">
        <v>495.62549999999999</v>
      </c>
      <c r="BG11444" t="str">
        <f t="shared" si="480"/>
        <v>Jeremy Bell</v>
      </c>
      <c r="BH11444" s="20">
        <f t="shared" si="481"/>
        <v>496.52940000000001</v>
      </c>
    </row>
    <row r="11445" spans="56:60" ht="21.6" x14ac:dyDescent="0.4">
      <c r="BD11445" s="4" t="s">
        <v>15524</v>
      </c>
      <c r="BE11445" s="13">
        <v>495.62189999999998</v>
      </c>
      <c r="BG11445" t="str">
        <f t="shared" si="480"/>
        <v>Carson Patterson</v>
      </c>
      <c r="BH11445" s="20">
        <f t="shared" si="481"/>
        <v>496.43090000000001</v>
      </c>
    </row>
    <row r="11446" spans="56:60" ht="21.6" x14ac:dyDescent="0.4">
      <c r="BD11446" s="4" t="s">
        <v>10970</v>
      </c>
      <c r="BE11446" s="13">
        <v>495.44630000000001</v>
      </c>
      <c r="BG11446" t="str">
        <f t="shared" si="480"/>
        <v>Rodney Munoz</v>
      </c>
      <c r="BH11446" s="20">
        <f t="shared" si="481"/>
        <v>496.12819999999999</v>
      </c>
    </row>
    <row r="11447" spans="56:60" ht="21.6" x14ac:dyDescent="0.4">
      <c r="BD11447" s="4" t="s">
        <v>15525</v>
      </c>
      <c r="BE11447" s="13">
        <v>495.43450000000001</v>
      </c>
      <c r="BG11447" t="str">
        <f t="shared" si="480"/>
        <v>Mandy Zheng</v>
      </c>
      <c r="BH11447" s="20">
        <f t="shared" si="481"/>
        <v>495.73289999999997</v>
      </c>
    </row>
    <row r="11448" spans="56:60" ht="21.6" x14ac:dyDescent="0.4">
      <c r="BD11448" s="4" t="s">
        <v>4013</v>
      </c>
      <c r="BE11448" s="13">
        <v>494.96440000000001</v>
      </c>
      <c r="BG11448" t="str">
        <f t="shared" si="480"/>
        <v>Jason King</v>
      </c>
      <c r="BH11448" s="20">
        <f t="shared" si="481"/>
        <v>495.62549999999999</v>
      </c>
    </row>
    <row r="11449" spans="56:60" ht="21.6" x14ac:dyDescent="0.4">
      <c r="BD11449" s="4" t="s">
        <v>6134</v>
      </c>
      <c r="BE11449" s="13">
        <v>494.93289999999996</v>
      </c>
      <c r="BG11449" t="str">
        <f t="shared" si="480"/>
        <v>Devon Shen</v>
      </c>
      <c r="BH11449" s="20">
        <f t="shared" si="481"/>
        <v>495.62189999999998</v>
      </c>
    </row>
    <row r="11450" spans="56:60" ht="21.6" x14ac:dyDescent="0.4">
      <c r="BD11450" s="4" t="s">
        <v>659</v>
      </c>
      <c r="BE11450" s="13">
        <v>494.89949999999999</v>
      </c>
      <c r="BG11450" t="str">
        <f t="shared" si="480"/>
        <v>Toni Randall</v>
      </c>
      <c r="BH11450" s="20">
        <f t="shared" si="481"/>
        <v>495.44630000000001</v>
      </c>
    </row>
    <row r="11451" spans="56:60" ht="21.6" x14ac:dyDescent="0.4">
      <c r="BD11451" s="4" t="s">
        <v>15526</v>
      </c>
      <c r="BE11451" s="13">
        <v>494.86419999999998</v>
      </c>
      <c r="BG11451" t="str">
        <f t="shared" si="480"/>
        <v>Orlando Jiménez</v>
      </c>
      <c r="BH11451" s="20">
        <f t="shared" si="481"/>
        <v>495.43450000000001</v>
      </c>
    </row>
    <row r="11452" spans="56:60" ht="21.6" x14ac:dyDescent="0.4">
      <c r="BD11452" s="4" t="s">
        <v>15527</v>
      </c>
      <c r="BE11452" s="13">
        <v>494.45180000000005</v>
      </c>
      <c r="BG11452" t="str">
        <f t="shared" si="480"/>
        <v>Ethan Perry</v>
      </c>
      <c r="BH11452" s="20">
        <f t="shared" si="481"/>
        <v>494.96440000000001</v>
      </c>
    </row>
    <row r="11453" spans="56:60" ht="21.6" x14ac:dyDescent="0.4">
      <c r="BD11453" s="4" t="s">
        <v>10813</v>
      </c>
      <c r="BE11453" s="13">
        <v>494.45179999999999</v>
      </c>
      <c r="BG11453" t="str">
        <f t="shared" si="480"/>
        <v>Jordan Wright</v>
      </c>
      <c r="BH11453" s="20">
        <f t="shared" si="481"/>
        <v>494.93289999999996</v>
      </c>
    </row>
    <row r="11454" spans="56:60" ht="21.6" x14ac:dyDescent="0.4">
      <c r="BD11454" s="4" t="s">
        <v>15528</v>
      </c>
      <c r="BE11454" s="13">
        <v>494.3569</v>
      </c>
      <c r="BG11454" t="str">
        <f t="shared" si="480"/>
        <v>Alisha Nara</v>
      </c>
      <c r="BH11454" s="20">
        <f t="shared" si="481"/>
        <v>494.89949999999999</v>
      </c>
    </row>
    <row r="11455" spans="56:60" ht="21.6" x14ac:dyDescent="0.4">
      <c r="BD11455" s="4" t="s">
        <v>7973</v>
      </c>
      <c r="BE11455" s="13">
        <v>494.33839999999998</v>
      </c>
      <c r="BG11455" t="str">
        <f t="shared" si="480"/>
        <v>Fernando Campbell</v>
      </c>
      <c r="BH11455" s="20">
        <f t="shared" si="481"/>
        <v>494.86419999999998</v>
      </c>
    </row>
    <row r="11456" spans="56:60" ht="21.6" x14ac:dyDescent="0.4">
      <c r="BD11456" s="4" t="s">
        <v>4842</v>
      </c>
      <c r="BE11456" s="13">
        <v>494.30060000000003</v>
      </c>
      <c r="BG11456" t="str">
        <f t="shared" si="480"/>
        <v>Alexandra Morgan</v>
      </c>
      <c r="BH11456" s="20">
        <f t="shared" si="481"/>
        <v>494.45180000000005</v>
      </c>
    </row>
    <row r="11457" spans="56:60" ht="21.6" x14ac:dyDescent="0.4">
      <c r="BD11457" s="4" t="s">
        <v>15529</v>
      </c>
      <c r="BE11457" s="13">
        <v>494.28800000000001</v>
      </c>
      <c r="BG11457" t="str">
        <f t="shared" si="480"/>
        <v>Theodore Diaz</v>
      </c>
      <c r="BH11457" s="20">
        <f t="shared" si="481"/>
        <v>494.45179999999999</v>
      </c>
    </row>
    <row r="11458" spans="56:60" ht="21.6" x14ac:dyDescent="0.4">
      <c r="BD11458" s="4" t="s">
        <v>15530</v>
      </c>
      <c r="BE11458" s="13">
        <v>494.2072</v>
      </c>
      <c r="BG11458" t="str">
        <f t="shared" si="480"/>
        <v>Edward Jenkins</v>
      </c>
      <c r="BH11458" s="20">
        <f t="shared" si="481"/>
        <v>494.3569</v>
      </c>
    </row>
    <row r="11459" spans="56:60" ht="21.6" x14ac:dyDescent="0.4">
      <c r="BD11459" s="4" t="s">
        <v>6135</v>
      </c>
      <c r="BE11459" s="13">
        <v>493.71870000000001</v>
      </c>
      <c r="BG11459" t="str">
        <f t="shared" si="480"/>
        <v>Marissa Gonzales</v>
      </c>
      <c r="BH11459" s="20">
        <f t="shared" si="481"/>
        <v>494.33839999999998</v>
      </c>
    </row>
    <row r="11460" spans="56:60" ht="21.6" x14ac:dyDescent="0.4">
      <c r="BD11460" s="4" t="s">
        <v>3473</v>
      </c>
      <c r="BE11460" s="13">
        <v>493.62530000000004</v>
      </c>
      <c r="BG11460" t="str">
        <f t="shared" si="480"/>
        <v>Ian Howard</v>
      </c>
      <c r="BH11460" s="20">
        <f t="shared" si="481"/>
        <v>494.30060000000003</v>
      </c>
    </row>
    <row r="11461" spans="56:60" ht="21.6" x14ac:dyDescent="0.4">
      <c r="BD11461" s="4" t="s">
        <v>15531</v>
      </c>
      <c r="BE11461" s="13">
        <v>493.48760000000004</v>
      </c>
      <c r="BG11461" t="str">
        <f t="shared" si="480"/>
        <v>Julia Perry</v>
      </c>
      <c r="BH11461" s="20">
        <f t="shared" si="481"/>
        <v>494.28800000000001</v>
      </c>
    </row>
    <row r="11462" spans="56:60" ht="21.6" x14ac:dyDescent="0.4">
      <c r="BD11462" s="4" t="s">
        <v>3030</v>
      </c>
      <c r="BE11462" s="13">
        <v>493.20609999999999</v>
      </c>
      <c r="BG11462" t="str">
        <f t="shared" si="480"/>
        <v>Pedro Romero</v>
      </c>
      <c r="BH11462" s="20">
        <f t="shared" si="481"/>
        <v>494.2072</v>
      </c>
    </row>
    <row r="11463" spans="56:60" ht="21.6" x14ac:dyDescent="0.4">
      <c r="BD11463" s="4" t="s">
        <v>11199</v>
      </c>
      <c r="BE11463" s="13">
        <v>493.1182</v>
      </c>
      <c r="BG11463" t="str">
        <f t="shared" si="480"/>
        <v>Jordan Yang</v>
      </c>
      <c r="BH11463" s="20">
        <f t="shared" si="481"/>
        <v>493.71870000000001</v>
      </c>
    </row>
    <row r="11464" spans="56:60" ht="21.6" x14ac:dyDescent="0.4">
      <c r="BD11464" s="4" t="s">
        <v>15532</v>
      </c>
      <c r="BE11464" s="13">
        <v>493.07380000000001</v>
      </c>
      <c r="BG11464" t="str">
        <f t="shared" si="480"/>
        <v>Douglas Vance</v>
      </c>
      <c r="BH11464" s="20">
        <f t="shared" si="481"/>
        <v>493.62530000000004</v>
      </c>
    </row>
    <row r="11465" spans="56:60" ht="21.6" x14ac:dyDescent="0.4">
      <c r="BD11465" s="4" t="s">
        <v>15533</v>
      </c>
      <c r="BE11465" s="13">
        <v>493.01710000000003</v>
      </c>
      <c r="BG11465" t="str">
        <f t="shared" si="480"/>
        <v>Lauren Robinson</v>
      </c>
      <c r="BH11465" s="20">
        <f t="shared" si="481"/>
        <v>493.48760000000004</v>
      </c>
    </row>
    <row r="11466" spans="56:60" ht="21.6" x14ac:dyDescent="0.4">
      <c r="BD11466" s="4" t="s">
        <v>9204</v>
      </c>
      <c r="BE11466" s="13">
        <v>492.85489999999999</v>
      </c>
      <c r="BG11466" t="str">
        <f t="shared" si="480"/>
        <v>Danny Navarro</v>
      </c>
      <c r="BH11466" s="20">
        <f t="shared" si="481"/>
        <v>493.20609999999999</v>
      </c>
    </row>
    <row r="11467" spans="56:60" ht="21.6" x14ac:dyDescent="0.4">
      <c r="BD11467" s="4" t="s">
        <v>7790</v>
      </c>
      <c r="BE11467" s="13">
        <v>492.84150000000005</v>
      </c>
      <c r="BG11467" t="str">
        <f t="shared" si="480"/>
        <v>Victoria Patterson</v>
      </c>
      <c r="BH11467" s="20">
        <f t="shared" si="481"/>
        <v>493.1182</v>
      </c>
    </row>
    <row r="11468" spans="56:60" ht="21.6" x14ac:dyDescent="0.4">
      <c r="BD11468" s="4" t="s">
        <v>15534</v>
      </c>
      <c r="BE11468" s="13">
        <v>492.68959999999998</v>
      </c>
      <c r="BG11468" t="str">
        <f t="shared" si="480"/>
        <v>Ryan Powell</v>
      </c>
      <c r="BH11468" s="20">
        <f t="shared" si="481"/>
        <v>493.07380000000001</v>
      </c>
    </row>
    <row r="11469" spans="56:60" ht="21.6" x14ac:dyDescent="0.4">
      <c r="BD11469" s="4" t="s">
        <v>5339</v>
      </c>
      <c r="BE11469" s="13">
        <v>492.536</v>
      </c>
      <c r="BG11469" t="str">
        <f t="shared" si="480"/>
        <v>James West</v>
      </c>
      <c r="BH11469" s="20">
        <f t="shared" si="481"/>
        <v>493.01710000000003</v>
      </c>
    </row>
    <row r="11470" spans="56:60" ht="21.6" x14ac:dyDescent="0.4">
      <c r="BD11470" s="4" t="s">
        <v>10529</v>
      </c>
      <c r="BE11470" s="13">
        <v>492.50460000000004</v>
      </c>
      <c r="BG11470" t="str">
        <f t="shared" si="480"/>
        <v>Peter Nara</v>
      </c>
      <c r="BH11470" s="20">
        <f t="shared" si="481"/>
        <v>492.85489999999999</v>
      </c>
    </row>
    <row r="11471" spans="56:60" ht="21.6" x14ac:dyDescent="0.4">
      <c r="BD11471" s="4" t="s">
        <v>8792</v>
      </c>
      <c r="BE11471" s="13">
        <v>492.28919999999999</v>
      </c>
      <c r="BG11471" t="str">
        <f t="shared" si="480"/>
        <v>Marco Patel</v>
      </c>
      <c r="BH11471" s="20">
        <f t="shared" si="481"/>
        <v>492.84150000000005</v>
      </c>
    </row>
    <row r="11472" spans="56:60" ht="21.6" x14ac:dyDescent="0.4">
      <c r="BD11472" s="4" t="s">
        <v>15535</v>
      </c>
      <c r="BE11472" s="13">
        <v>492.22509999999994</v>
      </c>
      <c r="BG11472" t="str">
        <f t="shared" si="480"/>
        <v>Marvin Suarez</v>
      </c>
      <c r="BH11472" s="20">
        <f t="shared" si="481"/>
        <v>492.68959999999998</v>
      </c>
    </row>
    <row r="11473" spans="56:60" ht="21.6" x14ac:dyDescent="0.4">
      <c r="BD11473" s="4" t="s">
        <v>15536</v>
      </c>
      <c r="BE11473" s="13">
        <v>491.91650000000004</v>
      </c>
      <c r="BG11473" t="str">
        <f t="shared" si="480"/>
        <v>Jan Edwards</v>
      </c>
      <c r="BH11473" s="20">
        <f t="shared" si="481"/>
        <v>492.536</v>
      </c>
    </row>
    <row r="11474" spans="56:60" ht="21.6" x14ac:dyDescent="0.4">
      <c r="BD11474" s="4" t="s">
        <v>5288</v>
      </c>
      <c r="BE11474" s="13">
        <v>491.75839999999994</v>
      </c>
      <c r="BG11474" t="str">
        <f t="shared" si="480"/>
        <v>Summer Sai</v>
      </c>
      <c r="BH11474" s="20">
        <f t="shared" si="481"/>
        <v>492.50460000000004</v>
      </c>
    </row>
    <row r="11475" spans="56:60" ht="21.6" x14ac:dyDescent="0.4">
      <c r="BD11475" s="4" t="s">
        <v>1183</v>
      </c>
      <c r="BE11475" s="13">
        <v>491.74659999999994</v>
      </c>
      <c r="BG11475" t="str">
        <f t="shared" si="480"/>
        <v>Nathan Zhang</v>
      </c>
      <c r="BH11475" s="20">
        <f t="shared" si="481"/>
        <v>492.28919999999999</v>
      </c>
    </row>
    <row r="11476" spans="56:60" ht="21.6" x14ac:dyDescent="0.4">
      <c r="BD11476" s="4" t="s">
        <v>15537</v>
      </c>
      <c r="BE11476" s="13">
        <v>491.52769999999998</v>
      </c>
      <c r="BG11476" t="str">
        <f t="shared" si="480"/>
        <v>Erick Madan</v>
      </c>
      <c r="BH11476" s="20">
        <f t="shared" si="481"/>
        <v>492.22509999999994</v>
      </c>
    </row>
    <row r="11477" spans="56:60" ht="21.6" x14ac:dyDescent="0.4">
      <c r="BD11477" s="4" t="s">
        <v>10103</v>
      </c>
      <c r="BE11477" s="13">
        <v>491.28140000000002</v>
      </c>
      <c r="BG11477" t="str">
        <f t="shared" si="480"/>
        <v>Marcus Kelly</v>
      </c>
      <c r="BH11477" s="20">
        <f t="shared" si="481"/>
        <v>491.91650000000004</v>
      </c>
    </row>
    <row r="11478" spans="56:60" ht="21.6" x14ac:dyDescent="0.4">
      <c r="BD11478" s="4" t="s">
        <v>15538</v>
      </c>
      <c r="BE11478" s="13">
        <v>491.2715</v>
      </c>
      <c r="BG11478" t="str">
        <f t="shared" si="480"/>
        <v>James Martin</v>
      </c>
      <c r="BH11478" s="20">
        <f t="shared" si="481"/>
        <v>491.75839999999994</v>
      </c>
    </row>
    <row r="11479" spans="56:60" ht="21.6" x14ac:dyDescent="0.4">
      <c r="BD11479" s="4" t="s">
        <v>3167</v>
      </c>
      <c r="BE11479" s="13">
        <v>491.1454</v>
      </c>
      <c r="BG11479" t="str">
        <f t="shared" si="480"/>
        <v>Arthur Gill</v>
      </c>
      <c r="BH11479" s="20">
        <f t="shared" si="481"/>
        <v>491.74659999999994</v>
      </c>
    </row>
    <row r="11480" spans="56:60" ht="21.6" x14ac:dyDescent="0.4">
      <c r="BD11480" s="4" t="s">
        <v>15539</v>
      </c>
      <c r="BE11480" s="13">
        <v>491.09500000000003</v>
      </c>
      <c r="BG11480" t="str">
        <f t="shared" si="480"/>
        <v>Alejandro Rai</v>
      </c>
      <c r="BH11480" s="20">
        <f t="shared" si="481"/>
        <v>491.52769999999998</v>
      </c>
    </row>
    <row r="11481" spans="56:60" ht="21.6" x14ac:dyDescent="0.4">
      <c r="BD11481" s="4" t="s">
        <v>11252</v>
      </c>
      <c r="BE11481" s="13">
        <v>490.90269999999998</v>
      </c>
      <c r="BG11481" t="str">
        <f t="shared" si="480"/>
        <v>Sean Cook</v>
      </c>
      <c r="BH11481" s="20">
        <f t="shared" si="481"/>
        <v>491.28140000000002</v>
      </c>
    </row>
    <row r="11482" spans="56:60" ht="21.6" x14ac:dyDescent="0.4">
      <c r="BD11482" s="4" t="s">
        <v>15540</v>
      </c>
      <c r="BE11482" s="13">
        <v>490.8734</v>
      </c>
      <c r="BG11482" t="str">
        <f t="shared" si="480"/>
        <v>Logan Moore</v>
      </c>
      <c r="BH11482" s="20">
        <f t="shared" si="481"/>
        <v>491.2715</v>
      </c>
    </row>
    <row r="11483" spans="56:60" ht="21.6" x14ac:dyDescent="0.4">
      <c r="BD11483" s="4" t="s">
        <v>11214</v>
      </c>
      <c r="BE11483" s="13">
        <v>490.7715</v>
      </c>
      <c r="BG11483" t="str">
        <f t="shared" si="480"/>
        <v>Deanna Moreno</v>
      </c>
      <c r="BH11483" s="20">
        <f t="shared" si="481"/>
        <v>491.1454</v>
      </c>
    </row>
    <row r="11484" spans="56:60" ht="21.6" x14ac:dyDescent="0.4">
      <c r="BD11484" s="4" t="s">
        <v>15541</v>
      </c>
      <c r="BE11484" s="13">
        <v>490.56349999999998</v>
      </c>
      <c r="BG11484" t="str">
        <f t="shared" si="480"/>
        <v>Valerie Zhao</v>
      </c>
      <c r="BH11484" s="20">
        <f t="shared" si="481"/>
        <v>491.09500000000003</v>
      </c>
    </row>
    <row r="11485" spans="56:60" ht="21.6" x14ac:dyDescent="0.4">
      <c r="BD11485" s="4" t="s">
        <v>15542</v>
      </c>
      <c r="BE11485" s="13">
        <v>490.50260000000003</v>
      </c>
      <c r="BG11485" t="str">
        <f t="shared" si="480"/>
        <v>Walter Hernandez</v>
      </c>
      <c r="BH11485" s="20">
        <f t="shared" si="481"/>
        <v>490.90269999999998</v>
      </c>
    </row>
    <row r="11486" spans="56:60" ht="21.6" x14ac:dyDescent="0.4">
      <c r="BD11486" s="4" t="s">
        <v>1648</v>
      </c>
      <c r="BE11486" s="13">
        <v>490.40129999999999</v>
      </c>
      <c r="BG11486" t="str">
        <f t="shared" si="480"/>
        <v>Joe Carlson</v>
      </c>
      <c r="BH11486" s="20">
        <f t="shared" si="481"/>
        <v>490.8734</v>
      </c>
    </row>
    <row r="11487" spans="56:60" ht="21.6" x14ac:dyDescent="0.4">
      <c r="BD11487" s="4" t="s">
        <v>6558</v>
      </c>
      <c r="BE11487" s="13">
        <v>490.27570000000003</v>
      </c>
      <c r="BG11487" t="str">
        <f t="shared" si="480"/>
        <v>Victoria Ware</v>
      </c>
      <c r="BH11487" s="20">
        <f t="shared" si="481"/>
        <v>490.7715</v>
      </c>
    </row>
    <row r="11488" spans="56:60" ht="21.6" x14ac:dyDescent="0.4">
      <c r="BD11488" s="4" t="s">
        <v>10798</v>
      </c>
      <c r="BE11488" s="13">
        <v>490.04219999999998</v>
      </c>
      <c r="BG11488" t="str">
        <f t="shared" si="480"/>
        <v>Raul Xu</v>
      </c>
      <c r="BH11488" s="20">
        <f t="shared" si="481"/>
        <v>490.56349999999998</v>
      </c>
    </row>
    <row r="11489" spans="56:60" ht="21.6" x14ac:dyDescent="0.4">
      <c r="BD11489" s="4" t="s">
        <v>3009</v>
      </c>
      <c r="BE11489" s="13">
        <v>489.65049999999997</v>
      </c>
      <c r="BG11489" t="str">
        <f t="shared" si="480"/>
        <v>Jesse Lopez</v>
      </c>
      <c r="BH11489" s="20">
        <f t="shared" si="481"/>
        <v>490.50260000000003</v>
      </c>
    </row>
    <row r="11490" spans="56:60" ht="21.6" x14ac:dyDescent="0.4">
      <c r="BD11490" s="4" t="s">
        <v>3925</v>
      </c>
      <c r="BE11490" s="13">
        <v>489.62450000000001</v>
      </c>
      <c r="BG11490" t="str">
        <f t="shared" si="480"/>
        <v>Brandy Sai</v>
      </c>
      <c r="BH11490" s="20">
        <f t="shared" si="481"/>
        <v>490.40129999999999</v>
      </c>
    </row>
    <row r="11491" spans="56:60" ht="21.6" x14ac:dyDescent="0.4">
      <c r="BD11491" s="4" t="s">
        <v>4322</v>
      </c>
      <c r="BE11491" s="13">
        <v>489.27450000000005</v>
      </c>
      <c r="BG11491" t="str">
        <f t="shared" si="480"/>
        <v>Katelyn Cook</v>
      </c>
      <c r="BH11491" s="20">
        <f t="shared" si="481"/>
        <v>490.27570000000003</v>
      </c>
    </row>
    <row r="11492" spans="56:60" ht="21.6" x14ac:dyDescent="0.4">
      <c r="BD11492" s="4" t="s">
        <v>7861</v>
      </c>
      <c r="BE11492" s="13">
        <v>489.24349999999998</v>
      </c>
      <c r="BG11492" t="str">
        <f t="shared" si="480"/>
        <v>Terry Black</v>
      </c>
      <c r="BH11492" s="20">
        <f t="shared" si="481"/>
        <v>490.04219999999998</v>
      </c>
    </row>
    <row r="11493" spans="56:60" ht="21.6" x14ac:dyDescent="0.4">
      <c r="BD11493" s="4" t="s">
        <v>8808</v>
      </c>
      <c r="BE11493" s="13">
        <v>488.61169999999998</v>
      </c>
      <c r="BG11493" t="str">
        <f t="shared" si="480"/>
        <v>Danielle Cox</v>
      </c>
      <c r="BH11493" s="20">
        <f t="shared" si="481"/>
        <v>489.65049999999997</v>
      </c>
    </row>
    <row r="11494" spans="56:60" ht="21.6" x14ac:dyDescent="0.4">
      <c r="BD11494" s="4" t="s">
        <v>15543</v>
      </c>
      <c r="BE11494" s="13">
        <v>488.61169999999998</v>
      </c>
      <c r="BG11494" t="str">
        <f t="shared" si="480"/>
        <v>Erica Yang</v>
      </c>
      <c r="BH11494" s="20">
        <f t="shared" si="481"/>
        <v>489.62450000000001</v>
      </c>
    </row>
    <row r="11495" spans="56:60" ht="21.6" x14ac:dyDescent="0.4">
      <c r="BD11495" s="4" t="s">
        <v>15544</v>
      </c>
      <c r="BE11495" s="13">
        <v>488.59789999999998</v>
      </c>
      <c r="BG11495" t="str">
        <f t="shared" si="480"/>
        <v>Gabrielle James</v>
      </c>
      <c r="BH11495" s="20">
        <f t="shared" si="481"/>
        <v>489.27450000000005</v>
      </c>
    </row>
    <row r="11496" spans="56:60" ht="21.6" x14ac:dyDescent="0.4">
      <c r="BD11496" s="4" t="s">
        <v>778</v>
      </c>
      <c r="BE11496" s="13">
        <v>488.35169999999999</v>
      </c>
      <c r="BG11496" t="str">
        <f t="shared" si="480"/>
        <v>Margaret Lin</v>
      </c>
      <c r="BH11496" s="20">
        <f t="shared" si="481"/>
        <v>489.24349999999998</v>
      </c>
    </row>
    <row r="11497" spans="56:60" ht="21.6" x14ac:dyDescent="0.4">
      <c r="BD11497" s="4" t="s">
        <v>15546</v>
      </c>
      <c r="BE11497" s="13">
        <v>488.24239999999998</v>
      </c>
      <c r="BG11497" t="str">
        <f t="shared" si="480"/>
        <v>Neil Alonso</v>
      </c>
      <c r="BH11497" s="20">
        <f t="shared" si="481"/>
        <v>488.61169999999998</v>
      </c>
    </row>
    <row r="11498" spans="56:60" ht="21.6" x14ac:dyDescent="0.4">
      <c r="BD11498" s="4" t="s">
        <v>15547</v>
      </c>
      <c r="BE11498" s="13">
        <v>488.154</v>
      </c>
      <c r="BG11498" t="str">
        <f t="shared" si="480"/>
        <v>Jonathan Robinson</v>
      </c>
      <c r="BH11498" s="20">
        <f t="shared" si="481"/>
        <v>488.61169999999998</v>
      </c>
    </row>
    <row r="11499" spans="56:60" ht="21.6" x14ac:dyDescent="0.4">
      <c r="BD11499" s="4" t="s">
        <v>15548</v>
      </c>
      <c r="BE11499" s="13">
        <v>488.09730000000002</v>
      </c>
      <c r="BG11499" t="str">
        <f t="shared" si="480"/>
        <v>Nuan Yuan</v>
      </c>
      <c r="BH11499" s="20">
        <f t="shared" si="481"/>
        <v>488.59789999999998</v>
      </c>
    </row>
    <row r="11500" spans="56:60" ht="21.6" x14ac:dyDescent="0.4">
      <c r="BD11500" s="4" t="s">
        <v>15549</v>
      </c>
      <c r="BE11500" s="13">
        <v>488.09100000000001</v>
      </c>
      <c r="BG11500" t="str">
        <f t="shared" si="480"/>
        <v>Alyssa Morris</v>
      </c>
      <c r="BH11500" s="20">
        <f t="shared" si="481"/>
        <v>488.35169999999999</v>
      </c>
    </row>
    <row r="11501" spans="56:60" ht="21.6" x14ac:dyDescent="0.4">
      <c r="BD11501" s="4" t="s">
        <v>15550</v>
      </c>
      <c r="BE11501" s="13">
        <v>488.0532</v>
      </c>
      <c r="BG11501" t="str">
        <f t="shared" ref="BG11501:BG11564" si="482">BD11497</f>
        <v>Erin Brooks</v>
      </c>
      <c r="BH11501" s="20">
        <f t="shared" ref="BH11501:BH11564" si="483">BE11497</f>
        <v>488.24239999999998</v>
      </c>
    </row>
    <row r="11502" spans="56:60" ht="21.6" x14ac:dyDescent="0.4">
      <c r="BD11502" s="4" t="s">
        <v>15551</v>
      </c>
      <c r="BE11502" s="13">
        <v>488.04060000000004</v>
      </c>
      <c r="BG11502" t="str">
        <f t="shared" si="482"/>
        <v>Mackenzie Sanders</v>
      </c>
      <c r="BH11502" s="20">
        <f t="shared" si="483"/>
        <v>488.154</v>
      </c>
    </row>
    <row r="11503" spans="56:60" ht="21.6" x14ac:dyDescent="0.4">
      <c r="BD11503" s="4" t="s">
        <v>1541</v>
      </c>
      <c r="BE11503" s="13">
        <v>488.0154</v>
      </c>
      <c r="BG11503" t="str">
        <f t="shared" si="482"/>
        <v>Joshua Anderson</v>
      </c>
      <c r="BH11503" s="20">
        <f t="shared" si="483"/>
        <v>488.09730000000002</v>
      </c>
    </row>
    <row r="11504" spans="56:60" ht="21.6" x14ac:dyDescent="0.4">
      <c r="BD11504" s="4" t="s">
        <v>3082</v>
      </c>
      <c r="BE11504" s="13">
        <v>487.94650000000001</v>
      </c>
      <c r="BG11504" t="str">
        <f t="shared" si="482"/>
        <v>April Sharma</v>
      </c>
      <c r="BH11504" s="20">
        <f t="shared" si="483"/>
        <v>488.09100000000001</v>
      </c>
    </row>
    <row r="11505" spans="56:60" ht="21.6" x14ac:dyDescent="0.4">
      <c r="BD11505" s="4" t="s">
        <v>8681</v>
      </c>
      <c r="BE11505" s="13">
        <v>487.77189999999996</v>
      </c>
      <c r="BG11505" t="str">
        <f t="shared" si="482"/>
        <v>Erick Subram</v>
      </c>
      <c r="BH11505" s="20">
        <f t="shared" si="483"/>
        <v>488.0532</v>
      </c>
    </row>
    <row r="11506" spans="56:60" ht="21.6" x14ac:dyDescent="0.4">
      <c r="BD11506" s="4" t="s">
        <v>2352</v>
      </c>
      <c r="BE11506" s="13">
        <v>487.51289999999995</v>
      </c>
      <c r="BG11506" t="str">
        <f t="shared" si="482"/>
        <v>Crystal Zhu</v>
      </c>
      <c r="BH11506" s="20">
        <f t="shared" si="483"/>
        <v>488.04060000000004</v>
      </c>
    </row>
    <row r="11507" spans="56:60" ht="21.6" x14ac:dyDescent="0.4">
      <c r="BD11507" s="4" t="s">
        <v>4814</v>
      </c>
      <c r="BE11507" s="13">
        <v>487.4221</v>
      </c>
      <c r="BG11507" t="str">
        <f t="shared" si="482"/>
        <v>Bobby Sai</v>
      </c>
      <c r="BH11507" s="20">
        <f t="shared" si="483"/>
        <v>488.0154</v>
      </c>
    </row>
    <row r="11508" spans="56:60" ht="21.6" x14ac:dyDescent="0.4">
      <c r="BD11508" s="4" t="s">
        <v>4060</v>
      </c>
      <c r="BE11508" s="13">
        <v>487.06369999999993</v>
      </c>
      <c r="BG11508" t="str">
        <f t="shared" si="482"/>
        <v>Darryl Ma</v>
      </c>
      <c r="BH11508" s="20">
        <f t="shared" si="483"/>
        <v>487.94650000000001</v>
      </c>
    </row>
    <row r="11509" spans="56:60" ht="21.6" x14ac:dyDescent="0.4">
      <c r="BD11509" s="4" t="s">
        <v>15552</v>
      </c>
      <c r="BE11509" s="13">
        <v>487.05349999999999</v>
      </c>
      <c r="BG11509" t="str">
        <f t="shared" si="482"/>
        <v>Naomi Munoz</v>
      </c>
      <c r="BH11509" s="20">
        <f t="shared" si="483"/>
        <v>487.77189999999996</v>
      </c>
    </row>
    <row r="11510" spans="56:60" ht="21.6" x14ac:dyDescent="0.4">
      <c r="BD11510" s="4" t="s">
        <v>6556</v>
      </c>
      <c r="BE11510" s="13">
        <v>487.04649999999998</v>
      </c>
      <c r="BG11510" t="str">
        <f t="shared" si="482"/>
        <v>Charles Rivera</v>
      </c>
      <c r="BH11510" s="20">
        <f t="shared" si="483"/>
        <v>487.51289999999995</v>
      </c>
    </row>
    <row r="11511" spans="56:60" ht="21.6" x14ac:dyDescent="0.4">
      <c r="BD11511" s="4" t="s">
        <v>9309</v>
      </c>
      <c r="BE11511" s="13">
        <v>487.01830000000001</v>
      </c>
      <c r="BG11511" t="str">
        <f t="shared" si="482"/>
        <v>Hunter Scott</v>
      </c>
      <c r="BH11511" s="20">
        <f t="shared" si="483"/>
        <v>487.4221</v>
      </c>
    </row>
    <row r="11512" spans="56:60" ht="21.6" x14ac:dyDescent="0.4">
      <c r="BD11512" s="4" t="s">
        <v>6108</v>
      </c>
      <c r="BE11512" s="13">
        <v>487.00749999999999</v>
      </c>
      <c r="BG11512" t="str">
        <f t="shared" si="482"/>
        <v>Evan James</v>
      </c>
      <c r="BH11512" s="20">
        <f t="shared" si="483"/>
        <v>487.06369999999993</v>
      </c>
    </row>
    <row r="11513" spans="56:60" ht="21.6" x14ac:dyDescent="0.4">
      <c r="BD11513" s="4" t="s">
        <v>6144</v>
      </c>
      <c r="BE11513" s="13">
        <v>486.98779999999999</v>
      </c>
      <c r="BG11513" t="str">
        <f t="shared" si="482"/>
        <v>Omar Shan</v>
      </c>
      <c r="BH11513" s="20">
        <f t="shared" si="483"/>
        <v>487.05349999999999</v>
      </c>
    </row>
    <row r="11514" spans="56:60" ht="21.6" x14ac:dyDescent="0.4">
      <c r="BD11514" s="4" t="s">
        <v>15553</v>
      </c>
      <c r="BE11514" s="13">
        <v>486.98190000000005</v>
      </c>
      <c r="BG11514" t="str">
        <f t="shared" si="482"/>
        <v>Katelyn Carter</v>
      </c>
      <c r="BH11514" s="20">
        <f t="shared" si="483"/>
        <v>487.04649999999998</v>
      </c>
    </row>
    <row r="11515" spans="56:60" ht="21.6" x14ac:dyDescent="0.4">
      <c r="BD11515" s="4" t="s">
        <v>5872</v>
      </c>
      <c r="BE11515" s="13">
        <v>486.85829999999999</v>
      </c>
      <c r="BG11515" t="str">
        <f t="shared" si="482"/>
        <v>Rachel Richardson</v>
      </c>
      <c r="BH11515" s="20">
        <f t="shared" si="483"/>
        <v>487.01830000000001</v>
      </c>
    </row>
    <row r="11516" spans="56:60" ht="21.6" x14ac:dyDescent="0.4">
      <c r="BD11516" s="4" t="s">
        <v>7728</v>
      </c>
      <c r="BE11516" s="13">
        <v>486.41780000000006</v>
      </c>
      <c r="BG11516" t="str">
        <f t="shared" si="482"/>
        <v>Jordan Green</v>
      </c>
      <c r="BH11516" s="20">
        <f t="shared" si="483"/>
        <v>487.00749999999999</v>
      </c>
    </row>
    <row r="11517" spans="56:60" ht="21.6" x14ac:dyDescent="0.4">
      <c r="BD11517" s="4" t="s">
        <v>7137</v>
      </c>
      <c r="BE11517" s="13">
        <v>486.40789999999998</v>
      </c>
      <c r="BG11517" t="str">
        <f t="shared" si="482"/>
        <v>Jordyn Long</v>
      </c>
      <c r="BH11517" s="20">
        <f t="shared" si="483"/>
        <v>486.98779999999999</v>
      </c>
    </row>
    <row r="11518" spans="56:60" ht="21.6" x14ac:dyDescent="0.4">
      <c r="BD11518" s="4" t="s">
        <v>15554</v>
      </c>
      <c r="BE11518" s="13">
        <v>486.3818</v>
      </c>
      <c r="BG11518" t="str">
        <f t="shared" si="482"/>
        <v>Natalie Sanchez</v>
      </c>
      <c r="BH11518" s="20">
        <f t="shared" si="483"/>
        <v>486.98190000000005</v>
      </c>
    </row>
    <row r="11519" spans="56:60" ht="21.6" x14ac:dyDescent="0.4">
      <c r="BD11519" s="4" t="s">
        <v>1087</v>
      </c>
      <c r="BE11519" s="13">
        <v>486.15010000000001</v>
      </c>
      <c r="BG11519" t="str">
        <f t="shared" si="482"/>
        <v>Jimmy Gomez</v>
      </c>
      <c r="BH11519" s="20">
        <f t="shared" si="483"/>
        <v>486.85829999999999</v>
      </c>
    </row>
    <row r="11520" spans="56:60" ht="21.6" x14ac:dyDescent="0.4">
      <c r="BD11520" s="4" t="s">
        <v>842</v>
      </c>
      <c r="BE11520" s="13">
        <v>486.13189999999997</v>
      </c>
      <c r="BG11520" t="str">
        <f t="shared" si="482"/>
        <v>Mallory Diaz</v>
      </c>
      <c r="BH11520" s="20">
        <f t="shared" si="483"/>
        <v>486.41780000000006</v>
      </c>
    </row>
    <row r="11521" spans="56:60" ht="21.6" x14ac:dyDescent="0.4">
      <c r="BD11521" s="4" t="s">
        <v>15555</v>
      </c>
      <c r="BE11521" s="13">
        <v>485.71809999999999</v>
      </c>
      <c r="BG11521" t="str">
        <f t="shared" si="482"/>
        <v>Lacey Raji</v>
      </c>
      <c r="BH11521" s="20">
        <f t="shared" si="483"/>
        <v>486.40789999999998</v>
      </c>
    </row>
    <row r="11522" spans="56:60" ht="21.6" x14ac:dyDescent="0.4">
      <c r="BD11522" s="4" t="s">
        <v>8432</v>
      </c>
      <c r="BE11522" s="13">
        <v>485.66929999999996</v>
      </c>
      <c r="BG11522" t="str">
        <f t="shared" si="482"/>
        <v>Jack Hill</v>
      </c>
      <c r="BH11522" s="20">
        <f t="shared" si="483"/>
        <v>486.3818</v>
      </c>
    </row>
    <row r="11523" spans="56:60" ht="21.6" x14ac:dyDescent="0.4">
      <c r="BD11523" s="4" t="s">
        <v>4669</v>
      </c>
      <c r="BE11523" s="13">
        <v>485.33690000000001</v>
      </c>
      <c r="BG11523" t="str">
        <f t="shared" si="482"/>
        <v>Anthony Martinez</v>
      </c>
      <c r="BH11523" s="20">
        <f t="shared" si="483"/>
        <v>486.15010000000001</v>
      </c>
    </row>
    <row r="11524" spans="56:60" ht="21.6" x14ac:dyDescent="0.4">
      <c r="BD11524" s="4" t="s">
        <v>6290</v>
      </c>
      <c r="BE11524" s="13">
        <v>485.24289999999996</v>
      </c>
      <c r="BG11524" t="str">
        <f t="shared" si="482"/>
        <v>Amber Turner</v>
      </c>
      <c r="BH11524" s="20">
        <f t="shared" si="483"/>
        <v>486.13189999999997</v>
      </c>
    </row>
    <row r="11525" spans="56:60" ht="21.6" x14ac:dyDescent="0.4">
      <c r="BD11525" s="4" t="s">
        <v>2737</v>
      </c>
      <c r="BE11525" s="13">
        <v>485.05549999999999</v>
      </c>
      <c r="BG11525" t="str">
        <f t="shared" si="482"/>
        <v>Austin Butler</v>
      </c>
      <c r="BH11525" s="20">
        <f t="shared" si="483"/>
        <v>485.71809999999999</v>
      </c>
    </row>
    <row r="11526" spans="56:60" ht="21.6" x14ac:dyDescent="0.4">
      <c r="BD11526" s="4" t="s">
        <v>15556</v>
      </c>
      <c r="BE11526" s="13">
        <v>485.01139999999998</v>
      </c>
      <c r="BG11526" t="str">
        <f t="shared" si="482"/>
        <v>Michele Xie</v>
      </c>
      <c r="BH11526" s="20">
        <f t="shared" si="483"/>
        <v>485.66929999999996</v>
      </c>
    </row>
    <row r="11527" spans="56:60" ht="21.6" x14ac:dyDescent="0.4">
      <c r="BD11527" s="4" t="s">
        <v>4632</v>
      </c>
      <c r="BE11527" s="13">
        <v>484.99250000000001</v>
      </c>
      <c r="BG11527" t="str">
        <f t="shared" si="482"/>
        <v>Haley Turner</v>
      </c>
      <c r="BH11527" s="20">
        <f t="shared" si="483"/>
        <v>485.33690000000001</v>
      </c>
    </row>
    <row r="11528" spans="56:60" ht="21.6" x14ac:dyDescent="0.4">
      <c r="BD11528" s="4" t="s">
        <v>1293</v>
      </c>
      <c r="BE11528" s="13">
        <v>484.97990000000004</v>
      </c>
      <c r="BG11528" t="str">
        <f t="shared" si="482"/>
        <v>Julia Collins</v>
      </c>
      <c r="BH11528" s="20">
        <f t="shared" si="483"/>
        <v>485.24289999999996</v>
      </c>
    </row>
    <row r="11529" spans="56:60" ht="21.6" x14ac:dyDescent="0.4">
      <c r="BD11529" s="4" t="s">
        <v>8952</v>
      </c>
      <c r="BE11529" s="13">
        <v>484.96100000000001</v>
      </c>
      <c r="BG11529" t="str">
        <f t="shared" si="482"/>
        <v>Connor Gonzales</v>
      </c>
      <c r="BH11529" s="20">
        <f t="shared" si="483"/>
        <v>485.05549999999999</v>
      </c>
    </row>
    <row r="11530" spans="56:60" ht="21.6" x14ac:dyDescent="0.4">
      <c r="BD11530" s="4" t="s">
        <v>6870</v>
      </c>
      <c r="BE11530" s="13">
        <v>484.96100000000001</v>
      </c>
      <c r="BG11530" t="str">
        <f t="shared" si="482"/>
        <v>Danny Hernandez</v>
      </c>
      <c r="BH11530" s="20">
        <f t="shared" si="483"/>
        <v>485.01139999999998</v>
      </c>
    </row>
    <row r="11531" spans="56:60" ht="21.6" x14ac:dyDescent="0.4">
      <c r="BD11531" s="4" t="s">
        <v>15557</v>
      </c>
      <c r="BE11531" s="13">
        <v>484.94210000000004</v>
      </c>
      <c r="BG11531" t="str">
        <f t="shared" si="482"/>
        <v>Hailey Washington</v>
      </c>
      <c r="BH11531" s="20">
        <f t="shared" si="483"/>
        <v>484.99250000000001</v>
      </c>
    </row>
    <row r="11532" spans="56:60" ht="21.6" x14ac:dyDescent="0.4">
      <c r="BD11532" s="4" t="s">
        <v>10365</v>
      </c>
      <c r="BE11532" s="13">
        <v>484.92950000000002</v>
      </c>
      <c r="BG11532" t="str">
        <f t="shared" si="482"/>
        <v>Austin Brown</v>
      </c>
      <c r="BH11532" s="20">
        <f t="shared" si="483"/>
        <v>484.97990000000004</v>
      </c>
    </row>
    <row r="11533" spans="56:60" ht="21.6" x14ac:dyDescent="0.4">
      <c r="BD11533" s="4" t="s">
        <v>9588</v>
      </c>
      <c r="BE11533" s="13">
        <v>484.92950000000002</v>
      </c>
      <c r="BG11533" t="str">
        <f t="shared" si="482"/>
        <v>Noah Evans</v>
      </c>
      <c r="BH11533" s="20">
        <f t="shared" si="483"/>
        <v>484.96100000000001</v>
      </c>
    </row>
    <row r="11534" spans="56:60" ht="21.6" x14ac:dyDescent="0.4">
      <c r="BD11534" s="4" t="s">
        <v>15558</v>
      </c>
      <c r="BE11534" s="13">
        <v>484.92950000000002</v>
      </c>
      <c r="BG11534" t="str">
        <f t="shared" si="482"/>
        <v>Kendra Jimenez</v>
      </c>
      <c r="BH11534" s="20">
        <f t="shared" si="483"/>
        <v>484.96100000000001</v>
      </c>
    </row>
    <row r="11535" spans="56:60" ht="21.6" x14ac:dyDescent="0.4">
      <c r="BD11535" s="4" t="s">
        <v>15559</v>
      </c>
      <c r="BE11535" s="13">
        <v>484.9169</v>
      </c>
      <c r="BG11535" t="str">
        <f t="shared" si="482"/>
        <v>Cody Kelly</v>
      </c>
      <c r="BH11535" s="20">
        <f t="shared" si="483"/>
        <v>484.94210000000004</v>
      </c>
    </row>
    <row r="11536" spans="56:60" ht="21.6" x14ac:dyDescent="0.4">
      <c r="BD11536" s="4" t="s">
        <v>7300</v>
      </c>
      <c r="BE11536" s="13">
        <v>484.91060000000004</v>
      </c>
      <c r="BG11536" t="str">
        <f t="shared" si="482"/>
        <v>Sierra Edwards</v>
      </c>
      <c r="BH11536" s="20">
        <f t="shared" si="483"/>
        <v>484.92950000000002</v>
      </c>
    </row>
    <row r="11537" spans="56:60" ht="21.6" x14ac:dyDescent="0.4">
      <c r="BD11537" s="4" t="s">
        <v>3732</v>
      </c>
      <c r="BE11537" s="13">
        <v>484.59130000000005</v>
      </c>
      <c r="BG11537" t="str">
        <f t="shared" si="482"/>
        <v>Ricky Munoz</v>
      </c>
      <c r="BH11537" s="20">
        <f t="shared" si="483"/>
        <v>484.92950000000002</v>
      </c>
    </row>
    <row r="11538" spans="56:60" ht="21.6" x14ac:dyDescent="0.4">
      <c r="BD11538" s="4" t="s">
        <v>15560</v>
      </c>
      <c r="BE11538" s="13">
        <v>483.99050000000005</v>
      </c>
      <c r="BG11538" t="str">
        <f t="shared" si="482"/>
        <v>Dylan Jai</v>
      </c>
      <c r="BH11538" s="20">
        <f t="shared" si="483"/>
        <v>484.92950000000002</v>
      </c>
    </row>
    <row r="11539" spans="56:60" ht="21.6" x14ac:dyDescent="0.4">
      <c r="BD11539" s="4" t="s">
        <v>1355</v>
      </c>
      <c r="BE11539" s="13">
        <v>483.97160000000002</v>
      </c>
      <c r="BG11539" t="str">
        <f t="shared" si="482"/>
        <v>Robert Patterson</v>
      </c>
      <c r="BH11539" s="20">
        <f t="shared" si="483"/>
        <v>484.9169</v>
      </c>
    </row>
    <row r="11540" spans="56:60" ht="21.6" x14ac:dyDescent="0.4">
      <c r="BD11540" s="4" t="s">
        <v>9541</v>
      </c>
      <c r="BE11540" s="13">
        <v>483.86090000000002</v>
      </c>
      <c r="BG11540" t="str">
        <f t="shared" si="482"/>
        <v>Lee Oliver</v>
      </c>
      <c r="BH11540" s="20">
        <f t="shared" si="483"/>
        <v>484.91060000000004</v>
      </c>
    </row>
    <row r="11541" spans="56:60" ht="21.6" x14ac:dyDescent="0.4">
      <c r="BD11541" s="4" t="s">
        <v>11205</v>
      </c>
      <c r="BE11541" s="13">
        <v>483.71529999999996</v>
      </c>
      <c r="BG11541" t="str">
        <f t="shared" si="482"/>
        <v>Edwin Yuan</v>
      </c>
      <c r="BH11541" s="20">
        <f t="shared" si="483"/>
        <v>484.59130000000005</v>
      </c>
    </row>
    <row r="11542" spans="56:60" ht="21.6" x14ac:dyDescent="0.4">
      <c r="BD11542" s="4" t="s">
        <v>9570</v>
      </c>
      <c r="BE11542" s="13">
        <v>483.66829999999999</v>
      </c>
      <c r="BG11542" t="str">
        <f t="shared" si="482"/>
        <v>Rachel Butler</v>
      </c>
      <c r="BH11542" s="20">
        <f t="shared" si="483"/>
        <v>483.99050000000005</v>
      </c>
    </row>
    <row r="11543" spans="56:60" ht="21.6" x14ac:dyDescent="0.4">
      <c r="BD11543" s="4" t="s">
        <v>3935</v>
      </c>
      <c r="BE11543" s="13">
        <v>483.42159999999996</v>
      </c>
      <c r="BG11543" t="str">
        <f t="shared" si="482"/>
        <v>Bailey Turner</v>
      </c>
      <c r="BH11543" s="20">
        <f t="shared" si="483"/>
        <v>483.97160000000002</v>
      </c>
    </row>
    <row r="11544" spans="56:60" ht="21.6" x14ac:dyDescent="0.4">
      <c r="BD11544" s="4" t="s">
        <v>6673</v>
      </c>
      <c r="BE11544" s="13">
        <v>483.37710000000004</v>
      </c>
      <c r="BG11544" t="str">
        <f t="shared" si="482"/>
        <v>Richard Kelly</v>
      </c>
      <c r="BH11544" s="20">
        <f t="shared" si="483"/>
        <v>483.86090000000002</v>
      </c>
    </row>
    <row r="11545" spans="56:60" ht="21.6" x14ac:dyDescent="0.4">
      <c r="BD11545" s="4" t="s">
        <v>2137</v>
      </c>
      <c r="BE11545" s="13">
        <v>483.22</v>
      </c>
      <c r="BG11545" t="str">
        <f t="shared" si="482"/>
        <v>Victoria Sanders</v>
      </c>
      <c r="BH11545" s="20">
        <f t="shared" si="483"/>
        <v>483.71529999999996</v>
      </c>
    </row>
    <row r="11546" spans="56:60" ht="21.6" x14ac:dyDescent="0.4">
      <c r="BD11546" s="4" t="s">
        <v>15561</v>
      </c>
      <c r="BE11546" s="13">
        <v>483.08300000000003</v>
      </c>
      <c r="BG11546" t="str">
        <f t="shared" si="482"/>
        <v>Richard Torres</v>
      </c>
      <c r="BH11546" s="20">
        <f t="shared" si="483"/>
        <v>483.66829999999999</v>
      </c>
    </row>
    <row r="11547" spans="56:60" ht="21.6" x14ac:dyDescent="0.4">
      <c r="BD11547" s="4" t="s">
        <v>2448</v>
      </c>
      <c r="BE11547" s="13">
        <v>482.68809999999996</v>
      </c>
      <c r="BG11547" t="str">
        <f t="shared" si="482"/>
        <v>Erick Mehta</v>
      </c>
      <c r="BH11547" s="20">
        <f t="shared" si="483"/>
        <v>483.42159999999996</v>
      </c>
    </row>
    <row r="11548" spans="56:60" ht="21.6" x14ac:dyDescent="0.4">
      <c r="BD11548" s="4" t="s">
        <v>15562</v>
      </c>
      <c r="BE11548" s="13">
        <v>482.59519999999998</v>
      </c>
      <c r="BG11548" t="str">
        <f t="shared" si="482"/>
        <v>Katie Goel</v>
      </c>
      <c r="BH11548" s="20">
        <f t="shared" si="483"/>
        <v>483.37710000000004</v>
      </c>
    </row>
    <row r="11549" spans="56:60" ht="21.6" x14ac:dyDescent="0.4">
      <c r="BD11549" s="4" t="s">
        <v>3750</v>
      </c>
      <c r="BE11549" s="13">
        <v>482.46960000000001</v>
      </c>
      <c r="BG11549" t="str">
        <f t="shared" si="482"/>
        <v>Carol Rai</v>
      </c>
      <c r="BH11549" s="20">
        <f t="shared" si="483"/>
        <v>483.22</v>
      </c>
    </row>
    <row r="11550" spans="56:60" ht="21.6" x14ac:dyDescent="0.4">
      <c r="BD11550" s="4" t="s">
        <v>15563</v>
      </c>
      <c r="BE11550" s="13">
        <v>482.43889999999999</v>
      </c>
      <c r="BG11550" t="str">
        <f t="shared" si="482"/>
        <v>Mandy Cai</v>
      </c>
      <c r="BH11550" s="20">
        <f t="shared" si="483"/>
        <v>483.08300000000003</v>
      </c>
    </row>
    <row r="11551" spans="56:60" ht="21.6" x14ac:dyDescent="0.4">
      <c r="BD11551" s="4" t="s">
        <v>15564</v>
      </c>
      <c r="BE11551" s="13">
        <v>481.95069999999998</v>
      </c>
      <c r="BG11551" t="str">
        <f t="shared" si="482"/>
        <v>Chloe Taylor</v>
      </c>
      <c r="BH11551" s="20">
        <f t="shared" si="483"/>
        <v>482.68809999999996</v>
      </c>
    </row>
    <row r="11552" spans="56:60" ht="21.6" x14ac:dyDescent="0.4">
      <c r="BD11552" s="4" t="s">
        <v>8727</v>
      </c>
      <c r="BE11552" s="13">
        <v>481.95069999999998</v>
      </c>
      <c r="BG11552" t="str">
        <f t="shared" si="482"/>
        <v>Jermaine Garcia</v>
      </c>
      <c r="BH11552" s="20">
        <f t="shared" si="483"/>
        <v>482.59519999999998</v>
      </c>
    </row>
    <row r="11553" spans="56:60" ht="21.6" x14ac:dyDescent="0.4">
      <c r="BD11553" s="4" t="s">
        <v>15565</v>
      </c>
      <c r="BE11553" s="13">
        <v>481.95069999999998</v>
      </c>
      <c r="BG11553" t="str">
        <f t="shared" si="482"/>
        <v>Elijah Hughes</v>
      </c>
      <c r="BH11553" s="20">
        <f t="shared" si="483"/>
        <v>482.46960000000001</v>
      </c>
    </row>
    <row r="11554" spans="56:60" ht="21.6" x14ac:dyDescent="0.4">
      <c r="BD11554" s="4" t="s">
        <v>8026</v>
      </c>
      <c r="BE11554" s="13">
        <v>481.95069999999998</v>
      </c>
      <c r="BG11554" t="str">
        <f t="shared" si="482"/>
        <v>Mary Gonzalez</v>
      </c>
      <c r="BH11554" s="20">
        <f t="shared" si="483"/>
        <v>482.43889999999999</v>
      </c>
    </row>
    <row r="11555" spans="56:60" ht="21.6" x14ac:dyDescent="0.4">
      <c r="BD11555" s="4" t="s">
        <v>15566</v>
      </c>
      <c r="BE11555" s="13">
        <v>481.95069999999998</v>
      </c>
      <c r="BG11555" t="str">
        <f t="shared" si="482"/>
        <v>Thomas Jackson</v>
      </c>
      <c r="BH11555" s="20">
        <f t="shared" si="483"/>
        <v>481.95069999999998</v>
      </c>
    </row>
    <row r="11556" spans="56:60" ht="21.6" x14ac:dyDescent="0.4">
      <c r="BD11556" s="4" t="s">
        <v>15567</v>
      </c>
      <c r="BE11556" s="13">
        <v>481.95069999999998</v>
      </c>
      <c r="BG11556" t="str">
        <f t="shared" si="482"/>
        <v>Natalie Scott</v>
      </c>
      <c r="BH11556" s="20">
        <f t="shared" si="483"/>
        <v>481.95069999999998</v>
      </c>
    </row>
    <row r="11557" spans="56:60" ht="21.6" x14ac:dyDescent="0.4">
      <c r="BD11557" s="4" t="s">
        <v>15568</v>
      </c>
      <c r="BE11557" s="13">
        <v>481.95069999999998</v>
      </c>
      <c r="BG11557" t="str">
        <f t="shared" si="482"/>
        <v>Melanie Kelly</v>
      </c>
      <c r="BH11557" s="20">
        <f t="shared" si="483"/>
        <v>481.95069999999998</v>
      </c>
    </row>
    <row r="11558" spans="56:60" ht="21.6" x14ac:dyDescent="0.4">
      <c r="BD11558" s="4" t="s">
        <v>15569</v>
      </c>
      <c r="BE11558" s="13">
        <v>481.95069999999998</v>
      </c>
      <c r="BG11558" t="str">
        <f t="shared" si="482"/>
        <v>Martin Patel</v>
      </c>
      <c r="BH11558" s="20">
        <f t="shared" si="483"/>
        <v>481.95069999999998</v>
      </c>
    </row>
    <row r="11559" spans="56:60" ht="21.6" x14ac:dyDescent="0.4">
      <c r="BD11559" s="4" t="s">
        <v>15571</v>
      </c>
      <c r="BE11559" s="13">
        <v>481.95069999999998</v>
      </c>
      <c r="BG11559" t="str">
        <f t="shared" si="482"/>
        <v>Katelyn Baker</v>
      </c>
      <c r="BH11559" s="20">
        <f t="shared" si="483"/>
        <v>481.95069999999998</v>
      </c>
    </row>
    <row r="11560" spans="56:60" ht="21.6" x14ac:dyDescent="0.4">
      <c r="BD11560" s="4" t="s">
        <v>15570</v>
      </c>
      <c r="BE11560" s="13">
        <v>481.95069999999998</v>
      </c>
      <c r="BG11560" t="str">
        <f t="shared" si="482"/>
        <v>Isabella Mitchell</v>
      </c>
      <c r="BH11560" s="20">
        <f t="shared" si="483"/>
        <v>481.95069999999998</v>
      </c>
    </row>
    <row r="11561" spans="56:60" ht="21.6" x14ac:dyDescent="0.4">
      <c r="BD11561" s="4" t="s">
        <v>7402</v>
      </c>
      <c r="BE11561" s="13">
        <v>481.91840000000002</v>
      </c>
      <c r="BG11561" t="str">
        <f t="shared" si="482"/>
        <v>Jasmine Jenkins</v>
      </c>
      <c r="BH11561" s="20">
        <f t="shared" si="483"/>
        <v>481.95069999999998</v>
      </c>
    </row>
    <row r="11562" spans="56:60" ht="21.6" x14ac:dyDescent="0.4">
      <c r="BD11562" s="4" t="s">
        <v>15572</v>
      </c>
      <c r="BE11562" s="13">
        <v>481.91639999999995</v>
      </c>
      <c r="BG11562" t="str">
        <f t="shared" si="482"/>
        <v>Jamie Zheng</v>
      </c>
      <c r="BH11562" s="20">
        <f t="shared" si="483"/>
        <v>481.95069999999998</v>
      </c>
    </row>
    <row r="11563" spans="56:60" ht="21.6" x14ac:dyDescent="0.4">
      <c r="BD11563" s="4" t="s">
        <v>15573</v>
      </c>
      <c r="BE11563" s="13">
        <v>481.86250000000001</v>
      </c>
      <c r="BG11563" t="str">
        <f t="shared" si="482"/>
        <v>Eric Sharma</v>
      </c>
      <c r="BH11563" s="20">
        <f t="shared" si="483"/>
        <v>481.95069999999998</v>
      </c>
    </row>
    <row r="11564" spans="56:60" ht="21.6" x14ac:dyDescent="0.4">
      <c r="BD11564" s="4" t="s">
        <v>15574</v>
      </c>
      <c r="BE11564" s="13">
        <v>481.84359999999998</v>
      </c>
      <c r="BG11564" t="str">
        <f t="shared" si="482"/>
        <v>Devin White</v>
      </c>
      <c r="BH11564" s="20">
        <f t="shared" si="483"/>
        <v>481.95069999999998</v>
      </c>
    </row>
    <row r="11565" spans="56:60" ht="21.6" x14ac:dyDescent="0.4">
      <c r="BD11565" s="4" t="s">
        <v>9314</v>
      </c>
      <c r="BE11565" s="13">
        <v>481.8184</v>
      </c>
      <c r="BG11565" t="str">
        <f t="shared" ref="BG11565:BG11628" si="484">BD11561</f>
        <v>Lindsey Xu</v>
      </c>
      <c r="BH11565" s="20">
        <f t="shared" ref="BH11565:BH11628" si="485">BE11561</f>
        <v>481.91840000000002</v>
      </c>
    </row>
    <row r="11566" spans="56:60" ht="21.6" x14ac:dyDescent="0.4">
      <c r="BD11566" s="4" t="s">
        <v>2681</v>
      </c>
      <c r="BE11566" s="13">
        <v>481.81209999999999</v>
      </c>
      <c r="BG11566" t="str">
        <f t="shared" si="484"/>
        <v>Roy Malhotra</v>
      </c>
      <c r="BH11566" s="20">
        <f t="shared" si="485"/>
        <v>481.91639999999995</v>
      </c>
    </row>
    <row r="11567" spans="56:60" ht="21.6" x14ac:dyDescent="0.4">
      <c r="BD11567" s="4" t="s">
        <v>15576</v>
      </c>
      <c r="BE11567" s="13">
        <v>481.80580000000003</v>
      </c>
      <c r="BG11567" t="str">
        <f t="shared" si="484"/>
        <v>Jasmine Griffin</v>
      </c>
      <c r="BH11567" s="20">
        <f t="shared" si="485"/>
        <v>481.86250000000001</v>
      </c>
    </row>
    <row r="11568" spans="56:60" ht="21.6" x14ac:dyDescent="0.4">
      <c r="BD11568" s="4" t="s">
        <v>15575</v>
      </c>
      <c r="BE11568" s="13">
        <v>481.80580000000003</v>
      </c>
      <c r="BG11568" t="str">
        <f t="shared" si="484"/>
        <v>Jenny Shen</v>
      </c>
      <c r="BH11568" s="20">
        <f t="shared" si="485"/>
        <v>481.84359999999998</v>
      </c>
    </row>
    <row r="11569" spans="56:60" ht="21.6" x14ac:dyDescent="0.4">
      <c r="BD11569" s="4" t="s">
        <v>8327</v>
      </c>
      <c r="BE11569" s="13">
        <v>481.80579999999998</v>
      </c>
      <c r="BG11569" t="str">
        <f t="shared" si="484"/>
        <v>Rachel Smith</v>
      </c>
      <c r="BH11569" s="20">
        <f t="shared" si="485"/>
        <v>481.8184</v>
      </c>
    </row>
    <row r="11570" spans="56:60" ht="21.6" x14ac:dyDescent="0.4">
      <c r="BD11570" s="4" t="s">
        <v>15577</v>
      </c>
      <c r="BE11570" s="13">
        <v>481.76799999999997</v>
      </c>
      <c r="BG11570" t="str">
        <f t="shared" si="484"/>
        <v>Colin Lu</v>
      </c>
      <c r="BH11570" s="20">
        <f t="shared" si="485"/>
        <v>481.81209999999999</v>
      </c>
    </row>
    <row r="11571" spans="56:60" ht="21.6" x14ac:dyDescent="0.4">
      <c r="BD11571" s="4" t="s">
        <v>5548</v>
      </c>
      <c r="BE11571" s="13">
        <v>481.72390000000001</v>
      </c>
      <c r="BG11571" t="str">
        <f t="shared" si="484"/>
        <v>Jacob Robinson</v>
      </c>
      <c r="BH11571" s="20">
        <f t="shared" si="485"/>
        <v>481.80580000000003</v>
      </c>
    </row>
    <row r="11572" spans="56:60" ht="21.6" x14ac:dyDescent="0.4">
      <c r="BD11572" s="4" t="s">
        <v>10543</v>
      </c>
      <c r="BE11572" s="13">
        <v>481.54910000000001</v>
      </c>
      <c r="BG11572" t="str">
        <f t="shared" si="484"/>
        <v>Jennifer Garcia</v>
      </c>
      <c r="BH11572" s="20">
        <f t="shared" si="485"/>
        <v>481.80580000000003</v>
      </c>
    </row>
    <row r="11573" spans="56:60" ht="21.6" x14ac:dyDescent="0.4">
      <c r="BD11573" s="4" t="s">
        <v>1554</v>
      </c>
      <c r="BE11573" s="13">
        <v>481.18610000000001</v>
      </c>
      <c r="BG11573" t="str">
        <f t="shared" si="484"/>
        <v>Melvin Yuan</v>
      </c>
      <c r="BH11573" s="20">
        <f t="shared" si="485"/>
        <v>481.80579999999998</v>
      </c>
    </row>
    <row r="11574" spans="56:60" ht="21.6" x14ac:dyDescent="0.4">
      <c r="BD11574" s="4" t="s">
        <v>7740</v>
      </c>
      <c r="BE11574" s="13">
        <v>480.63640000000004</v>
      </c>
      <c r="BG11574" t="str">
        <f t="shared" si="484"/>
        <v>Jacob Davis</v>
      </c>
      <c r="BH11574" s="20">
        <f t="shared" si="485"/>
        <v>481.76799999999997</v>
      </c>
    </row>
    <row r="11575" spans="56:60" ht="21.6" x14ac:dyDescent="0.4">
      <c r="BD11575" s="4" t="s">
        <v>7121</v>
      </c>
      <c r="BE11575" s="13">
        <v>480.60450000000003</v>
      </c>
      <c r="BG11575" t="str">
        <f t="shared" si="484"/>
        <v>Jennifer Bryant</v>
      </c>
      <c r="BH11575" s="20">
        <f t="shared" si="485"/>
        <v>481.72390000000001</v>
      </c>
    </row>
    <row r="11576" spans="56:60" ht="21.6" x14ac:dyDescent="0.4">
      <c r="BD11576" s="4" t="s">
        <v>5099</v>
      </c>
      <c r="BE11576" s="13">
        <v>480.46749999999997</v>
      </c>
      <c r="BG11576" t="str">
        <f t="shared" si="484"/>
        <v>Susan Wu</v>
      </c>
      <c r="BH11576" s="20">
        <f t="shared" si="485"/>
        <v>481.54910000000001</v>
      </c>
    </row>
    <row r="11577" spans="56:60" ht="21.6" x14ac:dyDescent="0.4">
      <c r="BD11577" s="4" t="s">
        <v>4162</v>
      </c>
      <c r="BE11577" s="13">
        <v>480.46749999999997</v>
      </c>
      <c r="BG11577" t="str">
        <f t="shared" si="484"/>
        <v>Bonnie Pal</v>
      </c>
      <c r="BH11577" s="20">
        <f t="shared" si="485"/>
        <v>481.18610000000001</v>
      </c>
    </row>
    <row r="11578" spans="56:60" ht="21.6" x14ac:dyDescent="0.4">
      <c r="BD11578" s="4" t="s">
        <v>15578</v>
      </c>
      <c r="BE11578" s="13">
        <v>480.29559999999998</v>
      </c>
      <c r="BG11578" t="str">
        <f t="shared" si="484"/>
        <v>Mallory Vazquez</v>
      </c>
      <c r="BH11578" s="20">
        <f t="shared" si="485"/>
        <v>480.63640000000004</v>
      </c>
    </row>
    <row r="11579" spans="56:60" ht="21.6" x14ac:dyDescent="0.4">
      <c r="BD11579" s="4" t="s">
        <v>458</v>
      </c>
      <c r="BE11579" s="13">
        <v>480.29559999999998</v>
      </c>
      <c r="BG11579" t="str">
        <f t="shared" si="484"/>
        <v>Lacey Chande</v>
      </c>
      <c r="BH11579" s="20">
        <f t="shared" si="485"/>
        <v>480.60450000000003</v>
      </c>
    </row>
    <row r="11580" spans="56:60" ht="21.6" x14ac:dyDescent="0.4">
      <c r="BD11580" s="4" t="s">
        <v>15579</v>
      </c>
      <c r="BE11580" s="13">
        <v>480.17950000000002</v>
      </c>
      <c r="BG11580" t="str">
        <f t="shared" si="484"/>
        <v>Jaclyn Jai</v>
      </c>
      <c r="BH11580" s="20">
        <f t="shared" si="485"/>
        <v>480.46749999999997</v>
      </c>
    </row>
    <row r="11581" spans="56:60" ht="21.6" x14ac:dyDescent="0.4">
      <c r="BD11581" s="4" t="s">
        <v>9833</v>
      </c>
      <c r="BE11581" s="13">
        <v>479.90999999999997</v>
      </c>
      <c r="BG11581" t="str">
        <f t="shared" si="484"/>
        <v>Fernando Phillips</v>
      </c>
      <c r="BH11581" s="20">
        <f t="shared" si="485"/>
        <v>480.46749999999997</v>
      </c>
    </row>
    <row r="11582" spans="56:60" ht="21.6" x14ac:dyDescent="0.4">
      <c r="BD11582" s="4" t="s">
        <v>15580</v>
      </c>
      <c r="BE11582" s="13">
        <v>479.90999999999997</v>
      </c>
      <c r="BG11582" t="str">
        <f t="shared" si="484"/>
        <v>Jake Cai</v>
      </c>
      <c r="BH11582" s="20">
        <f t="shared" si="485"/>
        <v>480.29559999999998</v>
      </c>
    </row>
    <row r="11583" spans="56:60" ht="21.6" x14ac:dyDescent="0.4">
      <c r="BD11583" s="4" t="s">
        <v>6929</v>
      </c>
      <c r="BE11583" s="13">
        <v>479.70010000000002</v>
      </c>
      <c r="BG11583" t="str">
        <f t="shared" si="484"/>
        <v>Alexa James</v>
      </c>
      <c r="BH11583" s="20">
        <f t="shared" si="485"/>
        <v>480.29559999999998</v>
      </c>
    </row>
    <row r="11584" spans="56:60" ht="21.6" x14ac:dyDescent="0.4">
      <c r="BD11584" s="4" t="s">
        <v>15581</v>
      </c>
      <c r="BE11584" s="13">
        <v>479.69039999999995</v>
      </c>
      <c r="BG11584" t="str">
        <f t="shared" si="484"/>
        <v>Omar Raje</v>
      </c>
      <c r="BH11584" s="20">
        <f t="shared" si="485"/>
        <v>480.17950000000002</v>
      </c>
    </row>
    <row r="11585" spans="56:60" ht="21.6" x14ac:dyDescent="0.4">
      <c r="BD11585" s="4" t="s">
        <v>15582</v>
      </c>
      <c r="BE11585" s="13">
        <v>479.58960000000002</v>
      </c>
      <c r="BG11585" t="str">
        <f t="shared" si="484"/>
        <v>Roy Serrano</v>
      </c>
      <c r="BH11585" s="20">
        <f t="shared" si="485"/>
        <v>479.90999999999997</v>
      </c>
    </row>
    <row r="11586" spans="56:60" ht="21.6" x14ac:dyDescent="0.4">
      <c r="BD11586" s="4" t="s">
        <v>15583</v>
      </c>
      <c r="BE11586" s="13">
        <v>479.38749999999993</v>
      </c>
      <c r="BG11586" t="str">
        <f t="shared" si="484"/>
        <v>Cody Bell</v>
      </c>
      <c r="BH11586" s="20">
        <f t="shared" si="485"/>
        <v>479.90999999999997</v>
      </c>
    </row>
    <row r="11587" spans="56:60" ht="21.6" x14ac:dyDescent="0.4">
      <c r="BD11587" s="4" t="s">
        <v>15584</v>
      </c>
      <c r="BE11587" s="13">
        <v>478.96359999999999</v>
      </c>
      <c r="BG11587" t="str">
        <f t="shared" si="484"/>
        <v>Kimberly Reed</v>
      </c>
      <c r="BH11587" s="20">
        <f t="shared" si="485"/>
        <v>479.70010000000002</v>
      </c>
    </row>
    <row r="11588" spans="56:60" ht="21.6" x14ac:dyDescent="0.4">
      <c r="BD11588" s="4" t="s">
        <v>10418</v>
      </c>
      <c r="BE11588" s="13">
        <v>478.7199</v>
      </c>
      <c r="BG11588" t="str">
        <f t="shared" si="484"/>
        <v>Aaron Edwards</v>
      </c>
      <c r="BH11588" s="20">
        <f t="shared" si="485"/>
        <v>479.69039999999995</v>
      </c>
    </row>
    <row r="11589" spans="56:60" ht="21.6" x14ac:dyDescent="0.4">
      <c r="BD11589" s="4" t="s">
        <v>15585</v>
      </c>
      <c r="BE11589" s="13">
        <v>478.7199</v>
      </c>
      <c r="BG11589" t="str">
        <f t="shared" si="484"/>
        <v>Kelsey Jai</v>
      </c>
      <c r="BH11589" s="20">
        <f t="shared" si="485"/>
        <v>479.58960000000002</v>
      </c>
    </row>
    <row r="11590" spans="56:60" ht="21.6" x14ac:dyDescent="0.4">
      <c r="BD11590" s="4" t="s">
        <v>9928</v>
      </c>
      <c r="BE11590" s="13">
        <v>478.5514</v>
      </c>
      <c r="BG11590" t="str">
        <f t="shared" si="484"/>
        <v>Elizabeth Rodriguez</v>
      </c>
      <c r="BH11590" s="20">
        <f t="shared" si="485"/>
        <v>479.38749999999993</v>
      </c>
    </row>
    <row r="11591" spans="56:60" ht="21.6" x14ac:dyDescent="0.4">
      <c r="BD11591" s="4" t="s">
        <v>5240</v>
      </c>
      <c r="BE11591" s="13">
        <v>478.42409999999995</v>
      </c>
      <c r="BG11591" t="str">
        <f t="shared" si="484"/>
        <v>Jodi Raje</v>
      </c>
      <c r="BH11591" s="20">
        <f t="shared" si="485"/>
        <v>478.96359999999999</v>
      </c>
    </row>
    <row r="11592" spans="56:60" ht="21.6" x14ac:dyDescent="0.4">
      <c r="BD11592" s="4" t="s">
        <v>5073</v>
      </c>
      <c r="BE11592" s="13">
        <v>478.33760000000001</v>
      </c>
      <c r="BG11592" t="str">
        <f t="shared" si="484"/>
        <v>Stacy Munoz</v>
      </c>
      <c r="BH11592" s="20">
        <f t="shared" si="485"/>
        <v>478.7199</v>
      </c>
    </row>
    <row r="11593" spans="56:60" ht="21.6" x14ac:dyDescent="0.4">
      <c r="BD11593" s="4" t="s">
        <v>2041</v>
      </c>
      <c r="BE11593" s="13">
        <v>478.16699999999997</v>
      </c>
      <c r="BG11593" t="str">
        <f t="shared" si="484"/>
        <v>Cedric Lin</v>
      </c>
      <c r="BH11593" s="20">
        <f t="shared" si="485"/>
        <v>478.7199</v>
      </c>
    </row>
    <row r="11594" spans="56:60" ht="21.6" x14ac:dyDescent="0.4">
      <c r="BD11594" s="4" t="s">
        <v>1610</v>
      </c>
      <c r="BE11594" s="13">
        <v>478.06870000000004</v>
      </c>
      <c r="BG11594" t="str">
        <f t="shared" si="484"/>
        <v>Sabrina Ruiz</v>
      </c>
      <c r="BH11594" s="20">
        <f t="shared" si="485"/>
        <v>478.5514</v>
      </c>
    </row>
    <row r="11595" spans="56:60" ht="21.6" x14ac:dyDescent="0.4">
      <c r="BD11595" s="4" t="s">
        <v>5657</v>
      </c>
      <c r="BE11595" s="13">
        <v>477.75149999999996</v>
      </c>
      <c r="BG11595" t="str">
        <f t="shared" si="484"/>
        <v>Jake Huang</v>
      </c>
      <c r="BH11595" s="20">
        <f t="shared" si="485"/>
        <v>478.42409999999995</v>
      </c>
    </row>
    <row r="11596" spans="56:60" ht="21.6" x14ac:dyDescent="0.4">
      <c r="BD11596" s="4" t="s">
        <v>8008</v>
      </c>
      <c r="BE11596" s="13">
        <v>477.66120000000006</v>
      </c>
      <c r="BG11596" t="str">
        <f t="shared" si="484"/>
        <v>Jackson Hughes</v>
      </c>
      <c r="BH11596" s="20">
        <f t="shared" si="485"/>
        <v>478.33760000000001</v>
      </c>
    </row>
    <row r="11597" spans="56:60" ht="21.6" x14ac:dyDescent="0.4">
      <c r="BD11597" s="4" t="s">
        <v>15586</v>
      </c>
      <c r="BE11597" s="13">
        <v>477.4742</v>
      </c>
      <c r="BG11597" t="str">
        <f t="shared" si="484"/>
        <v>Cara Wu</v>
      </c>
      <c r="BH11597" s="20">
        <f t="shared" si="485"/>
        <v>478.16699999999997</v>
      </c>
    </row>
    <row r="11598" spans="56:60" ht="21.6" x14ac:dyDescent="0.4">
      <c r="BD11598" s="4" t="s">
        <v>15587</v>
      </c>
      <c r="BE11598" s="13">
        <v>477.45529999999997</v>
      </c>
      <c r="BG11598" t="str">
        <f t="shared" si="484"/>
        <v>Brandon Chen</v>
      </c>
      <c r="BH11598" s="20">
        <f t="shared" si="485"/>
        <v>478.06870000000004</v>
      </c>
    </row>
    <row r="11599" spans="56:60" ht="21.6" x14ac:dyDescent="0.4">
      <c r="BD11599" s="4" t="s">
        <v>15588</v>
      </c>
      <c r="BE11599" s="13">
        <v>477.34560000000005</v>
      </c>
      <c r="BG11599" t="str">
        <f t="shared" si="484"/>
        <v>Jeremy Bailey</v>
      </c>
      <c r="BH11599" s="20">
        <f t="shared" si="485"/>
        <v>477.75149999999996</v>
      </c>
    </row>
    <row r="11600" spans="56:60" ht="21.6" x14ac:dyDescent="0.4">
      <c r="BD11600" s="4" t="s">
        <v>15589</v>
      </c>
      <c r="BE11600" s="13">
        <v>477.2242</v>
      </c>
      <c r="BG11600" t="str">
        <f t="shared" si="484"/>
        <v>Marshall Xie</v>
      </c>
      <c r="BH11600" s="20">
        <f t="shared" si="485"/>
        <v>477.66120000000006</v>
      </c>
    </row>
    <row r="11601" spans="56:60" ht="21.6" x14ac:dyDescent="0.4">
      <c r="BD11601" s="4" t="s">
        <v>2916</v>
      </c>
      <c r="BE11601" s="13">
        <v>477.21749999999997</v>
      </c>
      <c r="BG11601" t="str">
        <f t="shared" si="484"/>
        <v>Seth Johnson</v>
      </c>
      <c r="BH11601" s="20">
        <f t="shared" si="485"/>
        <v>477.4742</v>
      </c>
    </row>
    <row r="11602" spans="56:60" ht="21.6" x14ac:dyDescent="0.4">
      <c r="BD11602" s="4" t="s">
        <v>6564</v>
      </c>
      <c r="BE11602" s="13">
        <v>477.19150000000002</v>
      </c>
      <c r="BG11602" t="str">
        <f t="shared" si="484"/>
        <v>Stephanie Edwards</v>
      </c>
      <c r="BH11602" s="20">
        <f t="shared" si="485"/>
        <v>477.45529999999997</v>
      </c>
    </row>
    <row r="11603" spans="56:60" ht="21.6" x14ac:dyDescent="0.4">
      <c r="BD11603" s="4" t="s">
        <v>15590</v>
      </c>
      <c r="BE11603" s="13">
        <v>476.76980000000003</v>
      </c>
      <c r="BG11603" t="str">
        <f t="shared" si="484"/>
        <v>Heidi Rana</v>
      </c>
      <c r="BH11603" s="20">
        <f t="shared" si="485"/>
        <v>477.34560000000005</v>
      </c>
    </row>
    <row r="11604" spans="56:60" ht="21.6" x14ac:dyDescent="0.4">
      <c r="BD11604" s="4" t="s">
        <v>15591</v>
      </c>
      <c r="BE11604" s="13">
        <v>476.7407</v>
      </c>
      <c r="BG11604" t="str">
        <f t="shared" si="484"/>
        <v>Christy Goel</v>
      </c>
      <c r="BH11604" s="20">
        <f t="shared" si="485"/>
        <v>477.2242</v>
      </c>
    </row>
    <row r="11605" spans="56:60" ht="21.6" x14ac:dyDescent="0.4">
      <c r="BD11605" s="4" t="s">
        <v>11170</v>
      </c>
      <c r="BE11605" s="13">
        <v>476.34630000000004</v>
      </c>
      <c r="BG11605" t="str">
        <f t="shared" si="484"/>
        <v>Dalton Gray</v>
      </c>
      <c r="BH11605" s="20">
        <f t="shared" si="485"/>
        <v>477.21749999999997</v>
      </c>
    </row>
    <row r="11606" spans="56:60" ht="21.6" x14ac:dyDescent="0.4">
      <c r="BD11606" s="4" t="s">
        <v>4475</v>
      </c>
      <c r="BE11606" s="13">
        <v>476.14859999999999</v>
      </c>
      <c r="BG11606" t="str">
        <f t="shared" si="484"/>
        <v>Katelyn Hernandez</v>
      </c>
      <c r="BH11606" s="20">
        <f t="shared" si="485"/>
        <v>477.19150000000002</v>
      </c>
    </row>
    <row r="11607" spans="56:60" ht="21.6" x14ac:dyDescent="0.4">
      <c r="BD11607" s="4" t="s">
        <v>15592</v>
      </c>
      <c r="BE11607" s="13">
        <v>475.77279999999996</v>
      </c>
      <c r="BG11607" t="str">
        <f t="shared" si="484"/>
        <v>Isaiah Scott</v>
      </c>
      <c r="BH11607" s="20">
        <f t="shared" si="485"/>
        <v>476.76980000000003</v>
      </c>
    </row>
    <row r="11608" spans="56:60" ht="21.6" x14ac:dyDescent="0.4">
      <c r="BD11608" s="4" t="s">
        <v>15593</v>
      </c>
      <c r="BE11608" s="13">
        <v>475.6703</v>
      </c>
      <c r="BG11608" t="str">
        <f t="shared" si="484"/>
        <v>Dana Vazquez</v>
      </c>
      <c r="BH11608" s="20">
        <f t="shared" si="485"/>
        <v>476.7407</v>
      </c>
    </row>
    <row r="11609" spans="56:60" ht="21.6" x14ac:dyDescent="0.4">
      <c r="BD11609" s="4" t="s">
        <v>15594</v>
      </c>
      <c r="BE11609" s="13">
        <v>475.59620000000001</v>
      </c>
      <c r="BG11609" t="str">
        <f t="shared" si="484"/>
        <v>Victor Dominguez</v>
      </c>
      <c r="BH11609" s="20">
        <f t="shared" si="485"/>
        <v>476.34630000000004</v>
      </c>
    </row>
    <row r="11610" spans="56:60" ht="21.6" x14ac:dyDescent="0.4">
      <c r="BD11610" s="4" t="s">
        <v>15595</v>
      </c>
      <c r="BE11610" s="13">
        <v>475.55840000000001</v>
      </c>
      <c r="BG11610" t="str">
        <f t="shared" si="484"/>
        <v>Gilbert Zhu</v>
      </c>
      <c r="BH11610" s="20">
        <f t="shared" si="485"/>
        <v>476.14859999999999</v>
      </c>
    </row>
    <row r="11611" spans="56:60" ht="21.6" x14ac:dyDescent="0.4">
      <c r="BD11611" s="4" t="s">
        <v>5582</v>
      </c>
      <c r="BE11611" s="13">
        <v>475.5206</v>
      </c>
      <c r="BG11611" t="str">
        <f t="shared" si="484"/>
        <v>Kellie Rubio</v>
      </c>
      <c r="BH11611" s="20">
        <f t="shared" si="485"/>
        <v>475.77279999999996</v>
      </c>
    </row>
    <row r="11612" spans="56:60" ht="21.6" x14ac:dyDescent="0.4">
      <c r="BD11612" s="4" t="s">
        <v>15596</v>
      </c>
      <c r="BE11612" s="13">
        <v>475.36230000000006</v>
      </c>
      <c r="BG11612" t="str">
        <f t="shared" si="484"/>
        <v>Sara Young</v>
      </c>
      <c r="BH11612" s="20">
        <f t="shared" si="485"/>
        <v>475.6703</v>
      </c>
    </row>
    <row r="11613" spans="56:60" ht="21.6" x14ac:dyDescent="0.4">
      <c r="BD11613" s="4" t="s">
        <v>3692</v>
      </c>
      <c r="BE11613" s="13">
        <v>475.30799999999999</v>
      </c>
      <c r="BG11613" t="str">
        <f t="shared" si="484"/>
        <v>Logan Parker</v>
      </c>
      <c r="BH11613" s="20">
        <f t="shared" si="485"/>
        <v>475.59620000000001</v>
      </c>
    </row>
    <row r="11614" spans="56:60" ht="21.6" x14ac:dyDescent="0.4">
      <c r="BD11614" s="4" t="s">
        <v>8785</v>
      </c>
      <c r="BE11614" s="13">
        <v>475.25170000000003</v>
      </c>
      <c r="BG11614" t="str">
        <f t="shared" si="484"/>
        <v>Melody Harrison</v>
      </c>
      <c r="BH11614" s="20">
        <f t="shared" si="485"/>
        <v>475.55840000000001</v>
      </c>
    </row>
    <row r="11615" spans="56:60" ht="21.6" x14ac:dyDescent="0.4">
      <c r="BD11615" s="4" t="s">
        <v>15597</v>
      </c>
      <c r="BE11615" s="13">
        <v>475.17250000000001</v>
      </c>
      <c r="BG11615" t="str">
        <f t="shared" si="484"/>
        <v>Jennifer Ross</v>
      </c>
      <c r="BH11615" s="20">
        <f t="shared" si="485"/>
        <v>475.5206</v>
      </c>
    </row>
    <row r="11616" spans="56:60" ht="21.6" x14ac:dyDescent="0.4">
      <c r="BD11616" s="4" t="s">
        <v>3811</v>
      </c>
      <c r="BE11616" s="13">
        <v>475.13800000000003</v>
      </c>
      <c r="BG11616" t="str">
        <f t="shared" si="484"/>
        <v>Amanda James</v>
      </c>
      <c r="BH11616" s="20">
        <f t="shared" si="485"/>
        <v>475.36230000000006</v>
      </c>
    </row>
    <row r="11617" spans="56:60" ht="21.6" x14ac:dyDescent="0.4">
      <c r="BD11617" s="4" t="s">
        <v>15598</v>
      </c>
      <c r="BE11617" s="13">
        <v>475.07210000000003</v>
      </c>
      <c r="BG11617" t="str">
        <f t="shared" si="484"/>
        <v>Edward Russell</v>
      </c>
      <c r="BH11617" s="20">
        <f t="shared" si="485"/>
        <v>475.30799999999999</v>
      </c>
    </row>
    <row r="11618" spans="56:60" ht="21.6" x14ac:dyDescent="0.4">
      <c r="BD11618" s="4" t="s">
        <v>15599</v>
      </c>
      <c r="BE11618" s="13">
        <v>475.00170000000003</v>
      </c>
      <c r="BG11618" t="str">
        <f t="shared" si="484"/>
        <v>Nathan Turner</v>
      </c>
      <c r="BH11618" s="20">
        <f t="shared" si="485"/>
        <v>475.25170000000003</v>
      </c>
    </row>
    <row r="11619" spans="56:60" ht="21.6" x14ac:dyDescent="0.4">
      <c r="BD11619" s="4" t="s">
        <v>15600</v>
      </c>
      <c r="BE11619" s="13">
        <v>474.74540000000002</v>
      </c>
      <c r="BG11619" t="str">
        <f t="shared" si="484"/>
        <v>Christine Nath</v>
      </c>
      <c r="BH11619" s="20">
        <f t="shared" si="485"/>
        <v>475.17250000000001</v>
      </c>
    </row>
    <row r="11620" spans="56:60" ht="21.6" x14ac:dyDescent="0.4">
      <c r="BD11620" s="4" t="s">
        <v>15601</v>
      </c>
      <c r="BE11620" s="13">
        <v>474.60680000000002</v>
      </c>
      <c r="BG11620" t="str">
        <f t="shared" si="484"/>
        <v>Emily Johnson</v>
      </c>
      <c r="BH11620" s="20">
        <f t="shared" si="485"/>
        <v>475.13800000000003</v>
      </c>
    </row>
    <row r="11621" spans="56:60" ht="21.6" x14ac:dyDescent="0.4">
      <c r="BD11621" s="4" t="s">
        <v>10924</v>
      </c>
      <c r="BE11621" s="13">
        <v>474.48669999999993</v>
      </c>
      <c r="BG11621" t="str">
        <f t="shared" si="484"/>
        <v>Andrew Anderson</v>
      </c>
      <c r="BH11621" s="20">
        <f t="shared" si="485"/>
        <v>475.07210000000003</v>
      </c>
    </row>
    <row r="11622" spans="56:60" ht="21.6" x14ac:dyDescent="0.4">
      <c r="BD11622" s="4" t="s">
        <v>15602</v>
      </c>
      <c r="BE11622" s="13">
        <v>473.93139999999994</v>
      </c>
      <c r="BG11622" t="str">
        <f t="shared" si="484"/>
        <v>Dakota Alexander</v>
      </c>
      <c r="BH11622" s="20">
        <f t="shared" si="485"/>
        <v>475.00170000000003</v>
      </c>
    </row>
    <row r="11623" spans="56:60" ht="21.6" x14ac:dyDescent="0.4">
      <c r="BD11623" s="4" t="s">
        <v>7711</v>
      </c>
      <c r="BE11623" s="13">
        <v>473.79950000000002</v>
      </c>
      <c r="BG11623" t="str">
        <f t="shared" si="484"/>
        <v>Trinity Cooper</v>
      </c>
      <c r="BH11623" s="20">
        <f t="shared" si="485"/>
        <v>474.74540000000002</v>
      </c>
    </row>
    <row r="11624" spans="56:60" ht="21.6" x14ac:dyDescent="0.4">
      <c r="BD11624" s="4" t="s">
        <v>10268</v>
      </c>
      <c r="BE11624" s="13">
        <v>473.69300000000004</v>
      </c>
      <c r="BG11624" t="str">
        <f t="shared" si="484"/>
        <v>Emmanuel Rana</v>
      </c>
      <c r="BH11624" s="20">
        <f t="shared" si="485"/>
        <v>474.60680000000002</v>
      </c>
    </row>
    <row r="11625" spans="56:60" ht="21.6" x14ac:dyDescent="0.4">
      <c r="BD11625" s="4" t="s">
        <v>15603</v>
      </c>
      <c r="BE11625" s="13">
        <v>473.4821</v>
      </c>
      <c r="BG11625" t="str">
        <f t="shared" si="484"/>
        <v>Timothy Stewart</v>
      </c>
      <c r="BH11625" s="20">
        <f t="shared" si="485"/>
        <v>474.48669999999993</v>
      </c>
    </row>
    <row r="11626" spans="56:60" ht="21.6" x14ac:dyDescent="0.4">
      <c r="BD11626" s="4" t="s">
        <v>15604</v>
      </c>
      <c r="BE11626" s="13">
        <v>473.33000000000004</v>
      </c>
      <c r="BG11626" t="str">
        <f t="shared" si="484"/>
        <v>Angela Bailey</v>
      </c>
      <c r="BH11626" s="20">
        <f t="shared" si="485"/>
        <v>473.93139999999994</v>
      </c>
    </row>
    <row r="11627" spans="56:60" ht="21.6" x14ac:dyDescent="0.4">
      <c r="BD11627" s="4" t="s">
        <v>15605</v>
      </c>
      <c r="BE11627" s="13">
        <v>473.28789999999998</v>
      </c>
      <c r="BG11627" t="str">
        <f t="shared" si="484"/>
        <v>Makayla Blue</v>
      </c>
      <c r="BH11627" s="20">
        <f t="shared" si="485"/>
        <v>473.79950000000002</v>
      </c>
    </row>
    <row r="11628" spans="56:60" ht="21.6" x14ac:dyDescent="0.4">
      <c r="BD11628" s="4" t="s">
        <v>6613</v>
      </c>
      <c r="BE11628" s="13">
        <v>473.28789999999998</v>
      </c>
      <c r="BG11628" t="str">
        <f t="shared" si="484"/>
        <v>Sharon Goel</v>
      </c>
      <c r="BH11628" s="20">
        <f t="shared" si="485"/>
        <v>473.69300000000004</v>
      </c>
    </row>
    <row r="11629" spans="56:60" ht="21.6" x14ac:dyDescent="0.4">
      <c r="BD11629" s="4" t="s">
        <v>3632</v>
      </c>
      <c r="BE11629" s="13">
        <v>473.28789999999998</v>
      </c>
      <c r="BG11629" t="str">
        <f t="shared" ref="BG11629:BG11692" si="486">BD11625</f>
        <v>Randall Sanz</v>
      </c>
      <c r="BH11629" s="20">
        <f t="shared" ref="BH11629:BH11692" si="487">BE11625</f>
        <v>473.4821</v>
      </c>
    </row>
    <row r="11630" spans="56:60" ht="21.6" x14ac:dyDescent="0.4">
      <c r="BD11630" s="4" t="s">
        <v>15606</v>
      </c>
      <c r="BE11630" s="13">
        <v>473.08940000000001</v>
      </c>
      <c r="BG11630" t="str">
        <f t="shared" si="486"/>
        <v>Sydney Garcia</v>
      </c>
      <c r="BH11630" s="20">
        <f t="shared" si="487"/>
        <v>473.33000000000004</v>
      </c>
    </row>
    <row r="11631" spans="56:60" ht="21.6" x14ac:dyDescent="0.4">
      <c r="BD11631" s="4" t="s">
        <v>1472</v>
      </c>
      <c r="BE11631" s="13">
        <v>473.07400000000007</v>
      </c>
      <c r="BG11631" t="str">
        <f t="shared" si="486"/>
        <v>Morgan Stewart</v>
      </c>
      <c r="BH11631" s="20">
        <f t="shared" si="487"/>
        <v>473.28789999999998</v>
      </c>
    </row>
    <row r="11632" spans="56:60" ht="21.6" x14ac:dyDescent="0.4">
      <c r="BD11632" s="4" t="s">
        <v>8943</v>
      </c>
      <c r="BE11632" s="13">
        <v>472.9239</v>
      </c>
      <c r="BG11632" t="str">
        <f t="shared" si="486"/>
        <v>Katherine Nelson</v>
      </c>
      <c r="BH11632" s="20">
        <f t="shared" si="487"/>
        <v>473.28789999999998</v>
      </c>
    </row>
    <row r="11633" spans="56:60" ht="21.6" x14ac:dyDescent="0.4">
      <c r="BD11633" s="4" t="s">
        <v>15607</v>
      </c>
      <c r="BE11633" s="13">
        <v>472.70139999999998</v>
      </c>
      <c r="BG11633" t="str">
        <f t="shared" si="486"/>
        <v>Eduardo Long</v>
      </c>
      <c r="BH11633" s="20">
        <f t="shared" si="487"/>
        <v>473.28789999999998</v>
      </c>
    </row>
    <row r="11634" spans="56:60" ht="21.6" x14ac:dyDescent="0.4">
      <c r="BD11634" s="4" t="s">
        <v>15608</v>
      </c>
      <c r="BE11634" s="13">
        <v>472.46620000000001</v>
      </c>
      <c r="BG11634" t="str">
        <f t="shared" si="486"/>
        <v>Joanna Sanz</v>
      </c>
      <c r="BH11634" s="20">
        <f t="shared" si="487"/>
        <v>473.08940000000001</v>
      </c>
    </row>
    <row r="11635" spans="56:60" ht="21.6" x14ac:dyDescent="0.4">
      <c r="BD11635" s="4" t="s">
        <v>681</v>
      </c>
      <c r="BE11635" s="13">
        <v>472.43470000000002</v>
      </c>
      <c r="BG11635" t="str">
        <f t="shared" si="486"/>
        <v>Bianca Liu</v>
      </c>
      <c r="BH11635" s="20">
        <f t="shared" si="487"/>
        <v>473.07400000000007</v>
      </c>
    </row>
    <row r="11636" spans="56:60" ht="21.6" x14ac:dyDescent="0.4">
      <c r="BD11636" s="4" t="s">
        <v>15609</v>
      </c>
      <c r="BE11636" s="13">
        <v>472.41580000000005</v>
      </c>
      <c r="BG11636" t="str">
        <f t="shared" si="486"/>
        <v>Noah Anderson</v>
      </c>
      <c r="BH11636" s="20">
        <f t="shared" si="487"/>
        <v>472.9239</v>
      </c>
    </row>
    <row r="11637" spans="56:60" ht="21.6" x14ac:dyDescent="0.4">
      <c r="BD11637" s="4" t="s">
        <v>15610</v>
      </c>
      <c r="BE11637" s="13">
        <v>472.40949999999998</v>
      </c>
      <c r="BG11637" t="str">
        <f t="shared" si="486"/>
        <v>Blake Davis</v>
      </c>
      <c r="BH11637" s="20">
        <f t="shared" si="487"/>
        <v>472.70139999999998</v>
      </c>
    </row>
    <row r="11638" spans="56:60" ht="21.6" x14ac:dyDescent="0.4">
      <c r="BD11638" s="4" t="s">
        <v>15611</v>
      </c>
      <c r="BE11638" s="13">
        <v>472.3528</v>
      </c>
      <c r="BG11638" t="str">
        <f t="shared" si="486"/>
        <v>Gabriella Watson</v>
      </c>
      <c r="BH11638" s="20">
        <f t="shared" si="487"/>
        <v>472.46620000000001</v>
      </c>
    </row>
    <row r="11639" spans="56:60" ht="21.6" x14ac:dyDescent="0.4">
      <c r="BD11639" s="4" t="s">
        <v>15612</v>
      </c>
      <c r="BE11639" s="13">
        <v>472.32130000000001</v>
      </c>
      <c r="BG11639" t="str">
        <f t="shared" si="486"/>
        <v>Alison Lal</v>
      </c>
      <c r="BH11639" s="20">
        <f t="shared" si="487"/>
        <v>472.43470000000002</v>
      </c>
    </row>
    <row r="11640" spans="56:60" ht="21.6" x14ac:dyDescent="0.4">
      <c r="BD11640" s="4" t="s">
        <v>15613</v>
      </c>
      <c r="BE11640" s="13">
        <v>472.29300000000001</v>
      </c>
      <c r="BG11640" t="str">
        <f t="shared" si="486"/>
        <v>Cheryl Alan</v>
      </c>
      <c r="BH11640" s="20">
        <f t="shared" si="487"/>
        <v>472.41580000000005</v>
      </c>
    </row>
    <row r="11641" spans="56:60" ht="21.6" x14ac:dyDescent="0.4">
      <c r="BD11641" s="4" t="s">
        <v>15614</v>
      </c>
      <c r="BE11641" s="13">
        <v>472.0129</v>
      </c>
      <c r="BG11641" t="str">
        <f t="shared" si="486"/>
        <v>Dale Chander</v>
      </c>
      <c r="BH11641" s="20">
        <f t="shared" si="487"/>
        <v>472.40949999999998</v>
      </c>
    </row>
    <row r="11642" spans="56:60" ht="21.6" x14ac:dyDescent="0.4">
      <c r="BD11642" s="4" t="s">
        <v>15615</v>
      </c>
      <c r="BE11642" s="13">
        <v>471.94100000000003</v>
      </c>
      <c r="BG11642" t="str">
        <f t="shared" si="486"/>
        <v>Mary Phillips</v>
      </c>
      <c r="BH11642" s="20">
        <f t="shared" si="487"/>
        <v>472.3528</v>
      </c>
    </row>
    <row r="11643" spans="56:60" ht="21.6" x14ac:dyDescent="0.4">
      <c r="BD11643" s="4" t="s">
        <v>15616</v>
      </c>
      <c r="BE11643" s="13">
        <v>471.89060000000001</v>
      </c>
      <c r="BG11643" t="str">
        <f t="shared" si="486"/>
        <v>Lucas Johnson</v>
      </c>
      <c r="BH11643" s="20">
        <f t="shared" si="487"/>
        <v>472.32130000000001</v>
      </c>
    </row>
    <row r="11644" spans="56:60" ht="21.6" x14ac:dyDescent="0.4">
      <c r="BD11644" s="4" t="s">
        <v>3532</v>
      </c>
      <c r="BE11644" s="13">
        <v>471.86339999999996</v>
      </c>
      <c r="BG11644" t="str">
        <f t="shared" si="486"/>
        <v>Deanna Rodriguez</v>
      </c>
      <c r="BH11644" s="20">
        <f t="shared" si="487"/>
        <v>472.29300000000001</v>
      </c>
    </row>
    <row r="11645" spans="56:60" ht="21.6" x14ac:dyDescent="0.4">
      <c r="BD11645" s="4" t="s">
        <v>15617</v>
      </c>
      <c r="BE11645" s="13">
        <v>471.85279999999995</v>
      </c>
      <c r="BG11645" t="str">
        <f t="shared" si="486"/>
        <v>Christina Sanders</v>
      </c>
      <c r="BH11645" s="20">
        <f t="shared" si="487"/>
        <v>472.0129</v>
      </c>
    </row>
    <row r="11646" spans="56:60" ht="21.6" x14ac:dyDescent="0.4">
      <c r="BD11646" s="4" t="s">
        <v>7851</v>
      </c>
      <c r="BE11646" s="13">
        <v>471.82150000000001</v>
      </c>
      <c r="BG11646" t="str">
        <f t="shared" si="486"/>
        <v>Elijah King</v>
      </c>
      <c r="BH11646" s="20">
        <f t="shared" si="487"/>
        <v>471.94100000000003</v>
      </c>
    </row>
    <row r="11647" spans="56:60" ht="21.6" x14ac:dyDescent="0.4">
      <c r="BD11647" s="4" t="s">
        <v>3837</v>
      </c>
      <c r="BE11647" s="13">
        <v>471.77120000000002</v>
      </c>
      <c r="BG11647" t="str">
        <f t="shared" si="486"/>
        <v>Bryce Cooper</v>
      </c>
      <c r="BH11647" s="20">
        <f t="shared" si="487"/>
        <v>471.89060000000001</v>
      </c>
    </row>
    <row r="11648" spans="56:60" ht="21.6" x14ac:dyDescent="0.4">
      <c r="BD11648" s="4" t="s">
        <v>2239</v>
      </c>
      <c r="BE11648" s="13">
        <v>471.72779999999995</v>
      </c>
      <c r="BG11648" t="str">
        <f t="shared" si="486"/>
        <v>Dylan Robinson</v>
      </c>
      <c r="BH11648" s="20">
        <f t="shared" si="487"/>
        <v>471.86339999999996</v>
      </c>
    </row>
    <row r="11649" spans="56:60" ht="21.6" x14ac:dyDescent="0.4">
      <c r="BD11649" s="4" t="s">
        <v>15618</v>
      </c>
      <c r="BE11649" s="13">
        <v>471.53059999999999</v>
      </c>
      <c r="BG11649" t="str">
        <f t="shared" si="486"/>
        <v>Abigail Sanders</v>
      </c>
      <c r="BH11649" s="20">
        <f t="shared" si="487"/>
        <v>471.85279999999995</v>
      </c>
    </row>
    <row r="11650" spans="56:60" ht="21.6" x14ac:dyDescent="0.4">
      <c r="BD11650" s="4" t="s">
        <v>15619</v>
      </c>
      <c r="BE11650" s="13">
        <v>471.20830000000001</v>
      </c>
      <c r="BG11650" t="str">
        <f t="shared" si="486"/>
        <v>Marcus Taylor</v>
      </c>
      <c r="BH11650" s="20">
        <f t="shared" si="487"/>
        <v>471.82150000000001</v>
      </c>
    </row>
    <row r="11651" spans="56:60" ht="21.6" x14ac:dyDescent="0.4">
      <c r="BD11651" s="4" t="s">
        <v>4411</v>
      </c>
      <c r="BE11651" s="13">
        <v>471.17719999999997</v>
      </c>
      <c r="BG11651" t="str">
        <f t="shared" si="486"/>
        <v>Emma Diaz</v>
      </c>
      <c r="BH11651" s="20">
        <f t="shared" si="487"/>
        <v>471.77120000000002</v>
      </c>
    </row>
    <row r="11652" spans="56:60" ht="21.6" x14ac:dyDescent="0.4">
      <c r="BD11652" s="4" t="s">
        <v>15620</v>
      </c>
      <c r="BE11652" s="13">
        <v>471.15750000000003</v>
      </c>
      <c r="BG11652" t="str">
        <f t="shared" si="486"/>
        <v>Cassidy Diaz</v>
      </c>
      <c r="BH11652" s="20">
        <f t="shared" si="487"/>
        <v>471.72779999999995</v>
      </c>
    </row>
    <row r="11653" spans="56:60" ht="21.6" x14ac:dyDescent="0.4">
      <c r="BD11653" s="4" t="s">
        <v>3960</v>
      </c>
      <c r="BE11653" s="13">
        <v>471.15719999999999</v>
      </c>
      <c r="BG11653" t="str">
        <f t="shared" si="486"/>
        <v>Deanna Gill</v>
      </c>
      <c r="BH11653" s="20">
        <f t="shared" si="487"/>
        <v>471.53059999999999</v>
      </c>
    </row>
    <row r="11654" spans="56:60" ht="21.6" x14ac:dyDescent="0.4">
      <c r="BD11654" s="4" t="s">
        <v>10088</v>
      </c>
      <c r="BE11654" s="13">
        <v>470.964</v>
      </c>
      <c r="BG11654" t="str">
        <f t="shared" si="486"/>
        <v>Natalie Anderson</v>
      </c>
      <c r="BH11654" s="20">
        <f t="shared" si="487"/>
        <v>471.20830000000001</v>
      </c>
    </row>
    <row r="11655" spans="56:60" ht="21.6" x14ac:dyDescent="0.4">
      <c r="BD11655" s="4" t="s">
        <v>15621</v>
      </c>
      <c r="BE11655" s="13">
        <v>470.9323</v>
      </c>
      <c r="BG11655" t="str">
        <f t="shared" si="486"/>
        <v>George Kapoor</v>
      </c>
      <c r="BH11655" s="20">
        <f t="shared" si="487"/>
        <v>471.17719999999997</v>
      </c>
    </row>
    <row r="11656" spans="56:60" ht="21.6" x14ac:dyDescent="0.4">
      <c r="BD11656" s="4" t="s">
        <v>2176</v>
      </c>
      <c r="BE11656" s="13">
        <v>470.63900000000001</v>
      </c>
      <c r="BG11656" t="str">
        <f t="shared" si="486"/>
        <v>Adam Evans</v>
      </c>
      <c r="BH11656" s="20">
        <f t="shared" si="487"/>
        <v>471.15750000000003</v>
      </c>
    </row>
    <row r="11657" spans="56:60" ht="21.6" x14ac:dyDescent="0.4">
      <c r="BD11657" s="4" t="s">
        <v>8708</v>
      </c>
      <c r="BE11657" s="13">
        <v>470.57560000000001</v>
      </c>
      <c r="BG11657" t="str">
        <f t="shared" si="486"/>
        <v>Erika Gomez</v>
      </c>
      <c r="BH11657" s="20">
        <f t="shared" si="487"/>
        <v>471.15719999999999</v>
      </c>
    </row>
    <row r="11658" spans="56:60" ht="21.6" x14ac:dyDescent="0.4">
      <c r="BD11658" s="4" t="s">
        <v>6126</v>
      </c>
      <c r="BE11658" s="13">
        <v>470.5693</v>
      </c>
      <c r="BG11658" t="str">
        <f t="shared" si="486"/>
        <v>Savannah Reed</v>
      </c>
      <c r="BH11658" s="20">
        <f t="shared" si="487"/>
        <v>470.964</v>
      </c>
    </row>
    <row r="11659" spans="56:60" ht="21.6" x14ac:dyDescent="0.4">
      <c r="BD11659" s="4" t="s">
        <v>754</v>
      </c>
      <c r="BE11659" s="13">
        <v>470.43720000000002</v>
      </c>
      <c r="BG11659" t="str">
        <f t="shared" si="486"/>
        <v>Francisco Sanchez</v>
      </c>
      <c r="BH11659" s="20">
        <f t="shared" si="487"/>
        <v>470.9323</v>
      </c>
    </row>
    <row r="11660" spans="56:60" ht="21.6" x14ac:dyDescent="0.4">
      <c r="BD11660" s="4" t="s">
        <v>15622</v>
      </c>
      <c r="BE11660" s="13">
        <v>470.43229999999994</v>
      </c>
      <c r="BG11660" t="str">
        <f t="shared" si="486"/>
        <v>Carrie Gutierrez</v>
      </c>
      <c r="BH11660" s="20">
        <f t="shared" si="487"/>
        <v>470.63900000000001</v>
      </c>
    </row>
    <row r="11661" spans="56:60" ht="21.6" x14ac:dyDescent="0.4">
      <c r="BD11661" s="4" t="s">
        <v>1867</v>
      </c>
      <c r="BE11661" s="13">
        <v>469.90550000000002</v>
      </c>
      <c r="BG11661" t="str">
        <f t="shared" si="486"/>
        <v>Natalie King</v>
      </c>
      <c r="BH11661" s="20">
        <f t="shared" si="487"/>
        <v>470.57560000000001</v>
      </c>
    </row>
    <row r="11662" spans="56:60" ht="21.6" x14ac:dyDescent="0.4">
      <c r="BD11662" s="4" t="s">
        <v>6490</v>
      </c>
      <c r="BE11662" s="13">
        <v>469.76259999999996</v>
      </c>
      <c r="BG11662" t="str">
        <f t="shared" si="486"/>
        <v>Jordan Russell</v>
      </c>
      <c r="BH11662" s="20">
        <f t="shared" si="487"/>
        <v>470.5693</v>
      </c>
    </row>
    <row r="11663" spans="56:60" ht="21.6" x14ac:dyDescent="0.4">
      <c r="BD11663" s="4" t="s">
        <v>9176</v>
      </c>
      <c r="BE11663" s="13">
        <v>469.47399999999999</v>
      </c>
      <c r="BG11663" t="str">
        <f t="shared" si="486"/>
        <v>Alvin Zeng</v>
      </c>
      <c r="BH11663" s="20">
        <f t="shared" si="487"/>
        <v>470.43720000000002</v>
      </c>
    </row>
    <row r="11664" spans="56:60" ht="21.6" x14ac:dyDescent="0.4">
      <c r="BD11664" s="4" t="s">
        <v>10987</v>
      </c>
      <c r="BE11664" s="13">
        <v>469.36249999999995</v>
      </c>
      <c r="BG11664" t="str">
        <f t="shared" si="486"/>
        <v>Janelle Arthur</v>
      </c>
      <c r="BH11664" s="20">
        <f t="shared" si="487"/>
        <v>470.43229999999994</v>
      </c>
    </row>
    <row r="11665" spans="56:60" ht="21.6" x14ac:dyDescent="0.4">
      <c r="BD11665" s="4" t="s">
        <v>15623</v>
      </c>
      <c r="BE11665" s="13">
        <v>469.31100000000004</v>
      </c>
      <c r="BG11665" t="str">
        <f t="shared" si="486"/>
        <v>Bruce Suarez</v>
      </c>
      <c r="BH11665" s="20">
        <f t="shared" si="487"/>
        <v>469.90550000000002</v>
      </c>
    </row>
    <row r="11666" spans="56:60" ht="21.6" x14ac:dyDescent="0.4">
      <c r="BD11666" s="4" t="s">
        <v>15624</v>
      </c>
      <c r="BE11666" s="13">
        <v>469.30470000000003</v>
      </c>
      <c r="BG11666" t="str">
        <f t="shared" si="486"/>
        <v>Kari Hernandez</v>
      </c>
      <c r="BH11666" s="20">
        <f t="shared" si="487"/>
        <v>469.76259999999996</v>
      </c>
    </row>
    <row r="11667" spans="56:60" ht="21.6" x14ac:dyDescent="0.4">
      <c r="BD11667" s="4" t="s">
        <v>15625</v>
      </c>
      <c r="BE11667" s="13">
        <v>469.2921</v>
      </c>
      <c r="BG11667" t="str">
        <f t="shared" si="486"/>
        <v>Pedro Gomez</v>
      </c>
      <c r="BH11667" s="20">
        <f t="shared" si="487"/>
        <v>469.47399999999999</v>
      </c>
    </row>
    <row r="11668" spans="56:60" ht="21.6" x14ac:dyDescent="0.4">
      <c r="BD11668" s="4" t="s">
        <v>15626</v>
      </c>
      <c r="BE11668" s="13">
        <v>469.27320000000003</v>
      </c>
      <c r="BG11668" t="str">
        <f t="shared" si="486"/>
        <v>Tony She</v>
      </c>
      <c r="BH11668" s="20">
        <f t="shared" si="487"/>
        <v>469.36249999999995</v>
      </c>
    </row>
    <row r="11669" spans="56:60" ht="21.6" x14ac:dyDescent="0.4">
      <c r="BD11669" s="4" t="s">
        <v>15627</v>
      </c>
      <c r="BE11669" s="13">
        <v>469.19759999999997</v>
      </c>
      <c r="BG11669" t="str">
        <f t="shared" si="486"/>
        <v>Ronnie Gao</v>
      </c>
      <c r="BH11669" s="20">
        <f t="shared" si="487"/>
        <v>469.31100000000004</v>
      </c>
    </row>
    <row r="11670" spans="56:60" ht="21.6" x14ac:dyDescent="0.4">
      <c r="BD11670" s="4" t="s">
        <v>8129</v>
      </c>
      <c r="BE11670" s="13">
        <v>469.1413</v>
      </c>
      <c r="BG11670" t="str">
        <f t="shared" si="486"/>
        <v>Alexandra Hernandez</v>
      </c>
      <c r="BH11670" s="20">
        <f t="shared" si="487"/>
        <v>469.30470000000003</v>
      </c>
    </row>
    <row r="11671" spans="56:60" ht="21.6" x14ac:dyDescent="0.4">
      <c r="BD11671" s="4" t="s">
        <v>15628</v>
      </c>
      <c r="BE11671" s="13">
        <v>469.06729999999999</v>
      </c>
      <c r="BG11671" t="str">
        <f t="shared" si="486"/>
        <v>Kaitlin Prasad</v>
      </c>
      <c r="BH11671" s="20">
        <f t="shared" si="487"/>
        <v>469.2921</v>
      </c>
    </row>
    <row r="11672" spans="56:60" ht="21.6" x14ac:dyDescent="0.4">
      <c r="BD11672" s="4" t="s">
        <v>2596</v>
      </c>
      <c r="BE11672" s="13">
        <v>468.77280000000002</v>
      </c>
      <c r="BG11672" t="str">
        <f t="shared" si="486"/>
        <v>Kaitlyn Cook</v>
      </c>
      <c r="BH11672" s="20">
        <f t="shared" si="487"/>
        <v>469.27320000000003</v>
      </c>
    </row>
    <row r="11673" spans="56:60" ht="21.6" x14ac:dyDescent="0.4">
      <c r="BD11673" s="4" t="s">
        <v>1970</v>
      </c>
      <c r="BE11673" s="13">
        <v>468.67940000000004</v>
      </c>
      <c r="BG11673" t="str">
        <f t="shared" si="486"/>
        <v>Blake Young</v>
      </c>
      <c r="BH11673" s="20">
        <f t="shared" si="487"/>
        <v>469.19759999999997</v>
      </c>
    </row>
    <row r="11674" spans="56:60" ht="21.6" x14ac:dyDescent="0.4">
      <c r="BD11674" s="4" t="s">
        <v>9945</v>
      </c>
      <c r="BE11674" s="13">
        <v>468.65980000000002</v>
      </c>
      <c r="BG11674" t="str">
        <f t="shared" si="486"/>
        <v>Maurice Chander</v>
      </c>
      <c r="BH11674" s="20">
        <f t="shared" si="487"/>
        <v>469.1413</v>
      </c>
    </row>
    <row r="11675" spans="56:60" ht="21.6" x14ac:dyDescent="0.4">
      <c r="BD11675" s="4" t="s">
        <v>15629</v>
      </c>
      <c r="BE11675" s="13">
        <v>468.49800000000005</v>
      </c>
      <c r="BG11675" t="str">
        <f t="shared" si="486"/>
        <v>Nicole Williams</v>
      </c>
      <c r="BH11675" s="20">
        <f t="shared" si="487"/>
        <v>469.06729999999999</v>
      </c>
    </row>
    <row r="11676" spans="56:60" ht="21.6" x14ac:dyDescent="0.4">
      <c r="BD11676" s="4" t="s">
        <v>7481</v>
      </c>
      <c r="BE11676" s="13">
        <v>468.27159999999998</v>
      </c>
      <c r="BG11676" t="str">
        <f t="shared" si="486"/>
        <v>Clayton Cai</v>
      </c>
      <c r="BH11676" s="20">
        <f t="shared" si="487"/>
        <v>468.77280000000002</v>
      </c>
    </row>
    <row r="11677" spans="56:60" ht="21.6" x14ac:dyDescent="0.4">
      <c r="BD11677" s="4" t="s">
        <v>11134</v>
      </c>
      <c r="BE11677" s="13">
        <v>468.0326</v>
      </c>
      <c r="BG11677" t="str">
        <f t="shared" si="486"/>
        <v>Calvin Chander</v>
      </c>
      <c r="BH11677" s="20">
        <f t="shared" si="487"/>
        <v>468.67940000000004</v>
      </c>
    </row>
    <row r="11678" spans="56:60" ht="21.6" x14ac:dyDescent="0.4">
      <c r="BD11678" s="4" t="s">
        <v>15630</v>
      </c>
      <c r="BE11678" s="13">
        <v>467.66370000000001</v>
      </c>
      <c r="BG11678" t="str">
        <f t="shared" si="486"/>
        <v>Samantha Hughes</v>
      </c>
      <c r="BH11678" s="20">
        <f t="shared" si="487"/>
        <v>468.65980000000002</v>
      </c>
    </row>
    <row r="11679" spans="56:60" ht="21.6" x14ac:dyDescent="0.4">
      <c r="BD11679" s="4" t="s">
        <v>15631</v>
      </c>
      <c r="BE11679" s="13">
        <v>467.47800000000001</v>
      </c>
      <c r="BG11679" t="str">
        <f t="shared" si="486"/>
        <v>Connie Rai</v>
      </c>
      <c r="BH11679" s="20">
        <f t="shared" si="487"/>
        <v>468.49800000000005</v>
      </c>
    </row>
    <row r="11680" spans="56:60" ht="21.6" x14ac:dyDescent="0.4">
      <c r="BD11680" s="4" t="s">
        <v>15632</v>
      </c>
      <c r="BE11680" s="13">
        <v>467.34480000000002</v>
      </c>
      <c r="BG11680" t="str">
        <f t="shared" si="486"/>
        <v>Louis Chande</v>
      </c>
      <c r="BH11680" s="20">
        <f t="shared" si="487"/>
        <v>468.27159999999998</v>
      </c>
    </row>
    <row r="11681" spans="56:60" ht="21.6" x14ac:dyDescent="0.4">
      <c r="BD11681" s="4" t="s">
        <v>8750</v>
      </c>
      <c r="BE11681" s="13">
        <v>467.26900000000006</v>
      </c>
      <c r="BG11681" t="str">
        <f t="shared" si="486"/>
        <v>Valerie Zhu</v>
      </c>
      <c r="BH11681" s="20">
        <f t="shared" si="487"/>
        <v>468.0326</v>
      </c>
    </row>
    <row r="11682" spans="56:60" ht="21.6" x14ac:dyDescent="0.4">
      <c r="BD11682" s="4" t="s">
        <v>3339</v>
      </c>
      <c r="BE11682" s="13">
        <v>466.98259999999999</v>
      </c>
      <c r="BG11682" t="str">
        <f t="shared" si="486"/>
        <v>Aaron McDonald</v>
      </c>
      <c r="BH11682" s="20">
        <f t="shared" si="487"/>
        <v>467.66370000000001</v>
      </c>
    </row>
    <row r="11683" spans="56:60" ht="21.6" x14ac:dyDescent="0.4">
      <c r="BD11683" s="4" t="s">
        <v>7693</v>
      </c>
      <c r="BE11683" s="13">
        <v>466.78219999999999</v>
      </c>
      <c r="BG11683" t="str">
        <f t="shared" si="486"/>
        <v>Jay Patel</v>
      </c>
      <c r="BH11683" s="20">
        <f t="shared" si="487"/>
        <v>467.47800000000001</v>
      </c>
    </row>
    <row r="11684" spans="56:60" ht="21.6" x14ac:dyDescent="0.4">
      <c r="BD11684" s="4" t="s">
        <v>15633</v>
      </c>
      <c r="BE11684" s="13">
        <v>466.53710000000001</v>
      </c>
      <c r="BG11684" t="str">
        <f t="shared" si="486"/>
        <v>April Pal</v>
      </c>
      <c r="BH11684" s="20">
        <f t="shared" si="487"/>
        <v>467.34480000000002</v>
      </c>
    </row>
    <row r="11685" spans="56:60" ht="21.6" x14ac:dyDescent="0.4">
      <c r="BD11685" s="4" t="s">
        <v>1636</v>
      </c>
      <c r="BE11685" s="13">
        <v>466.40160000000003</v>
      </c>
      <c r="BG11685" t="str">
        <f t="shared" si="486"/>
        <v>Natasha Rubio</v>
      </c>
      <c r="BH11685" s="20">
        <f t="shared" si="487"/>
        <v>467.26900000000006</v>
      </c>
    </row>
    <row r="11686" spans="56:60" ht="21.6" x14ac:dyDescent="0.4">
      <c r="BD11686" s="4" t="s">
        <v>8759</v>
      </c>
      <c r="BE11686" s="13">
        <v>466.27550000000002</v>
      </c>
      <c r="BG11686" t="str">
        <f t="shared" si="486"/>
        <v>Devin Martin</v>
      </c>
      <c r="BH11686" s="20">
        <f t="shared" si="487"/>
        <v>466.98259999999999</v>
      </c>
    </row>
    <row r="11687" spans="56:60" ht="21.6" x14ac:dyDescent="0.4">
      <c r="BD11687" s="4" t="s">
        <v>11258</v>
      </c>
      <c r="BE11687" s="13">
        <v>466.20619999999997</v>
      </c>
      <c r="BG11687" t="str">
        <f t="shared" si="486"/>
        <v>Madison Long</v>
      </c>
      <c r="BH11687" s="20">
        <f t="shared" si="487"/>
        <v>466.78219999999999</v>
      </c>
    </row>
    <row r="11688" spans="56:60" ht="21.6" x14ac:dyDescent="0.4">
      <c r="BD11688" s="4" t="s">
        <v>9609</v>
      </c>
      <c r="BE11688" s="13">
        <v>466.14949999999999</v>
      </c>
      <c r="BG11688" t="str">
        <f t="shared" si="486"/>
        <v>Ruben Ruiz</v>
      </c>
      <c r="BH11688" s="20">
        <f t="shared" si="487"/>
        <v>466.53710000000001</v>
      </c>
    </row>
    <row r="11689" spans="56:60" ht="21.6" x14ac:dyDescent="0.4">
      <c r="BD11689" s="4" t="s">
        <v>4801</v>
      </c>
      <c r="BE11689" s="13">
        <v>466.14949999999999</v>
      </c>
      <c r="BG11689" t="str">
        <f t="shared" si="486"/>
        <v>Brandon White</v>
      </c>
      <c r="BH11689" s="20">
        <f t="shared" si="487"/>
        <v>466.40160000000003</v>
      </c>
    </row>
    <row r="11690" spans="56:60" ht="21.6" x14ac:dyDescent="0.4">
      <c r="BD11690" s="4" t="s">
        <v>5664</v>
      </c>
      <c r="BE11690" s="13">
        <v>466.14949999999999</v>
      </c>
      <c r="BG11690" t="str">
        <f t="shared" si="486"/>
        <v>Nathan Edwards</v>
      </c>
      <c r="BH11690" s="20">
        <f t="shared" si="487"/>
        <v>466.27550000000002</v>
      </c>
    </row>
    <row r="11691" spans="56:60" ht="21.6" x14ac:dyDescent="0.4">
      <c r="BD11691" s="4" t="s">
        <v>6507</v>
      </c>
      <c r="BE11691" s="13">
        <v>466.06910000000005</v>
      </c>
      <c r="BG11691" t="str">
        <f t="shared" si="486"/>
        <v>Warren Anand</v>
      </c>
      <c r="BH11691" s="20">
        <f t="shared" si="487"/>
        <v>466.20619999999997</v>
      </c>
    </row>
    <row r="11692" spans="56:60" ht="21.6" x14ac:dyDescent="0.4">
      <c r="BD11692" s="4" t="s">
        <v>7425</v>
      </c>
      <c r="BE11692" s="13">
        <v>465.75139999999999</v>
      </c>
      <c r="BG11692" t="str">
        <f t="shared" si="486"/>
        <v>Riley Patterson</v>
      </c>
      <c r="BH11692" s="20">
        <f t="shared" si="487"/>
        <v>466.14949999999999</v>
      </c>
    </row>
    <row r="11693" spans="56:60" ht="21.6" x14ac:dyDescent="0.4">
      <c r="BD11693" s="4" t="s">
        <v>5598</v>
      </c>
      <c r="BE11693" s="13">
        <v>465.61590000000001</v>
      </c>
      <c r="BG11693" t="str">
        <f t="shared" ref="BG11693:BG11756" si="488">BD11689</f>
        <v>Hunter Jones</v>
      </c>
      <c r="BH11693" s="20">
        <f t="shared" ref="BH11693:BH11756" si="489">BE11689</f>
        <v>466.14949999999999</v>
      </c>
    </row>
    <row r="11694" spans="56:60" ht="21.6" x14ac:dyDescent="0.4">
      <c r="BD11694" s="4" t="s">
        <v>15634</v>
      </c>
      <c r="BE11694" s="13">
        <v>465.56129999999996</v>
      </c>
      <c r="BG11694" t="str">
        <f t="shared" si="488"/>
        <v>Jeremy Clark</v>
      </c>
      <c r="BH11694" s="20">
        <f t="shared" si="489"/>
        <v>466.14949999999999</v>
      </c>
    </row>
    <row r="11695" spans="56:60" ht="21.6" x14ac:dyDescent="0.4">
      <c r="BD11695" s="4" t="s">
        <v>15635</v>
      </c>
      <c r="BE11695" s="13">
        <v>465.55499999999995</v>
      </c>
      <c r="BG11695" t="str">
        <f t="shared" si="488"/>
        <v>Kari Vance</v>
      </c>
      <c r="BH11695" s="20">
        <f t="shared" si="489"/>
        <v>466.06910000000005</v>
      </c>
    </row>
    <row r="11696" spans="56:60" ht="21.6" x14ac:dyDescent="0.4">
      <c r="BD11696" s="4" t="s">
        <v>15636</v>
      </c>
      <c r="BE11696" s="13">
        <v>465.5487</v>
      </c>
      <c r="BG11696" t="str">
        <f t="shared" si="488"/>
        <v>Logan Campbell</v>
      </c>
      <c r="BH11696" s="20">
        <f t="shared" si="489"/>
        <v>465.75139999999999</v>
      </c>
    </row>
    <row r="11697" spans="56:60" ht="21.6" x14ac:dyDescent="0.4">
      <c r="BD11697" s="4" t="s">
        <v>15637</v>
      </c>
      <c r="BE11697" s="13">
        <v>465.54239999999999</v>
      </c>
      <c r="BG11697" t="str">
        <f t="shared" si="488"/>
        <v>Jenny Becker</v>
      </c>
      <c r="BH11697" s="20">
        <f t="shared" si="489"/>
        <v>465.61590000000001</v>
      </c>
    </row>
    <row r="11698" spans="56:60" ht="21.6" x14ac:dyDescent="0.4">
      <c r="BD11698" s="4" t="s">
        <v>15638</v>
      </c>
      <c r="BE11698" s="13">
        <v>465.34870000000001</v>
      </c>
      <c r="BG11698" t="str">
        <f t="shared" si="488"/>
        <v>Kelli Rai</v>
      </c>
      <c r="BH11698" s="20">
        <f t="shared" si="489"/>
        <v>465.56129999999996</v>
      </c>
    </row>
    <row r="11699" spans="56:60" ht="21.6" x14ac:dyDescent="0.4">
      <c r="BD11699" s="4" t="s">
        <v>15639</v>
      </c>
      <c r="BE11699" s="13">
        <v>465.28609999999998</v>
      </c>
      <c r="BG11699" t="str">
        <f t="shared" si="488"/>
        <v>Tristan Russell</v>
      </c>
      <c r="BH11699" s="20">
        <f t="shared" si="489"/>
        <v>465.55499999999995</v>
      </c>
    </row>
    <row r="11700" spans="56:60" ht="21.6" x14ac:dyDescent="0.4">
      <c r="BD11700" s="4" t="s">
        <v>11524</v>
      </c>
      <c r="BE11700" s="13">
        <v>465.1979</v>
      </c>
      <c r="BG11700" t="str">
        <f t="shared" si="488"/>
        <v>Franklin Chander</v>
      </c>
      <c r="BH11700" s="20">
        <f t="shared" si="489"/>
        <v>465.5487</v>
      </c>
    </row>
    <row r="11701" spans="56:60" ht="21.6" x14ac:dyDescent="0.4">
      <c r="BD11701" s="4" t="s">
        <v>15640</v>
      </c>
      <c r="BE11701" s="13">
        <v>465.04270000000002</v>
      </c>
      <c r="BG11701" t="str">
        <f t="shared" si="488"/>
        <v>Craig Martin</v>
      </c>
      <c r="BH11701" s="20">
        <f t="shared" si="489"/>
        <v>465.54239999999999</v>
      </c>
    </row>
    <row r="11702" spans="56:60" ht="21.6" x14ac:dyDescent="0.4">
      <c r="BD11702" s="4" t="s">
        <v>1346</v>
      </c>
      <c r="BE11702" s="13">
        <v>464.40140000000002</v>
      </c>
      <c r="BG11702" t="str">
        <f t="shared" si="488"/>
        <v>Pedro Gonzalez</v>
      </c>
      <c r="BH11702" s="20">
        <f t="shared" si="489"/>
        <v>465.34870000000001</v>
      </c>
    </row>
    <row r="11703" spans="56:60" ht="21.6" x14ac:dyDescent="0.4">
      <c r="BD11703" s="4" t="s">
        <v>7252</v>
      </c>
      <c r="BE11703" s="13">
        <v>464.32819999999998</v>
      </c>
      <c r="BG11703" t="str">
        <f t="shared" si="488"/>
        <v>Victor Gill</v>
      </c>
      <c r="BH11703" s="20">
        <f t="shared" si="489"/>
        <v>465.28609999999998</v>
      </c>
    </row>
    <row r="11704" spans="56:60" ht="21.6" x14ac:dyDescent="0.4">
      <c r="BD11704" s="4" t="s">
        <v>7827</v>
      </c>
      <c r="BE11704" s="13">
        <v>464.28200000000004</v>
      </c>
      <c r="BG11704" t="str">
        <f t="shared" si="488"/>
        <v>Zoe Watson</v>
      </c>
      <c r="BH11704" s="20">
        <f t="shared" si="489"/>
        <v>465.1979</v>
      </c>
    </row>
    <row r="11705" spans="56:60" ht="21.6" x14ac:dyDescent="0.4">
      <c r="BD11705" s="4" t="s">
        <v>15641</v>
      </c>
      <c r="BE11705" s="13">
        <v>463.83449999999999</v>
      </c>
      <c r="BG11705" t="str">
        <f t="shared" si="488"/>
        <v>Carla Patel</v>
      </c>
      <c r="BH11705" s="20">
        <f t="shared" si="489"/>
        <v>465.04270000000002</v>
      </c>
    </row>
    <row r="11706" spans="56:60" ht="21.6" x14ac:dyDescent="0.4">
      <c r="BD11706" s="4" t="s">
        <v>15642</v>
      </c>
      <c r="BE11706" s="13">
        <v>463.79079999999999</v>
      </c>
      <c r="BG11706" t="str">
        <f t="shared" si="488"/>
        <v>Bailey Ramirez</v>
      </c>
      <c r="BH11706" s="20">
        <f t="shared" si="489"/>
        <v>464.40140000000002</v>
      </c>
    </row>
    <row r="11707" spans="56:60" ht="21.6" x14ac:dyDescent="0.4">
      <c r="BD11707" s="4" t="s">
        <v>15643</v>
      </c>
      <c r="BE11707" s="13">
        <v>463.4837</v>
      </c>
      <c r="BG11707" t="str">
        <f t="shared" si="488"/>
        <v>Lauren Lewis</v>
      </c>
      <c r="BH11707" s="20">
        <f t="shared" si="489"/>
        <v>464.32819999999998</v>
      </c>
    </row>
    <row r="11708" spans="56:60" ht="21.6" x14ac:dyDescent="0.4">
      <c r="BD11708" s="4" t="s">
        <v>15644</v>
      </c>
      <c r="BE11708" s="13">
        <v>463.39550000000003</v>
      </c>
      <c r="BG11708" t="str">
        <f t="shared" si="488"/>
        <v>Marcus Jones</v>
      </c>
      <c r="BH11708" s="20">
        <f t="shared" si="489"/>
        <v>464.28200000000004</v>
      </c>
    </row>
    <row r="11709" spans="56:60" ht="21.6" x14ac:dyDescent="0.4">
      <c r="BD11709" s="4" t="s">
        <v>15645</v>
      </c>
      <c r="BE11709" s="13">
        <v>463.38639999999998</v>
      </c>
      <c r="BG11709" t="str">
        <f t="shared" si="488"/>
        <v>Sheena Shan</v>
      </c>
      <c r="BH11709" s="20">
        <f t="shared" si="489"/>
        <v>463.83449999999999</v>
      </c>
    </row>
    <row r="11710" spans="56:60" ht="21.6" x14ac:dyDescent="0.4">
      <c r="BD11710" s="4" t="s">
        <v>15646</v>
      </c>
      <c r="BE11710" s="13">
        <v>463.10140000000001</v>
      </c>
      <c r="BG11710" t="str">
        <f t="shared" si="488"/>
        <v>Wyatt Foster</v>
      </c>
      <c r="BH11710" s="20">
        <f t="shared" si="489"/>
        <v>463.79079999999999</v>
      </c>
    </row>
    <row r="11711" spans="56:60" ht="21.6" x14ac:dyDescent="0.4">
      <c r="BD11711" s="4" t="s">
        <v>587</v>
      </c>
      <c r="BE11711" s="13">
        <v>463.08350000000002</v>
      </c>
      <c r="BG11711" t="str">
        <f t="shared" si="488"/>
        <v>Julie Xie</v>
      </c>
      <c r="BH11711" s="20">
        <f t="shared" si="489"/>
        <v>463.4837</v>
      </c>
    </row>
    <row r="11712" spans="56:60" ht="21.6" x14ac:dyDescent="0.4">
      <c r="BD11712" s="4" t="s">
        <v>15647</v>
      </c>
      <c r="BE11712" s="13">
        <v>463.08250000000004</v>
      </c>
      <c r="BG11712" t="str">
        <f t="shared" si="488"/>
        <v>Katelyn Kelly</v>
      </c>
      <c r="BH11712" s="20">
        <f t="shared" si="489"/>
        <v>463.39550000000003</v>
      </c>
    </row>
    <row r="11713" spans="56:60" ht="21.6" x14ac:dyDescent="0.4">
      <c r="BD11713" s="4" t="s">
        <v>15648</v>
      </c>
      <c r="BE11713" s="13">
        <v>463.07619999999997</v>
      </c>
      <c r="BG11713" t="str">
        <f t="shared" si="488"/>
        <v>Sara Ramirez</v>
      </c>
      <c r="BH11713" s="20">
        <f t="shared" si="489"/>
        <v>463.38639999999998</v>
      </c>
    </row>
    <row r="11714" spans="56:60" ht="21.6" x14ac:dyDescent="0.4">
      <c r="BD11714" s="4" t="s">
        <v>15649</v>
      </c>
      <c r="BE11714" s="13">
        <v>463.06359999999995</v>
      </c>
      <c r="BG11714" t="str">
        <f t="shared" si="488"/>
        <v>James Martinez</v>
      </c>
      <c r="BH11714" s="20">
        <f t="shared" si="489"/>
        <v>463.10140000000001</v>
      </c>
    </row>
    <row r="11715" spans="56:60" ht="21.6" x14ac:dyDescent="0.4">
      <c r="BD11715" s="4" t="s">
        <v>15650</v>
      </c>
      <c r="BE11715" s="13">
        <v>463.05099999999999</v>
      </c>
      <c r="BG11715" t="str">
        <f t="shared" si="488"/>
        <v>Alexis Diaz</v>
      </c>
      <c r="BH11715" s="20">
        <f t="shared" si="489"/>
        <v>463.08350000000002</v>
      </c>
    </row>
    <row r="11716" spans="56:60" ht="21.6" x14ac:dyDescent="0.4">
      <c r="BD11716" s="4" t="s">
        <v>955</v>
      </c>
      <c r="BE11716" s="13">
        <v>463.0258</v>
      </c>
      <c r="BG11716" t="str">
        <f t="shared" si="488"/>
        <v>Brad Yuan</v>
      </c>
      <c r="BH11716" s="20">
        <f t="shared" si="489"/>
        <v>463.08250000000004</v>
      </c>
    </row>
    <row r="11717" spans="56:60" ht="21.6" x14ac:dyDescent="0.4">
      <c r="BD11717" s="4" t="s">
        <v>4764</v>
      </c>
      <c r="BE11717" s="13">
        <v>462.99430000000001</v>
      </c>
      <c r="BG11717" t="str">
        <f t="shared" si="488"/>
        <v>Bonnie Shen</v>
      </c>
      <c r="BH11717" s="20">
        <f t="shared" si="489"/>
        <v>463.07619999999997</v>
      </c>
    </row>
    <row r="11718" spans="56:60" ht="21.6" x14ac:dyDescent="0.4">
      <c r="BD11718" s="4" t="s">
        <v>358</v>
      </c>
      <c r="BE11718" s="13">
        <v>462.988</v>
      </c>
      <c r="BG11718" t="str">
        <f t="shared" si="488"/>
        <v>Preston Smith</v>
      </c>
      <c r="BH11718" s="20">
        <f t="shared" si="489"/>
        <v>463.06359999999995</v>
      </c>
    </row>
    <row r="11719" spans="56:60" ht="21.6" x14ac:dyDescent="0.4">
      <c r="BD11719" s="4" t="s">
        <v>3853</v>
      </c>
      <c r="BE11719" s="13">
        <v>462.96280000000002</v>
      </c>
      <c r="BG11719" t="str">
        <f t="shared" si="488"/>
        <v>Caroline Coleman</v>
      </c>
      <c r="BH11719" s="20">
        <f t="shared" si="489"/>
        <v>463.05099999999999</v>
      </c>
    </row>
    <row r="11720" spans="56:60" ht="21.6" x14ac:dyDescent="0.4">
      <c r="BD11720" s="4" t="s">
        <v>337</v>
      </c>
      <c r="BE11720" s="13">
        <v>462.86439999999999</v>
      </c>
      <c r="BG11720" t="str">
        <f t="shared" si="488"/>
        <v>Angel King</v>
      </c>
      <c r="BH11720" s="20">
        <f t="shared" si="489"/>
        <v>463.0258</v>
      </c>
    </row>
    <row r="11721" spans="56:60" ht="21.6" x14ac:dyDescent="0.4">
      <c r="BD11721" s="4" t="s">
        <v>8024</v>
      </c>
      <c r="BE11721" s="13">
        <v>462.75409999999999</v>
      </c>
      <c r="BG11721" t="str">
        <f t="shared" si="488"/>
        <v>Henry Lopez</v>
      </c>
      <c r="BH11721" s="20">
        <f t="shared" si="489"/>
        <v>462.99430000000001</v>
      </c>
    </row>
    <row r="11722" spans="56:60" ht="21.6" x14ac:dyDescent="0.4">
      <c r="BD11722" s="4" t="s">
        <v>3416</v>
      </c>
      <c r="BE11722" s="13">
        <v>462.56950000000001</v>
      </c>
      <c r="BG11722" t="str">
        <f t="shared" si="488"/>
        <v>Alan Liu</v>
      </c>
      <c r="BH11722" s="20">
        <f t="shared" si="489"/>
        <v>462.988</v>
      </c>
    </row>
    <row r="11723" spans="56:60" ht="21.6" x14ac:dyDescent="0.4">
      <c r="BD11723" s="4" t="s">
        <v>839</v>
      </c>
      <c r="BE11723" s="13">
        <v>462.52070000000003</v>
      </c>
      <c r="BG11723" t="str">
        <f t="shared" si="488"/>
        <v>Emma Perry</v>
      </c>
      <c r="BH11723" s="20">
        <f t="shared" si="489"/>
        <v>462.96280000000002</v>
      </c>
    </row>
    <row r="11724" spans="56:60" ht="21.6" x14ac:dyDescent="0.4">
      <c r="BD11724" s="4" t="s">
        <v>15651</v>
      </c>
      <c r="BE11724" s="13">
        <v>462.52069999999998</v>
      </c>
      <c r="BG11724" t="str">
        <f t="shared" si="488"/>
        <v>Aidan Hayes</v>
      </c>
      <c r="BH11724" s="20">
        <f t="shared" si="489"/>
        <v>462.86439999999999</v>
      </c>
    </row>
    <row r="11725" spans="56:60" ht="21.6" x14ac:dyDescent="0.4">
      <c r="BD11725" s="4" t="s">
        <v>15652</v>
      </c>
      <c r="BE11725" s="13">
        <v>462.512</v>
      </c>
      <c r="BG11725" t="str">
        <f t="shared" si="488"/>
        <v>Martin Madan</v>
      </c>
      <c r="BH11725" s="20">
        <f t="shared" si="489"/>
        <v>462.75409999999999</v>
      </c>
    </row>
    <row r="11726" spans="56:60" ht="21.6" x14ac:dyDescent="0.4">
      <c r="BD11726" s="4" t="s">
        <v>5433</v>
      </c>
      <c r="BE11726" s="13">
        <v>462.41239999999999</v>
      </c>
      <c r="BG11726" t="str">
        <f t="shared" si="488"/>
        <v>Dominic Sullivan</v>
      </c>
      <c r="BH11726" s="20">
        <f t="shared" si="489"/>
        <v>462.56950000000001</v>
      </c>
    </row>
    <row r="11727" spans="56:60" ht="21.6" x14ac:dyDescent="0.4">
      <c r="BD11727" s="4" t="s">
        <v>1876</v>
      </c>
      <c r="BE11727" s="13">
        <v>462.06970000000001</v>
      </c>
      <c r="BG11727" t="str">
        <f t="shared" si="488"/>
        <v>Amber Mitchell</v>
      </c>
      <c r="BH11727" s="20">
        <f t="shared" si="489"/>
        <v>462.52070000000003</v>
      </c>
    </row>
    <row r="11728" spans="56:60" ht="21.6" x14ac:dyDescent="0.4">
      <c r="BD11728" s="4" t="s">
        <v>1860</v>
      </c>
      <c r="BE11728" s="13">
        <v>462.04770000000002</v>
      </c>
      <c r="BG11728" t="str">
        <f t="shared" si="488"/>
        <v>Jillian Lopez</v>
      </c>
      <c r="BH11728" s="20">
        <f t="shared" si="489"/>
        <v>462.52069999999998</v>
      </c>
    </row>
    <row r="11729" spans="56:60" ht="21.6" x14ac:dyDescent="0.4">
      <c r="BD11729" s="4" t="s">
        <v>6050</v>
      </c>
      <c r="BE11729" s="13">
        <v>461.93180000000007</v>
      </c>
      <c r="BG11729" t="str">
        <f t="shared" si="488"/>
        <v>Kelvin Alan</v>
      </c>
      <c r="BH11729" s="20">
        <f t="shared" si="489"/>
        <v>462.512</v>
      </c>
    </row>
    <row r="11730" spans="56:60" ht="21.6" x14ac:dyDescent="0.4">
      <c r="BD11730" s="4" t="s">
        <v>7974</v>
      </c>
      <c r="BE11730" s="13">
        <v>461.71159999999998</v>
      </c>
      <c r="BG11730" t="str">
        <f t="shared" si="488"/>
        <v>Jasmine Ward</v>
      </c>
      <c r="BH11730" s="20">
        <f t="shared" si="489"/>
        <v>462.41239999999999</v>
      </c>
    </row>
    <row r="11731" spans="56:60" ht="21.6" x14ac:dyDescent="0.4">
      <c r="BD11731" s="4" t="s">
        <v>6163</v>
      </c>
      <c r="BE11731" s="13">
        <v>461.46789999999993</v>
      </c>
      <c r="BG11731" t="str">
        <f t="shared" si="488"/>
        <v>Bryan Sanchez</v>
      </c>
      <c r="BH11731" s="20">
        <f t="shared" si="489"/>
        <v>462.06970000000001</v>
      </c>
    </row>
    <row r="11732" spans="56:60" ht="21.6" x14ac:dyDescent="0.4">
      <c r="BD11732" s="4" t="s">
        <v>6187</v>
      </c>
      <c r="BE11732" s="13">
        <v>461.41020000000003</v>
      </c>
      <c r="BG11732" t="str">
        <f t="shared" si="488"/>
        <v>Bruce Perez</v>
      </c>
      <c r="BH11732" s="20">
        <f t="shared" si="489"/>
        <v>462.04770000000002</v>
      </c>
    </row>
    <row r="11733" spans="56:60" ht="21.6" x14ac:dyDescent="0.4">
      <c r="BD11733" s="4" t="s">
        <v>3919</v>
      </c>
      <c r="BE11733" s="13">
        <v>461.35449999999997</v>
      </c>
      <c r="BG11733" t="str">
        <f t="shared" si="488"/>
        <v>Jonathan Collins</v>
      </c>
      <c r="BH11733" s="20">
        <f t="shared" si="489"/>
        <v>461.93180000000007</v>
      </c>
    </row>
    <row r="11734" spans="56:60" ht="21.6" x14ac:dyDescent="0.4">
      <c r="BD11734" s="4" t="s">
        <v>9154</v>
      </c>
      <c r="BE11734" s="13">
        <v>460.99210000000005</v>
      </c>
      <c r="BG11734" t="str">
        <f t="shared" si="488"/>
        <v>Marissa Griffin</v>
      </c>
      <c r="BH11734" s="20">
        <f t="shared" si="489"/>
        <v>461.71159999999998</v>
      </c>
    </row>
    <row r="11735" spans="56:60" ht="21.6" x14ac:dyDescent="0.4">
      <c r="BD11735" s="4" t="s">
        <v>1109</v>
      </c>
      <c r="BE11735" s="13">
        <v>460.32850000000002</v>
      </c>
      <c r="BG11735" t="str">
        <f t="shared" si="488"/>
        <v>Jorge Zhao</v>
      </c>
      <c r="BH11735" s="20">
        <f t="shared" si="489"/>
        <v>461.46789999999993</v>
      </c>
    </row>
    <row r="11736" spans="56:60" ht="21.6" x14ac:dyDescent="0.4">
      <c r="BD11736" s="4" t="s">
        <v>15653</v>
      </c>
      <c r="BE11736" s="13">
        <v>460.14820000000003</v>
      </c>
      <c r="BG11736" t="str">
        <f t="shared" si="488"/>
        <v>José Jackson</v>
      </c>
      <c r="BH11736" s="20">
        <f t="shared" si="489"/>
        <v>461.41020000000003</v>
      </c>
    </row>
    <row r="11737" spans="56:60" ht="21.6" x14ac:dyDescent="0.4">
      <c r="BD11737" s="4" t="s">
        <v>15654</v>
      </c>
      <c r="BE11737" s="13">
        <v>460.00289999999995</v>
      </c>
      <c r="BG11737" t="str">
        <f t="shared" si="488"/>
        <v>Erica Huang</v>
      </c>
      <c r="BH11737" s="20">
        <f t="shared" si="489"/>
        <v>461.35449999999997</v>
      </c>
    </row>
    <row r="11738" spans="56:60" ht="21.6" x14ac:dyDescent="0.4">
      <c r="BD11738" s="4" t="s">
        <v>15655</v>
      </c>
      <c r="BE11738" s="13">
        <v>459.96510000000001</v>
      </c>
      <c r="BG11738" t="str">
        <f t="shared" si="488"/>
        <v>Patrick Stewart</v>
      </c>
      <c r="BH11738" s="20">
        <f t="shared" si="489"/>
        <v>460.99210000000005</v>
      </c>
    </row>
    <row r="11739" spans="56:60" ht="21.6" x14ac:dyDescent="0.4">
      <c r="BD11739" s="4" t="s">
        <v>15656</v>
      </c>
      <c r="BE11739" s="13">
        <v>459.93990000000002</v>
      </c>
      <c r="BG11739" t="str">
        <f t="shared" si="488"/>
        <v>Antonio Wood</v>
      </c>
      <c r="BH11739" s="20">
        <f t="shared" si="489"/>
        <v>460.32850000000002</v>
      </c>
    </row>
    <row r="11740" spans="56:60" ht="21.6" x14ac:dyDescent="0.4">
      <c r="BD11740" s="4" t="s">
        <v>15657</v>
      </c>
      <c r="BE11740" s="13">
        <v>459.72839999999997</v>
      </c>
      <c r="BG11740" t="str">
        <f t="shared" si="488"/>
        <v>Ashley Lewis</v>
      </c>
      <c r="BH11740" s="20">
        <f t="shared" si="489"/>
        <v>460.14820000000003</v>
      </c>
    </row>
    <row r="11741" spans="56:60" ht="21.6" x14ac:dyDescent="0.4">
      <c r="BD11741" s="4" t="s">
        <v>3710</v>
      </c>
      <c r="BE11741" s="13">
        <v>459.48009999999999</v>
      </c>
      <c r="BG11741" t="str">
        <f t="shared" si="488"/>
        <v>Richard King</v>
      </c>
      <c r="BH11741" s="20">
        <f t="shared" si="489"/>
        <v>460.00289999999995</v>
      </c>
    </row>
    <row r="11742" spans="56:60" ht="21.6" x14ac:dyDescent="0.4">
      <c r="BD11742" s="4" t="s">
        <v>11366</v>
      </c>
      <c r="BE11742" s="13">
        <v>459.40100000000001</v>
      </c>
      <c r="BG11742" t="str">
        <f t="shared" si="488"/>
        <v>Paige Kelly</v>
      </c>
      <c r="BH11742" s="20">
        <f t="shared" si="489"/>
        <v>459.96510000000001</v>
      </c>
    </row>
    <row r="11743" spans="56:60" ht="21.6" x14ac:dyDescent="0.4">
      <c r="BD11743" s="4" t="s">
        <v>4247</v>
      </c>
      <c r="BE11743" s="13">
        <v>459.33790000000005</v>
      </c>
      <c r="BG11743" t="str">
        <f t="shared" si="488"/>
        <v>Emily Brown</v>
      </c>
      <c r="BH11743" s="20">
        <f t="shared" si="489"/>
        <v>459.93990000000002</v>
      </c>
    </row>
    <row r="11744" spans="56:60" ht="21.6" x14ac:dyDescent="0.4">
      <c r="BD11744" s="4" t="s">
        <v>15658</v>
      </c>
      <c r="BE11744" s="13">
        <v>458.83269999999999</v>
      </c>
      <c r="BG11744" t="str">
        <f t="shared" si="488"/>
        <v>Stacey Ye</v>
      </c>
      <c r="BH11744" s="20">
        <f t="shared" si="489"/>
        <v>459.72839999999997</v>
      </c>
    </row>
    <row r="11745" spans="56:60" ht="21.6" x14ac:dyDescent="0.4">
      <c r="BD11745" s="4" t="s">
        <v>3422</v>
      </c>
      <c r="BE11745" s="13">
        <v>458.82409999999999</v>
      </c>
      <c r="BG11745" t="str">
        <f t="shared" si="488"/>
        <v>Edwin Goel</v>
      </c>
      <c r="BH11745" s="20">
        <f t="shared" si="489"/>
        <v>459.48009999999999</v>
      </c>
    </row>
    <row r="11746" spans="56:60" ht="21.6" x14ac:dyDescent="0.4">
      <c r="BD11746" s="4" t="s">
        <v>3205</v>
      </c>
      <c r="BE11746" s="13">
        <v>458.38490000000002</v>
      </c>
      <c r="BG11746" t="str">
        <f t="shared" si="488"/>
        <v>Willie Pal</v>
      </c>
      <c r="BH11746" s="20">
        <f t="shared" si="489"/>
        <v>459.40100000000001</v>
      </c>
    </row>
    <row r="11747" spans="56:60" ht="21.6" x14ac:dyDescent="0.4">
      <c r="BD11747" s="4" t="s">
        <v>15659</v>
      </c>
      <c r="BE11747" s="13">
        <v>458.20639999999997</v>
      </c>
      <c r="BG11747" t="str">
        <f t="shared" si="488"/>
        <v>Gabriel Alexander</v>
      </c>
      <c r="BH11747" s="20">
        <f t="shared" si="489"/>
        <v>459.33790000000005</v>
      </c>
    </row>
    <row r="11748" spans="56:60" ht="21.6" x14ac:dyDescent="0.4">
      <c r="BD11748" s="4" t="s">
        <v>15660</v>
      </c>
      <c r="BE11748" s="13">
        <v>458.03039999999999</v>
      </c>
      <c r="BG11748" t="str">
        <f t="shared" si="488"/>
        <v>Adrian Watson</v>
      </c>
      <c r="BH11748" s="20">
        <f t="shared" si="489"/>
        <v>458.83269999999999</v>
      </c>
    </row>
    <row r="11749" spans="56:60" ht="21.6" x14ac:dyDescent="0.4">
      <c r="BD11749" s="4" t="s">
        <v>15661</v>
      </c>
      <c r="BE11749" s="13">
        <v>457.43589999999995</v>
      </c>
      <c r="BG11749" t="str">
        <f t="shared" si="488"/>
        <v>Dominique Perez</v>
      </c>
      <c r="BH11749" s="20">
        <f t="shared" si="489"/>
        <v>458.82409999999999</v>
      </c>
    </row>
    <row r="11750" spans="56:60" ht="21.6" x14ac:dyDescent="0.4">
      <c r="BD11750" s="4" t="s">
        <v>10070</v>
      </c>
      <c r="BE11750" s="13">
        <v>457.37290000000002</v>
      </c>
      <c r="BG11750" t="str">
        <f t="shared" si="488"/>
        <v>Denise Perez</v>
      </c>
      <c r="BH11750" s="20">
        <f t="shared" si="489"/>
        <v>458.38490000000002</v>
      </c>
    </row>
    <row r="11751" spans="56:60" ht="21.6" x14ac:dyDescent="0.4">
      <c r="BD11751" s="4" t="s">
        <v>7926</v>
      </c>
      <c r="BE11751" s="13">
        <v>457.22900000000004</v>
      </c>
      <c r="BG11751" t="str">
        <f t="shared" si="488"/>
        <v>Seth Perry</v>
      </c>
      <c r="BH11751" s="20">
        <f t="shared" si="489"/>
        <v>458.20639999999997</v>
      </c>
    </row>
    <row r="11752" spans="56:60" ht="21.6" x14ac:dyDescent="0.4">
      <c r="BD11752" s="4" t="s">
        <v>15662</v>
      </c>
      <c r="BE11752" s="13">
        <v>457.0643</v>
      </c>
      <c r="BG11752" t="str">
        <f t="shared" si="488"/>
        <v>Alexis Wilson</v>
      </c>
      <c r="BH11752" s="20">
        <f t="shared" si="489"/>
        <v>458.03039999999999</v>
      </c>
    </row>
    <row r="11753" spans="56:60" ht="21.6" x14ac:dyDescent="0.4">
      <c r="BD11753" s="4" t="s">
        <v>4726</v>
      </c>
      <c r="BE11753" s="13">
        <v>457.03260000000006</v>
      </c>
      <c r="BG11753" t="str">
        <f t="shared" si="488"/>
        <v>Jasmine Thompson</v>
      </c>
      <c r="BH11753" s="20">
        <f t="shared" si="489"/>
        <v>457.43589999999995</v>
      </c>
    </row>
    <row r="11754" spans="56:60" ht="21.6" x14ac:dyDescent="0.4">
      <c r="BD11754" s="4" t="s">
        <v>9780</v>
      </c>
      <c r="BE11754" s="13">
        <v>456.84770000000003</v>
      </c>
      <c r="BG11754" t="str">
        <f t="shared" si="488"/>
        <v>Sarah Wilson</v>
      </c>
      <c r="BH11754" s="20">
        <f t="shared" si="489"/>
        <v>457.37290000000002</v>
      </c>
    </row>
    <row r="11755" spans="56:60" ht="21.6" x14ac:dyDescent="0.4">
      <c r="BD11755" s="4" t="s">
        <v>15664</v>
      </c>
      <c r="BE11755" s="13">
        <v>456.81620000000004</v>
      </c>
      <c r="BG11755" t="str">
        <f t="shared" si="488"/>
        <v>Mariah Ramirez</v>
      </c>
      <c r="BH11755" s="20">
        <f t="shared" si="489"/>
        <v>457.22900000000004</v>
      </c>
    </row>
    <row r="11756" spans="56:60" ht="21.6" x14ac:dyDescent="0.4">
      <c r="BD11756" s="4" t="s">
        <v>15663</v>
      </c>
      <c r="BE11756" s="13">
        <v>456.81620000000004</v>
      </c>
      <c r="BG11756" t="str">
        <f t="shared" si="488"/>
        <v>Maria Blue</v>
      </c>
      <c r="BH11756" s="20">
        <f t="shared" si="489"/>
        <v>457.0643</v>
      </c>
    </row>
    <row r="11757" spans="56:60" ht="21.6" x14ac:dyDescent="0.4">
      <c r="BD11757" s="4" t="s">
        <v>3390</v>
      </c>
      <c r="BE11757" s="13">
        <v>456.81619999999998</v>
      </c>
      <c r="BG11757" t="str">
        <f t="shared" ref="BG11757:BG11820" si="490">BD11753</f>
        <v>Heather Wu</v>
      </c>
      <c r="BH11757" s="20">
        <f t="shared" ref="BH11757:BH11820" si="491">BE11753</f>
        <v>457.03260000000006</v>
      </c>
    </row>
    <row r="11758" spans="56:60" ht="21.6" x14ac:dyDescent="0.4">
      <c r="BD11758" s="4" t="s">
        <v>11037</v>
      </c>
      <c r="BE11758" s="13">
        <v>456.79730000000001</v>
      </c>
      <c r="BG11758" t="str">
        <f t="shared" si="490"/>
        <v>Rosa Zhao</v>
      </c>
      <c r="BH11758" s="20">
        <f t="shared" si="491"/>
        <v>456.84770000000003</v>
      </c>
    </row>
    <row r="11759" spans="56:60" ht="21.6" x14ac:dyDescent="0.4">
      <c r="BD11759" s="4" t="s">
        <v>15665</v>
      </c>
      <c r="BE11759" s="13">
        <v>456.77839999999998</v>
      </c>
      <c r="BG11759" t="str">
        <f t="shared" si="490"/>
        <v>Brenda Garcia</v>
      </c>
      <c r="BH11759" s="20">
        <f t="shared" si="491"/>
        <v>456.81620000000004</v>
      </c>
    </row>
    <row r="11760" spans="56:60" ht="21.6" x14ac:dyDescent="0.4">
      <c r="BD11760" s="4" t="s">
        <v>3818</v>
      </c>
      <c r="BE11760" s="13">
        <v>456.77839999999998</v>
      </c>
      <c r="BG11760" t="str">
        <f t="shared" si="490"/>
        <v>Brittany Bennett</v>
      </c>
      <c r="BH11760" s="20">
        <f t="shared" si="491"/>
        <v>456.81620000000004</v>
      </c>
    </row>
    <row r="11761" spans="56:60" ht="21.6" x14ac:dyDescent="0.4">
      <c r="BD11761" s="4" t="s">
        <v>15666</v>
      </c>
      <c r="BE11761" s="13">
        <v>456.74630000000002</v>
      </c>
      <c r="BG11761" t="str">
        <f t="shared" si="490"/>
        <v>Diane Alonso</v>
      </c>
      <c r="BH11761" s="20">
        <f t="shared" si="491"/>
        <v>456.81619999999998</v>
      </c>
    </row>
    <row r="11762" spans="56:60" ht="21.6" x14ac:dyDescent="0.4">
      <c r="BD11762" s="4" t="s">
        <v>890</v>
      </c>
      <c r="BE11762" s="13">
        <v>456.67760000000004</v>
      </c>
      <c r="BG11762" t="str">
        <f t="shared" si="490"/>
        <v>Trinity Morris</v>
      </c>
      <c r="BH11762" s="20">
        <f t="shared" si="491"/>
        <v>456.79730000000001</v>
      </c>
    </row>
    <row r="11763" spans="56:60" ht="21.6" x14ac:dyDescent="0.4">
      <c r="BD11763" s="4" t="s">
        <v>10623</v>
      </c>
      <c r="BE11763" s="13">
        <v>456.38350000000003</v>
      </c>
      <c r="BG11763" t="str">
        <f t="shared" si="490"/>
        <v>Stephanie Cook</v>
      </c>
      <c r="BH11763" s="20">
        <f t="shared" si="491"/>
        <v>456.77839999999998</v>
      </c>
    </row>
    <row r="11764" spans="56:60" ht="21.6" x14ac:dyDescent="0.4">
      <c r="BD11764" s="4" t="s">
        <v>8487</v>
      </c>
      <c r="BE11764" s="13">
        <v>456.0831</v>
      </c>
      <c r="BG11764" t="str">
        <f t="shared" si="490"/>
        <v>Emily Patterson</v>
      </c>
      <c r="BH11764" s="20">
        <f t="shared" si="491"/>
        <v>456.77839999999998</v>
      </c>
    </row>
    <row r="11765" spans="56:60" ht="21.6" x14ac:dyDescent="0.4">
      <c r="BD11765" s="4" t="s">
        <v>11137</v>
      </c>
      <c r="BE11765" s="13">
        <v>455.80689999999998</v>
      </c>
      <c r="BG11765" t="str">
        <f t="shared" si="490"/>
        <v>Cedric Li</v>
      </c>
      <c r="BH11765" s="20">
        <f t="shared" si="491"/>
        <v>456.74630000000002</v>
      </c>
    </row>
    <row r="11766" spans="56:60" ht="21.6" x14ac:dyDescent="0.4">
      <c r="BD11766" s="4" t="s">
        <v>11386</v>
      </c>
      <c r="BE11766" s="13">
        <v>455.59269999999998</v>
      </c>
      <c r="BG11766" t="str">
        <f t="shared" si="490"/>
        <v>Andrea Brooks</v>
      </c>
      <c r="BH11766" s="20">
        <f t="shared" si="491"/>
        <v>456.67760000000004</v>
      </c>
    </row>
    <row r="11767" spans="56:60" ht="21.6" x14ac:dyDescent="0.4">
      <c r="BD11767" s="4" t="s">
        <v>772</v>
      </c>
      <c r="BE11767" s="13">
        <v>455.57049999999998</v>
      </c>
      <c r="BG11767" t="str">
        <f t="shared" si="490"/>
        <v>Tabitha Hernandez</v>
      </c>
      <c r="BH11767" s="20">
        <f t="shared" si="491"/>
        <v>456.38350000000003</v>
      </c>
    </row>
    <row r="11768" spans="56:60" ht="21.6" x14ac:dyDescent="0.4">
      <c r="BD11768" s="4" t="s">
        <v>6104</v>
      </c>
      <c r="BE11768" s="13">
        <v>455.5453</v>
      </c>
      <c r="BG11768" t="str">
        <f t="shared" si="490"/>
        <v>Miguel Taylor</v>
      </c>
      <c r="BH11768" s="20">
        <f t="shared" si="491"/>
        <v>456.0831</v>
      </c>
    </row>
    <row r="11769" spans="56:60" ht="21.6" x14ac:dyDescent="0.4">
      <c r="BD11769" s="4" t="s">
        <v>8585</v>
      </c>
      <c r="BE11769" s="13">
        <v>455.52639999999997</v>
      </c>
      <c r="BG11769" t="str">
        <f t="shared" si="490"/>
        <v>Vanessa Diaz</v>
      </c>
      <c r="BH11769" s="20">
        <f t="shared" si="491"/>
        <v>455.80689999999998</v>
      </c>
    </row>
    <row r="11770" spans="56:60" ht="21.6" x14ac:dyDescent="0.4">
      <c r="BD11770" s="4" t="s">
        <v>6182</v>
      </c>
      <c r="BE11770" s="13">
        <v>455.35579999999999</v>
      </c>
      <c r="BG11770" t="str">
        <f t="shared" si="490"/>
        <v>Wyatt Davis</v>
      </c>
      <c r="BH11770" s="20">
        <f t="shared" si="491"/>
        <v>455.59269999999998</v>
      </c>
    </row>
    <row r="11771" spans="56:60" ht="21.6" x14ac:dyDescent="0.4">
      <c r="BD11771" s="4" t="s">
        <v>6552</v>
      </c>
      <c r="BE11771" s="13">
        <v>455.27009999999996</v>
      </c>
      <c r="BG11771" t="str">
        <f t="shared" si="490"/>
        <v>Alyssa Jackson</v>
      </c>
      <c r="BH11771" s="20">
        <f t="shared" si="491"/>
        <v>455.57049999999998</v>
      </c>
    </row>
    <row r="11772" spans="56:60" ht="21.6" x14ac:dyDescent="0.4">
      <c r="BD11772" s="4" t="s">
        <v>791</v>
      </c>
      <c r="BE11772" s="13">
        <v>454.68470000000002</v>
      </c>
      <c r="BG11772" t="str">
        <f t="shared" si="490"/>
        <v>Jordan Evans</v>
      </c>
      <c r="BH11772" s="20">
        <f t="shared" si="491"/>
        <v>455.5453</v>
      </c>
    </row>
    <row r="11773" spans="56:60" ht="21.6" x14ac:dyDescent="0.4">
      <c r="BD11773" s="4" t="s">
        <v>4770</v>
      </c>
      <c r="BE11773" s="13">
        <v>454.67860000000002</v>
      </c>
      <c r="BG11773" t="str">
        <f t="shared" si="490"/>
        <v>Monique Navarro</v>
      </c>
      <c r="BH11773" s="20">
        <f t="shared" si="491"/>
        <v>455.52639999999997</v>
      </c>
    </row>
    <row r="11774" spans="56:60" ht="21.6" x14ac:dyDescent="0.4">
      <c r="BD11774" s="4" t="s">
        <v>9814</v>
      </c>
      <c r="BE11774" s="13">
        <v>454.57170000000002</v>
      </c>
      <c r="BG11774" t="str">
        <f t="shared" si="490"/>
        <v>Jose Griffin</v>
      </c>
      <c r="BH11774" s="20">
        <f t="shared" si="491"/>
        <v>455.35579999999999</v>
      </c>
    </row>
    <row r="11775" spans="56:60" ht="21.6" x14ac:dyDescent="0.4">
      <c r="BD11775" s="4" t="s">
        <v>15667</v>
      </c>
      <c r="BE11775" s="13">
        <v>454.23659999999995</v>
      </c>
      <c r="BG11775" t="str">
        <f t="shared" si="490"/>
        <v>Kate Xie</v>
      </c>
      <c r="BH11775" s="20">
        <f t="shared" si="491"/>
        <v>455.27009999999996</v>
      </c>
    </row>
    <row r="11776" spans="56:60" ht="21.6" x14ac:dyDescent="0.4">
      <c r="BD11776" s="4" t="s">
        <v>11506</v>
      </c>
      <c r="BE11776" s="13">
        <v>454.0711</v>
      </c>
      <c r="BG11776" t="str">
        <f t="shared" si="490"/>
        <v>Alyssa Wilson</v>
      </c>
      <c r="BH11776" s="20">
        <f t="shared" si="491"/>
        <v>454.68470000000002</v>
      </c>
    </row>
    <row r="11777" spans="56:60" ht="21.6" x14ac:dyDescent="0.4">
      <c r="BD11777" s="4" t="s">
        <v>11238</v>
      </c>
      <c r="BE11777" s="13">
        <v>454.0224</v>
      </c>
      <c r="BG11777" t="str">
        <f t="shared" si="490"/>
        <v>Henry Sanchez</v>
      </c>
      <c r="BH11777" s="20">
        <f t="shared" si="491"/>
        <v>454.67860000000002</v>
      </c>
    </row>
    <row r="11778" spans="56:60" ht="21.6" x14ac:dyDescent="0.4">
      <c r="BD11778" s="4" t="s">
        <v>9378</v>
      </c>
      <c r="BE11778" s="13">
        <v>453.92359999999996</v>
      </c>
      <c r="BG11778" t="str">
        <f t="shared" si="490"/>
        <v>Roy Arun</v>
      </c>
      <c r="BH11778" s="20">
        <f t="shared" si="491"/>
        <v>454.57170000000002</v>
      </c>
    </row>
    <row r="11779" spans="56:60" ht="21.6" x14ac:dyDescent="0.4">
      <c r="BD11779" s="4" t="s">
        <v>6909</v>
      </c>
      <c r="BE11779" s="13">
        <v>453.66100000000006</v>
      </c>
      <c r="BG11779" t="str">
        <f t="shared" si="490"/>
        <v>Aimee Sun</v>
      </c>
      <c r="BH11779" s="20">
        <f t="shared" si="491"/>
        <v>454.23659999999995</v>
      </c>
    </row>
    <row r="11780" spans="56:60" ht="21.6" x14ac:dyDescent="0.4">
      <c r="BD11780" s="4" t="s">
        <v>8782</v>
      </c>
      <c r="BE11780" s="13">
        <v>453.64789999999999</v>
      </c>
      <c r="BG11780" t="str">
        <f t="shared" si="490"/>
        <v>Zachary Wang</v>
      </c>
      <c r="BH11780" s="20">
        <f t="shared" si="491"/>
        <v>454.0711</v>
      </c>
    </row>
    <row r="11781" spans="56:60" ht="21.6" x14ac:dyDescent="0.4">
      <c r="BD11781" s="4" t="s">
        <v>7808</v>
      </c>
      <c r="BE11781" s="13">
        <v>453.63580000000002</v>
      </c>
      <c r="BG11781" t="str">
        <f t="shared" si="490"/>
        <v>Virginia Patel</v>
      </c>
      <c r="BH11781" s="20">
        <f t="shared" si="491"/>
        <v>454.0224</v>
      </c>
    </row>
    <row r="11782" spans="56:60" ht="21.6" x14ac:dyDescent="0.4">
      <c r="BD11782" s="4" t="s">
        <v>15668</v>
      </c>
      <c r="BE11782" s="13">
        <v>453.52389999999997</v>
      </c>
      <c r="BG11782" t="str">
        <f t="shared" si="490"/>
        <v>Randy Guo</v>
      </c>
      <c r="BH11782" s="20">
        <f t="shared" si="491"/>
        <v>453.92359999999996</v>
      </c>
    </row>
    <row r="11783" spans="56:60" ht="21.6" x14ac:dyDescent="0.4">
      <c r="BD11783" s="4" t="s">
        <v>4847</v>
      </c>
      <c r="BE11783" s="13">
        <v>453.51139999999998</v>
      </c>
      <c r="BG11783" t="str">
        <f t="shared" si="490"/>
        <v>Kevin Parker</v>
      </c>
      <c r="BH11783" s="20">
        <f t="shared" si="491"/>
        <v>453.66100000000006</v>
      </c>
    </row>
    <row r="11784" spans="56:60" ht="21.6" x14ac:dyDescent="0.4">
      <c r="BD11784" s="4" t="s">
        <v>15669</v>
      </c>
      <c r="BE11784" s="13">
        <v>453.38259999999997</v>
      </c>
      <c r="BG11784" t="str">
        <f t="shared" si="490"/>
        <v>Nathan Simmons</v>
      </c>
      <c r="BH11784" s="20">
        <f t="shared" si="491"/>
        <v>453.64789999999999</v>
      </c>
    </row>
    <row r="11785" spans="56:60" ht="21.6" x14ac:dyDescent="0.4">
      <c r="BD11785" s="4" t="s">
        <v>6937</v>
      </c>
      <c r="BE11785" s="13">
        <v>453.31840000000005</v>
      </c>
      <c r="BG11785" t="str">
        <f t="shared" si="490"/>
        <v>Marcus Clark</v>
      </c>
      <c r="BH11785" s="20">
        <f t="shared" si="491"/>
        <v>453.63580000000002</v>
      </c>
    </row>
    <row r="11786" spans="56:60" ht="21.6" x14ac:dyDescent="0.4">
      <c r="BD11786" s="4" t="s">
        <v>5573</v>
      </c>
      <c r="BE11786" s="13">
        <v>453.11180000000002</v>
      </c>
      <c r="BG11786" t="str">
        <f t="shared" si="490"/>
        <v>Angelica Alexander</v>
      </c>
      <c r="BH11786" s="20">
        <f t="shared" si="491"/>
        <v>453.52389999999997</v>
      </c>
    </row>
    <row r="11787" spans="56:60" ht="21.6" x14ac:dyDescent="0.4">
      <c r="BD11787" s="4" t="s">
        <v>9528</v>
      </c>
      <c r="BE11787" s="13">
        <v>452.9846</v>
      </c>
      <c r="BG11787" t="str">
        <f t="shared" si="490"/>
        <v>Ian Jones</v>
      </c>
      <c r="BH11787" s="20">
        <f t="shared" si="491"/>
        <v>453.51139999999998</v>
      </c>
    </row>
    <row r="11788" spans="56:60" ht="21.6" x14ac:dyDescent="0.4">
      <c r="BD11788" s="4" t="s">
        <v>2504</v>
      </c>
      <c r="BE11788" s="13">
        <v>452.93419999999998</v>
      </c>
      <c r="BG11788" t="str">
        <f t="shared" si="490"/>
        <v>Alvin Shen</v>
      </c>
      <c r="BH11788" s="20">
        <f t="shared" si="491"/>
        <v>453.38259999999997</v>
      </c>
    </row>
    <row r="11789" spans="56:60" ht="21.6" x14ac:dyDescent="0.4">
      <c r="BD11789" s="4" t="s">
        <v>3479</v>
      </c>
      <c r="BE11789" s="13">
        <v>452.70780000000008</v>
      </c>
      <c r="BG11789" t="str">
        <f t="shared" si="490"/>
        <v>Krista Alonso</v>
      </c>
      <c r="BH11789" s="20">
        <f t="shared" si="491"/>
        <v>453.31840000000005</v>
      </c>
    </row>
    <row r="11790" spans="56:60" ht="21.6" x14ac:dyDescent="0.4">
      <c r="BD11790" s="4" t="s">
        <v>347</v>
      </c>
      <c r="BE11790" s="13">
        <v>452.61090000000002</v>
      </c>
      <c r="BG11790" t="str">
        <f t="shared" si="490"/>
        <v>Jennifer Murphy</v>
      </c>
      <c r="BH11790" s="20">
        <f t="shared" si="491"/>
        <v>453.11180000000002</v>
      </c>
    </row>
    <row r="11791" spans="56:60" ht="21.6" x14ac:dyDescent="0.4">
      <c r="BD11791" s="4" t="s">
        <v>9197</v>
      </c>
      <c r="BE11791" s="13">
        <v>452.40989999999994</v>
      </c>
      <c r="BG11791" t="str">
        <f t="shared" si="490"/>
        <v>Richard Diaz</v>
      </c>
      <c r="BH11791" s="20">
        <f t="shared" si="491"/>
        <v>452.9846</v>
      </c>
    </row>
    <row r="11792" spans="56:60" ht="21.6" x14ac:dyDescent="0.4">
      <c r="BD11792" s="4" t="s">
        <v>6928</v>
      </c>
      <c r="BE11792" s="13">
        <v>451.83340000000004</v>
      </c>
      <c r="BG11792" t="str">
        <f t="shared" si="490"/>
        <v>Christine Raji</v>
      </c>
      <c r="BH11792" s="20">
        <f t="shared" si="491"/>
        <v>452.93419999999998</v>
      </c>
    </row>
    <row r="11793" spans="56:60" ht="21.6" x14ac:dyDescent="0.4">
      <c r="BD11793" s="4" t="s">
        <v>7655</v>
      </c>
      <c r="BE11793" s="13">
        <v>451.75780000000003</v>
      </c>
      <c r="BG11793" t="str">
        <f t="shared" si="490"/>
        <v>Drew Pal</v>
      </c>
      <c r="BH11793" s="20">
        <f t="shared" si="491"/>
        <v>452.70780000000008</v>
      </c>
    </row>
    <row r="11794" spans="56:60" ht="21.6" x14ac:dyDescent="0.4">
      <c r="BD11794" s="4" t="s">
        <v>15670</v>
      </c>
      <c r="BE11794" s="13">
        <v>451.68430000000006</v>
      </c>
      <c r="BG11794" t="str">
        <f t="shared" si="490"/>
        <v>Aimee Lu</v>
      </c>
      <c r="BH11794" s="20">
        <f t="shared" si="491"/>
        <v>452.61090000000002</v>
      </c>
    </row>
    <row r="11795" spans="56:60" ht="21.6" x14ac:dyDescent="0.4">
      <c r="BD11795" s="4" t="s">
        <v>15671</v>
      </c>
      <c r="BE11795" s="13">
        <v>451.48220000000003</v>
      </c>
      <c r="BG11795" t="str">
        <f t="shared" si="490"/>
        <v>Peter Black</v>
      </c>
      <c r="BH11795" s="20">
        <f t="shared" si="491"/>
        <v>452.40989999999994</v>
      </c>
    </row>
    <row r="11796" spans="56:60" ht="21.6" x14ac:dyDescent="0.4">
      <c r="BD11796" s="4" t="s">
        <v>4390</v>
      </c>
      <c r="BE11796" s="13">
        <v>451.45410000000004</v>
      </c>
      <c r="BG11796" t="str">
        <f t="shared" si="490"/>
        <v>Kimberly Ramirez</v>
      </c>
      <c r="BH11796" s="20">
        <f t="shared" si="491"/>
        <v>451.83340000000004</v>
      </c>
    </row>
    <row r="11797" spans="56:60" ht="21.6" x14ac:dyDescent="0.4">
      <c r="BD11797" s="4" t="s">
        <v>11392</v>
      </c>
      <c r="BE11797" s="13">
        <v>451.22669999999994</v>
      </c>
      <c r="BG11797" t="str">
        <f t="shared" si="490"/>
        <v>Mackenzie Young</v>
      </c>
      <c r="BH11797" s="20">
        <f t="shared" si="491"/>
        <v>451.75780000000003</v>
      </c>
    </row>
    <row r="11798" spans="56:60" ht="21.6" x14ac:dyDescent="0.4">
      <c r="BD11798" s="4" t="s">
        <v>9040</v>
      </c>
      <c r="BE11798" s="13">
        <v>451.21759999999995</v>
      </c>
      <c r="BG11798" t="str">
        <f t="shared" si="490"/>
        <v>Margaret Huang</v>
      </c>
      <c r="BH11798" s="20">
        <f t="shared" si="491"/>
        <v>451.68430000000006</v>
      </c>
    </row>
    <row r="11799" spans="56:60" ht="21.6" x14ac:dyDescent="0.4">
      <c r="BD11799" s="4" t="s">
        <v>15672</v>
      </c>
      <c r="BE11799" s="13">
        <v>450.9203</v>
      </c>
      <c r="BG11799" t="str">
        <f t="shared" si="490"/>
        <v>Kathryn Ashe</v>
      </c>
      <c r="BH11799" s="20">
        <f t="shared" si="491"/>
        <v>451.48220000000003</v>
      </c>
    </row>
    <row r="11800" spans="56:60" ht="21.6" x14ac:dyDescent="0.4">
      <c r="BD11800" s="4" t="s">
        <v>5364</v>
      </c>
      <c r="BE11800" s="13">
        <v>450.85660000000001</v>
      </c>
      <c r="BG11800" t="str">
        <f t="shared" si="490"/>
        <v>Gavin Patterson</v>
      </c>
      <c r="BH11800" s="20">
        <f t="shared" si="491"/>
        <v>451.45410000000004</v>
      </c>
    </row>
    <row r="11801" spans="56:60" ht="21.6" x14ac:dyDescent="0.4">
      <c r="BD11801" s="4" t="s">
        <v>7745</v>
      </c>
      <c r="BE11801" s="13">
        <v>450.62430000000001</v>
      </c>
      <c r="BG11801" t="str">
        <f t="shared" si="490"/>
        <v>Wyatt Henderson</v>
      </c>
      <c r="BH11801" s="20">
        <f t="shared" si="491"/>
        <v>451.22669999999994</v>
      </c>
    </row>
    <row r="11802" spans="56:60" ht="21.6" x14ac:dyDescent="0.4">
      <c r="BD11802" s="4" t="s">
        <v>3260</v>
      </c>
      <c r="BE11802" s="13">
        <v>450.57510000000002</v>
      </c>
      <c r="BG11802" t="str">
        <f t="shared" si="490"/>
        <v>Omar Li</v>
      </c>
      <c r="BH11802" s="20">
        <f t="shared" si="491"/>
        <v>451.21759999999995</v>
      </c>
    </row>
    <row r="11803" spans="56:60" ht="21.6" x14ac:dyDescent="0.4">
      <c r="BD11803" s="4" t="s">
        <v>667</v>
      </c>
      <c r="BE11803" s="13">
        <v>450.56880000000001</v>
      </c>
      <c r="BG11803" t="str">
        <f t="shared" si="490"/>
        <v>Raquel Alonso</v>
      </c>
      <c r="BH11803" s="20">
        <f t="shared" si="491"/>
        <v>450.9203</v>
      </c>
    </row>
    <row r="11804" spans="56:60" ht="21.6" x14ac:dyDescent="0.4">
      <c r="BD11804" s="4" t="s">
        <v>931</v>
      </c>
      <c r="BE11804" s="13">
        <v>450.5625</v>
      </c>
      <c r="BG11804" t="str">
        <f t="shared" si="490"/>
        <v>Janet Romero</v>
      </c>
      <c r="BH11804" s="20">
        <f t="shared" si="491"/>
        <v>450.85660000000001</v>
      </c>
    </row>
    <row r="11805" spans="56:60" ht="21.6" x14ac:dyDescent="0.4">
      <c r="BD11805" s="4" t="s">
        <v>4905</v>
      </c>
      <c r="BE11805" s="13">
        <v>450.55470000000003</v>
      </c>
      <c r="BG11805" t="str">
        <f t="shared" si="490"/>
        <v>Mandy Huang</v>
      </c>
      <c r="BH11805" s="20">
        <f t="shared" si="491"/>
        <v>450.62430000000001</v>
      </c>
    </row>
    <row r="11806" spans="56:60" ht="21.6" x14ac:dyDescent="0.4">
      <c r="BD11806" s="4" t="s">
        <v>9029</v>
      </c>
      <c r="BE11806" s="13">
        <v>450.54320000000001</v>
      </c>
      <c r="BG11806" t="str">
        <f t="shared" si="490"/>
        <v>Desiree Carlson</v>
      </c>
      <c r="BH11806" s="20">
        <f t="shared" si="491"/>
        <v>450.57510000000002</v>
      </c>
    </row>
    <row r="11807" spans="56:60" ht="21.6" x14ac:dyDescent="0.4">
      <c r="BD11807" s="4" t="s">
        <v>1318</v>
      </c>
      <c r="BE11807" s="13">
        <v>450.53730000000002</v>
      </c>
      <c r="BG11807" t="str">
        <f t="shared" si="490"/>
        <v>Alisha Wu</v>
      </c>
      <c r="BH11807" s="20">
        <f t="shared" si="491"/>
        <v>450.56880000000001</v>
      </c>
    </row>
    <row r="11808" spans="56:60" ht="21.6" x14ac:dyDescent="0.4">
      <c r="BD11808" s="4" t="s">
        <v>2256</v>
      </c>
      <c r="BE11808" s="13">
        <v>450.53100000000001</v>
      </c>
      <c r="BG11808" t="str">
        <f t="shared" si="490"/>
        <v>Andrew Williams</v>
      </c>
      <c r="BH11808" s="20">
        <f t="shared" si="491"/>
        <v>450.5625</v>
      </c>
    </row>
    <row r="11809" spans="56:60" ht="21.6" x14ac:dyDescent="0.4">
      <c r="BD11809" s="4" t="s">
        <v>15673</v>
      </c>
      <c r="BE11809" s="13">
        <v>450.4932</v>
      </c>
      <c r="BG11809" t="str">
        <f t="shared" si="490"/>
        <v>Isaac Turner</v>
      </c>
      <c r="BH11809" s="20">
        <f t="shared" si="491"/>
        <v>450.55470000000003</v>
      </c>
    </row>
    <row r="11810" spans="56:60" ht="21.6" x14ac:dyDescent="0.4">
      <c r="BD11810" s="4" t="s">
        <v>5206</v>
      </c>
      <c r="BE11810" s="13">
        <v>450.48020000000002</v>
      </c>
      <c r="BG11810" t="str">
        <f t="shared" si="490"/>
        <v>Olivia Walker</v>
      </c>
      <c r="BH11810" s="20">
        <f t="shared" si="491"/>
        <v>450.54320000000001</v>
      </c>
    </row>
    <row r="11811" spans="56:60" ht="21.6" x14ac:dyDescent="0.4">
      <c r="BD11811" s="4" t="s">
        <v>10534</v>
      </c>
      <c r="BE11811" s="13">
        <v>450.23169999999999</v>
      </c>
      <c r="BG11811" t="str">
        <f t="shared" si="490"/>
        <v>Austin Walker</v>
      </c>
      <c r="BH11811" s="20">
        <f t="shared" si="491"/>
        <v>450.53730000000002</v>
      </c>
    </row>
    <row r="11812" spans="56:60" ht="21.6" x14ac:dyDescent="0.4">
      <c r="BD11812" s="4" t="s">
        <v>1143</v>
      </c>
      <c r="BE11812" s="13">
        <v>450.22669999999999</v>
      </c>
      <c r="BG11812" t="str">
        <f t="shared" si="490"/>
        <v>Cassie Goel</v>
      </c>
      <c r="BH11812" s="20">
        <f t="shared" si="491"/>
        <v>450.53100000000001</v>
      </c>
    </row>
    <row r="11813" spans="56:60" ht="21.6" x14ac:dyDescent="0.4">
      <c r="BD11813" s="4" t="s">
        <v>7952</v>
      </c>
      <c r="BE11813" s="13">
        <v>449.85459999999995</v>
      </c>
      <c r="BG11813" t="str">
        <f t="shared" si="490"/>
        <v>Edward Walker</v>
      </c>
      <c r="BH11813" s="20">
        <f t="shared" si="491"/>
        <v>450.4932</v>
      </c>
    </row>
    <row r="11814" spans="56:60" ht="21.6" x14ac:dyDescent="0.4">
      <c r="BD11814" s="4" t="s">
        <v>3928</v>
      </c>
      <c r="BE11814" s="13">
        <v>449.52939999999995</v>
      </c>
      <c r="BG11814" t="str">
        <f t="shared" si="490"/>
        <v>Jaime Chande</v>
      </c>
      <c r="BH11814" s="20">
        <f t="shared" si="491"/>
        <v>450.48020000000002</v>
      </c>
    </row>
    <row r="11815" spans="56:60" ht="21.6" x14ac:dyDescent="0.4">
      <c r="BD11815" s="4" t="s">
        <v>10852</v>
      </c>
      <c r="BE11815" s="13">
        <v>449.30419999999998</v>
      </c>
      <c r="BG11815" t="str">
        <f t="shared" si="490"/>
        <v>Susan Cai</v>
      </c>
      <c r="BH11815" s="20">
        <f t="shared" si="491"/>
        <v>450.23169999999999</v>
      </c>
    </row>
    <row r="11816" spans="56:60" ht="21.6" x14ac:dyDescent="0.4">
      <c r="BD11816" s="4" t="s">
        <v>15674</v>
      </c>
      <c r="BE11816" s="13">
        <v>449.30419999999998</v>
      </c>
      <c r="BG11816" t="str">
        <f t="shared" si="490"/>
        <v>Arianna Coleman</v>
      </c>
      <c r="BH11816" s="20">
        <f t="shared" si="491"/>
        <v>450.22669999999999</v>
      </c>
    </row>
    <row r="11817" spans="56:60" ht="21.6" x14ac:dyDescent="0.4">
      <c r="BD11817" s="4" t="s">
        <v>1113</v>
      </c>
      <c r="BE11817" s="13">
        <v>449.22859999999991</v>
      </c>
      <c r="BG11817" t="str">
        <f t="shared" si="490"/>
        <v>Marie Suarez</v>
      </c>
      <c r="BH11817" s="20">
        <f t="shared" si="491"/>
        <v>449.85459999999995</v>
      </c>
    </row>
    <row r="11818" spans="56:60" ht="21.6" x14ac:dyDescent="0.4">
      <c r="BD11818" s="4" t="s">
        <v>15675</v>
      </c>
      <c r="BE11818" s="13">
        <v>449.20440000000002</v>
      </c>
      <c r="BG11818" t="str">
        <f t="shared" si="490"/>
        <v>Erica Zhang</v>
      </c>
      <c r="BH11818" s="20">
        <f t="shared" si="491"/>
        <v>449.52939999999995</v>
      </c>
    </row>
    <row r="11819" spans="56:60" ht="21.6" x14ac:dyDescent="0.4">
      <c r="BD11819" s="4" t="s">
        <v>15676</v>
      </c>
      <c r="BE11819" s="13">
        <v>449.17790000000002</v>
      </c>
      <c r="BG11819" t="str">
        <f t="shared" si="490"/>
        <v>Thomas Lewis</v>
      </c>
      <c r="BH11819" s="20">
        <f t="shared" si="491"/>
        <v>449.30419999999998</v>
      </c>
    </row>
    <row r="11820" spans="56:60" ht="21.6" x14ac:dyDescent="0.4">
      <c r="BD11820" s="4" t="s">
        <v>15677</v>
      </c>
      <c r="BE11820" s="13">
        <v>449.029</v>
      </c>
      <c r="BG11820" t="str">
        <f t="shared" si="490"/>
        <v>Miguel Harris</v>
      </c>
      <c r="BH11820" s="20">
        <f t="shared" si="491"/>
        <v>449.30419999999998</v>
      </c>
    </row>
    <row r="11821" spans="56:60" ht="21.6" x14ac:dyDescent="0.4">
      <c r="BD11821" s="4" t="s">
        <v>9345</v>
      </c>
      <c r="BE11821" s="13">
        <v>448.72800000000007</v>
      </c>
      <c r="BG11821" t="str">
        <f t="shared" ref="BG11821:BG11884" si="492">BD11817</f>
        <v>April Goel</v>
      </c>
      <c r="BH11821" s="20">
        <f t="shared" ref="BH11821:BH11884" si="493">BE11817</f>
        <v>449.22859999999991</v>
      </c>
    </row>
    <row r="11822" spans="56:60" ht="21.6" x14ac:dyDescent="0.4">
      <c r="BD11822" s="4" t="s">
        <v>1956</v>
      </c>
      <c r="BE11822" s="13">
        <v>447.97659999999996</v>
      </c>
      <c r="BG11822" t="str">
        <f t="shared" si="492"/>
        <v>Xavier Cox</v>
      </c>
      <c r="BH11822" s="20">
        <f t="shared" si="493"/>
        <v>449.20440000000002</v>
      </c>
    </row>
    <row r="11823" spans="56:60" ht="21.6" x14ac:dyDescent="0.4">
      <c r="BD11823" s="4" t="s">
        <v>15678</v>
      </c>
      <c r="BE11823" s="13">
        <v>447.70769999999999</v>
      </c>
      <c r="BG11823" t="str">
        <f t="shared" si="492"/>
        <v>Sharon Anand</v>
      </c>
      <c r="BH11823" s="20">
        <f t="shared" si="493"/>
        <v>449.17790000000002</v>
      </c>
    </row>
    <row r="11824" spans="56:60" ht="21.6" x14ac:dyDescent="0.4">
      <c r="BD11824" s="4" t="s">
        <v>2437</v>
      </c>
      <c r="BE11824" s="13">
        <v>447.52090000000004</v>
      </c>
      <c r="BG11824" t="str">
        <f t="shared" si="492"/>
        <v>Russell Xu</v>
      </c>
      <c r="BH11824" s="20">
        <f t="shared" si="493"/>
        <v>449.029</v>
      </c>
    </row>
    <row r="11825" spans="56:60" ht="21.6" x14ac:dyDescent="0.4">
      <c r="BD11825" s="4" t="s">
        <v>15679</v>
      </c>
      <c r="BE11825" s="13">
        <v>447.48919999999998</v>
      </c>
      <c r="BG11825" t="str">
        <f t="shared" si="492"/>
        <v>Rafael Zhu</v>
      </c>
      <c r="BH11825" s="20">
        <f t="shared" si="493"/>
        <v>448.72800000000007</v>
      </c>
    </row>
    <row r="11826" spans="56:60" ht="21.6" x14ac:dyDescent="0.4">
      <c r="BD11826" s="4" t="s">
        <v>2917</v>
      </c>
      <c r="BE11826" s="13">
        <v>447.44510000000002</v>
      </c>
      <c r="BG11826" t="str">
        <f t="shared" si="492"/>
        <v>Caleb Phillips</v>
      </c>
      <c r="BH11826" s="20">
        <f t="shared" si="493"/>
        <v>447.97659999999996</v>
      </c>
    </row>
    <row r="11827" spans="56:60" ht="21.6" x14ac:dyDescent="0.4">
      <c r="BD11827" s="4" t="s">
        <v>4118</v>
      </c>
      <c r="BE11827" s="13">
        <v>447.43880000000001</v>
      </c>
      <c r="BG11827" t="str">
        <f t="shared" si="492"/>
        <v>Tamara Ye</v>
      </c>
      <c r="BH11827" s="20">
        <f t="shared" si="493"/>
        <v>447.70769999999999</v>
      </c>
    </row>
    <row r="11828" spans="56:60" ht="21.6" x14ac:dyDescent="0.4">
      <c r="BD11828" s="4" t="s">
        <v>2064</v>
      </c>
      <c r="BE11828" s="13">
        <v>447.40730000000002</v>
      </c>
      <c r="BG11828" t="str">
        <f t="shared" si="492"/>
        <v>Chloe Parker</v>
      </c>
      <c r="BH11828" s="20">
        <f t="shared" si="493"/>
        <v>447.52090000000004</v>
      </c>
    </row>
    <row r="11829" spans="56:60" ht="21.6" x14ac:dyDescent="0.4">
      <c r="BD11829" s="4" t="s">
        <v>186</v>
      </c>
      <c r="BE11829" s="13">
        <v>447.40730000000002</v>
      </c>
      <c r="BG11829" t="str">
        <f t="shared" si="492"/>
        <v>Nicole Ross</v>
      </c>
      <c r="BH11829" s="20">
        <f t="shared" si="493"/>
        <v>447.48919999999998</v>
      </c>
    </row>
    <row r="11830" spans="56:60" ht="21.6" x14ac:dyDescent="0.4">
      <c r="BD11830" s="4" t="s">
        <v>1521</v>
      </c>
      <c r="BE11830" s="13">
        <v>447.36950000000002</v>
      </c>
      <c r="BG11830" t="str">
        <f t="shared" si="492"/>
        <v>Dalton Green</v>
      </c>
      <c r="BH11830" s="20">
        <f t="shared" si="493"/>
        <v>447.44510000000002</v>
      </c>
    </row>
    <row r="11831" spans="56:60" ht="21.6" x14ac:dyDescent="0.4">
      <c r="BD11831" s="4" t="s">
        <v>5868</v>
      </c>
      <c r="BE11831" s="13">
        <v>447.23450000000003</v>
      </c>
      <c r="BG11831" t="str">
        <f t="shared" si="492"/>
        <v>Faith Washington</v>
      </c>
      <c r="BH11831" s="20">
        <f t="shared" si="493"/>
        <v>447.43880000000001</v>
      </c>
    </row>
    <row r="11832" spans="56:60" ht="21.6" x14ac:dyDescent="0.4">
      <c r="BD11832" s="4" t="s">
        <v>2258</v>
      </c>
      <c r="BE11832" s="13">
        <v>446.93939999999998</v>
      </c>
      <c r="BG11832" t="str">
        <f t="shared" si="492"/>
        <v>Carla Malhotra</v>
      </c>
      <c r="BH11832" s="20">
        <f t="shared" si="493"/>
        <v>447.40730000000002</v>
      </c>
    </row>
    <row r="11833" spans="56:60" ht="21.6" x14ac:dyDescent="0.4">
      <c r="BD11833" s="4" t="s">
        <v>9436</v>
      </c>
      <c r="BE11833" s="13">
        <v>446.87540000000007</v>
      </c>
      <c r="BG11833" t="str">
        <f t="shared" si="492"/>
        <v>Aaron Carter</v>
      </c>
      <c r="BH11833" s="20">
        <f t="shared" si="493"/>
        <v>447.40730000000002</v>
      </c>
    </row>
    <row r="11834" spans="56:60" ht="21.6" x14ac:dyDescent="0.4">
      <c r="BD11834" s="4" t="s">
        <v>15680</v>
      </c>
      <c r="BE11834" s="13">
        <v>446.84540000000004</v>
      </c>
      <c r="BG11834" t="str">
        <f t="shared" si="492"/>
        <v>Blake Perry</v>
      </c>
      <c r="BH11834" s="20">
        <f t="shared" si="493"/>
        <v>447.36950000000002</v>
      </c>
    </row>
    <row r="11835" spans="56:60" ht="21.6" x14ac:dyDescent="0.4">
      <c r="BD11835" s="4" t="s">
        <v>4804</v>
      </c>
      <c r="BE11835" s="13">
        <v>446.77570000000003</v>
      </c>
      <c r="BG11835" t="str">
        <f t="shared" si="492"/>
        <v>Jimmy Blanco</v>
      </c>
      <c r="BH11835" s="20">
        <f t="shared" si="493"/>
        <v>447.23450000000003</v>
      </c>
    </row>
    <row r="11836" spans="56:60" ht="21.6" x14ac:dyDescent="0.4">
      <c r="BD11836" s="4" t="s">
        <v>9732</v>
      </c>
      <c r="BE11836" s="13">
        <v>446.41119999999995</v>
      </c>
      <c r="BG11836" t="str">
        <f t="shared" si="492"/>
        <v>Cassie Lal</v>
      </c>
      <c r="BH11836" s="20">
        <f t="shared" si="493"/>
        <v>446.93939999999998</v>
      </c>
    </row>
    <row r="11837" spans="56:60" ht="21.6" x14ac:dyDescent="0.4">
      <c r="BD11837" s="4" t="s">
        <v>15681</v>
      </c>
      <c r="BE11837" s="13">
        <v>446.19939999999997</v>
      </c>
      <c r="BG11837" t="str">
        <f t="shared" si="492"/>
        <v>Rebekah Blanco</v>
      </c>
      <c r="BH11837" s="20">
        <f t="shared" si="493"/>
        <v>446.87540000000007</v>
      </c>
    </row>
    <row r="11838" spans="56:60" ht="21.6" x14ac:dyDescent="0.4">
      <c r="BD11838" s="4" t="s">
        <v>7631</v>
      </c>
      <c r="BE11838" s="13">
        <v>446.16200000000003</v>
      </c>
      <c r="BG11838" t="str">
        <f t="shared" si="492"/>
        <v>Luis Kumar</v>
      </c>
      <c r="BH11838" s="20">
        <f t="shared" si="493"/>
        <v>446.84540000000004</v>
      </c>
    </row>
    <row r="11839" spans="56:60" ht="21.6" x14ac:dyDescent="0.4">
      <c r="BD11839" s="4" t="s">
        <v>3728</v>
      </c>
      <c r="BE11839" s="13">
        <v>446.12990000000002</v>
      </c>
      <c r="BG11839" t="str">
        <f t="shared" si="492"/>
        <v>Hunter Lee</v>
      </c>
      <c r="BH11839" s="20">
        <f t="shared" si="493"/>
        <v>446.77570000000003</v>
      </c>
    </row>
    <row r="11840" spans="56:60" ht="21.6" x14ac:dyDescent="0.4">
      <c r="BD11840" s="4" t="s">
        <v>2563</v>
      </c>
      <c r="BE11840" s="13">
        <v>445.59230000000002</v>
      </c>
      <c r="BG11840" t="str">
        <f t="shared" si="492"/>
        <v>Roger Yuan</v>
      </c>
      <c r="BH11840" s="20">
        <f t="shared" si="493"/>
        <v>446.41119999999995</v>
      </c>
    </row>
    <row r="11841" spans="56:60" ht="21.6" x14ac:dyDescent="0.4">
      <c r="BD11841" s="4" t="s">
        <v>472</v>
      </c>
      <c r="BE11841" s="13">
        <v>445.52859999999998</v>
      </c>
      <c r="BG11841" t="str">
        <f t="shared" si="492"/>
        <v>Stanley Suri</v>
      </c>
      <c r="BH11841" s="20">
        <f t="shared" si="493"/>
        <v>446.19939999999997</v>
      </c>
    </row>
    <row r="11842" spans="56:60" ht="21.6" x14ac:dyDescent="0.4">
      <c r="BD11842" s="4" t="s">
        <v>4211</v>
      </c>
      <c r="BE11842" s="13">
        <v>445.44820000000004</v>
      </c>
      <c r="BG11842" t="str">
        <f t="shared" si="492"/>
        <v>Mackenzie Baker</v>
      </c>
      <c r="BH11842" s="20">
        <f t="shared" si="493"/>
        <v>446.16200000000003</v>
      </c>
    </row>
    <row r="11843" spans="56:60" ht="21.6" x14ac:dyDescent="0.4">
      <c r="BD11843" s="4" t="s">
        <v>15682</v>
      </c>
      <c r="BE11843" s="13">
        <v>445.16399999999999</v>
      </c>
      <c r="BG11843" t="str">
        <f t="shared" si="492"/>
        <v>Edwin Xie</v>
      </c>
      <c r="BH11843" s="20">
        <f t="shared" si="493"/>
        <v>446.12990000000002</v>
      </c>
    </row>
    <row r="11844" spans="56:60" ht="21.6" x14ac:dyDescent="0.4">
      <c r="BD11844" s="4" t="s">
        <v>15683</v>
      </c>
      <c r="BE11844" s="13">
        <v>445.12959999999998</v>
      </c>
      <c r="BG11844" t="str">
        <f t="shared" si="492"/>
        <v>Clarence Chande</v>
      </c>
      <c r="BH11844" s="20">
        <f t="shared" si="493"/>
        <v>445.59230000000002</v>
      </c>
    </row>
    <row r="11845" spans="56:60" ht="21.6" x14ac:dyDescent="0.4">
      <c r="BD11845" s="4" t="s">
        <v>15684</v>
      </c>
      <c r="BE11845" s="13">
        <v>444.94110000000001</v>
      </c>
      <c r="BG11845" t="str">
        <f t="shared" si="492"/>
        <v>Alexander Jones</v>
      </c>
      <c r="BH11845" s="20">
        <f t="shared" si="493"/>
        <v>445.52859999999998</v>
      </c>
    </row>
    <row r="11846" spans="56:60" ht="21.6" x14ac:dyDescent="0.4">
      <c r="BD11846" s="4" t="s">
        <v>15685</v>
      </c>
      <c r="BE11846" s="13">
        <v>444.85849999999999</v>
      </c>
      <c r="BG11846" t="str">
        <f t="shared" si="492"/>
        <v>Frank Ramos</v>
      </c>
      <c r="BH11846" s="20">
        <f t="shared" si="493"/>
        <v>445.44820000000004</v>
      </c>
    </row>
    <row r="11847" spans="56:60" ht="21.6" x14ac:dyDescent="0.4">
      <c r="BD11847" s="4" t="s">
        <v>10915</v>
      </c>
      <c r="BE11847" s="13">
        <v>444.80430000000001</v>
      </c>
      <c r="BG11847" t="str">
        <f t="shared" si="492"/>
        <v>Sara Wright</v>
      </c>
      <c r="BH11847" s="20">
        <f t="shared" si="493"/>
        <v>445.16399999999999</v>
      </c>
    </row>
    <row r="11848" spans="56:60" ht="21.6" x14ac:dyDescent="0.4">
      <c r="BD11848" s="4" t="s">
        <v>3957</v>
      </c>
      <c r="BE11848" s="13">
        <v>444.76190000000003</v>
      </c>
      <c r="BG11848" t="str">
        <f t="shared" si="492"/>
        <v>Edgar Lopez</v>
      </c>
      <c r="BH11848" s="20">
        <f t="shared" si="493"/>
        <v>445.12959999999998</v>
      </c>
    </row>
    <row r="11849" spans="56:60" ht="21.6" x14ac:dyDescent="0.4">
      <c r="BD11849" s="4" t="s">
        <v>9948</v>
      </c>
      <c r="BE11849" s="13">
        <v>444.34010000000001</v>
      </c>
      <c r="BG11849" t="str">
        <f t="shared" si="492"/>
        <v>Jay Ruiz</v>
      </c>
      <c r="BH11849" s="20">
        <f t="shared" si="493"/>
        <v>444.94110000000001</v>
      </c>
    </row>
    <row r="11850" spans="56:60" ht="21.6" x14ac:dyDescent="0.4">
      <c r="BD11850" s="4" t="s">
        <v>5993</v>
      </c>
      <c r="BE11850" s="13">
        <v>444.32140000000004</v>
      </c>
      <c r="BG11850" t="str">
        <f t="shared" si="492"/>
        <v>Kelly Ross</v>
      </c>
      <c r="BH11850" s="20">
        <f t="shared" si="493"/>
        <v>444.85849999999999</v>
      </c>
    </row>
    <row r="11851" spans="56:60" ht="21.6" x14ac:dyDescent="0.4">
      <c r="BD11851" s="4" t="s">
        <v>665</v>
      </c>
      <c r="BE11851" s="13">
        <v>444.32139999999998</v>
      </c>
      <c r="BG11851" t="str">
        <f t="shared" si="492"/>
        <v>Timothy Murphy</v>
      </c>
      <c r="BH11851" s="20">
        <f t="shared" si="493"/>
        <v>444.80430000000001</v>
      </c>
    </row>
    <row r="11852" spans="56:60" ht="21.6" x14ac:dyDescent="0.4">
      <c r="BD11852" s="4" t="s">
        <v>10598</v>
      </c>
      <c r="BE11852" s="13">
        <v>444.28359999999998</v>
      </c>
      <c r="BG11852" t="str">
        <f t="shared" si="492"/>
        <v>Erika Blanco</v>
      </c>
      <c r="BH11852" s="20">
        <f t="shared" si="493"/>
        <v>444.76190000000003</v>
      </c>
    </row>
    <row r="11853" spans="56:60" ht="21.6" x14ac:dyDescent="0.4">
      <c r="BD11853" s="4" t="s">
        <v>8625</v>
      </c>
      <c r="BE11853" s="13">
        <v>444.28359999999998</v>
      </c>
      <c r="BG11853" t="str">
        <f t="shared" si="492"/>
        <v>Samantha Lee</v>
      </c>
      <c r="BH11853" s="20">
        <f t="shared" si="493"/>
        <v>444.34010000000001</v>
      </c>
    </row>
    <row r="11854" spans="56:60" ht="21.6" x14ac:dyDescent="0.4">
      <c r="BD11854" s="4" t="s">
        <v>15686</v>
      </c>
      <c r="BE11854" s="13">
        <v>444.28359999999998</v>
      </c>
      <c r="BG11854" t="str">
        <f t="shared" si="492"/>
        <v>Johnathan McDonald</v>
      </c>
      <c r="BH11854" s="20">
        <f t="shared" si="493"/>
        <v>444.32140000000004</v>
      </c>
    </row>
    <row r="11855" spans="56:60" ht="21.6" x14ac:dyDescent="0.4">
      <c r="BD11855" s="4" t="s">
        <v>3209</v>
      </c>
      <c r="BE11855" s="13">
        <v>444.28359999999998</v>
      </c>
      <c r="BG11855" t="str">
        <f t="shared" si="492"/>
        <v>Alisha Sun</v>
      </c>
      <c r="BH11855" s="20">
        <f t="shared" si="493"/>
        <v>444.32139999999998</v>
      </c>
    </row>
    <row r="11856" spans="56:60" ht="21.6" x14ac:dyDescent="0.4">
      <c r="BD11856" s="4" t="s">
        <v>15687</v>
      </c>
      <c r="BE11856" s="13">
        <v>444.28359999999998</v>
      </c>
      <c r="BG11856" t="str">
        <f t="shared" si="492"/>
        <v>Sydney Perry</v>
      </c>
      <c r="BH11856" s="20">
        <f t="shared" si="493"/>
        <v>444.28359999999998</v>
      </c>
    </row>
    <row r="11857" spans="56:60" ht="21.6" x14ac:dyDescent="0.4">
      <c r="BD11857" s="4" t="s">
        <v>7442</v>
      </c>
      <c r="BE11857" s="13">
        <v>444.24579999999997</v>
      </c>
      <c r="BG11857" t="str">
        <f t="shared" si="492"/>
        <v>Morgan Perry</v>
      </c>
      <c r="BH11857" s="20">
        <f t="shared" si="493"/>
        <v>444.28359999999998</v>
      </c>
    </row>
    <row r="11858" spans="56:60" ht="21.6" x14ac:dyDescent="0.4">
      <c r="BD11858" s="4" t="s">
        <v>8394</v>
      </c>
      <c r="BE11858" s="13">
        <v>444.24579999999997</v>
      </c>
      <c r="BG11858" t="str">
        <f t="shared" si="492"/>
        <v>Katelyn Adams</v>
      </c>
      <c r="BH11858" s="20">
        <f t="shared" si="493"/>
        <v>444.28359999999998</v>
      </c>
    </row>
    <row r="11859" spans="56:60" ht="21.6" x14ac:dyDescent="0.4">
      <c r="BD11859" s="4" t="s">
        <v>1783</v>
      </c>
      <c r="BE11859" s="13">
        <v>444.24579999999997</v>
      </c>
      <c r="BG11859" t="str">
        <f t="shared" si="492"/>
        <v>Denise Smith</v>
      </c>
      <c r="BH11859" s="20">
        <f t="shared" si="493"/>
        <v>444.28359999999998</v>
      </c>
    </row>
    <row r="11860" spans="56:60" ht="21.6" x14ac:dyDescent="0.4">
      <c r="BD11860" s="4" t="s">
        <v>4357</v>
      </c>
      <c r="BE11860" s="13">
        <v>443.98019999999997</v>
      </c>
      <c r="BG11860" t="str">
        <f t="shared" si="492"/>
        <v>Alejandro Lu</v>
      </c>
      <c r="BH11860" s="20">
        <f t="shared" si="493"/>
        <v>444.28359999999998</v>
      </c>
    </row>
    <row r="11861" spans="56:60" ht="21.6" x14ac:dyDescent="0.4">
      <c r="BD11861" s="4" t="s">
        <v>15689</v>
      </c>
      <c r="BE11861" s="13">
        <v>443.6893</v>
      </c>
      <c r="BG11861" t="str">
        <f t="shared" si="492"/>
        <v>Logan Kumar</v>
      </c>
      <c r="BH11861" s="20">
        <f t="shared" si="493"/>
        <v>444.24579999999997</v>
      </c>
    </row>
    <row r="11862" spans="56:60" ht="21.6" x14ac:dyDescent="0.4">
      <c r="BD11862" s="4" t="s">
        <v>567</v>
      </c>
      <c r="BE11862" s="13">
        <v>443.61350000000004</v>
      </c>
      <c r="BG11862" t="str">
        <f t="shared" si="492"/>
        <v>Michele Black</v>
      </c>
      <c r="BH11862" s="20">
        <f t="shared" si="493"/>
        <v>444.24579999999997</v>
      </c>
    </row>
    <row r="11863" spans="56:60" ht="21.6" x14ac:dyDescent="0.4">
      <c r="BD11863" s="4" t="s">
        <v>15690</v>
      </c>
      <c r="BE11863" s="13">
        <v>443.59550000000002</v>
      </c>
      <c r="BG11863" t="str">
        <f t="shared" si="492"/>
        <v>Bridget Kennedy</v>
      </c>
      <c r="BH11863" s="20">
        <f t="shared" si="493"/>
        <v>444.24579999999997</v>
      </c>
    </row>
    <row r="11864" spans="56:60" ht="21.6" x14ac:dyDescent="0.4">
      <c r="BD11864" s="4" t="s">
        <v>15691</v>
      </c>
      <c r="BE11864" s="13">
        <v>443.38239999999996</v>
      </c>
      <c r="BG11864" t="str">
        <f t="shared" si="492"/>
        <v>Garrett Gray</v>
      </c>
      <c r="BH11864" s="20">
        <f t="shared" si="493"/>
        <v>443.98019999999997</v>
      </c>
    </row>
    <row r="11865" spans="56:60" ht="21.6" x14ac:dyDescent="0.4">
      <c r="BD11865" s="4" t="s">
        <v>15692</v>
      </c>
      <c r="BE11865" s="13">
        <v>443.37099999999998</v>
      </c>
      <c r="BG11865" t="str">
        <f t="shared" si="492"/>
        <v>Yolanda Luo</v>
      </c>
      <c r="BH11865" s="20">
        <f t="shared" si="493"/>
        <v>443.6893</v>
      </c>
    </row>
    <row r="11866" spans="56:60" ht="21.6" x14ac:dyDescent="0.4">
      <c r="BD11866" s="4" t="s">
        <v>5036</v>
      </c>
      <c r="BE11866" s="13">
        <v>443.29059999999998</v>
      </c>
      <c r="BG11866" t="str">
        <f t="shared" si="492"/>
        <v>Alexandria Watson</v>
      </c>
      <c r="BH11866" s="20">
        <f t="shared" si="493"/>
        <v>443.61350000000004</v>
      </c>
    </row>
    <row r="11867" spans="56:60" ht="21.6" x14ac:dyDescent="0.4">
      <c r="BD11867" s="4" t="s">
        <v>8570</v>
      </c>
      <c r="BE11867" s="13">
        <v>443.22490000000005</v>
      </c>
      <c r="BG11867" t="str">
        <f t="shared" si="492"/>
        <v>Nina Xu</v>
      </c>
      <c r="BH11867" s="20">
        <f t="shared" si="493"/>
        <v>443.59550000000002</v>
      </c>
    </row>
    <row r="11868" spans="56:60" ht="21.6" x14ac:dyDescent="0.4">
      <c r="BD11868" s="4" t="s">
        <v>686</v>
      </c>
      <c r="BE11868" s="13">
        <v>443.08670000000001</v>
      </c>
      <c r="BG11868" t="str">
        <f t="shared" si="492"/>
        <v>Gabrielle Green</v>
      </c>
      <c r="BH11868" s="20">
        <f t="shared" si="493"/>
        <v>443.38239999999996</v>
      </c>
    </row>
    <row r="11869" spans="56:60" ht="21.6" x14ac:dyDescent="0.4">
      <c r="BD11869" s="4" t="s">
        <v>2165</v>
      </c>
      <c r="BE11869" s="13">
        <v>442.54180000000002</v>
      </c>
      <c r="BG11869" t="str">
        <f t="shared" si="492"/>
        <v>Dwayne Moreno</v>
      </c>
      <c r="BH11869" s="20">
        <f t="shared" si="493"/>
        <v>443.37099999999998</v>
      </c>
    </row>
    <row r="11870" spans="56:60" ht="21.6" x14ac:dyDescent="0.4">
      <c r="BD11870" s="4" t="s">
        <v>15693</v>
      </c>
      <c r="BE11870" s="13">
        <v>442.46859999999998</v>
      </c>
      <c r="BG11870" t="str">
        <f t="shared" si="492"/>
        <v>Jack Flores</v>
      </c>
      <c r="BH11870" s="20">
        <f t="shared" si="493"/>
        <v>443.29059999999998</v>
      </c>
    </row>
    <row r="11871" spans="56:60" ht="21.6" x14ac:dyDescent="0.4">
      <c r="BD11871" s="4" t="s">
        <v>15694</v>
      </c>
      <c r="BE11871" s="13">
        <v>442.2724</v>
      </c>
      <c r="BG11871" t="str">
        <f t="shared" si="492"/>
        <v>Monica Garcia</v>
      </c>
      <c r="BH11871" s="20">
        <f t="shared" si="493"/>
        <v>443.22490000000005</v>
      </c>
    </row>
    <row r="11872" spans="56:60" ht="21.6" x14ac:dyDescent="0.4">
      <c r="BD11872" s="4" t="s">
        <v>9144</v>
      </c>
      <c r="BE11872" s="13">
        <v>442.21759999999995</v>
      </c>
      <c r="BG11872" t="str">
        <f t="shared" si="492"/>
        <v>Alison Raje</v>
      </c>
      <c r="BH11872" s="20">
        <f t="shared" si="493"/>
        <v>443.08670000000001</v>
      </c>
    </row>
    <row r="11873" spans="56:60" ht="21.6" x14ac:dyDescent="0.4">
      <c r="BD11873" s="4" t="s">
        <v>15695</v>
      </c>
      <c r="BE11873" s="13">
        <v>442.21750000000003</v>
      </c>
      <c r="BG11873" t="str">
        <f t="shared" si="492"/>
        <v>Carolyn Rowe</v>
      </c>
      <c r="BH11873" s="20">
        <f t="shared" si="493"/>
        <v>442.54180000000002</v>
      </c>
    </row>
    <row r="11874" spans="56:60" ht="21.6" x14ac:dyDescent="0.4">
      <c r="BD11874" s="4" t="s">
        <v>11353</v>
      </c>
      <c r="BE11874" s="13">
        <v>442.14380000000006</v>
      </c>
      <c r="BG11874" t="str">
        <f t="shared" si="492"/>
        <v>Andrea Gray</v>
      </c>
      <c r="BH11874" s="20">
        <f t="shared" si="493"/>
        <v>442.46859999999998</v>
      </c>
    </row>
    <row r="11875" spans="56:60" ht="21.6" x14ac:dyDescent="0.4">
      <c r="BD11875" s="4" t="s">
        <v>15696</v>
      </c>
      <c r="BE11875" s="13">
        <v>441.95939999999996</v>
      </c>
      <c r="BG11875" t="str">
        <f t="shared" si="492"/>
        <v>Brandon Jenkins</v>
      </c>
      <c r="BH11875" s="20">
        <f t="shared" si="493"/>
        <v>442.2724</v>
      </c>
    </row>
    <row r="11876" spans="56:60" ht="21.6" x14ac:dyDescent="0.4">
      <c r="BD11876" s="4" t="s">
        <v>2696</v>
      </c>
      <c r="BE11876" s="13">
        <v>441.90329999999994</v>
      </c>
      <c r="BG11876" t="str">
        <f t="shared" si="492"/>
        <v>Patrick Cox</v>
      </c>
      <c r="BH11876" s="20">
        <f t="shared" si="493"/>
        <v>442.21759999999995</v>
      </c>
    </row>
    <row r="11877" spans="56:60" ht="21.6" x14ac:dyDescent="0.4">
      <c r="BD11877" s="4" t="s">
        <v>9252</v>
      </c>
      <c r="BE11877" s="13">
        <v>441.72289999999998</v>
      </c>
      <c r="BG11877" t="str">
        <f t="shared" si="492"/>
        <v>Thomas Rodriguez</v>
      </c>
      <c r="BH11877" s="20">
        <f t="shared" si="493"/>
        <v>442.21750000000003</v>
      </c>
    </row>
    <row r="11878" spans="56:60" ht="21.6" x14ac:dyDescent="0.4">
      <c r="BD11878" s="4" t="s">
        <v>7065</v>
      </c>
      <c r="BE11878" s="13">
        <v>441.7174</v>
      </c>
      <c r="BG11878" t="str">
        <f t="shared" si="492"/>
        <v>William White</v>
      </c>
      <c r="BH11878" s="20">
        <f t="shared" si="493"/>
        <v>442.14380000000006</v>
      </c>
    </row>
    <row r="11879" spans="56:60" ht="21.6" x14ac:dyDescent="0.4">
      <c r="BD11879" s="4" t="s">
        <v>15697</v>
      </c>
      <c r="BE11879" s="13">
        <v>441.60250000000002</v>
      </c>
      <c r="BG11879" t="str">
        <f t="shared" si="492"/>
        <v>Ashlee Andersen</v>
      </c>
      <c r="BH11879" s="20">
        <f t="shared" si="493"/>
        <v>441.95939999999996</v>
      </c>
    </row>
    <row r="11880" spans="56:60" ht="21.6" x14ac:dyDescent="0.4">
      <c r="BD11880" s="4" t="s">
        <v>7771</v>
      </c>
      <c r="BE11880" s="13">
        <v>441.32369999999997</v>
      </c>
      <c r="BG11880" t="str">
        <f t="shared" si="492"/>
        <v>Colin Zeng</v>
      </c>
      <c r="BH11880" s="20">
        <f t="shared" si="493"/>
        <v>441.90329999999994</v>
      </c>
    </row>
    <row r="11881" spans="56:60" ht="21.6" x14ac:dyDescent="0.4">
      <c r="BD11881" s="4" t="s">
        <v>496</v>
      </c>
      <c r="BE11881" s="13">
        <v>441.24180000000001</v>
      </c>
      <c r="BG11881" t="str">
        <f t="shared" si="492"/>
        <v>Preston Suri</v>
      </c>
      <c r="BH11881" s="20">
        <f t="shared" si="493"/>
        <v>441.72289999999998</v>
      </c>
    </row>
    <row r="11882" spans="56:60" ht="21.6" x14ac:dyDescent="0.4">
      <c r="BD11882" s="4" t="s">
        <v>15698</v>
      </c>
      <c r="BE11882" s="13">
        <v>441.1977</v>
      </c>
      <c r="BG11882" t="str">
        <f t="shared" si="492"/>
        <v>Krystal Zeng</v>
      </c>
      <c r="BH11882" s="20">
        <f t="shared" si="493"/>
        <v>441.7174</v>
      </c>
    </row>
    <row r="11883" spans="56:60" ht="21.6" x14ac:dyDescent="0.4">
      <c r="BD11883" s="4" t="s">
        <v>7701</v>
      </c>
      <c r="BE11883" s="13">
        <v>441.12209999999999</v>
      </c>
      <c r="BG11883" t="str">
        <f t="shared" si="492"/>
        <v>Frederick Garcia</v>
      </c>
      <c r="BH11883" s="20">
        <f t="shared" si="493"/>
        <v>441.60250000000002</v>
      </c>
    </row>
    <row r="11884" spans="56:60" ht="21.6" x14ac:dyDescent="0.4">
      <c r="BD11884" s="4" t="s">
        <v>4774</v>
      </c>
      <c r="BE11884" s="13">
        <v>441.07209999999998</v>
      </c>
      <c r="BG11884" t="str">
        <f t="shared" si="492"/>
        <v>Marc Gomez</v>
      </c>
      <c r="BH11884" s="20">
        <f t="shared" si="493"/>
        <v>441.32369999999997</v>
      </c>
    </row>
    <row r="11885" spans="56:60" ht="21.6" x14ac:dyDescent="0.4">
      <c r="BD11885" s="4" t="s">
        <v>2980</v>
      </c>
      <c r="BE11885" s="13">
        <v>440.82609999999994</v>
      </c>
      <c r="BG11885" t="str">
        <f t="shared" ref="BG11885:BG11948" si="494">BD11881</f>
        <v>Alexandra Evans</v>
      </c>
      <c r="BH11885" s="20">
        <f t="shared" ref="BH11885:BH11948" si="495">BE11881</f>
        <v>441.24180000000001</v>
      </c>
    </row>
    <row r="11886" spans="56:60" ht="21.6" x14ac:dyDescent="0.4">
      <c r="BD11886" s="4" t="s">
        <v>10489</v>
      </c>
      <c r="BE11886" s="13">
        <v>440.78450000000004</v>
      </c>
      <c r="BG11886" t="str">
        <f t="shared" si="494"/>
        <v>Rafael Liu</v>
      </c>
      <c r="BH11886" s="20">
        <f t="shared" si="495"/>
        <v>441.1977</v>
      </c>
    </row>
    <row r="11887" spans="56:60" ht="21.6" x14ac:dyDescent="0.4">
      <c r="BD11887" s="4" t="s">
        <v>5308</v>
      </c>
      <c r="BE11887" s="13">
        <v>440.60079999999994</v>
      </c>
      <c r="BG11887" t="str">
        <f t="shared" si="494"/>
        <v>Madison Simmons</v>
      </c>
      <c r="BH11887" s="20">
        <f t="shared" si="495"/>
        <v>441.12209999999999</v>
      </c>
    </row>
    <row r="11888" spans="56:60" ht="21.6" x14ac:dyDescent="0.4">
      <c r="BD11888" s="4" t="s">
        <v>15699</v>
      </c>
      <c r="BE11888" s="13">
        <v>440.49610000000001</v>
      </c>
      <c r="BG11888" t="str">
        <f t="shared" si="494"/>
        <v>Henry Young</v>
      </c>
      <c r="BH11888" s="20">
        <f t="shared" si="495"/>
        <v>441.07209999999998</v>
      </c>
    </row>
    <row r="11889" spans="56:60" ht="21.6" x14ac:dyDescent="0.4">
      <c r="BD11889" s="4" t="s">
        <v>15700</v>
      </c>
      <c r="BE11889" s="13">
        <v>440.47089999999997</v>
      </c>
      <c r="BG11889" t="str">
        <f t="shared" si="494"/>
        <v>Dana Alonso</v>
      </c>
      <c r="BH11889" s="20">
        <f t="shared" si="495"/>
        <v>440.82609999999994</v>
      </c>
    </row>
    <row r="11890" spans="56:60" ht="21.6" x14ac:dyDescent="0.4">
      <c r="BD11890" s="4" t="s">
        <v>9427</v>
      </c>
      <c r="BE11890" s="13">
        <v>440.23980000000006</v>
      </c>
      <c r="BG11890" t="str">
        <f t="shared" si="494"/>
        <v>Steve Liang</v>
      </c>
      <c r="BH11890" s="20">
        <f t="shared" si="495"/>
        <v>440.78450000000004</v>
      </c>
    </row>
    <row r="11891" spans="56:60" ht="21.6" x14ac:dyDescent="0.4">
      <c r="BD11891" s="4" t="s">
        <v>15701</v>
      </c>
      <c r="BE11891" s="13">
        <v>440.21420000000001</v>
      </c>
      <c r="BG11891" t="str">
        <f t="shared" si="494"/>
        <v>James Zhang</v>
      </c>
      <c r="BH11891" s="20">
        <f t="shared" si="495"/>
        <v>440.60079999999994</v>
      </c>
    </row>
    <row r="11892" spans="56:60" ht="21.6" x14ac:dyDescent="0.4">
      <c r="BD11892" s="4" t="s">
        <v>2047</v>
      </c>
      <c r="BE11892" s="13">
        <v>439.66509999999994</v>
      </c>
      <c r="BG11892" t="str">
        <f t="shared" si="494"/>
        <v>Gregory Raji</v>
      </c>
      <c r="BH11892" s="20">
        <f t="shared" si="495"/>
        <v>440.49610000000001</v>
      </c>
    </row>
    <row r="11893" spans="56:60" ht="21.6" x14ac:dyDescent="0.4">
      <c r="BD11893" s="4" t="s">
        <v>5446</v>
      </c>
      <c r="BE11893" s="13">
        <v>439.34860000000003</v>
      </c>
      <c r="BG11893" t="str">
        <f t="shared" si="494"/>
        <v>Stephanie Washington</v>
      </c>
      <c r="BH11893" s="20">
        <f t="shared" si="495"/>
        <v>440.47089999999997</v>
      </c>
    </row>
    <row r="11894" spans="56:60" ht="21.6" x14ac:dyDescent="0.4">
      <c r="BD11894" s="4" t="s">
        <v>15702</v>
      </c>
      <c r="BE11894" s="13">
        <v>439.3449</v>
      </c>
      <c r="BG11894" t="str">
        <f t="shared" si="494"/>
        <v>Rebecca Mitchell</v>
      </c>
      <c r="BH11894" s="20">
        <f t="shared" si="495"/>
        <v>440.23980000000006</v>
      </c>
    </row>
    <row r="11895" spans="56:60" ht="21.6" x14ac:dyDescent="0.4">
      <c r="BD11895" s="4" t="s">
        <v>5590</v>
      </c>
      <c r="BE11895" s="13">
        <v>439.27480000000003</v>
      </c>
      <c r="BG11895" t="str">
        <f t="shared" si="494"/>
        <v>Arthur Torres</v>
      </c>
      <c r="BH11895" s="20">
        <f t="shared" si="495"/>
        <v>440.21420000000001</v>
      </c>
    </row>
    <row r="11896" spans="56:60" ht="21.6" x14ac:dyDescent="0.4">
      <c r="BD11896" s="4" t="s">
        <v>10855</v>
      </c>
      <c r="BE11896" s="13">
        <v>439.22519999999997</v>
      </c>
      <c r="BG11896" t="str">
        <f t="shared" si="494"/>
        <v>Carl Chander</v>
      </c>
      <c r="BH11896" s="20">
        <f t="shared" si="495"/>
        <v>439.66509999999994</v>
      </c>
    </row>
    <row r="11897" spans="56:60" ht="21.6" x14ac:dyDescent="0.4">
      <c r="BD11897" s="4" t="s">
        <v>7462</v>
      </c>
      <c r="BE11897" s="13">
        <v>438.84370000000001</v>
      </c>
      <c r="BG11897" t="str">
        <f t="shared" si="494"/>
        <v>Jason Edwards</v>
      </c>
      <c r="BH11897" s="20">
        <f t="shared" si="495"/>
        <v>439.34860000000003</v>
      </c>
    </row>
    <row r="11898" spans="56:60" ht="21.6" x14ac:dyDescent="0.4">
      <c r="BD11898" s="4" t="s">
        <v>15703</v>
      </c>
      <c r="BE11898" s="13">
        <v>438.61139999999995</v>
      </c>
      <c r="BG11898" t="str">
        <f t="shared" si="494"/>
        <v>Frederick Srini</v>
      </c>
      <c r="BH11898" s="20">
        <f t="shared" si="495"/>
        <v>439.3449</v>
      </c>
    </row>
    <row r="11899" spans="56:60" ht="21.6" x14ac:dyDescent="0.4">
      <c r="BD11899" s="4" t="s">
        <v>15704</v>
      </c>
      <c r="BE11899" s="13">
        <v>438.60550000000001</v>
      </c>
      <c r="BG11899" t="str">
        <f t="shared" si="494"/>
        <v>Jennifer Thompson</v>
      </c>
      <c r="BH11899" s="20">
        <f t="shared" si="495"/>
        <v>439.27480000000003</v>
      </c>
    </row>
    <row r="11900" spans="56:60" ht="21.6" x14ac:dyDescent="0.4">
      <c r="BD11900" s="4" t="s">
        <v>15705</v>
      </c>
      <c r="BE11900" s="13">
        <v>438.59370000000001</v>
      </c>
      <c r="BG11900" t="str">
        <f t="shared" si="494"/>
        <v>Thomas Martinez</v>
      </c>
      <c r="BH11900" s="20">
        <f t="shared" si="495"/>
        <v>439.22519999999997</v>
      </c>
    </row>
    <row r="11901" spans="56:60" ht="21.6" x14ac:dyDescent="0.4">
      <c r="BD11901" s="4" t="s">
        <v>15706</v>
      </c>
      <c r="BE11901" s="13">
        <v>438.41480000000001</v>
      </c>
      <c r="BG11901" t="str">
        <f t="shared" si="494"/>
        <v>Logan Yang</v>
      </c>
      <c r="BH11901" s="20">
        <f t="shared" si="495"/>
        <v>438.84370000000001</v>
      </c>
    </row>
    <row r="11902" spans="56:60" ht="21.6" x14ac:dyDescent="0.4">
      <c r="BD11902" s="4" t="s">
        <v>4679</v>
      </c>
      <c r="BE11902" s="13">
        <v>438.25700000000001</v>
      </c>
      <c r="BG11902" t="str">
        <f t="shared" si="494"/>
        <v>Alex Richardson</v>
      </c>
      <c r="BH11902" s="20">
        <f t="shared" si="495"/>
        <v>438.61139999999995</v>
      </c>
    </row>
    <row r="11903" spans="56:60" ht="21.6" x14ac:dyDescent="0.4">
      <c r="BD11903" s="4" t="s">
        <v>15707</v>
      </c>
      <c r="BE11903" s="13">
        <v>438.2</v>
      </c>
      <c r="BG11903" t="str">
        <f t="shared" si="494"/>
        <v>Cara Cai</v>
      </c>
      <c r="BH11903" s="20">
        <f t="shared" si="495"/>
        <v>438.60550000000001</v>
      </c>
    </row>
    <row r="11904" spans="56:60" ht="21.6" x14ac:dyDescent="0.4">
      <c r="BD11904" s="4" t="s">
        <v>15708</v>
      </c>
      <c r="BE11904" s="13">
        <v>438.2</v>
      </c>
      <c r="BG11904" t="str">
        <f t="shared" si="494"/>
        <v>David Anderson</v>
      </c>
      <c r="BH11904" s="20">
        <f t="shared" si="495"/>
        <v>438.59370000000001</v>
      </c>
    </row>
    <row r="11905" spans="56:60" ht="21.6" x14ac:dyDescent="0.4">
      <c r="BD11905" s="4" t="s">
        <v>5353</v>
      </c>
      <c r="BE11905" s="13">
        <v>438.2</v>
      </c>
      <c r="BG11905" t="str">
        <f t="shared" si="494"/>
        <v>Xavier Williams</v>
      </c>
      <c r="BH11905" s="20">
        <f t="shared" si="495"/>
        <v>438.41480000000001</v>
      </c>
    </row>
    <row r="11906" spans="56:60" ht="21.6" x14ac:dyDescent="0.4">
      <c r="BD11906" s="4" t="s">
        <v>15709</v>
      </c>
      <c r="BE11906" s="13">
        <v>438.2</v>
      </c>
      <c r="BG11906" t="str">
        <f t="shared" si="494"/>
        <v>Hannah Coleman</v>
      </c>
      <c r="BH11906" s="20">
        <f t="shared" si="495"/>
        <v>438.25700000000001</v>
      </c>
    </row>
    <row r="11907" spans="56:60" ht="21.6" x14ac:dyDescent="0.4">
      <c r="BD11907" s="4" t="s">
        <v>11344</v>
      </c>
      <c r="BE11907" s="13">
        <v>438.137</v>
      </c>
      <c r="BG11907" t="str">
        <f t="shared" si="494"/>
        <v>Tina Arthur</v>
      </c>
      <c r="BH11907" s="20">
        <f t="shared" si="495"/>
        <v>438.2</v>
      </c>
    </row>
    <row r="11908" spans="56:60" ht="21.6" x14ac:dyDescent="0.4">
      <c r="BD11908" s="4" t="s">
        <v>11351</v>
      </c>
      <c r="BE11908" s="13">
        <v>438.137</v>
      </c>
      <c r="BG11908" t="str">
        <f t="shared" si="494"/>
        <v>Kristi Smith</v>
      </c>
      <c r="BH11908" s="20">
        <f t="shared" si="495"/>
        <v>438.2</v>
      </c>
    </row>
    <row r="11909" spans="56:60" ht="21.6" x14ac:dyDescent="0.4">
      <c r="BD11909" s="4" t="s">
        <v>7333</v>
      </c>
      <c r="BE11909" s="13">
        <v>438.137</v>
      </c>
      <c r="BG11909" t="str">
        <f t="shared" si="494"/>
        <v>Janelle Martinez</v>
      </c>
      <c r="BH11909" s="20">
        <f t="shared" si="495"/>
        <v>438.2</v>
      </c>
    </row>
    <row r="11910" spans="56:60" ht="21.6" x14ac:dyDescent="0.4">
      <c r="BD11910" s="4" t="s">
        <v>6636</v>
      </c>
      <c r="BE11910" s="13">
        <v>438.137</v>
      </c>
      <c r="BG11910" t="str">
        <f t="shared" si="494"/>
        <v>Douglas Martinez</v>
      </c>
      <c r="BH11910" s="20">
        <f t="shared" si="495"/>
        <v>438.2</v>
      </c>
    </row>
    <row r="11911" spans="56:60" ht="21.6" x14ac:dyDescent="0.4">
      <c r="BD11911" s="4" t="s">
        <v>3621</v>
      </c>
      <c r="BE11911" s="13">
        <v>438.137</v>
      </c>
      <c r="BG11911" t="str">
        <f t="shared" si="494"/>
        <v>William Brown</v>
      </c>
      <c r="BH11911" s="20">
        <f t="shared" si="495"/>
        <v>438.137</v>
      </c>
    </row>
    <row r="11912" spans="56:60" ht="21.6" x14ac:dyDescent="0.4">
      <c r="BD11912" s="4" t="s">
        <v>15710</v>
      </c>
      <c r="BE11912" s="13">
        <v>438.137</v>
      </c>
      <c r="BG11912" t="str">
        <f t="shared" si="494"/>
        <v>William Sotelo</v>
      </c>
      <c r="BH11912" s="20">
        <f t="shared" si="495"/>
        <v>438.137</v>
      </c>
    </row>
    <row r="11913" spans="56:60" ht="21.6" x14ac:dyDescent="0.4">
      <c r="BD11913" s="4" t="s">
        <v>4360</v>
      </c>
      <c r="BE11913" s="13">
        <v>438.137</v>
      </c>
      <c r="BG11913" t="str">
        <f t="shared" si="494"/>
        <v>Leslie Martin</v>
      </c>
      <c r="BH11913" s="20">
        <f t="shared" si="495"/>
        <v>438.137</v>
      </c>
    </row>
    <row r="11914" spans="56:60" ht="21.6" x14ac:dyDescent="0.4">
      <c r="BD11914" s="4" t="s">
        <v>4296</v>
      </c>
      <c r="BE11914" s="13">
        <v>438.137</v>
      </c>
      <c r="BG11914" t="str">
        <f t="shared" si="494"/>
        <v>Katherine Turner</v>
      </c>
      <c r="BH11914" s="20">
        <f t="shared" si="495"/>
        <v>438.137</v>
      </c>
    </row>
    <row r="11915" spans="56:60" ht="21.6" x14ac:dyDescent="0.4">
      <c r="BD11915" s="4" t="s">
        <v>4051</v>
      </c>
      <c r="BE11915" s="13">
        <v>438.137</v>
      </c>
      <c r="BG11915" t="str">
        <f t="shared" si="494"/>
        <v>Eduardo Gonzales</v>
      </c>
      <c r="BH11915" s="20">
        <f t="shared" si="495"/>
        <v>438.137</v>
      </c>
    </row>
    <row r="11916" spans="56:60" ht="21.6" x14ac:dyDescent="0.4">
      <c r="BD11916" s="4" t="s">
        <v>1761</v>
      </c>
      <c r="BE11916" s="13">
        <v>438.137</v>
      </c>
      <c r="BG11916" t="str">
        <f t="shared" si="494"/>
        <v>Eric Carter</v>
      </c>
      <c r="BH11916" s="20">
        <f t="shared" si="495"/>
        <v>438.137</v>
      </c>
    </row>
    <row r="11917" spans="56:60" ht="21.6" x14ac:dyDescent="0.4">
      <c r="BD11917" s="4" t="s">
        <v>15711</v>
      </c>
      <c r="BE11917" s="13">
        <v>438.137</v>
      </c>
      <c r="BG11917" t="str">
        <f t="shared" si="494"/>
        <v>Garrett Morgan</v>
      </c>
      <c r="BH11917" s="20">
        <f t="shared" si="495"/>
        <v>438.137</v>
      </c>
    </row>
    <row r="11918" spans="56:60" ht="21.6" x14ac:dyDescent="0.4">
      <c r="BD11918" s="4" t="s">
        <v>247</v>
      </c>
      <c r="BE11918" s="13">
        <v>438.137</v>
      </c>
      <c r="BG11918" t="str">
        <f t="shared" si="494"/>
        <v>Gabriella Stewart</v>
      </c>
      <c r="BH11918" s="20">
        <f t="shared" si="495"/>
        <v>438.137</v>
      </c>
    </row>
    <row r="11919" spans="56:60" ht="21.6" x14ac:dyDescent="0.4">
      <c r="BD11919" s="4" t="s">
        <v>4176</v>
      </c>
      <c r="BE11919" s="13">
        <v>438.06139999999999</v>
      </c>
      <c r="BG11919" t="str">
        <f t="shared" si="494"/>
        <v>Evan Cook</v>
      </c>
      <c r="BH11919" s="20">
        <f t="shared" si="495"/>
        <v>438.137</v>
      </c>
    </row>
    <row r="11920" spans="56:60" ht="21.6" x14ac:dyDescent="0.4">
      <c r="BD11920" s="4" t="s">
        <v>5204</v>
      </c>
      <c r="BE11920" s="13">
        <v>438.03620000000001</v>
      </c>
      <c r="BG11920" t="str">
        <f t="shared" si="494"/>
        <v>Brianna Murphy</v>
      </c>
      <c r="BH11920" s="20">
        <f t="shared" si="495"/>
        <v>438.137</v>
      </c>
    </row>
    <row r="11921" spans="56:60" ht="21.6" x14ac:dyDescent="0.4">
      <c r="BD11921" s="4" t="s">
        <v>7122</v>
      </c>
      <c r="BE11921" s="13">
        <v>437.9984</v>
      </c>
      <c r="BG11921" t="str">
        <f t="shared" si="494"/>
        <v>Austin Lee</v>
      </c>
      <c r="BH11921" s="20">
        <f t="shared" si="495"/>
        <v>438.137</v>
      </c>
    </row>
    <row r="11922" spans="56:60" ht="21.6" x14ac:dyDescent="0.4">
      <c r="BD11922" s="4" t="s">
        <v>15712</v>
      </c>
      <c r="BE11922" s="13">
        <v>437.9984</v>
      </c>
      <c r="BG11922" t="str">
        <f t="shared" si="494"/>
        <v>Abigail Rogers</v>
      </c>
      <c r="BH11922" s="20">
        <f t="shared" si="495"/>
        <v>438.137</v>
      </c>
    </row>
    <row r="11923" spans="56:60" ht="21.6" x14ac:dyDescent="0.4">
      <c r="BD11923" s="4" t="s">
        <v>15713</v>
      </c>
      <c r="BE11923" s="13">
        <v>437.9984</v>
      </c>
      <c r="BG11923" t="str">
        <f t="shared" si="494"/>
        <v>Francis Gutierrez</v>
      </c>
      <c r="BH11923" s="20">
        <f t="shared" si="495"/>
        <v>438.06139999999999</v>
      </c>
    </row>
    <row r="11924" spans="56:60" ht="21.6" x14ac:dyDescent="0.4">
      <c r="BD11924" s="4" t="s">
        <v>5975</v>
      </c>
      <c r="BE11924" s="13">
        <v>437.98579999999998</v>
      </c>
      <c r="BG11924" t="str">
        <f t="shared" si="494"/>
        <v>Jaime Blanco</v>
      </c>
      <c r="BH11924" s="20">
        <f t="shared" si="495"/>
        <v>438.03620000000001</v>
      </c>
    </row>
    <row r="11925" spans="56:60" ht="21.6" x14ac:dyDescent="0.4">
      <c r="BD11925" s="4" t="s">
        <v>10713</v>
      </c>
      <c r="BE11925" s="13">
        <v>437.9606</v>
      </c>
      <c r="BG11925" t="str">
        <f t="shared" si="494"/>
        <v>Lacey Chen</v>
      </c>
      <c r="BH11925" s="20">
        <f t="shared" si="495"/>
        <v>437.9984</v>
      </c>
    </row>
    <row r="11926" spans="56:60" ht="21.6" x14ac:dyDescent="0.4">
      <c r="BD11926" s="4" t="s">
        <v>3397</v>
      </c>
      <c r="BE11926" s="13">
        <v>437.79820000000001</v>
      </c>
      <c r="BG11926" t="str">
        <f t="shared" si="494"/>
        <v>Jill Moore</v>
      </c>
      <c r="BH11926" s="20">
        <f t="shared" si="495"/>
        <v>437.9984</v>
      </c>
    </row>
    <row r="11927" spans="56:60" ht="21.6" x14ac:dyDescent="0.4">
      <c r="BD11927" s="4" t="s">
        <v>15714</v>
      </c>
      <c r="BE11927" s="13">
        <v>437.69839999999999</v>
      </c>
      <c r="BG11927" t="str">
        <f t="shared" si="494"/>
        <v>Clarence Lal</v>
      </c>
      <c r="BH11927" s="20">
        <f t="shared" si="495"/>
        <v>437.9984</v>
      </c>
    </row>
    <row r="11928" spans="56:60" ht="21.6" x14ac:dyDescent="0.4">
      <c r="BD11928" s="4" t="s">
        <v>15715</v>
      </c>
      <c r="BE11928" s="13">
        <v>437.69839999999999</v>
      </c>
      <c r="BG11928" t="str">
        <f t="shared" si="494"/>
        <v>John Lewis</v>
      </c>
      <c r="BH11928" s="20">
        <f t="shared" si="495"/>
        <v>437.98579999999998</v>
      </c>
    </row>
    <row r="11929" spans="56:60" ht="21.6" x14ac:dyDescent="0.4">
      <c r="BD11929" s="4" t="s">
        <v>2668</v>
      </c>
      <c r="BE11929" s="13">
        <v>437.69839999999999</v>
      </c>
      <c r="BG11929" t="str">
        <f t="shared" si="494"/>
        <v>Tasha Yuan</v>
      </c>
      <c r="BH11929" s="20">
        <f t="shared" si="495"/>
        <v>437.9606</v>
      </c>
    </row>
    <row r="11930" spans="56:60" ht="21.6" x14ac:dyDescent="0.4">
      <c r="BD11930" s="4" t="s">
        <v>10905</v>
      </c>
      <c r="BE11930" s="13">
        <v>437.50369999999998</v>
      </c>
      <c r="BG11930" t="str">
        <f t="shared" si="494"/>
        <v>Diane Navarro</v>
      </c>
      <c r="BH11930" s="20">
        <f t="shared" si="495"/>
        <v>437.79820000000001</v>
      </c>
    </row>
    <row r="11931" spans="56:60" ht="21.6" x14ac:dyDescent="0.4">
      <c r="BD11931" s="4" t="s">
        <v>15716</v>
      </c>
      <c r="BE11931" s="13">
        <v>437.19129999999996</v>
      </c>
      <c r="BG11931" t="str">
        <f t="shared" si="494"/>
        <v>Lucas Morris</v>
      </c>
      <c r="BH11931" s="20">
        <f t="shared" si="495"/>
        <v>437.69839999999999</v>
      </c>
    </row>
    <row r="11932" spans="56:60" ht="21.6" x14ac:dyDescent="0.4">
      <c r="BD11932" s="4" t="s">
        <v>10774</v>
      </c>
      <c r="BE11932" s="13">
        <v>437.16039999999998</v>
      </c>
      <c r="BG11932" t="str">
        <f t="shared" si="494"/>
        <v>Franklin She</v>
      </c>
      <c r="BH11932" s="20">
        <f t="shared" si="495"/>
        <v>437.69839999999999</v>
      </c>
    </row>
    <row r="11933" spans="56:60" ht="21.6" x14ac:dyDescent="0.4">
      <c r="BD11933" s="4" t="s">
        <v>10542</v>
      </c>
      <c r="BE11933" s="13">
        <v>437.14679999999998</v>
      </c>
      <c r="BG11933" t="str">
        <f t="shared" si="494"/>
        <v>Cole Sanchez</v>
      </c>
      <c r="BH11933" s="20">
        <f t="shared" si="495"/>
        <v>437.69839999999999</v>
      </c>
    </row>
    <row r="11934" spans="56:60" ht="21.6" x14ac:dyDescent="0.4">
      <c r="BD11934" s="4" t="s">
        <v>8489</v>
      </c>
      <c r="BE11934" s="13">
        <v>437.11020000000002</v>
      </c>
      <c r="BG11934" t="str">
        <f t="shared" si="494"/>
        <v>Timothy Evans</v>
      </c>
      <c r="BH11934" s="20">
        <f t="shared" si="495"/>
        <v>437.50369999999998</v>
      </c>
    </row>
    <row r="11935" spans="56:60" ht="21.6" x14ac:dyDescent="0.4">
      <c r="BD11935" s="4" t="s">
        <v>8297</v>
      </c>
      <c r="BE11935" s="13">
        <v>436.96569999999997</v>
      </c>
      <c r="BG11935" t="str">
        <f t="shared" si="494"/>
        <v>Alexandria Price</v>
      </c>
      <c r="BH11935" s="20">
        <f t="shared" si="495"/>
        <v>437.19129999999996</v>
      </c>
    </row>
    <row r="11936" spans="56:60" ht="21.6" x14ac:dyDescent="0.4">
      <c r="BD11936" s="4" t="s">
        <v>4619</v>
      </c>
      <c r="BE11936" s="13">
        <v>436.82280000000003</v>
      </c>
      <c r="BG11936" t="str">
        <f t="shared" si="494"/>
        <v>Terrance Lopez</v>
      </c>
      <c r="BH11936" s="20">
        <f t="shared" si="495"/>
        <v>437.16039999999998</v>
      </c>
    </row>
    <row r="11937" spans="56:60" ht="21.6" x14ac:dyDescent="0.4">
      <c r="BD11937" s="4" t="s">
        <v>15717</v>
      </c>
      <c r="BE11937" s="13">
        <v>436.6601</v>
      </c>
      <c r="BG11937" t="str">
        <f t="shared" si="494"/>
        <v>Susan Wang</v>
      </c>
      <c r="BH11937" s="20">
        <f t="shared" si="495"/>
        <v>437.14679999999998</v>
      </c>
    </row>
    <row r="11938" spans="56:60" ht="21.6" x14ac:dyDescent="0.4">
      <c r="BD11938" s="4" t="s">
        <v>10990</v>
      </c>
      <c r="BE11938" s="13">
        <v>436.48820000000001</v>
      </c>
      <c r="BG11938" t="str">
        <f t="shared" si="494"/>
        <v>Miguel Thompson</v>
      </c>
      <c r="BH11938" s="20">
        <f t="shared" si="495"/>
        <v>437.11020000000002</v>
      </c>
    </row>
    <row r="11939" spans="56:60" ht="21.6" x14ac:dyDescent="0.4">
      <c r="BD11939" s="4" t="s">
        <v>940</v>
      </c>
      <c r="BE11939" s="13">
        <v>436.48820000000001</v>
      </c>
      <c r="BG11939" t="str">
        <f t="shared" si="494"/>
        <v>Melissa Sanchez</v>
      </c>
      <c r="BH11939" s="20">
        <f t="shared" si="495"/>
        <v>436.96569999999997</v>
      </c>
    </row>
    <row r="11940" spans="56:60" ht="21.6" x14ac:dyDescent="0.4">
      <c r="BD11940" s="4" t="s">
        <v>3775</v>
      </c>
      <c r="BE11940" s="13">
        <v>436.26409999999998</v>
      </c>
      <c r="BG11940" t="str">
        <f t="shared" si="494"/>
        <v>Hailey Price</v>
      </c>
      <c r="BH11940" s="20">
        <f t="shared" si="495"/>
        <v>436.82280000000003</v>
      </c>
    </row>
    <row r="11941" spans="56:60" ht="21.6" x14ac:dyDescent="0.4">
      <c r="BD11941" s="4" t="s">
        <v>11422</v>
      </c>
      <c r="BE11941" s="13">
        <v>436.12670000000003</v>
      </c>
      <c r="BG11941" t="str">
        <f t="shared" si="494"/>
        <v>Jose Scott</v>
      </c>
      <c r="BH11941" s="20">
        <f t="shared" si="495"/>
        <v>436.6601</v>
      </c>
    </row>
    <row r="11942" spans="56:60" ht="21.6" x14ac:dyDescent="0.4">
      <c r="BD11942" s="4" t="s">
        <v>9030</v>
      </c>
      <c r="BE11942" s="13">
        <v>436.00789999999995</v>
      </c>
      <c r="BG11942" t="str">
        <f t="shared" si="494"/>
        <v>Tonya Anand</v>
      </c>
      <c r="BH11942" s="20">
        <f t="shared" si="495"/>
        <v>436.48820000000001</v>
      </c>
    </row>
    <row r="11943" spans="56:60" ht="21.6" x14ac:dyDescent="0.4">
      <c r="BD11943" s="4" t="s">
        <v>8876</v>
      </c>
      <c r="BE11943" s="13">
        <v>435.6773</v>
      </c>
      <c r="BG11943" t="str">
        <f t="shared" si="494"/>
        <v>Andy Munoz</v>
      </c>
      <c r="BH11943" s="20">
        <f t="shared" si="495"/>
        <v>436.48820000000001</v>
      </c>
    </row>
    <row r="11944" spans="56:60" ht="21.6" x14ac:dyDescent="0.4">
      <c r="BD11944" s="4" t="s">
        <v>6468</v>
      </c>
      <c r="BE11944" s="13">
        <v>435.56370000000004</v>
      </c>
      <c r="BG11944" t="str">
        <f t="shared" si="494"/>
        <v>Elizabeth Coleman</v>
      </c>
      <c r="BH11944" s="20">
        <f t="shared" si="495"/>
        <v>436.26409999999998</v>
      </c>
    </row>
    <row r="11945" spans="56:60" ht="21.6" x14ac:dyDescent="0.4">
      <c r="BD11945" s="4" t="s">
        <v>15718</v>
      </c>
      <c r="BE11945" s="13">
        <v>435.45030000000003</v>
      </c>
      <c r="BG11945" t="str">
        <f t="shared" si="494"/>
        <v>Xavier Bennett</v>
      </c>
      <c r="BH11945" s="20">
        <f t="shared" si="495"/>
        <v>436.12670000000003</v>
      </c>
    </row>
    <row r="11946" spans="56:60" ht="21.6" x14ac:dyDescent="0.4">
      <c r="BD11946" s="4" t="s">
        <v>2264</v>
      </c>
      <c r="BE11946" s="13">
        <v>435.44399999999996</v>
      </c>
      <c r="BG11946" t="str">
        <f t="shared" si="494"/>
        <v>Olivia Ward</v>
      </c>
      <c r="BH11946" s="20">
        <f t="shared" si="495"/>
        <v>436.00789999999995</v>
      </c>
    </row>
    <row r="11947" spans="56:60" ht="21.6" x14ac:dyDescent="0.4">
      <c r="BD11947" s="4" t="s">
        <v>15719</v>
      </c>
      <c r="BE11947" s="13">
        <v>435.43770000000001</v>
      </c>
      <c r="BG11947" t="str">
        <f t="shared" si="494"/>
        <v>Nicolas Yuan</v>
      </c>
      <c r="BH11947" s="20">
        <f t="shared" si="495"/>
        <v>435.6773</v>
      </c>
    </row>
    <row r="11948" spans="56:60" ht="21.6" x14ac:dyDescent="0.4">
      <c r="BD11948" s="4" t="s">
        <v>6367</v>
      </c>
      <c r="BE11948" s="13">
        <v>435.38100000000003</v>
      </c>
      <c r="BG11948" t="str">
        <f t="shared" si="494"/>
        <v>Karen Guo</v>
      </c>
      <c r="BH11948" s="20">
        <f t="shared" si="495"/>
        <v>435.56370000000004</v>
      </c>
    </row>
    <row r="11949" spans="56:60" ht="21.6" x14ac:dyDescent="0.4">
      <c r="BD11949" s="4" t="s">
        <v>5968</v>
      </c>
      <c r="BE11949" s="13">
        <v>435.20659999999998</v>
      </c>
      <c r="BG11949" t="str">
        <f t="shared" ref="BG11949:BG12012" si="496">BD11945</f>
        <v>Amber Gonzalez</v>
      </c>
      <c r="BH11949" s="20">
        <f t="shared" ref="BH11949:BH12012" si="497">BE11945</f>
        <v>435.45030000000003</v>
      </c>
    </row>
    <row r="11950" spans="56:60" ht="21.6" x14ac:dyDescent="0.4">
      <c r="BD11950" s="4" t="s">
        <v>15720</v>
      </c>
      <c r="BE11950" s="13">
        <v>435.12470000000002</v>
      </c>
      <c r="BG11950" t="str">
        <f t="shared" si="496"/>
        <v>Cassie Yuan</v>
      </c>
      <c r="BH11950" s="20">
        <f t="shared" si="497"/>
        <v>435.44399999999996</v>
      </c>
    </row>
    <row r="11951" spans="56:60" ht="21.6" x14ac:dyDescent="0.4">
      <c r="BD11951" s="4" t="s">
        <v>7159</v>
      </c>
      <c r="BE11951" s="13">
        <v>434.83690000000001</v>
      </c>
      <c r="BG11951" t="str">
        <f t="shared" si="496"/>
        <v>Gerald Vance</v>
      </c>
      <c r="BH11951" s="20">
        <f t="shared" si="497"/>
        <v>435.43770000000001</v>
      </c>
    </row>
    <row r="11952" spans="56:60" ht="21.6" x14ac:dyDescent="0.4">
      <c r="BD11952" s="4" t="s">
        <v>6075</v>
      </c>
      <c r="BE11952" s="13">
        <v>434.82430000000005</v>
      </c>
      <c r="BG11952" t="str">
        <f t="shared" si="496"/>
        <v>Julio Munoz</v>
      </c>
      <c r="BH11952" s="20">
        <f t="shared" si="497"/>
        <v>435.38100000000003</v>
      </c>
    </row>
    <row r="11953" spans="56:60" ht="21.6" x14ac:dyDescent="0.4">
      <c r="BD11953" s="4" t="s">
        <v>15721</v>
      </c>
      <c r="BE11953" s="13">
        <v>434.81170000000003</v>
      </c>
      <c r="BG11953" t="str">
        <f t="shared" si="496"/>
        <v>Joel Rana</v>
      </c>
      <c r="BH11953" s="20">
        <f t="shared" si="497"/>
        <v>435.20659999999998</v>
      </c>
    </row>
    <row r="11954" spans="56:60" ht="21.6" x14ac:dyDescent="0.4">
      <c r="BD11954" s="4" t="s">
        <v>11276</v>
      </c>
      <c r="BE11954" s="13">
        <v>434.77390000000003</v>
      </c>
      <c r="BG11954" t="str">
        <f t="shared" si="496"/>
        <v>Ian Powell</v>
      </c>
      <c r="BH11954" s="20">
        <f t="shared" si="497"/>
        <v>435.12470000000002</v>
      </c>
    </row>
    <row r="11955" spans="56:60" ht="21.6" x14ac:dyDescent="0.4">
      <c r="BD11955" s="4" t="s">
        <v>15722</v>
      </c>
      <c r="BE11955" s="13">
        <v>434.74090000000001</v>
      </c>
      <c r="BG11955" t="str">
        <f t="shared" si="496"/>
        <v>Lance Moreno</v>
      </c>
      <c r="BH11955" s="20">
        <f t="shared" si="497"/>
        <v>434.83690000000001</v>
      </c>
    </row>
    <row r="11956" spans="56:60" ht="21.6" x14ac:dyDescent="0.4">
      <c r="BD11956" s="4" t="s">
        <v>2637</v>
      </c>
      <c r="BE11956" s="13">
        <v>434.52139999999997</v>
      </c>
      <c r="BG11956" t="str">
        <f t="shared" si="496"/>
        <v>Jonathan Rodriguez</v>
      </c>
      <c r="BH11956" s="20">
        <f t="shared" si="497"/>
        <v>434.82430000000005</v>
      </c>
    </row>
    <row r="11957" spans="56:60" ht="21.6" x14ac:dyDescent="0.4">
      <c r="BD11957" s="4" t="s">
        <v>11516</v>
      </c>
      <c r="BE11957" s="13">
        <v>434.20580000000007</v>
      </c>
      <c r="BG11957" t="str">
        <f t="shared" si="496"/>
        <v>Omar Kumar</v>
      </c>
      <c r="BH11957" s="20">
        <f t="shared" si="497"/>
        <v>434.81170000000003</v>
      </c>
    </row>
    <row r="11958" spans="56:60" ht="21.6" x14ac:dyDescent="0.4">
      <c r="BD11958" s="4" t="s">
        <v>3407</v>
      </c>
      <c r="BE11958" s="13">
        <v>434.0865</v>
      </c>
      <c r="BG11958" t="str">
        <f t="shared" si="496"/>
        <v>Warren Sharma</v>
      </c>
      <c r="BH11958" s="20">
        <f t="shared" si="497"/>
        <v>434.77390000000003</v>
      </c>
    </row>
    <row r="11959" spans="56:60" ht="21.6" x14ac:dyDescent="0.4">
      <c r="BD11959" s="4" t="s">
        <v>10870</v>
      </c>
      <c r="BE11959" s="13">
        <v>434.07320000000004</v>
      </c>
      <c r="BG11959" t="str">
        <f t="shared" si="496"/>
        <v>Aaron Adams</v>
      </c>
      <c r="BH11959" s="20">
        <f t="shared" si="497"/>
        <v>434.74090000000001</v>
      </c>
    </row>
    <row r="11960" spans="56:60" ht="21.6" x14ac:dyDescent="0.4">
      <c r="BD11960" s="4" t="s">
        <v>6276</v>
      </c>
      <c r="BE11960" s="13">
        <v>433.97859999999997</v>
      </c>
      <c r="BG11960" t="str">
        <f t="shared" si="496"/>
        <v>Clinton Navarro</v>
      </c>
      <c r="BH11960" s="20">
        <f t="shared" si="497"/>
        <v>434.52139999999997</v>
      </c>
    </row>
    <row r="11961" spans="56:60" ht="21.6" x14ac:dyDescent="0.4">
      <c r="BD11961" s="4" t="s">
        <v>7845</v>
      </c>
      <c r="BE11961" s="13">
        <v>433.95460000000003</v>
      </c>
      <c r="BG11961" t="str">
        <f t="shared" si="496"/>
        <v>Zoe Morris</v>
      </c>
      <c r="BH11961" s="20">
        <f t="shared" si="497"/>
        <v>434.20580000000007</v>
      </c>
    </row>
    <row r="11962" spans="56:60" ht="21.6" x14ac:dyDescent="0.4">
      <c r="BD11962" s="4" t="s">
        <v>7256</v>
      </c>
      <c r="BE11962" s="13">
        <v>433.93650000000002</v>
      </c>
      <c r="BG11962" t="str">
        <f t="shared" si="496"/>
        <v>Dominic Kapoor</v>
      </c>
      <c r="BH11962" s="20">
        <f t="shared" si="497"/>
        <v>434.0865</v>
      </c>
    </row>
    <row r="11963" spans="56:60" ht="21.6" x14ac:dyDescent="0.4">
      <c r="BD11963" s="4" t="s">
        <v>15723</v>
      </c>
      <c r="BE11963" s="13">
        <v>433.93380000000002</v>
      </c>
      <c r="BG11963" t="str">
        <f t="shared" si="496"/>
        <v>Thomas Thompson</v>
      </c>
      <c r="BH11963" s="20">
        <f t="shared" si="497"/>
        <v>434.07320000000004</v>
      </c>
    </row>
    <row r="11964" spans="56:60" ht="21.6" x14ac:dyDescent="0.4">
      <c r="BD11964" s="4" t="s">
        <v>4954</v>
      </c>
      <c r="BE11964" s="13">
        <v>433.69439999999997</v>
      </c>
      <c r="BG11964" t="str">
        <f t="shared" si="496"/>
        <v>Juan Sanz</v>
      </c>
      <c r="BH11964" s="20">
        <f t="shared" si="497"/>
        <v>433.97859999999997</v>
      </c>
    </row>
    <row r="11965" spans="56:60" ht="21.6" x14ac:dyDescent="0.4">
      <c r="BD11965" s="4" t="s">
        <v>795</v>
      </c>
      <c r="BE11965" s="13">
        <v>433.67939999999999</v>
      </c>
      <c r="BG11965" t="str">
        <f t="shared" si="496"/>
        <v>Marcus Rodriguez</v>
      </c>
      <c r="BH11965" s="20">
        <f t="shared" si="497"/>
        <v>433.95460000000003</v>
      </c>
    </row>
    <row r="11966" spans="56:60" ht="21.6" x14ac:dyDescent="0.4">
      <c r="BD11966" s="4" t="s">
        <v>15724</v>
      </c>
      <c r="BE11966" s="13">
        <v>433.64159999999998</v>
      </c>
      <c r="BG11966" t="str">
        <f t="shared" si="496"/>
        <v>Lauren Powell</v>
      </c>
      <c r="BH11966" s="20">
        <f t="shared" si="497"/>
        <v>433.93650000000002</v>
      </c>
    </row>
    <row r="11967" spans="56:60" ht="21.6" x14ac:dyDescent="0.4">
      <c r="BD11967" s="4" t="s">
        <v>4435</v>
      </c>
      <c r="BE11967" s="13">
        <v>433.33870000000002</v>
      </c>
      <c r="BG11967" t="str">
        <f t="shared" si="496"/>
        <v>Colleen Sun</v>
      </c>
      <c r="BH11967" s="20">
        <f t="shared" si="497"/>
        <v>433.93380000000002</v>
      </c>
    </row>
    <row r="11968" spans="56:60" ht="21.6" x14ac:dyDescent="0.4">
      <c r="BD11968" s="4" t="s">
        <v>1900</v>
      </c>
      <c r="BE11968" s="13">
        <v>432.8904</v>
      </c>
      <c r="BG11968" t="str">
        <f t="shared" si="496"/>
        <v>Isabella Morgan</v>
      </c>
      <c r="BH11968" s="20">
        <f t="shared" si="497"/>
        <v>433.69439999999997</v>
      </c>
    </row>
    <row r="11969" spans="56:60" ht="21.6" x14ac:dyDescent="0.4">
      <c r="BD11969" s="4" t="s">
        <v>5892</v>
      </c>
      <c r="BE11969" s="13">
        <v>432.21780000000001</v>
      </c>
      <c r="BG11969" t="str">
        <f t="shared" si="496"/>
        <v>Amanda Bailey</v>
      </c>
      <c r="BH11969" s="20">
        <f t="shared" si="497"/>
        <v>433.67939999999999</v>
      </c>
    </row>
    <row r="11970" spans="56:60" ht="21.6" x14ac:dyDescent="0.4">
      <c r="BD11970" s="4" t="s">
        <v>2479</v>
      </c>
      <c r="BE11970" s="13">
        <v>432.01319999999998</v>
      </c>
      <c r="BG11970" t="str">
        <f t="shared" si="496"/>
        <v>Justin Moore</v>
      </c>
      <c r="BH11970" s="20">
        <f t="shared" si="497"/>
        <v>433.64159999999998</v>
      </c>
    </row>
    <row r="11971" spans="56:60" ht="21.6" x14ac:dyDescent="0.4">
      <c r="BD11971" s="4" t="s">
        <v>15727</v>
      </c>
      <c r="BE11971" s="13">
        <v>431.78879999999998</v>
      </c>
      <c r="BG11971" t="str">
        <f t="shared" si="496"/>
        <v>Gerald Munoz</v>
      </c>
      <c r="BH11971" s="20">
        <f t="shared" si="497"/>
        <v>433.33870000000002</v>
      </c>
    </row>
    <row r="11972" spans="56:60" ht="21.6" x14ac:dyDescent="0.4">
      <c r="BD11972" s="4" t="s">
        <v>15726</v>
      </c>
      <c r="BE11972" s="13">
        <v>431.78879999999998</v>
      </c>
      <c r="BG11972" t="str">
        <f t="shared" si="496"/>
        <v>Bryce Richardson</v>
      </c>
      <c r="BH11972" s="20">
        <f t="shared" si="497"/>
        <v>432.8904</v>
      </c>
    </row>
    <row r="11973" spans="56:60" ht="21.6" x14ac:dyDescent="0.4">
      <c r="BD11973" s="4" t="s">
        <v>9168</v>
      </c>
      <c r="BE11973" s="13">
        <v>431.7663</v>
      </c>
      <c r="BG11973" t="str">
        <f t="shared" si="496"/>
        <v>Joan Watson</v>
      </c>
      <c r="BH11973" s="20">
        <f t="shared" si="497"/>
        <v>432.21780000000001</v>
      </c>
    </row>
    <row r="11974" spans="56:60" ht="21.6" x14ac:dyDescent="0.4">
      <c r="BD11974" s="4" t="s">
        <v>15728</v>
      </c>
      <c r="BE11974" s="13">
        <v>431.7636</v>
      </c>
      <c r="BG11974" t="str">
        <f t="shared" si="496"/>
        <v>Christian Taylor</v>
      </c>
      <c r="BH11974" s="20">
        <f t="shared" si="497"/>
        <v>432.01319999999998</v>
      </c>
    </row>
    <row r="11975" spans="56:60" ht="21.6" x14ac:dyDescent="0.4">
      <c r="BD11975" s="4" t="s">
        <v>11485</v>
      </c>
      <c r="BE11975" s="13">
        <v>431.75099999999998</v>
      </c>
      <c r="BG11975" t="str">
        <f t="shared" si="496"/>
        <v>Linda Vazquez</v>
      </c>
      <c r="BH11975" s="20">
        <f t="shared" si="497"/>
        <v>431.78879999999998</v>
      </c>
    </row>
    <row r="11976" spans="56:60" ht="21.6" x14ac:dyDescent="0.4">
      <c r="BD11976" s="4" t="s">
        <v>9649</v>
      </c>
      <c r="BE11976" s="13">
        <v>431.75099999999998</v>
      </c>
      <c r="BG11976" t="str">
        <f t="shared" si="496"/>
        <v>María Flores</v>
      </c>
      <c r="BH11976" s="20">
        <f t="shared" si="497"/>
        <v>431.78879999999998</v>
      </c>
    </row>
    <row r="11977" spans="56:60" ht="21.6" x14ac:dyDescent="0.4">
      <c r="BD11977" s="4" t="s">
        <v>627</v>
      </c>
      <c r="BE11977" s="13">
        <v>431.70690000000002</v>
      </c>
      <c r="BG11977" t="str">
        <f t="shared" si="496"/>
        <v>Paula Rubio</v>
      </c>
      <c r="BH11977" s="20">
        <f t="shared" si="497"/>
        <v>431.7663</v>
      </c>
    </row>
    <row r="11978" spans="56:60" ht="21.6" x14ac:dyDescent="0.4">
      <c r="BD11978" s="4" t="s">
        <v>1226</v>
      </c>
      <c r="BE11978" s="13">
        <v>431.70060000000001</v>
      </c>
      <c r="BG11978" t="str">
        <f t="shared" si="496"/>
        <v>Cesar Rodriguez</v>
      </c>
      <c r="BH11978" s="20">
        <f t="shared" si="497"/>
        <v>431.7636</v>
      </c>
    </row>
    <row r="11979" spans="56:60" ht="21.6" x14ac:dyDescent="0.4">
      <c r="BD11979" s="4" t="s">
        <v>15729</v>
      </c>
      <c r="BE11979" s="13">
        <v>431.68169999999998</v>
      </c>
      <c r="BG11979" t="str">
        <f t="shared" si="496"/>
        <v>Zachary Foster</v>
      </c>
      <c r="BH11979" s="20">
        <f t="shared" si="497"/>
        <v>431.75099999999998</v>
      </c>
    </row>
    <row r="11980" spans="56:60" ht="21.6" x14ac:dyDescent="0.4">
      <c r="BD11980" s="4" t="s">
        <v>8729</v>
      </c>
      <c r="BE11980" s="13">
        <v>431.61850000000004</v>
      </c>
      <c r="BG11980" t="str">
        <f t="shared" si="496"/>
        <v>Robert Parker</v>
      </c>
      <c r="BH11980" s="20">
        <f t="shared" si="497"/>
        <v>431.75099999999998</v>
      </c>
    </row>
    <row r="11981" spans="56:60" ht="21.6" x14ac:dyDescent="0.4">
      <c r="BD11981" s="4" t="s">
        <v>10656</v>
      </c>
      <c r="BE11981" s="13">
        <v>431.21340000000004</v>
      </c>
      <c r="BG11981" t="str">
        <f t="shared" si="496"/>
        <v>Alfredo Sandberg</v>
      </c>
      <c r="BH11981" s="20">
        <f t="shared" si="497"/>
        <v>431.70690000000002</v>
      </c>
    </row>
    <row r="11982" spans="56:60" ht="21.6" x14ac:dyDescent="0.4">
      <c r="BD11982" s="4" t="s">
        <v>4925</v>
      </c>
      <c r="BE11982" s="13">
        <v>431.1703</v>
      </c>
      <c r="BG11982" t="str">
        <f t="shared" si="496"/>
        <v>Arturo Yuan</v>
      </c>
      <c r="BH11982" s="20">
        <f t="shared" si="497"/>
        <v>431.70060000000001</v>
      </c>
    </row>
    <row r="11983" spans="56:60" ht="21.6" x14ac:dyDescent="0.4">
      <c r="BD11983" s="4" t="s">
        <v>7692</v>
      </c>
      <c r="BE11983" s="13">
        <v>431.11869999999999</v>
      </c>
      <c r="BG11983" t="str">
        <f t="shared" si="496"/>
        <v>Robert Perry</v>
      </c>
      <c r="BH11983" s="20">
        <f t="shared" si="497"/>
        <v>431.68169999999998</v>
      </c>
    </row>
    <row r="11984" spans="56:60" ht="21.6" x14ac:dyDescent="0.4">
      <c r="BD11984" s="4" t="s">
        <v>669</v>
      </c>
      <c r="BE11984" s="13">
        <v>431.08090000000004</v>
      </c>
      <c r="BG11984" t="str">
        <f t="shared" si="496"/>
        <v>Natalie Stewart</v>
      </c>
      <c r="BH11984" s="20">
        <f t="shared" si="497"/>
        <v>431.61850000000004</v>
      </c>
    </row>
    <row r="11985" spans="56:60" ht="21.6" x14ac:dyDescent="0.4">
      <c r="BD11985" s="4" t="s">
        <v>15730</v>
      </c>
      <c r="BE11985" s="13">
        <v>430.85550000000001</v>
      </c>
      <c r="BG11985" t="str">
        <f t="shared" si="496"/>
        <v>Tamara Sharma</v>
      </c>
      <c r="BH11985" s="20">
        <f t="shared" si="497"/>
        <v>431.21340000000004</v>
      </c>
    </row>
    <row r="11986" spans="56:60" ht="21.6" x14ac:dyDescent="0.4">
      <c r="BD11986" s="4" t="s">
        <v>15731</v>
      </c>
      <c r="BE11986" s="13">
        <v>430.63130000000001</v>
      </c>
      <c r="BG11986" t="str">
        <f t="shared" si="496"/>
        <v>Isabella Allen</v>
      </c>
      <c r="BH11986" s="20">
        <f t="shared" si="497"/>
        <v>431.1703</v>
      </c>
    </row>
    <row r="11987" spans="56:60" ht="21.6" x14ac:dyDescent="0.4">
      <c r="BD11987" s="4" t="s">
        <v>15732</v>
      </c>
      <c r="BE11987" s="13">
        <v>430.51249999999993</v>
      </c>
      <c r="BG11987" t="str">
        <f t="shared" si="496"/>
        <v>Madison Lewis</v>
      </c>
      <c r="BH11987" s="20">
        <f t="shared" si="497"/>
        <v>431.11869999999999</v>
      </c>
    </row>
    <row r="11988" spans="56:60" ht="21.6" x14ac:dyDescent="0.4">
      <c r="BD11988" s="4" t="s">
        <v>15733</v>
      </c>
      <c r="BE11988" s="13">
        <v>430.33050000000003</v>
      </c>
      <c r="BG11988" t="str">
        <f t="shared" si="496"/>
        <v>Alisha Yang</v>
      </c>
      <c r="BH11988" s="20">
        <f t="shared" si="497"/>
        <v>431.08090000000004</v>
      </c>
    </row>
    <row r="11989" spans="56:60" ht="21.6" x14ac:dyDescent="0.4">
      <c r="BD11989" s="4" t="s">
        <v>15734</v>
      </c>
      <c r="BE11989" s="13">
        <v>430.02429999999998</v>
      </c>
      <c r="BG11989" t="str">
        <f t="shared" si="496"/>
        <v>Ethan Griffin</v>
      </c>
      <c r="BH11989" s="20">
        <f t="shared" si="497"/>
        <v>430.85550000000001</v>
      </c>
    </row>
    <row r="11990" spans="56:60" ht="21.6" x14ac:dyDescent="0.4">
      <c r="BD11990" s="4" t="s">
        <v>15735</v>
      </c>
      <c r="BE11990" s="13">
        <v>429.9298</v>
      </c>
      <c r="BG11990" t="str">
        <f t="shared" si="496"/>
        <v>Rachel Ramirez</v>
      </c>
      <c r="BH11990" s="20">
        <f t="shared" si="497"/>
        <v>430.63130000000001</v>
      </c>
    </row>
    <row r="11991" spans="56:60" ht="21.6" x14ac:dyDescent="0.4">
      <c r="BD11991" s="4" t="s">
        <v>2231</v>
      </c>
      <c r="BE11991" s="13">
        <v>429.89189999999996</v>
      </c>
      <c r="BG11991" t="str">
        <f t="shared" si="496"/>
        <v>Fernando Wilson</v>
      </c>
      <c r="BH11991" s="20">
        <f t="shared" si="497"/>
        <v>430.51249999999993</v>
      </c>
    </row>
    <row r="11992" spans="56:60" ht="21.6" x14ac:dyDescent="0.4">
      <c r="BD11992" s="4" t="s">
        <v>1432</v>
      </c>
      <c r="BE11992" s="13">
        <v>429.77959999999996</v>
      </c>
      <c r="BG11992" t="str">
        <f t="shared" si="496"/>
        <v>Marshall Shen</v>
      </c>
      <c r="BH11992" s="20">
        <f t="shared" si="497"/>
        <v>430.33050000000003</v>
      </c>
    </row>
    <row r="11993" spans="56:60" ht="21.6" x14ac:dyDescent="0.4">
      <c r="BD11993" s="4" t="s">
        <v>15736</v>
      </c>
      <c r="BE11993" s="13">
        <v>429.4742</v>
      </c>
      <c r="BG11993" t="str">
        <f t="shared" si="496"/>
        <v>Colleen Zeng</v>
      </c>
      <c r="BH11993" s="20">
        <f t="shared" si="497"/>
        <v>430.02429999999998</v>
      </c>
    </row>
    <row r="11994" spans="56:60" ht="21.6" x14ac:dyDescent="0.4">
      <c r="BD11994" s="4" t="s">
        <v>1460</v>
      </c>
      <c r="BE11994" s="13">
        <v>429.2722</v>
      </c>
      <c r="BG11994" t="str">
        <f t="shared" si="496"/>
        <v>Steven Howard</v>
      </c>
      <c r="BH11994" s="20">
        <f t="shared" si="497"/>
        <v>429.9298</v>
      </c>
    </row>
    <row r="11995" spans="56:60" ht="21.6" x14ac:dyDescent="0.4">
      <c r="BD11995" s="4" t="s">
        <v>2640</v>
      </c>
      <c r="BE11995" s="13">
        <v>429.17849999999999</v>
      </c>
      <c r="BG11995" t="str">
        <f t="shared" si="496"/>
        <v>Cassandra Martinez</v>
      </c>
      <c r="BH11995" s="20">
        <f t="shared" si="497"/>
        <v>429.89189999999996</v>
      </c>
    </row>
    <row r="11996" spans="56:60" ht="21.6" x14ac:dyDescent="0.4">
      <c r="BD11996" s="4" t="s">
        <v>6014</v>
      </c>
      <c r="BE11996" s="13">
        <v>429.17769999999996</v>
      </c>
      <c r="BG11996" t="str">
        <f t="shared" si="496"/>
        <v>Benjamin Winter</v>
      </c>
      <c r="BH11996" s="20">
        <f t="shared" si="497"/>
        <v>429.77959999999996</v>
      </c>
    </row>
    <row r="11997" spans="56:60" ht="21.6" x14ac:dyDescent="0.4">
      <c r="BD11997" s="4" t="s">
        <v>212</v>
      </c>
      <c r="BE11997" s="13">
        <v>429.1336</v>
      </c>
      <c r="BG11997" t="str">
        <f t="shared" si="496"/>
        <v>Carly Rai</v>
      </c>
      <c r="BH11997" s="20">
        <f t="shared" si="497"/>
        <v>429.4742</v>
      </c>
    </row>
    <row r="11998" spans="56:60" ht="21.6" x14ac:dyDescent="0.4">
      <c r="BD11998" s="4" t="s">
        <v>8985</v>
      </c>
      <c r="BE11998" s="13">
        <v>429.08019999999993</v>
      </c>
      <c r="BG11998" t="str">
        <f t="shared" si="496"/>
        <v>Bethany Raheem</v>
      </c>
      <c r="BH11998" s="20">
        <f t="shared" si="497"/>
        <v>429.2722</v>
      </c>
    </row>
    <row r="11999" spans="56:60" ht="21.6" x14ac:dyDescent="0.4">
      <c r="BD11999" s="4" t="s">
        <v>5607</v>
      </c>
      <c r="BE11999" s="13">
        <v>428.959</v>
      </c>
      <c r="BG11999" t="str">
        <f t="shared" si="496"/>
        <v>Clinton Serrano</v>
      </c>
      <c r="BH11999" s="20">
        <f t="shared" si="497"/>
        <v>429.17849999999999</v>
      </c>
    </row>
    <row r="12000" spans="56:60" ht="21.6" x14ac:dyDescent="0.4">
      <c r="BD12000" s="4" t="s">
        <v>3820</v>
      </c>
      <c r="BE12000" s="13">
        <v>428.87219999999996</v>
      </c>
      <c r="BG12000" t="str">
        <f t="shared" si="496"/>
        <v>Johnny Tang</v>
      </c>
      <c r="BH12000" s="20">
        <f t="shared" si="497"/>
        <v>429.17769999999996</v>
      </c>
    </row>
    <row r="12001" spans="56:60" ht="21.6" x14ac:dyDescent="0.4">
      <c r="BD12001" s="4" t="s">
        <v>15737</v>
      </c>
      <c r="BE12001" s="13">
        <v>428.69139999999999</v>
      </c>
      <c r="BG12001" t="str">
        <f t="shared" si="496"/>
        <v>Abby Madan</v>
      </c>
      <c r="BH12001" s="20">
        <f t="shared" si="497"/>
        <v>429.1336</v>
      </c>
    </row>
    <row r="12002" spans="56:60" ht="21.6" x14ac:dyDescent="0.4">
      <c r="BD12002" s="4" t="s">
        <v>15738</v>
      </c>
      <c r="BE12002" s="13">
        <v>428.6651</v>
      </c>
      <c r="BG12002" t="str">
        <f t="shared" si="496"/>
        <v>Noah Thompson</v>
      </c>
      <c r="BH12002" s="20">
        <f t="shared" si="497"/>
        <v>429.08019999999993</v>
      </c>
    </row>
    <row r="12003" spans="56:60" ht="21.6" x14ac:dyDescent="0.4">
      <c r="BD12003" s="4" t="s">
        <v>15739</v>
      </c>
      <c r="BE12003" s="13">
        <v>428.65879999999999</v>
      </c>
      <c r="BG12003" t="str">
        <f t="shared" si="496"/>
        <v>Jenny Liu</v>
      </c>
      <c r="BH12003" s="20">
        <f t="shared" si="497"/>
        <v>428.959</v>
      </c>
    </row>
    <row r="12004" spans="56:60" ht="21.6" x14ac:dyDescent="0.4">
      <c r="BD12004" s="4" t="s">
        <v>15740</v>
      </c>
      <c r="BE12004" s="13">
        <v>428.65879999999999</v>
      </c>
      <c r="BG12004" t="str">
        <f t="shared" si="496"/>
        <v>Emily Price</v>
      </c>
      <c r="BH12004" s="20">
        <f t="shared" si="497"/>
        <v>428.87219999999996</v>
      </c>
    </row>
    <row r="12005" spans="56:60" ht="21.6" x14ac:dyDescent="0.4">
      <c r="BD12005" s="4" t="s">
        <v>8700</v>
      </c>
      <c r="BE12005" s="13">
        <v>428.63359999999994</v>
      </c>
      <c r="BG12005" t="str">
        <f t="shared" si="496"/>
        <v>Nelson Vazquez</v>
      </c>
      <c r="BH12005" s="20">
        <f t="shared" si="497"/>
        <v>428.69139999999999</v>
      </c>
    </row>
    <row r="12006" spans="56:60" ht="21.6" x14ac:dyDescent="0.4">
      <c r="BD12006" s="4" t="s">
        <v>15741</v>
      </c>
      <c r="BE12006" s="13">
        <v>428.58950000000004</v>
      </c>
      <c r="BG12006" t="str">
        <f t="shared" si="496"/>
        <v>Noah Clark</v>
      </c>
      <c r="BH12006" s="20">
        <f t="shared" si="497"/>
        <v>428.6651</v>
      </c>
    </row>
    <row r="12007" spans="56:60" ht="21.6" x14ac:dyDescent="0.4">
      <c r="BD12007" s="4" t="s">
        <v>3182</v>
      </c>
      <c r="BE12007" s="13">
        <v>428.58950000000004</v>
      </c>
      <c r="BG12007" t="str">
        <f t="shared" si="496"/>
        <v>Darren Kapoor</v>
      </c>
      <c r="BH12007" s="20">
        <f t="shared" si="497"/>
        <v>428.65879999999999</v>
      </c>
    </row>
    <row r="12008" spans="56:60" ht="21.6" x14ac:dyDescent="0.4">
      <c r="BD12008" s="4" t="s">
        <v>15742</v>
      </c>
      <c r="BE12008" s="13">
        <v>428.58950000000004</v>
      </c>
      <c r="BG12008" t="str">
        <f t="shared" si="496"/>
        <v>Alan Zhang</v>
      </c>
      <c r="BH12008" s="20">
        <f t="shared" si="497"/>
        <v>428.65879999999999</v>
      </c>
    </row>
    <row r="12009" spans="56:60" ht="21.6" x14ac:dyDescent="0.4">
      <c r="BD12009" s="4" t="s">
        <v>15743</v>
      </c>
      <c r="BE12009" s="13">
        <v>428.50840000000005</v>
      </c>
      <c r="BG12009" t="str">
        <f t="shared" si="496"/>
        <v>Natalie Green</v>
      </c>
      <c r="BH12009" s="20">
        <f t="shared" si="497"/>
        <v>428.63359999999994</v>
      </c>
    </row>
    <row r="12010" spans="56:60" ht="21.6" x14ac:dyDescent="0.4">
      <c r="BD12010" s="4" t="s">
        <v>7439</v>
      </c>
      <c r="BE12010" s="13">
        <v>428.48869999999999</v>
      </c>
      <c r="BG12010" t="str">
        <f t="shared" si="496"/>
        <v>Kelli Goel</v>
      </c>
      <c r="BH12010" s="20">
        <f t="shared" si="497"/>
        <v>428.58950000000004</v>
      </c>
    </row>
    <row r="12011" spans="56:60" ht="21.6" x14ac:dyDescent="0.4">
      <c r="BD12011" s="4" t="s">
        <v>10408</v>
      </c>
      <c r="BE12011" s="13">
        <v>428.46060000000011</v>
      </c>
      <c r="BG12011" t="str">
        <f t="shared" si="496"/>
        <v>Deanna Torres</v>
      </c>
      <c r="BH12011" s="20">
        <f t="shared" si="497"/>
        <v>428.58950000000004</v>
      </c>
    </row>
    <row r="12012" spans="56:60" ht="21.6" x14ac:dyDescent="0.4">
      <c r="BD12012" s="4" t="s">
        <v>15744</v>
      </c>
      <c r="BE12012" s="13">
        <v>428.28949999999998</v>
      </c>
      <c r="BG12012" t="str">
        <f t="shared" si="496"/>
        <v>Edward Green</v>
      </c>
      <c r="BH12012" s="20">
        <f t="shared" si="497"/>
        <v>428.58950000000004</v>
      </c>
    </row>
    <row r="12013" spans="56:60" ht="21.6" x14ac:dyDescent="0.4">
      <c r="BD12013" s="4" t="s">
        <v>5274</v>
      </c>
      <c r="BE12013" s="13">
        <v>428.17729999999995</v>
      </c>
      <c r="BG12013" t="str">
        <f t="shared" ref="BG12013:BG12076" si="498">BD12009</f>
        <v>Ashley Davis</v>
      </c>
      <c r="BH12013" s="20">
        <f t="shared" ref="BH12013:BH12076" si="499">BE12009</f>
        <v>428.50840000000005</v>
      </c>
    </row>
    <row r="12014" spans="56:60" ht="21.6" x14ac:dyDescent="0.4">
      <c r="BD12014" s="4" t="s">
        <v>15745</v>
      </c>
      <c r="BE12014" s="13">
        <v>428.14459999999997</v>
      </c>
      <c r="BG12014" t="str">
        <f t="shared" si="498"/>
        <v>Logan Jackson</v>
      </c>
      <c r="BH12014" s="20">
        <f t="shared" si="499"/>
        <v>428.48869999999999</v>
      </c>
    </row>
    <row r="12015" spans="56:60" ht="21.6" x14ac:dyDescent="0.4">
      <c r="BD12015" s="4" t="s">
        <v>9518</v>
      </c>
      <c r="BE12015" s="13">
        <v>427.9871</v>
      </c>
      <c r="BG12015" t="str">
        <f t="shared" si="498"/>
        <v>Stacey Zeng</v>
      </c>
      <c r="BH12015" s="20">
        <f t="shared" si="499"/>
        <v>428.46060000000011</v>
      </c>
    </row>
    <row r="12016" spans="56:60" ht="21.6" x14ac:dyDescent="0.4">
      <c r="BD12016" s="4" t="s">
        <v>8431</v>
      </c>
      <c r="BE12016" s="13">
        <v>427.98260000000005</v>
      </c>
      <c r="BG12016" t="str">
        <f t="shared" si="498"/>
        <v>Blake Patterson</v>
      </c>
      <c r="BH12016" s="20">
        <f t="shared" si="499"/>
        <v>428.28949999999998</v>
      </c>
    </row>
    <row r="12017" spans="56:60" ht="21.6" x14ac:dyDescent="0.4">
      <c r="BD12017" s="4" t="s">
        <v>5571</v>
      </c>
      <c r="BE12017" s="13">
        <v>427.6694</v>
      </c>
      <c r="BG12017" t="str">
        <f t="shared" si="498"/>
        <v>James Hayes</v>
      </c>
      <c r="BH12017" s="20">
        <f t="shared" si="499"/>
        <v>428.17729999999995</v>
      </c>
    </row>
    <row r="12018" spans="56:60" ht="21.6" x14ac:dyDescent="0.4">
      <c r="BD12018" s="4" t="s">
        <v>4066</v>
      </c>
      <c r="BE12018" s="13">
        <v>427.40649999999999</v>
      </c>
      <c r="BG12018" t="str">
        <f t="shared" si="498"/>
        <v>Marco Kapoor</v>
      </c>
      <c r="BH12018" s="20">
        <f t="shared" si="499"/>
        <v>428.14459999999997</v>
      </c>
    </row>
    <row r="12019" spans="56:60" ht="21.6" x14ac:dyDescent="0.4">
      <c r="BD12019" s="4" t="s">
        <v>15746</v>
      </c>
      <c r="BE12019" s="13">
        <v>427.11059999999998</v>
      </c>
      <c r="BG12019" t="str">
        <f t="shared" si="498"/>
        <v>Ricardo Yuan</v>
      </c>
      <c r="BH12019" s="20">
        <f t="shared" si="499"/>
        <v>427.9871</v>
      </c>
    </row>
    <row r="12020" spans="56:60" ht="21.6" x14ac:dyDescent="0.4">
      <c r="BD12020" s="4" t="s">
        <v>2646</v>
      </c>
      <c r="BE12020" s="13">
        <v>427.10640000000001</v>
      </c>
      <c r="BG12020" t="str">
        <f t="shared" si="498"/>
        <v>Michele Vazquez</v>
      </c>
      <c r="BH12020" s="20">
        <f t="shared" si="499"/>
        <v>427.98260000000005</v>
      </c>
    </row>
    <row r="12021" spans="56:60" ht="21.6" x14ac:dyDescent="0.4">
      <c r="BD12021" s="4" t="s">
        <v>10833</v>
      </c>
      <c r="BE12021" s="13">
        <v>427.09339999999997</v>
      </c>
      <c r="BG12021" t="str">
        <f t="shared" si="498"/>
        <v>Jennifer Moore</v>
      </c>
      <c r="BH12021" s="20">
        <f t="shared" si="499"/>
        <v>427.6694</v>
      </c>
    </row>
    <row r="12022" spans="56:60" ht="21.6" x14ac:dyDescent="0.4">
      <c r="BD12022" s="4" t="s">
        <v>9333</v>
      </c>
      <c r="BE12022" s="13">
        <v>427.04089999999997</v>
      </c>
      <c r="BG12022" t="str">
        <f t="shared" si="498"/>
        <v>Evan Murphy</v>
      </c>
      <c r="BH12022" s="20">
        <f t="shared" si="499"/>
        <v>427.40649999999999</v>
      </c>
    </row>
    <row r="12023" spans="56:60" ht="21.6" x14ac:dyDescent="0.4">
      <c r="BD12023" s="4" t="s">
        <v>6940</v>
      </c>
      <c r="BE12023" s="13">
        <v>427.02770000000004</v>
      </c>
      <c r="BG12023" t="str">
        <f t="shared" si="498"/>
        <v>José Martinez</v>
      </c>
      <c r="BH12023" s="20">
        <f t="shared" si="499"/>
        <v>427.11059999999998</v>
      </c>
    </row>
    <row r="12024" spans="56:60" ht="21.6" x14ac:dyDescent="0.4">
      <c r="BD12024" s="4" t="s">
        <v>5335</v>
      </c>
      <c r="BE12024" s="13">
        <v>426.84219999999999</v>
      </c>
      <c r="BG12024" t="str">
        <f t="shared" si="498"/>
        <v>Cody Cox</v>
      </c>
      <c r="BH12024" s="20">
        <f t="shared" si="499"/>
        <v>427.10640000000001</v>
      </c>
    </row>
    <row r="12025" spans="56:60" ht="21.6" x14ac:dyDescent="0.4">
      <c r="BD12025" s="4" t="s">
        <v>5678</v>
      </c>
      <c r="BE12025" s="13">
        <v>426.74929999999995</v>
      </c>
      <c r="BG12025" t="str">
        <f t="shared" si="498"/>
        <v>Thomas Anderson</v>
      </c>
      <c r="BH12025" s="20">
        <f t="shared" si="499"/>
        <v>427.09339999999997</v>
      </c>
    </row>
    <row r="12026" spans="56:60" ht="21.6" x14ac:dyDescent="0.4">
      <c r="BD12026" s="4" t="s">
        <v>1210</v>
      </c>
      <c r="BE12026" s="13">
        <v>426.73669999999998</v>
      </c>
      <c r="BG12026" t="str">
        <f t="shared" si="498"/>
        <v>Rafael Rai</v>
      </c>
      <c r="BH12026" s="20">
        <f t="shared" si="499"/>
        <v>427.04089999999997</v>
      </c>
    </row>
    <row r="12027" spans="56:60" ht="21.6" x14ac:dyDescent="0.4">
      <c r="BD12027" s="4" t="s">
        <v>7281</v>
      </c>
      <c r="BE12027" s="13">
        <v>426.69889999999998</v>
      </c>
      <c r="BG12027" t="str">
        <f t="shared" si="498"/>
        <v>Krista Gill</v>
      </c>
      <c r="BH12027" s="20">
        <f t="shared" si="499"/>
        <v>427.02770000000004</v>
      </c>
    </row>
    <row r="12028" spans="56:60" ht="21.6" x14ac:dyDescent="0.4">
      <c r="BD12028" s="4" t="s">
        <v>15747</v>
      </c>
      <c r="BE12028" s="13">
        <v>426.68709999999999</v>
      </c>
      <c r="BG12028" t="str">
        <f t="shared" si="498"/>
        <v>Jamie Zhao</v>
      </c>
      <c r="BH12028" s="20">
        <f t="shared" si="499"/>
        <v>426.84219999999999</v>
      </c>
    </row>
    <row r="12029" spans="56:60" ht="21.6" x14ac:dyDescent="0.4">
      <c r="BD12029" s="4" t="s">
        <v>15748</v>
      </c>
      <c r="BE12029" s="13">
        <v>426.04170000000005</v>
      </c>
      <c r="BG12029" t="str">
        <f t="shared" si="498"/>
        <v>Jeremy White</v>
      </c>
      <c r="BH12029" s="20">
        <f t="shared" si="499"/>
        <v>426.74929999999995</v>
      </c>
    </row>
    <row r="12030" spans="56:60" ht="21.6" x14ac:dyDescent="0.4">
      <c r="BD12030" s="4" t="s">
        <v>15749</v>
      </c>
      <c r="BE12030" s="13">
        <v>426.02710000000002</v>
      </c>
      <c r="BG12030" t="str">
        <f t="shared" si="498"/>
        <v>Arturo Jai</v>
      </c>
      <c r="BH12030" s="20">
        <f t="shared" si="499"/>
        <v>426.73669999999998</v>
      </c>
    </row>
    <row r="12031" spans="56:60" ht="21.6" x14ac:dyDescent="0.4">
      <c r="BD12031" s="4" t="s">
        <v>11379</v>
      </c>
      <c r="BE12031" s="13">
        <v>425.62329999999997</v>
      </c>
      <c r="BG12031" t="str">
        <f t="shared" si="498"/>
        <v>Leah Li</v>
      </c>
      <c r="BH12031" s="20">
        <f t="shared" si="499"/>
        <v>426.69889999999998</v>
      </c>
    </row>
    <row r="12032" spans="56:60" ht="21.6" x14ac:dyDescent="0.4">
      <c r="BD12032" s="4" t="s">
        <v>10790</v>
      </c>
      <c r="BE12032" s="13">
        <v>425.55399999999997</v>
      </c>
      <c r="BG12032" t="str">
        <f t="shared" si="498"/>
        <v>Julia Martinez</v>
      </c>
      <c r="BH12032" s="20">
        <f t="shared" si="499"/>
        <v>426.68709999999999</v>
      </c>
    </row>
    <row r="12033" spans="56:60" ht="21.6" x14ac:dyDescent="0.4">
      <c r="BD12033" s="4" t="s">
        <v>15750</v>
      </c>
      <c r="BE12033" s="13">
        <v>425.54140000000001</v>
      </c>
      <c r="BG12033" t="str">
        <f t="shared" si="498"/>
        <v>Noah Lal</v>
      </c>
      <c r="BH12033" s="20">
        <f t="shared" si="499"/>
        <v>426.04170000000005</v>
      </c>
    </row>
    <row r="12034" spans="56:60" ht="21.6" x14ac:dyDescent="0.4">
      <c r="BD12034" s="4" t="s">
        <v>10352</v>
      </c>
      <c r="BE12034" s="13">
        <v>425.52249999999998</v>
      </c>
      <c r="BG12034" t="str">
        <f t="shared" si="498"/>
        <v>David Perry</v>
      </c>
      <c r="BH12034" s="20">
        <f t="shared" si="499"/>
        <v>426.02710000000002</v>
      </c>
    </row>
    <row r="12035" spans="56:60" ht="21.6" x14ac:dyDescent="0.4">
      <c r="BD12035" s="4" t="s">
        <v>8567</v>
      </c>
      <c r="BE12035" s="13">
        <v>425.50989999999996</v>
      </c>
      <c r="BG12035" t="str">
        <f t="shared" si="498"/>
        <v>Wyatt Baker</v>
      </c>
      <c r="BH12035" s="20">
        <f t="shared" si="499"/>
        <v>425.62329999999997</v>
      </c>
    </row>
    <row r="12036" spans="56:60" ht="21.6" x14ac:dyDescent="0.4">
      <c r="BD12036" s="4" t="s">
        <v>9797</v>
      </c>
      <c r="BE12036" s="13">
        <v>425.50360000000001</v>
      </c>
      <c r="BG12036" t="str">
        <f t="shared" si="498"/>
        <v>Terrence Pal</v>
      </c>
      <c r="BH12036" s="20">
        <f t="shared" si="499"/>
        <v>425.55399999999997</v>
      </c>
    </row>
    <row r="12037" spans="56:60" ht="21.6" x14ac:dyDescent="0.4">
      <c r="BD12037" s="4" t="s">
        <v>3183</v>
      </c>
      <c r="BE12037" s="13">
        <v>425.50360000000001</v>
      </c>
      <c r="BG12037" t="str">
        <f t="shared" si="498"/>
        <v>Blake Lewis</v>
      </c>
      <c r="BH12037" s="20">
        <f t="shared" si="499"/>
        <v>425.54140000000001</v>
      </c>
    </row>
    <row r="12038" spans="56:60" ht="21.6" x14ac:dyDescent="0.4">
      <c r="BD12038" s="4" t="s">
        <v>4694</v>
      </c>
      <c r="BE12038" s="13">
        <v>425.47210000000001</v>
      </c>
      <c r="BG12038" t="str">
        <f t="shared" si="498"/>
        <v>Shelby Cook</v>
      </c>
      <c r="BH12038" s="20">
        <f t="shared" si="499"/>
        <v>425.52249999999998</v>
      </c>
    </row>
    <row r="12039" spans="56:60" ht="21.6" x14ac:dyDescent="0.4">
      <c r="BD12039" s="4" t="s">
        <v>4486</v>
      </c>
      <c r="BE12039" s="13">
        <v>425.47210000000001</v>
      </c>
      <c r="BG12039" t="str">
        <f t="shared" si="498"/>
        <v>Molly Suri</v>
      </c>
      <c r="BH12039" s="20">
        <f t="shared" si="499"/>
        <v>425.50989999999996</v>
      </c>
    </row>
    <row r="12040" spans="56:60" ht="21.6" x14ac:dyDescent="0.4">
      <c r="BD12040" s="4" t="s">
        <v>5224</v>
      </c>
      <c r="BE12040" s="13">
        <v>425.46599999999995</v>
      </c>
      <c r="BG12040" t="str">
        <f t="shared" si="498"/>
        <v>Ross Patel</v>
      </c>
      <c r="BH12040" s="20">
        <f t="shared" si="499"/>
        <v>425.50360000000001</v>
      </c>
    </row>
    <row r="12041" spans="56:60" ht="21.6" x14ac:dyDescent="0.4">
      <c r="BD12041" s="4" t="s">
        <v>1002</v>
      </c>
      <c r="BE12041" s="13">
        <v>425.4658</v>
      </c>
      <c r="BG12041" t="str">
        <f t="shared" si="498"/>
        <v>Deanna Vazquez</v>
      </c>
      <c r="BH12041" s="20">
        <f t="shared" si="499"/>
        <v>425.50360000000001</v>
      </c>
    </row>
    <row r="12042" spans="56:60" ht="21.6" x14ac:dyDescent="0.4">
      <c r="BD12042" s="4" t="s">
        <v>11191</v>
      </c>
      <c r="BE12042" s="13">
        <v>425.43429999999995</v>
      </c>
      <c r="BG12042" t="str">
        <f t="shared" si="498"/>
        <v>Hannah Price</v>
      </c>
      <c r="BH12042" s="20">
        <f t="shared" si="499"/>
        <v>425.47210000000001</v>
      </c>
    </row>
    <row r="12043" spans="56:60" ht="21.6" x14ac:dyDescent="0.4">
      <c r="BD12043" s="4" t="s">
        <v>15751</v>
      </c>
      <c r="BE12043" s="13">
        <v>425.24060000000003</v>
      </c>
      <c r="BG12043" t="str">
        <f t="shared" si="498"/>
        <v>Gina Suarez</v>
      </c>
      <c r="BH12043" s="20">
        <f t="shared" si="499"/>
        <v>425.47210000000001</v>
      </c>
    </row>
    <row r="12044" spans="56:60" ht="21.6" x14ac:dyDescent="0.4">
      <c r="BD12044" s="4" t="s">
        <v>5170</v>
      </c>
      <c r="BE12044" s="13">
        <v>425.17130000000003</v>
      </c>
      <c r="BG12044" t="str">
        <f t="shared" si="498"/>
        <v>Jaime Ramos</v>
      </c>
      <c r="BH12044" s="20">
        <f t="shared" si="499"/>
        <v>425.46599999999995</v>
      </c>
    </row>
    <row r="12045" spans="56:60" ht="21.6" x14ac:dyDescent="0.4">
      <c r="BD12045" s="4" t="s">
        <v>15752</v>
      </c>
      <c r="BE12045" s="13">
        <v>424.9083</v>
      </c>
      <c r="BG12045" t="str">
        <f t="shared" si="498"/>
        <v>Angelica Hayes</v>
      </c>
      <c r="BH12045" s="20">
        <f t="shared" si="499"/>
        <v>425.4658</v>
      </c>
    </row>
    <row r="12046" spans="56:60" ht="21.6" x14ac:dyDescent="0.4">
      <c r="BD12046" s="4" t="s">
        <v>3280</v>
      </c>
      <c r="BE12046" s="13">
        <v>424.8501</v>
      </c>
      <c r="BG12046" t="str">
        <f t="shared" si="498"/>
        <v>Victoria Henderson</v>
      </c>
      <c r="BH12046" s="20">
        <f t="shared" si="499"/>
        <v>425.43429999999995</v>
      </c>
    </row>
    <row r="12047" spans="56:60" ht="21.6" x14ac:dyDescent="0.4">
      <c r="BD12047" s="4" t="s">
        <v>6682</v>
      </c>
      <c r="BE12047" s="13">
        <v>424.49619999999999</v>
      </c>
      <c r="BG12047" t="str">
        <f t="shared" si="498"/>
        <v>Stephanie Kelly</v>
      </c>
      <c r="BH12047" s="20">
        <f t="shared" si="499"/>
        <v>425.24060000000003</v>
      </c>
    </row>
    <row r="12048" spans="56:60" ht="21.6" x14ac:dyDescent="0.4">
      <c r="BD12048" s="4" t="s">
        <v>7476</v>
      </c>
      <c r="BE12048" s="13">
        <v>424.44729999999998</v>
      </c>
      <c r="BG12048" t="str">
        <f t="shared" si="498"/>
        <v>Jada Bailey</v>
      </c>
      <c r="BH12048" s="20">
        <f t="shared" si="499"/>
        <v>425.17130000000003</v>
      </c>
    </row>
    <row r="12049" spans="56:60" ht="21.6" x14ac:dyDescent="0.4">
      <c r="BD12049" s="4" t="s">
        <v>10546</v>
      </c>
      <c r="BE12049" s="13">
        <v>424.33889999999997</v>
      </c>
      <c r="BG12049" t="str">
        <f t="shared" si="498"/>
        <v>Aidan Patterson</v>
      </c>
      <c r="BH12049" s="20">
        <f t="shared" si="499"/>
        <v>424.9083</v>
      </c>
    </row>
    <row r="12050" spans="56:60" ht="21.6" x14ac:dyDescent="0.4">
      <c r="BD12050" s="4" t="s">
        <v>243</v>
      </c>
      <c r="BE12050" s="13">
        <v>424.33870000000002</v>
      </c>
      <c r="BG12050" t="str">
        <f t="shared" si="498"/>
        <v>Destiny Cook</v>
      </c>
      <c r="BH12050" s="20">
        <f t="shared" si="499"/>
        <v>424.8501</v>
      </c>
    </row>
    <row r="12051" spans="56:60" ht="21.6" x14ac:dyDescent="0.4">
      <c r="BD12051" s="4" t="s">
        <v>4711</v>
      </c>
      <c r="BE12051" s="13">
        <v>424.19489999999996</v>
      </c>
      <c r="BG12051" t="str">
        <f t="shared" si="498"/>
        <v>Katie She</v>
      </c>
      <c r="BH12051" s="20">
        <f t="shared" si="499"/>
        <v>424.49619999999999</v>
      </c>
    </row>
    <row r="12052" spans="56:60" ht="21.6" x14ac:dyDescent="0.4">
      <c r="BD12052" s="4" t="s">
        <v>3130</v>
      </c>
      <c r="BE12052" s="13">
        <v>423.9756999999999</v>
      </c>
      <c r="BG12052" t="str">
        <f t="shared" si="498"/>
        <v>Lori Serrano</v>
      </c>
      <c r="BH12052" s="20">
        <f t="shared" si="499"/>
        <v>424.44729999999998</v>
      </c>
    </row>
    <row r="12053" spans="56:60" ht="21.6" x14ac:dyDescent="0.4">
      <c r="BD12053" s="4" t="s">
        <v>3424</v>
      </c>
      <c r="BE12053" s="13">
        <v>423.89959999999996</v>
      </c>
      <c r="BG12053" t="str">
        <f t="shared" si="498"/>
        <v>Susan Zeng</v>
      </c>
      <c r="BH12053" s="20">
        <f t="shared" si="499"/>
        <v>424.33889999999997</v>
      </c>
    </row>
    <row r="12054" spans="56:60" ht="21.6" x14ac:dyDescent="0.4">
      <c r="BD12054" s="4" t="s">
        <v>15753</v>
      </c>
      <c r="BE12054" s="13">
        <v>423.87799999999999</v>
      </c>
      <c r="BG12054" t="str">
        <f t="shared" si="498"/>
        <v>Abigail Ramirez</v>
      </c>
      <c r="BH12054" s="20">
        <f t="shared" si="499"/>
        <v>424.33870000000002</v>
      </c>
    </row>
    <row r="12055" spans="56:60" ht="21.6" x14ac:dyDescent="0.4">
      <c r="BD12055" s="4" t="s">
        <v>15754</v>
      </c>
      <c r="BE12055" s="13">
        <v>423.70499999999998</v>
      </c>
      <c r="BG12055" t="str">
        <f t="shared" si="498"/>
        <v>Harold Ray</v>
      </c>
      <c r="BH12055" s="20">
        <f t="shared" si="499"/>
        <v>424.19489999999996</v>
      </c>
    </row>
    <row r="12056" spans="56:60" ht="21.6" x14ac:dyDescent="0.4">
      <c r="BD12056" s="4" t="s">
        <v>6237</v>
      </c>
      <c r="BE12056" s="13">
        <v>423.67329999999998</v>
      </c>
      <c r="BG12056" t="str">
        <f t="shared" si="498"/>
        <v>Dawn Li</v>
      </c>
      <c r="BH12056" s="20">
        <f t="shared" si="499"/>
        <v>423.9756999999999</v>
      </c>
    </row>
    <row r="12057" spans="56:60" ht="21.6" x14ac:dyDescent="0.4">
      <c r="BD12057" s="4" t="s">
        <v>10252</v>
      </c>
      <c r="BE12057" s="13">
        <v>423.62979999999999</v>
      </c>
      <c r="BG12057" t="str">
        <f t="shared" si="498"/>
        <v>Dominique Raman</v>
      </c>
      <c r="BH12057" s="20">
        <f t="shared" si="499"/>
        <v>423.89959999999996</v>
      </c>
    </row>
    <row r="12058" spans="56:60" ht="21.6" x14ac:dyDescent="0.4">
      <c r="BD12058" s="4" t="s">
        <v>10334</v>
      </c>
      <c r="BE12058" s="13">
        <v>423.60879999999997</v>
      </c>
      <c r="BG12058" t="str">
        <f t="shared" si="498"/>
        <v>Lisa Zhou</v>
      </c>
      <c r="BH12058" s="20">
        <f t="shared" si="499"/>
        <v>423.87799999999999</v>
      </c>
    </row>
    <row r="12059" spans="56:60" ht="21.6" x14ac:dyDescent="0.4">
      <c r="BD12059" s="4" t="s">
        <v>15755</v>
      </c>
      <c r="BE12059" s="13">
        <v>423.38069999999999</v>
      </c>
      <c r="BG12059" t="str">
        <f t="shared" si="498"/>
        <v>Carlos Nelson</v>
      </c>
      <c r="BH12059" s="20">
        <f t="shared" si="499"/>
        <v>423.70499999999998</v>
      </c>
    </row>
    <row r="12060" spans="56:60" ht="21.6" x14ac:dyDescent="0.4">
      <c r="BD12060" s="4" t="s">
        <v>8579</v>
      </c>
      <c r="BE12060" s="13">
        <v>423.20830000000007</v>
      </c>
      <c r="BG12060" t="str">
        <f t="shared" si="498"/>
        <v>Joshua Jackson</v>
      </c>
      <c r="BH12060" s="20">
        <f t="shared" si="499"/>
        <v>423.67329999999998</v>
      </c>
    </row>
    <row r="12061" spans="56:60" ht="21.6" x14ac:dyDescent="0.4">
      <c r="BD12061" s="4" t="s">
        <v>8705</v>
      </c>
      <c r="BE12061" s="13">
        <v>423.11270000000002</v>
      </c>
      <c r="BG12061" t="str">
        <f t="shared" si="498"/>
        <v>Shannon Suarez</v>
      </c>
      <c r="BH12061" s="20">
        <f t="shared" si="499"/>
        <v>423.62979999999999</v>
      </c>
    </row>
    <row r="12062" spans="56:60" ht="21.6" x14ac:dyDescent="0.4">
      <c r="BD12062" s="4" t="s">
        <v>4276</v>
      </c>
      <c r="BE12062" s="13">
        <v>422.9744</v>
      </c>
      <c r="BG12062" t="str">
        <f t="shared" si="498"/>
        <v>Sheila Diaz</v>
      </c>
      <c r="BH12062" s="20">
        <f t="shared" si="499"/>
        <v>423.60879999999997</v>
      </c>
    </row>
    <row r="12063" spans="56:60" ht="21.6" x14ac:dyDescent="0.4">
      <c r="BD12063" s="4" t="s">
        <v>10328</v>
      </c>
      <c r="BE12063" s="13">
        <v>422.82499999999999</v>
      </c>
      <c r="BG12063" t="str">
        <f t="shared" si="498"/>
        <v>Elizabeth Wilson</v>
      </c>
      <c r="BH12063" s="20">
        <f t="shared" si="499"/>
        <v>423.38069999999999</v>
      </c>
    </row>
    <row r="12064" spans="56:60" ht="21.6" x14ac:dyDescent="0.4">
      <c r="BD12064" s="4" t="s">
        <v>11464</v>
      </c>
      <c r="BE12064" s="13">
        <v>422.75550000000004</v>
      </c>
      <c r="BG12064" t="str">
        <f t="shared" si="498"/>
        <v>Monica Schmidt</v>
      </c>
      <c r="BH12064" s="20">
        <f t="shared" si="499"/>
        <v>423.20830000000007</v>
      </c>
    </row>
    <row r="12065" spans="56:60" ht="21.6" x14ac:dyDescent="0.4">
      <c r="BD12065" s="4" t="s">
        <v>15756</v>
      </c>
      <c r="BE12065" s="13">
        <v>422.73950000000002</v>
      </c>
      <c r="BG12065" t="str">
        <f t="shared" si="498"/>
        <v>Natalie Jenkins</v>
      </c>
      <c r="BH12065" s="20">
        <f t="shared" si="499"/>
        <v>423.11270000000002</v>
      </c>
    </row>
    <row r="12066" spans="56:60" ht="21.6" x14ac:dyDescent="0.4">
      <c r="BD12066" s="4" t="s">
        <v>518</v>
      </c>
      <c r="BE12066" s="13">
        <v>422.68780000000004</v>
      </c>
      <c r="BG12066" t="str">
        <f t="shared" si="498"/>
        <v>Gabriella Bell</v>
      </c>
      <c r="BH12066" s="20">
        <f t="shared" si="499"/>
        <v>422.9744</v>
      </c>
    </row>
    <row r="12067" spans="56:60" ht="21.6" x14ac:dyDescent="0.4">
      <c r="BD12067" s="4" t="s">
        <v>1017</v>
      </c>
      <c r="BE12067" s="13">
        <v>422.63109999999995</v>
      </c>
      <c r="BG12067" t="str">
        <f t="shared" si="498"/>
        <v>Sheena Raje</v>
      </c>
      <c r="BH12067" s="20">
        <f t="shared" si="499"/>
        <v>422.82499999999999</v>
      </c>
    </row>
    <row r="12068" spans="56:60" ht="21.6" x14ac:dyDescent="0.4">
      <c r="BD12068" s="4" t="s">
        <v>15757</v>
      </c>
      <c r="BE12068" s="13">
        <v>422.53740000000005</v>
      </c>
      <c r="BG12068" t="str">
        <f t="shared" si="498"/>
        <v>Xavier Watson</v>
      </c>
      <c r="BH12068" s="20">
        <f t="shared" si="499"/>
        <v>422.75550000000004</v>
      </c>
    </row>
    <row r="12069" spans="56:60" ht="21.6" x14ac:dyDescent="0.4">
      <c r="BD12069" s="4" t="s">
        <v>15758</v>
      </c>
      <c r="BE12069" s="13">
        <v>422.38619999999997</v>
      </c>
      <c r="BG12069" t="str">
        <f t="shared" si="498"/>
        <v>Emma Henderson</v>
      </c>
      <c r="BH12069" s="20">
        <f t="shared" si="499"/>
        <v>422.73950000000002</v>
      </c>
    </row>
    <row r="12070" spans="56:60" ht="21.6" x14ac:dyDescent="0.4">
      <c r="BD12070" s="4" t="s">
        <v>15759</v>
      </c>
      <c r="BE12070" s="13">
        <v>422.37989999999996</v>
      </c>
      <c r="BG12070" t="str">
        <f t="shared" si="498"/>
        <v>Alexandra Perez</v>
      </c>
      <c r="BH12070" s="20">
        <f t="shared" si="499"/>
        <v>422.68780000000004</v>
      </c>
    </row>
    <row r="12071" spans="56:60" ht="21.6" x14ac:dyDescent="0.4">
      <c r="BD12071" s="4" t="s">
        <v>995</v>
      </c>
      <c r="BE12071" s="13">
        <v>422.37989999999996</v>
      </c>
      <c r="BG12071" t="str">
        <f t="shared" si="498"/>
        <v>Ann Sanchez</v>
      </c>
      <c r="BH12071" s="20">
        <f t="shared" si="499"/>
        <v>422.63109999999995</v>
      </c>
    </row>
    <row r="12072" spans="56:60" ht="21.6" x14ac:dyDescent="0.4">
      <c r="BD12072" s="4" t="s">
        <v>11228</v>
      </c>
      <c r="BE12072" s="13">
        <v>422.36099999999999</v>
      </c>
      <c r="BG12072" t="str">
        <f t="shared" si="498"/>
        <v>Dalton Diaz</v>
      </c>
      <c r="BH12072" s="20">
        <f t="shared" si="499"/>
        <v>422.53740000000005</v>
      </c>
    </row>
    <row r="12073" spans="56:60" ht="21.6" x14ac:dyDescent="0.4">
      <c r="BD12073" s="4" t="s">
        <v>1617</v>
      </c>
      <c r="BE12073" s="13">
        <v>422.34210000000002</v>
      </c>
      <c r="BG12073" t="str">
        <f t="shared" si="498"/>
        <v>Richard Jackson</v>
      </c>
      <c r="BH12073" s="20">
        <f t="shared" si="499"/>
        <v>422.38619999999997</v>
      </c>
    </row>
    <row r="12074" spans="56:60" ht="21.6" x14ac:dyDescent="0.4">
      <c r="BD12074" s="4" t="s">
        <v>10032</v>
      </c>
      <c r="BE12074" s="13">
        <v>422.3295</v>
      </c>
      <c r="BG12074" t="str">
        <f t="shared" si="498"/>
        <v>Tonya Deng</v>
      </c>
      <c r="BH12074" s="20">
        <f t="shared" si="499"/>
        <v>422.37989999999996</v>
      </c>
    </row>
    <row r="12075" spans="56:60" ht="21.6" x14ac:dyDescent="0.4">
      <c r="BD12075" s="4" t="s">
        <v>15760</v>
      </c>
      <c r="BE12075" s="13">
        <v>422.31690000000003</v>
      </c>
      <c r="BG12075" t="str">
        <f t="shared" si="498"/>
        <v>Angela Simmons</v>
      </c>
      <c r="BH12075" s="20">
        <f t="shared" si="499"/>
        <v>422.37989999999996</v>
      </c>
    </row>
    <row r="12076" spans="56:60" ht="21.6" x14ac:dyDescent="0.4">
      <c r="BD12076" s="4" t="s">
        <v>5517</v>
      </c>
      <c r="BE12076" s="13">
        <v>421.83579999999995</v>
      </c>
      <c r="BG12076" t="str">
        <f t="shared" si="498"/>
        <v>Vincent Zhang</v>
      </c>
      <c r="BH12076" s="20">
        <f t="shared" si="499"/>
        <v>422.36099999999999</v>
      </c>
    </row>
    <row r="12077" spans="56:60" ht="21.6" x14ac:dyDescent="0.4">
      <c r="BD12077" s="4" t="s">
        <v>6342</v>
      </c>
      <c r="BE12077" s="13">
        <v>421.79920000000004</v>
      </c>
      <c r="BG12077" t="str">
        <f t="shared" ref="BG12077:BG12140" si="500">BD12073</f>
        <v>Brandon Henderson</v>
      </c>
      <c r="BH12077" s="20">
        <f t="shared" ref="BH12077:BH12140" si="501">BE12073</f>
        <v>422.34210000000002</v>
      </c>
    </row>
    <row r="12078" spans="56:60" ht="21.6" x14ac:dyDescent="0.4">
      <c r="BD12078" s="4" t="s">
        <v>15761</v>
      </c>
      <c r="BE12078" s="13">
        <v>421.70979999999997</v>
      </c>
      <c r="BG12078" t="str">
        <f t="shared" si="500"/>
        <v>Sara Phillips</v>
      </c>
      <c r="BH12078" s="20">
        <f t="shared" si="501"/>
        <v>422.3295</v>
      </c>
    </row>
    <row r="12079" spans="56:60" ht="21.6" x14ac:dyDescent="0.4">
      <c r="BD12079" s="4" t="s">
        <v>15762</v>
      </c>
      <c r="BE12079" s="13">
        <v>421.62950000000001</v>
      </c>
      <c r="BG12079" t="str">
        <f t="shared" si="500"/>
        <v>Nelson Gomez</v>
      </c>
      <c r="BH12079" s="20">
        <f t="shared" si="501"/>
        <v>422.31690000000003</v>
      </c>
    </row>
    <row r="12080" spans="56:60" ht="21.6" x14ac:dyDescent="0.4">
      <c r="BD12080" s="4" t="s">
        <v>1904</v>
      </c>
      <c r="BE12080" s="13">
        <v>421.5188</v>
      </c>
      <c r="BG12080" t="str">
        <f t="shared" si="500"/>
        <v>Jeffery Yang</v>
      </c>
      <c r="BH12080" s="20">
        <f t="shared" si="501"/>
        <v>421.83579999999995</v>
      </c>
    </row>
    <row r="12081" spans="56:60" ht="21.6" x14ac:dyDescent="0.4">
      <c r="BD12081" s="4" t="s">
        <v>318</v>
      </c>
      <c r="BE12081" s="13">
        <v>421.20099999999996</v>
      </c>
      <c r="BG12081" t="str">
        <f t="shared" si="500"/>
        <v>Julian Jenkins</v>
      </c>
      <c r="BH12081" s="20">
        <f t="shared" si="501"/>
        <v>421.79920000000004</v>
      </c>
    </row>
    <row r="12082" spans="56:60" ht="21.6" x14ac:dyDescent="0.4">
      <c r="BD12082" s="4" t="s">
        <v>344</v>
      </c>
      <c r="BE12082" s="13">
        <v>421.14699999999999</v>
      </c>
      <c r="BG12082" t="str">
        <f t="shared" si="500"/>
        <v>Wendy Serrano</v>
      </c>
      <c r="BH12082" s="20">
        <f t="shared" si="501"/>
        <v>421.70979999999997</v>
      </c>
    </row>
    <row r="12083" spans="56:60" ht="21.6" x14ac:dyDescent="0.4">
      <c r="BD12083" s="4" t="s">
        <v>15763</v>
      </c>
      <c r="BE12083" s="13">
        <v>420.76410000000004</v>
      </c>
      <c r="BG12083" t="str">
        <f t="shared" si="500"/>
        <v>Kaylee Rivera</v>
      </c>
      <c r="BH12083" s="20">
        <f t="shared" si="501"/>
        <v>421.62950000000001</v>
      </c>
    </row>
    <row r="12084" spans="56:60" ht="21.6" x14ac:dyDescent="0.4">
      <c r="BD12084" s="4" t="s">
        <v>15764</v>
      </c>
      <c r="BE12084" s="13">
        <v>420.49559999999997</v>
      </c>
      <c r="BG12084" t="str">
        <f t="shared" si="500"/>
        <v>Bryce Ward</v>
      </c>
      <c r="BH12084" s="20">
        <f t="shared" si="501"/>
        <v>421.5188</v>
      </c>
    </row>
    <row r="12085" spans="56:60" ht="21.6" x14ac:dyDescent="0.4">
      <c r="BD12085" s="4" t="s">
        <v>471</v>
      </c>
      <c r="BE12085" s="13">
        <v>420.48969999999997</v>
      </c>
      <c r="BG12085" t="str">
        <f t="shared" si="500"/>
        <v>Adrienne Alvarez</v>
      </c>
      <c r="BH12085" s="20">
        <f t="shared" si="501"/>
        <v>421.20099999999996</v>
      </c>
    </row>
    <row r="12086" spans="56:60" ht="21.6" x14ac:dyDescent="0.4">
      <c r="BD12086" s="4" t="s">
        <v>1920</v>
      </c>
      <c r="BE12086" s="13">
        <v>419.94560000000001</v>
      </c>
      <c r="BG12086" t="str">
        <f t="shared" si="500"/>
        <v>Aimee Guo</v>
      </c>
      <c r="BH12086" s="20">
        <f t="shared" si="501"/>
        <v>421.14699999999999</v>
      </c>
    </row>
    <row r="12087" spans="56:60" ht="21.6" x14ac:dyDescent="0.4">
      <c r="BD12087" s="4" t="s">
        <v>9050</v>
      </c>
      <c r="BE12087" s="13">
        <v>419.81959999999998</v>
      </c>
      <c r="BG12087" t="str">
        <f t="shared" si="500"/>
        <v>Jésus Gutierrez</v>
      </c>
      <c r="BH12087" s="20">
        <f t="shared" si="501"/>
        <v>420.76410000000004</v>
      </c>
    </row>
    <row r="12088" spans="56:60" ht="21.6" x14ac:dyDescent="0.4">
      <c r="BD12088" s="4" t="s">
        <v>10863</v>
      </c>
      <c r="BE12088" s="13">
        <v>419.81420000000003</v>
      </c>
      <c r="BG12088" t="str">
        <f t="shared" si="500"/>
        <v>Sydney Butler</v>
      </c>
      <c r="BH12088" s="20">
        <f t="shared" si="501"/>
        <v>420.49559999999997</v>
      </c>
    </row>
    <row r="12089" spans="56:60" ht="21.6" x14ac:dyDescent="0.4">
      <c r="BD12089" s="4" t="s">
        <v>6348</v>
      </c>
      <c r="BE12089" s="13">
        <v>419.70009999999996</v>
      </c>
      <c r="BG12089" t="str">
        <f t="shared" si="500"/>
        <v>Alexander Garcia</v>
      </c>
      <c r="BH12089" s="20">
        <f t="shared" si="501"/>
        <v>420.48969999999997</v>
      </c>
    </row>
    <row r="12090" spans="56:60" ht="21.6" x14ac:dyDescent="0.4">
      <c r="BD12090" s="4" t="s">
        <v>15765</v>
      </c>
      <c r="BE12090" s="13">
        <v>419.29399999999998</v>
      </c>
      <c r="BG12090" t="str">
        <f t="shared" si="500"/>
        <v>Caitlin Howard</v>
      </c>
      <c r="BH12090" s="20">
        <f t="shared" si="501"/>
        <v>419.94560000000001</v>
      </c>
    </row>
    <row r="12091" spans="56:60" ht="21.6" x14ac:dyDescent="0.4">
      <c r="BD12091" s="4" t="s">
        <v>9325</v>
      </c>
      <c r="BE12091" s="13">
        <v>419.29399999999998</v>
      </c>
      <c r="BG12091" t="str">
        <f t="shared" si="500"/>
        <v>Omar She</v>
      </c>
      <c r="BH12091" s="20">
        <f t="shared" si="501"/>
        <v>419.81959999999998</v>
      </c>
    </row>
    <row r="12092" spans="56:60" ht="21.6" x14ac:dyDescent="0.4">
      <c r="BD12092" s="4" t="s">
        <v>6387</v>
      </c>
      <c r="BE12092" s="13">
        <v>419.29399999999998</v>
      </c>
      <c r="BG12092" t="str">
        <f t="shared" si="500"/>
        <v>Thomas Sanchez</v>
      </c>
      <c r="BH12092" s="20">
        <f t="shared" si="501"/>
        <v>419.81420000000003</v>
      </c>
    </row>
    <row r="12093" spans="56:60" ht="21.6" x14ac:dyDescent="0.4">
      <c r="BD12093" s="4" t="s">
        <v>4747</v>
      </c>
      <c r="BE12093" s="13">
        <v>419.28140000000002</v>
      </c>
      <c r="BG12093" t="str">
        <f t="shared" si="500"/>
        <v>Julie Becker</v>
      </c>
      <c r="BH12093" s="20">
        <f t="shared" si="501"/>
        <v>419.70009999999996</v>
      </c>
    </row>
    <row r="12094" spans="56:60" ht="21.6" x14ac:dyDescent="0.4">
      <c r="BD12094" s="4" t="s">
        <v>611</v>
      </c>
      <c r="BE12094" s="13">
        <v>419.24990000000003</v>
      </c>
      <c r="BG12094" t="str">
        <f t="shared" si="500"/>
        <v>Savannah Adams</v>
      </c>
      <c r="BH12094" s="20">
        <f t="shared" si="501"/>
        <v>419.29399999999998</v>
      </c>
    </row>
    <row r="12095" spans="56:60" ht="21.6" x14ac:dyDescent="0.4">
      <c r="BD12095" s="4" t="s">
        <v>1034</v>
      </c>
      <c r="BE12095" s="13">
        <v>419.22540000000004</v>
      </c>
      <c r="BG12095" t="str">
        <f t="shared" si="500"/>
        <v>Rafael Hu</v>
      </c>
      <c r="BH12095" s="20">
        <f t="shared" si="501"/>
        <v>419.29399999999998</v>
      </c>
    </row>
    <row r="12096" spans="56:60" ht="21.6" x14ac:dyDescent="0.4">
      <c r="BD12096" s="4" t="s">
        <v>9317</v>
      </c>
      <c r="BE12096" s="13">
        <v>419.20580000000001</v>
      </c>
      <c r="BG12096" t="str">
        <f t="shared" si="500"/>
        <v>Justin Lee</v>
      </c>
      <c r="BH12096" s="20">
        <f t="shared" si="501"/>
        <v>419.29399999999998</v>
      </c>
    </row>
    <row r="12097" spans="56:60" ht="21.6" x14ac:dyDescent="0.4">
      <c r="BD12097" s="4" t="s">
        <v>6082</v>
      </c>
      <c r="BE12097" s="13">
        <v>418.96839999999997</v>
      </c>
      <c r="BG12097" t="str">
        <f t="shared" si="500"/>
        <v>Heidi Gonzalez</v>
      </c>
      <c r="BH12097" s="20">
        <f t="shared" si="501"/>
        <v>419.28140000000002</v>
      </c>
    </row>
    <row r="12098" spans="56:60" ht="21.6" x14ac:dyDescent="0.4">
      <c r="BD12098" s="4" t="s">
        <v>15766</v>
      </c>
      <c r="BE12098" s="13">
        <v>418.8562</v>
      </c>
      <c r="BG12098" t="str">
        <f t="shared" si="500"/>
        <v>Alexis White</v>
      </c>
      <c r="BH12098" s="20">
        <f t="shared" si="501"/>
        <v>419.24990000000003</v>
      </c>
    </row>
    <row r="12099" spans="56:60" ht="21.6" x14ac:dyDescent="0.4">
      <c r="BD12099" s="4" t="s">
        <v>2036</v>
      </c>
      <c r="BE12099" s="13">
        <v>418.64280000000002</v>
      </c>
      <c r="BG12099" t="str">
        <f t="shared" si="500"/>
        <v>Anna Garcia</v>
      </c>
      <c r="BH12099" s="20">
        <f t="shared" si="501"/>
        <v>419.22540000000004</v>
      </c>
    </row>
    <row r="12100" spans="56:60" ht="21.6" x14ac:dyDescent="0.4">
      <c r="BD12100" s="4" t="s">
        <v>4917</v>
      </c>
      <c r="BE12100" s="13">
        <v>418.48019999999997</v>
      </c>
      <c r="BG12100" t="str">
        <f t="shared" si="500"/>
        <v>Rachel Ward</v>
      </c>
      <c r="BH12100" s="20">
        <f t="shared" si="501"/>
        <v>419.20580000000001</v>
      </c>
    </row>
    <row r="12101" spans="56:60" ht="21.6" x14ac:dyDescent="0.4">
      <c r="BD12101" s="4" t="s">
        <v>15767</v>
      </c>
      <c r="BE12101" s="13">
        <v>418.44839999999999</v>
      </c>
      <c r="BG12101" t="str">
        <f t="shared" si="500"/>
        <v>Jonathan Wright</v>
      </c>
      <c r="BH12101" s="20">
        <f t="shared" si="501"/>
        <v>418.96839999999997</v>
      </c>
    </row>
    <row r="12102" spans="56:60" ht="21.6" x14ac:dyDescent="0.4">
      <c r="BD12102" s="4" t="s">
        <v>10196</v>
      </c>
      <c r="BE12102" s="13">
        <v>418.09530000000001</v>
      </c>
      <c r="BG12102" t="str">
        <f t="shared" si="500"/>
        <v>Jimmy Romero</v>
      </c>
      <c r="BH12102" s="20">
        <f t="shared" si="501"/>
        <v>418.8562</v>
      </c>
    </row>
    <row r="12103" spans="56:60" ht="21.6" x14ac:dyDescent="0.4">
      <c r="BD12103" s="4" t="s">
        <v>15768</v>
      </c>
      <c r="BE12103" s="13">
        <v>417.94750000000005</v>
      </c>
      <c r="BG12103" t="str">
        <f t="shared" si="500"/>
        <v>Cara Guo</v>
      </c>
      <c r="BH12103" s="20">
        <f t="shared" si="501"/>
        <v>418.64280000000002</v>
      </c>
    </row>
    <row r="12104" spans="56:60" ht="21.6" x14ac:dyDescent="0.4">
      <c r="BD12104" s="4" t="s">
        <v>6804</v>
      </c>
      <c r="BE12104" s="13">
        <v>417.63599999999997</v>
      </c>
      <c r="BG12104" t="str">
        <f t="shared" si="500"/>
        <v>Isabel Foster</v>
      </c>
      <c r="BH12104" s="20">
        <f t="shared" si="501"/>
        <v>418.48019999999997</v>
      </c>
    </row>
    <row r="12105" spans="56:60" ht="21.6" x14ac:dyDescent="0.4">
      <c r="BD12105" s="4" t="s">
        <v>11518</v>
      </c>
      <c r="BE12105" s="13">
        <v>417.39639999999997</v>
      </c>
      <c r="BG12105" t="str">
        <f t="shared" si="500"/>
        <v>Kendra Moreno</v>
      </c>
      <c r="BH12105" s="20">
        <f t="shared" si="501"/>
        <v>418.44839999999999</v>
      </c>
    </row>
    <row r="12106" spans="56:60" ht="21.6" x14ac:dyDescent="0.4">
      <c r="BD12106" s="4" t="s">
        <v>15770</v>
      </c>
      <c r="BE12106" s="13">
        <v>417.24029999999999</v>
      </c>
      <c r="BG12106" t="str">
        <f t="shared" si="500"/>
        <v>Seth Rivera</v>
      </c>
      <c r="BH12106" s="20">
        <f t="shared" si="501"/>
        <v>418.09530000000001</v>
      </c>
    </row>
    <row r="12107" spans="56:60" ht="21.6" x14ac:dyDescent="0.4">
      <c r="BD12107" s="4" t="s">
        <v>6494</v>
      </c>
      <c r="BE12107" s="13">
        <v>417.22700000000003</v>
      </c>
      <c r="BG12107" t="str">
        <f t="shared" si="500"/>
        <v>Tina Subram</v>
      </c>
      <c r="BH12107" s="20">
        <f t="shared" si="501"/>
        <v>417.94750000000005</v>
      </c>
    </row>
    <row r="12108" spans="56:60" ht="21.6" x14ac:dyDescent="0.4">
      <c r="BD12108" s="4" t="s">
        <v>1645</v>
      </c>
      <c r="BE12108" s="13">
        <v>416.83410000000003</v>
      </c>
      <c r="BG12108" t="str">
        <f t="shared" si="500"/>
        <v>Kellie Gill</v>
      </c>
      <c r="BH12108" s="20">
        <f t="shared" si="501"/>
        <v>417.63599999999997</v>
      </c>
    </row>
    <row r="12109" spans="56:60" ht="21.6" x14ac:dyDescent="0.4">
      <c r="BD12109" s="4" t="s">
        <v>1072</v>
      </c>
      <c r="BE12109" s="13">
        <v>416.80849999999998</v>
      </c>
      <c r="BG12109" t="str">
        <f t="shared" si="500"/>
        <v>Zoe Ramirez</v>
      </c>
      <c r="BH12109" s="20">
        <f t="shared" si="501"/>
        <v>417.39639999999997</v>
      </c>
    </row>
    <row r="12110" spans="56:60" ht="21.6" x14ac:dyDescent="0.4">
      <c r="BD12110" s="4" t="s">
        <v>7070</v>
      </c>
      <c r="BE12110" s="13">
        <v>416.75850000000003</v>
      </c>
      <c r="BG12110" t="str">
        <f t="shared" si="500"/>
        <v>Michele Nara</v>
      </c>
      <c r="BH12110" s="20">
        <f t="shared" si="501"/>
        <v>417.24029999999999</v>
      </c>
    </row>
    <row r="12111" spans="56:60" ht="21.6" x14ac:dyDescent="0.4">
      <c r="BD12111" s="4" t="s">
        <v>15771</v>
      </c>
      <c r="BE12111" s="13">
        <v>416.68919999999997</v>
      </c>
      <c r="BG12111" t="str">
        <f t="shared" si="500"/>
        <v>Kari Moreno</v>
      </c>
      <c r="BH12111" s="20">
        <f t="shared" si="501"/>
        <v>417.22700000000003</v>
      </c>
    </row>
    <row r="12112" spans="56:60" ht="21.6" x14ac:dyDescent="0.4">
      <c r="BD12112" s="4" t="s">
        <v>7422</v>
      </c>
      <c r="BE12112" s="13">
        <v>416.56909999999999</v>
      </c>
      <c r="BG12112" t="str">
        <f t="shared" si="500"/>
        <v>Brandy Perez</v>
      </c>
      <c r="BH12112" s="20">
        <f t="shared" si="501"/>
        <v>416.83410000000003</v>
      </c>
    </row>
    <row r="12113" spans="56:60" ht="21.6" x14ac:dyDescent="0.4">
      <c r="BD12113" s="4" t="s">
        <v>15772</v>
      </c>
      <c r="BE12113" s="13">
        <v>416.43290000000002</v>
      </c>
      <c r="BG12113" t="str">
        <f t="shared" si="500"/>
        <v>Anne Gomez</v>
      </c>
      <c r="BH12113" s="20">
        <f t="shared" si="501"/>
        <v>416.80849999999998</v>
      </c>
    </row>
    <row r="12114" spans="56:60" ht="21.6" x14ac:dyDescent="0.4">
      <c r="BD12114" s="4" t="s">
        <v>9270</v>
      </c>
      <c r="BE12114" s="13">
        <v>416.38249999999999</v>
      </c>
      <c r="BG12114" t="str">
        <f t="shared" si="500"/>
        <v>Kurt Andersen</v>
      </c>
      <c r="BH12114" s="20">
        <f t="shared" si="501"/>
        <v>416.75850000000003</v>
      </c>
    </row>
    <row r="12115" spans="56:60" ht="21.6" x14ac:dyDescent="0.4">
      <c r="BD12115" s="4" t="s">
        <v>7689</v>
      </c>
      <c r="BE12115" s="13">
        <v>416.33209999999997</v>
      </c>
      <c r="BG12115" t="str">
        <f t="shared" si="500"/>
        <v>Bradley Andersen</v>
      </c>
      <c r="BH12115" s="20">
        <f t="shared" si="501"/>
        <v>416.68919999999997</v>
      </c>
    </row>
    <row r="12116" spans="56:60" ht="21.6" x14ac:dyDescent="0.4">
      <c r="BD12116" s="4" t="s">
        <v>9203</v>
      </c>
      <c r="BE12116" s="13">
        <v>416.29</v>
      </c>
      <c r="BG12116" t="str">
        <f t="shared" si="500"/>
        <v>Logan Allen</v>
      </c>
      <c r="BH12116" s="20">
        <f t="shared" si="501"/>
        <v>416.56909999999999</v>
      </c>
    </row>
    <row r="12117" spans="56:60" ht="21.6" x14ac:dyDescent="0.4">
      <c r="BD12117" s="4" t="s">
        <v>15773</v>
      </c>
      <c r="BE12117" s="13">
        <v>416.29</v>
      </c>
      <c r="BG12117" t="str">
        <f t="shared" si="500"/>
        <v>Barbara Yuan</v>
      </c>
      <c r="BH12117" s="20">
        <f t="shared" si="501"/>
        <v>416.43290000000002</v>
      </c>
    </row>
    <row r="12118" spans="56:60" ht="21.6" x14ac:dyDescent="0.4">
      <c r="BD12118" s="4" t="s">
        <v>8181</v>
      </c>
      <c r="BE12118" s="13">
        <v>416.25220000000002</v>
      </c>
      <c r="BG12118" t="str">
        <f t="shared" si="500"/>
        <v>Rachael Kapoor</v>
      </c>
      <c r="BH12118" s="20">
        <f t="shared" si="501"/>
        <v>416.38249999999999</v>
      </c>
    </row>
    <row r="12119" spans="56:60" ht="21.6" x14ac:dyDescent="0.4">
      <c r="BD12119" s="4" t="s">
        <v>8053</v>
      </c>
      <c r="BE12119" s="13">
        <v>416.1703</v>
      </c>
      <c r="BG12119" t="str">
        <f t="shared" si="500"/>
        <v>Madison Jenkins</v>
      </c>
      <c r="BH12119" s="20">
        <f t="shared" si="501"/>
        <v>416.33209999999997</v>
      </c>
    </row>
    <row r="12120" spans="56:60" ht="21.6" x14ac:dyDescent="0.4">
      <c r="BD12120" s="4" t="s">
        <v>6346</v>
      </c>
      <c r="BE12120" s="13">
        <v>416.1703</v>
      </c>
      <c r="BG12120" t="str">
        <f t="shared" si="500"/>
        <v>Peter Luo</v>
      </c>
      <c r="BH12120" s="20">
        <f t="shared" si="501"/>
        <v>416.29</v>
      </c>
    </row>
    <row r="12121" spans="56:60" ht="21.6" x14ac:dyDescent="0.4">
      <c r="BD12121" s="4" t="s">
        <v>6867</v>
      </c>
      <c r="BE12121" s="13">
        <v>416.1703</v>
      </c>
      <c r="BG12121" t="str">
        <f t="shared" si="500"/>
        <v>Destiny Bell</v>
      </c>
      <c r="BH12121" s="20">
        <f t="shared" si="501"/>
        <v>416.29</v>
      </c>
    </row>
    <row r="12122" spans="56:60" ht="21.6" x14ac:dyDescent="0.4">
      <c r="BD12122" s="4" t="s">
        <v>1807</v>
      </c>
      <c r="BE12122" s="13">
        <v>416.13249999999999</v>
      </c>
      <c r="BG12122" t="str">
        <f t="shared" si="500"/>
        <v>Megan Alexander</v>
      </c>
      <c r="BH12122" s="20">
        <f t="shared" si="501"/>
        <v>416.25220000000002</v>
      </c>
    </row>
    <row r="12123" spans="56:60" ht="21.6" x14ac:dyDescent="0.4">
      <c r="BD12123" s="4" t="s">
        <v>468</v>
      </c>
      <c r="BE12123" s="13">
        <v>416.13249999999999</v>
      </c>
      <c r="BG12123" t="str">
        <f t="shared" si="500"/>
        <v>Mary Collins</v>
      </c>
      <c r="BH12123" s="20">
        <f t="shared" si="501"/>
        <v>416.1703</v>
      </c>
    </row>
    <row r="12124" spans="56:60" ht="21.6" x14ac:dyDescent="0.4">
      <c r="BD12124" s="4" t="s">
        <v>15774</v>
      </c>
      <c r="BE12124" s="13">
        <v>416.09470000000005</v>
      </c>
      <c r="BG12124" t="str">
        <f t="shared" si="500"/>
        <v>Julian Russell</v>
      </c>
      <c r="BH12124" s="20">
        <f t="shared" si="501"/>
        <v>416.1703</v>
      </c>
    </row>
    <row r="12125" spans="56:60" ht="21.6" x14ac:dyDescent="0.4">
      <c r="BD12125" s="4" t="s">
        <v>15775</v>
      </c>
      <c r="BE12125" s="13">
        <v>416.09469999999999</v>
      </c>
      <c r="BG12125" t="str">
        <f t="shared" si="500"/>
        <v>Kendra Gill</v>
      </c>
      <c r="BH12125" s="20">
        <f t="shared" si="501"/>
        <v>416.1703</v>
      </c>
    </row>
    <row r="12126" spans="56:60" ht="21.6" x14ac:dyDescent="0.4">
      <c r="BD12126" s="4" t="s">
        <v>15776</v>
      </c>
      <c r="BE12126" s="13">
        <v>416.06950000000006</v>
      </c>
      <c r="BG12126" t="str">
        <f t="shared" si="500"/>
        <v>Brittany Simmons</v>
      </c>
      <c r="BH12126" s="20">
        <f t="shared" si="501"/>
        <v>416.13249999999999</v>
      </c>
    </row>
    <row r="12127" spans="56:60" ht="21.6" x14ac:dyDescent="0.4">
      <c r="BD12127" s="4" t="s">
        <v>7111</v>
      </c>
      <c r="BE12127" s="13">
        <v>416.06950000000006</v>
      </c>
      <c r="BG12127" t="str">
        <f t="shared" si="500"/>
        <v>Alexander Anderson</v>
      </c>
      <c r="BH12127" s="20">
        <f t="shared" si="501"/>
        <v>416.13249999999999</v>
      </c>
    </row>
    <row r="12128" spans="56:60" ht="21.6" x14ac:dyDescent="0.4">
      <c r="BD12128" s="4" t="s">
        <v>6761</v>
      </c>
      <c r="BE12128" s="13">
        <v>416.04429999999996</v>
      </c>
      <c r="BG12128" t="str">
        <f t="shared" si="500"/>
        <v>George Chandra</v>
      </c>
      <c r="BH12128" s="20">
        <f t="shared" si="501"/>
        <v>416.09470000000005</v>
      </c>
    </row>
    <row r="12129" spans="56:60" ht="21.6" x14ac:dyDescent="0.4">
      <c r="BD12129" s="4" t="s">
        <v>3845</v>
      </c>
      <c r="BE12129" s="13">
        <v>415.90100000000001</v>
      </c>
      <c r="BG12129" t="str">
        <f t="shared" si="500"/>
        <v>Brent Wu</v>
      </c>
      <c r="BH12129" s="20">
        <f t="shared" si="501"/>
        <v>416.09469999999999</v>
      </c>
    </row>
    <row r="12130" spans="56:60" ht="21.6" x14ac:dyDescent="0.4">
      <c r="BD12130" s="4" t="s">
        <v>5003</v>
      </c>
      <c r="BE12130" s="13">
        <v>415.87540000000001</v>
      </c>
      <c r="BG12130" t="str">
        <f t="shared" si="500"/>
        <v>Tasha Nara</v>
      </c>
      <c r="BH12130" s="20">
        <f t="shared" si="501"/>
        <v>416.06950000000006</v>
      </c>
    </row>
    <row r="12131" spans="56:60" ht="21.6" x14ac:dyDescent="0.4">
      <c r="BD12131" s="4" t="s">
        <v>1690</v>
      </c>
      <c r="BE12131" s="13">
        <v>415.80059999999997</v>
      </c>
      <c r="BG12131" t="str">
        <f t="shared" si="500"/>
        <v>Kyle Ross</v>
      </c>
      <c r="BH12131" s="20">
        <f t="shared" si="501"/>
        <v>416.06950000000006</v>
      </c>
    </row>
    <row r="12132" spans="56:60" ht="21.6" x14ac:dyDescent="0.4">
      <c r="BD12132" s="4" t="s">
        <v>15777</v>
      </c>
      <c r="BE12132" s="13">
        <v>415.67289999999997</v>
      </c>
      <c r="BG12132" t="str">
        <f t="shared" si="500"/>
        <v>Keith Luo</v>
      </c>
      <c r="BH12132" s="20">
        <f t="shared" si="501"/>
        <v>416.04429999999996</v>
      </c>
    </row>
    <row r="12133" spans="56:60" ht="21.6" x14ac:dyDescent="0.4">
      <c r="BD12133" s="4" t="s">
        <v>15778</v>
      </c>
      <c r="BE12133" s="13">
        <v>415.64510000000001</v>
      </c>
      <c r="BG12133" t="str">
        <f t="shared" si="500"/>
        <v>Emma Johnson</v>
      </c>
      <c r="BH12133" s="20">
        <f t="shared" si="501"/>
        <v>415.90100000000001</v>
      </c>
    </row>
    <row r="12134" spans="56:60" ht="21.6" x14ac:dyDescent="0.4">
      <c r="BD12134" s="4" t="s">
        <v>15779</v>
      </c>
      <c r="BE12134" s="13">
        <v>415.62460000000004</v>
      </c>
      <c r="BG12134" t="str">
        <f t="shared" si="500"/>
        <v>Isaiah Morgan</v>
      </c>
      <c r="BH12134" s="20">
        <f t="shared" si="501"/>
        <v>415.87540000000001</v>
      </c>
    </row>
    <row r="12135" spans="56:60" ht="21.6" x14ac:dyDescent="0.4">
      <c r="BD12135" s="4" t="s">
        <v>7994</v>
      </c>
      <c r="BE12135" s="13">
        <v>415.61289999999997</v>
      </c>
      <c r="BG12135" t="str">
        <f t="shared" si="500"/>
        <v>Brent Yang</v>
      </c>
      <c r="BH12135" s="20">
        <f t="shared" si="501"/>
        <v>415.80059999999997</v>
      </c>
    </row>
    <row r="12136" spans="56:60" ht="21.6" x14ac:dyDescent="0.4">
      <c r="BD12136" s="4" t="s">
        <v>526</v>
      </c>
      <c r="BE12136" s="13">
        <v>415.608</v>
      </c>
      <c r="BG12136" t="str">
        <f t="shared" si="500"/>
        <v>Samantha Thomas</v>
      </c>
      <c r="BH12136" s="20">
        <f t="shared" si="501"/>
        <v>415.67289999999997</v>
      </c>
    </row>
    <row r="12137" spans="56:60" ht="21.6" x14ac:dyDescent="0.4">
      <c r="BD12137" s="4" t="s">
        <v>3364</v>
      </c>
      <c r="BE12137" s="13">
        <v>415.57670000000002</v>
      </c>
      <c r="BG12137" t="str">
        <f t="shared" si="500"/>
        <v>Rafael Zeng</v>
      </c>
      <c r="BH12137" s="20">
        <f t="shared" si="501"/>
        <v>415.64510000000001</v>
      </c>
    </row>
    <row r="12138" spans="56:60" ht="21.6" x14ac:dyDescent="0.4">
      <c r="BD12138" s="4" t="s">
        <v>7792</v>
      </c>
      <c r="BE12138" s="13">
        <v>415.57080000000002</v>
      </c>
      <c r="BG12138" t="str">
        <f t="shared" si="500"/>
        <v>Kelsey Pal</v>
      </c>
      <c r="BH12138" s="20">
        <f t="shared" si="501"/>
        <v>415.62460000000004</v>
      </c>
    </row>
    <row r="12139" spans="56:60" ht="21.6" x14ac:dyDescent="0.4">
      <c r="BD12139" s="4" t="s">
        <v>15780</v>
      </c>
      <c r="BE12139" s="13">
        <v>415.46260000000001</v>
      </c>
      <c r="BG12139" t="str">
        <f t="shared" si="500"/>
        <v>Marshall Kumar</v>
      </c>
      <c r="BH12139" s="20">
        <f t="shared" si="501"/>
        <v>415.61289999999997</v>
      </c>
    </row>
    <row r="12140" spans="56:60" ht="21.6" x14ac:dyDescent="0.4">
      <c r="BD12140" s="4" t="s">
        <v>7061</v>
      </c>
      <c r="BE12140" s="13">
        <v>415.41270000000003</v>
      </c>
      <c r="BG12140" t="str">
        <f t="shared" si="500"/>
        <v>Alexandra Roberts</v>
      </c>
      <c r="BH12140" s="20">
        <f t="shared" si="501"/>
        <v>415.608</v>
      </c>
    </row>
    <row r="12141" spans="56:60" ht="21.6" x14ac:dyDescent="0.4">
      <c r="BD12141" s="4" t="s">
        <v>15781</v>
      </c>
      <c r="BE12141" s="13">
        <v>414.98089999999996</v>
      </c>
      <c r="BG12141" t="str">
        <f t="shared" ref="BG12141:BG12204" si="502">BD12137</f>
        <v>Devon Chande</v>
      </c>
      <c r="BH12141" s="20">
        <f t="shared" ref="BH12141:BH12204" si="503">BE12137</f>
        <v>415.57670000000002</v>
      </c>
    </row>
    <row r="12142" spans="56:60" ht="21.6" x14ac:dyDescent="0.4">
      <c r="BD12142" s="4" t="s">
        <v>9929</v>
      </c>
      <c r="BE12142" s="13">
        <v>414.87419999999997</v>
      </c>
      <c r="BG12142" t="str">
        <f t="shared" si="502"/>
        <v>Marco Prasad</v>
      </c>
      <c r="BH12142" s="20">
        <f t="shared" si="503"/>
        <v>415.57080000000002</v>
      </c>
    </row>
    <row r="12143" spans="56:60" ht="21.6" x14ac:dyDescent="0.4">
      <c r="BD12143" s="4" t="s">
        <v>10635</v>
      </c>
      <c r="BE12143" s="13">
        <v>414.80489999999998</v>
      </c>
      <c r="BG12143" t="str">
        <f t="shared" si="502"/>
        <v>Sophia Parker</v>
      </c>
      <c r="BH12143" s="20">
        <f t="shared" si="503"/>
        <v>415.46260000000001</v>
      </c>
    </row>
    <row r="12144" spans="56:60" ht="21.6" x14ac:dyDescent="0.4">
      <c r="BD12144" s="4" t="s">
        <v>3041</v>
      </c>
      <c r="BE12144" s="13">
        <v>414.76710000000003</v>
      </c>
      <c r="BG12144" t="str">
        <f t="shared" si="502"/>
        <v>Krystal She</v>
      </c>
      <c r="BH12144" s="20">
        <f t="shared" si="503"/>
        <v>415.41270000000003</v>
      </c>
    </row>
    <row r="12145" spans="56:60" ht="21.6" x14ac:dyDescent="0.4">
      <c r="BD12145" s="4" t="s">
        <v>8683</v>
      </c>
      <c r="BE12145" s="13">
        <v>414.39189999999996</v>
      </c>
      <c r="BG12145" t="str">
        <f t="shared" si="502"/>
        <v>Ethan Patterson</v>
      </c>
      <c r="BH12145" s="20">
        <f t="shared" si="503"/>
        <v>414.98089999999996</v>
      </c>
    </row>
    <row r="12146" spans="56:60" ht="21.6" x14ac:dyDescent="0.4">
      <c r="BD12146" s="4" t="s">
        <v>7581</v>
      </c>
      <c r="BE12146" s="13">
        <v>414.2808</v>
      </c>
      <c r="BG12146" t="str">
        <f t="shared" si="502"/>
        <v>Sabrina Sanz</v>
      </c>
      <c r="BH12146" s="20">
        <f t="shared" si="503"/>
        <v>414.87419999999997</v>
      </c>
    </row>
    <row r="12147" spans="56:60" ht="21.6" x14ac:dyDescent="0.4">
      <c r="BD12147" s="4" t="s">
        <v>880</v>
      </c>
      <c r="BE12147" s="13">
        <v>414.27340000000004</v>
      </c>
      <c r="BG12147" t="str">
        <f t="shared" si="502"/>
        <v>Tabitha Sanchez</v>
      </c>
      <c r="BH12147" s="20">
        <f t="shared" si="503"/>
        <v>414.80489999999998</v>
      </c>
    </row>
    <row r="12148" spans="56:60" ht="21.6" x14ac:dyDescent="0.4">
      <c r="BD12148" s="4" t="s">
        <v>15782</v>
      </c>
      <c r="BE12148" s="13">
        <v>414.22300000000001</v>
      </c>
      <c r="BG12148" t="str">
        <f t="shared" si="502"/>
        <v>Darrell Jai</v>
      </c>
      <c r="BH12148" s="20">
        <f t="shared" si="503"/>
        <v>414.76710000000003</v>
      </c>
    </row>
    <row r="12149" spans="56:60" ht="21.6" x14ac:dyDescent="0.4">
      <c r="BD12149" s="4" t="s">
        <v>5955</v>
      </c>
      <c r="BE12149" s="13">
        <v>414.02849999999995</v>
      </c>
      <c r="BG12149" t="str">
        <f t="shared" si="502"/>
        <v>Naomi Romero</v>
      </c>
      <c r="BH12149" s="20">
        <f t="shared" si="503"/>
        <v>414.39189999999996</v>
      </c>
    </row>
    <row r="12150" spans="56:60" ht="21.6" x14ac:dyDescent="0.4">
      <c r="BD12150" s="4" t="s">
        <v>489</v>
      </c>
      <c r="BE12150" s="13">
        <v>414.01080000000002</v>
      </c>
      <c r="BG12150" t="str">
        <f t="shared" si="502"/>
        <v>Luis Yang</v>
      </c>
      <c r="BH12150" s="20">
        <f t="shared" si="503"/>
        <v>414.2808</v>
      </c>
    </row>
    <row r="12151" spans="56:60" ht="21.6" x14ac:dyDescent="0.4">
      <c r="BD12151" s="4" t="s">
        <v>5512</v>
      </c>
      <c r="BE12151" s="13">
        <v>413.80510000000004</v>
      </c>
      <c r="BG12151" t="str">
        <f t="shared" si="502"/>
        <v>Andre Prasad</v>
      </c>
      <c r="BH12151" s="20">
        <f t="shared" si="503"/>
        <v>414.27340000000004</v>
      </c>
    </row>
    <row r="12152" spans="56:60" ht="21.6" x14ac:dyDescent="0.4">
      <c r="BD12152" s="4" t="s">
        <v>1615</v>
      </c>
      <c r="BE12152" s="13">
        <v>413.55649999999997</v>
      </c>
      <c r="BG12152" t="str">
        <f t="shared" si="502"/>
        <v>Michele Tang</v>
      </c>
      <c r="BH12152" s="20">
        <f t="shared" si="503"/>
        <v>414.22300000000001</v>
      </c>
    </row>
    <row r="12153" spans="56:60" ht="21.6" x14ac:dyDescent="0.4">
      <c r="BD12153" s="4" t="s">
        <v>15783</v>
      </c>
      <c r="BE12153" s="13">
        <v>413.52139999999997</v>
      </c>
      <c r="BG12153" t="str">
        <f t="shared" si="502"/>
        <v>Joe Suri</v>
      </c>
      <c r="BH12153" s="20">
        <f t="shared" si="503"/>
        <v>414.02849999999995</v>
      </c>
    </row>
    <row r="12154" spans="56:60" ht="21.6" x14ac:dyDescent="0.4">
      <c r="BD12154" s="4" t="s">
        <v>2685</v>
      </c>
      <c r="BE12154" s="13">
        <v>413.29660000000001</v>
      </c>
      <c r="BG12154" t="str">
        <f t="shared" si="502"/>
        <v>Alexandra Carter</v>
      </c>
      <c r="BH12154" s="20">
        <f t="shared" si="503"/>
        <v>414.01080000000002</v>
      </c>
    </row>
    <row r="12155" spans="56:60" ht="21.6" x14ac:dyDescent="0.4">
      <c r="BD12155" s="4" t="s">
        <v>5244</v>
      </c>
      <c r="BE12155" s="13">
        <v>413.221</v>
      </c>
      <c r="BG12155" t="str">
        <f t="shared" si="502"/>
        <v>Jeffery Liang</v>
      </c>
      <c r="BH12155" s="20">
        <f t="shared" si="503"/>
        <v>413.80510000000004</v>
      </c>
    </row>
    <row r="12156" spans="56:60" ht="21.6" x14ac:dyDescent="0.4">
      <c r="BD12156" s="4" t="s">
        <v>3882</v>
      </c>
      <c r="BE12156" s="13">
        <v>413.00880000000001</v>
      </c>
      <c r="BG12156" t="str">
        <f t="shared" si="502"/>
        <v>Brandon Harris</v>
      </c>
      <c r="BH12156" s="20">
        <f t="shared" si="503"/>
        <v>413.55649999999997</v>
      </c>
    </row>
    <row r="12157" spans="56:60" ht="21.6" x14ac:dyDescent="0.4">
      <c r="BD12157" s="4" t="s">
        <v>15784</v>
      </c>
      <c r="BE12157" s="13">
        <v>412.98990000000003</v>
      </c>
      <c r="BG12157" t="str">
        <f t="shared" si="502"/>
        <v>Summer Gonzalez</v>
      </c>
      <c r="BH12157" s="20">
        <f t="shared" si="503"/>
        <v>413.52139999999997</v>
      </c>
    </row>
    <row r="12158" spans="56:60" ht="21.6" x14ac:dyDescent="0.4">
      <c r="BD12158" s="4" t="s">
        <v>15785</v>
      </c>
      <c r="BE12158" s="13">
        <v>412.971</v>
      </c>
      <c r="BG12158" t="str">
        <f t="shared" si="502"/>
        <v>Colin Raje</v>
      </c>
      <c r="BH12158" s="20">
        <f t="shared" si="503"/>
        <v>413.29660000000001</v>
      </c>
    </row>
    <row r="12159" spans="56:60" ht="21.6" x14ac:dyDescent="0.4">
      <c r="BD12159" s="4" t="s">
        <v>3991</v>
      </c>
      <c r="BE12159" s="13">
        <v>412.971</v>
      </c>
      <c r="BG12159" t="str">
        <f t="shared" si="502"/>
        <v>Jake Ma</v>
      </c>
      <c r="BH12159" s="20">
        <f t="shared" si="503"/>
        <v>413.221</v>
      </c>
    </row>
    <row r="12160" spans="56:60" ht="21.6" x14ac:dyDescent="0.4">
      <c r="BD12160" s="4" t="s">
        <v>1662</v>
      </c>
      <c r="BE12160" s="13">
        <v>412.971</v>
      </c>
      <c r="BG12160" t="str">
        <f t="shared" si="502"/>
        <v>Emmanuel Martinez</v>
      </c>
      <c r="BH12160" s="20">
        <f t="shared" si="503"/>
        <v>413.00880000000001</v>
      </c>
    </row>
    <row r="12161" spans="56:60" ht="21.6" x14ac:dyDescent="0.4">
      <c r="BD12161" s="4" t="s">
        <v>7575</v>
      </c>
      <c r="BE12161" s="13">
        <v>412.95839999999998</v>
      </c>
      <c r="BG12161" t="str">
        <f t="shared" si="502"/>
        <v>Katherine Sanders</v>
      </c>
      <c r="BH12161" s="20">
        <f t="shared" si="503"/>
        <v>412.98990000000003</v>
      </c>
    </row>
    <row r="12162" spans="56:60" ht="21.6" x14ac:dyDescent="0.4">
      <c r="BD12162" s="4" t="s">
        <v>15786</v>
      </c>
      <c r="BE12162" s="13">
        <v>412.9332</v>
      </c>
      <c r="BG12162" t="str">
        <f t="shared" si="502"/>
        <v>Jared Sanchez</v>
      </c>
      <c r="BH12162" s="20">
        <f t="shared" si="503"/>
        <v>412.971</v>
      </c>
    </row>
    <row r="12163" spans="56:60" ht="21.6" x14ac:dyDescent="0.4">
      <c r="BD12163" s="4" t="s">
        <v>15787</v>
      </c>
      <c r="BE12163" s="13">
        <v>412.92689999999999</v>
      </c>
      <c r="BG12163" t="str">
        <f t="shared" si="502"/>
        <v>Ernest Zhang</v>
      </c>
      <c r="BH12163" s="20">
        <f t="shared" si="503"/>
        <v>412.971</v>
      </c>
    </row>
    <row r="12164" spans="56:60" ht="21.6" x14ac:dyDescent="0.4">
      <c r="BD12164" s="4" t="s">
        <v>815</v>
      </c>
      <c r="BE12164" s="13">
        <v>412.68360000000001</v>
      </c>
      <c r="BG12164" t="str">
        <f t="shared" si="502"/>
        <v>Brenda Saunders</v>
      </c>
      <c r="BH12164" s="20">
        <f t="shared" si="503"/>
        <v>412.971</v>
      </c>
    </row>
    <row r="12165" spans="56:60" ht="21.6" x14ac:dyDescent="0.4">
      <c r="BD12165" s="4" t="s">
        <v>3535</v>
      </c>
      <c r="BE12165" s="13">
        <v>412.62060000000002</v>
      </c>
      <c r="BG12165" t="str">
        <f t="shared" si="502"/>
        <v>Luis Ross</v>
      </c>
      <c r="BH12165" s="20">
        <f t="shared" si="503"/>
        <v>412.95839999999998</v>
      </c>
    </row>
    <row r="12166" spans="56:60" ht="21.6" x14ac:dyDescent="0.4">
      <c r="BD12166" s="4" t="s">
        <v>10919</v>
      </c>
      <c r="BE12166" s="13">
        <v>412.59809999999999</v>
      </c>
      <c r="BG12166" t="str">
        <f t="shared" si="502"/>
        <v>Alyssa West</v>
      </c>
      <c r="BH12166" s="20">
        <f t="shared" si="503"/>
        <v>412.9332</v>
      </c>
    </row>
    <row r="12167" spans="56:60" ht="21.6" x14ac:dyDescent="0.4">
      <c r="BD12167" s="4" t="s">
        <v>2741</v>
      </c>
      <c r="BE12167" s="13">
        <v>412.51409999999998</v>
      </c>
      <c r="BG12167" t="str">
        <f t="shared" si="502"/>
        <v>Edward Carter</v>
      </c>
      <c r="BH12167" s="20">
        <f t="shared" si="503"/>
        <v>412.92689999999999</v>
      </c>
    </row>
    <row r="12168" spans="56:60" ht="21.6" x14ac:dyDescent="0.4">
      <c r="BD12168" s="4" t="s">
        <v>5292</v>
      </c>
      <c r="BE12168" s="13">
        <v>412.41980000000001</v>
      </c>
      <c r="BG12168" t="str">
        <f t="shared" si="502"/>
        <v>Amanda Lopez</v>
      </c>
      <c r="BH12168" s="20">
        <f t="shared" si="503"/>
        <v>412.68360000000001</v>
      </c>
    </row>
    <row r="12169" spans="56:60" ht="21.6" x14ac:dyDescent="0.4">
      <c r="BD12169" s="4" t="s">
        <v>15788</v>
      </c>
      <c r="BE12169" s="13">
        <v>412.35230000000001</v>
      </c>
      <c r="BG12169" t="str">
        <f t="shared" si="502"/>
        <v>Dylan Sharma</v>
      </c>
      <c r="BH12169" s="20">
        <f t="shared" si="503"/>
        <v>412.62060000000002</v>
      </c>
    </row>
    <row r="12170" spans="56:60" ht="21.6" x14ac:dyDescent="0.4">
      <c r="BD12170" s="4" t="s">
        <v>15789</v>
      </c>
      <c r="BE12170" s="13">
        <v>412.35230000000001</v>
      </c>
      <c r="BG12170" t="str">
        <f t="shared" si="502"/>
        <v>Timothy Peterson</v>
      </c>
      <c r="BH12170" s="20">
        <f t="shared" si="503"/>
        <v>412.59809999999999</v>
      </c>
    </row>
    <row r="12171" spans="56:60" ht="21.6" x14ac:dyDescent="0.4">
      <c r="BD12171" s="4" t="s">
        <v>7456</v>
      </c>
      <c r="BE12171" s="13">
        <v>412.28360000000004</v>
      </c>
      <c r="BG12171" t="str">
        <f t="shared" si="502"/>
        <v>Connor Hughes</v>
      </c>
      <c r="BH12171" s="20">
        <f t="shared" si="503"/>
        <v>412.51409999999998</v>
      </c>
    </row>
    <row r="12172" spans="56:60" ht="21.6" x14ac:dyDescent="0.4">
      <c r="BD12172" s="4" t="s">
        <v>15790</v>
      </c>
      <c r="BE12172" s="13">
        <v>412.05130000000003</v>
      </c>
      <c r="BG12172" t="str">
        <f t="shared" si="502"/>
        <v>James Patterson</v>
      </c>
      <c r="BH12172" s="20">
        <f t="shared" si="503"/>
        <v>412.41980000000001</v>
      </c>
    </row>
    <row r="12173" spans="56:60" ht="21.6" x14ac:dyDescent="0.4">
      <c r="BD12173" s="4" t="s">
        <v>15791</v>
      </c>
      <c r="BE12173" s="13">
        <v>411.9753</v>
      </c>
      <c r="BG12173" t="str">
        <f t="shared" si="502"/>
        <v>Nathan Powell</v>
      </c>
      <c r="BH12173" s="20">
        <f t="shared" si="503"/>
        <v>412.35230000000001</v>
      </c>
    </row>
    <row r="12174" spans="56:60" ht="21.6" x14ac:dyDescent="0.4">
      <c r="BD12174" s="4" t="s">
        <v>9787</v>
      </c>
      <c r="BE12174" s="13">
        <v>411.78039999999999</v>
      </c>
      <c r="BG12174" t="str">
        <f t="shared" si="502"/>
        <v>Meghan Carlson</v>
      </c>
      <c r="BH12174" s="20">
        <f t="shared" si="503"/>
        <v>412.35230000000001</v>
      </c>
    </row>
    <row r="12175" spans="56:60" ht="21.6" x14ac:dyDescent="0.4">
      <c r="BD12175" s="4" t="s">
        <v>2490</v>
      </c>
      <c r="BE12175" s="13">
        <v>411.67</v>
      </c>
      <c r="BG12175" t="str">
        <f t="shared" si="502"/>
        <v>Logan Wang</v>
      </c>
      <c r="BH12175" s="20">
        <f t="shared" si="503"/>
        <v>412.28360000000004</v>
      </c>
    </row>
    <row r="12176" spans="56:60" ht="21.6" x14ac:dyDescent="0.4">
      <c r="BD12176" s="4" t="s">
        <v>6593</v>
      </c>
      <c r="BE12176" s="13">
        <v>411.45640000000003</v>
      </c>
      <c r="BG12176" t="str">
        <f t="shared" si="502"/>
        <v>Wesley Lin</v>
      </c>
      <c r="BH12176" s="20">
        <f t="shared" si="503"/>
        <v>412.05130000000003</v>
      </c>
    </row>
    <row r="12177" spans="56:60" ht="21.6" x14ac:dyDescent="0.4">
      <c r="BD12177" s="4" t="s">
        <v>15792</v>
      </c>
      <c r="BE12177" s="13">
        <v>411.42489999999998</v>
      </c>
      <c r="BG12177" t="str">
        <f t="shared" si="502"/>
        <v>Suzanne Ye</v>
      </c>
      <c r="BH12177" s="20">
        <f t="shared" si="503"/>
        <v>411.9753</v>
      </c>
    </row>
    <row r="12178" spans="56:60" ht="21.6" x14ac:dyDescent="0.4">
      <c r="BD12178" s="4" t="s">
        <v>508</v>
      </c>
      <c r="BE12178" s="13">
        <v>411.40570000000002</v>
      </c>
      <c r="BG12178" t="str">
        <f t="shared" si="502"/>
        <v>Ross Fernandez</v>
      </c>
      <c r="BH12178" s="20">
        <f t="shared" si="503"/>
        <v>411.78039999999999</v>
      </c>
    </row>
    <row r="12179" spans="56:60" ht="21.6" x14ac:dyDescent="0.4">
      <c r="BD12179" s="4" t="s">
        <v>15793</v>
      </c>
      <c r="BE12179" s="13">
        <v>410.96280000000002</v>
      </c>
      <c r="BG12179" t="str">
        <f t="shared" si="502"/>
        <v>Christina Morris</v>
      </c>
      <c r="BH12179" s="20">
        <f t="shared" si="503"/>
        <v>411.67</v>
      </c>
    </row>
    <row r="12180" spans="56:60" ht="21.6" x14ac:dyDescent="0.4">
      <c r="BD12180" s="4" t="s">
        <v>8509</v>
      </c>
      <c r="BE12180" s="13">
        <v>410.9434</v>
      </c>
      <c r="BG12180" t="str">
        <f t="shared" si="502"/>
        <v>Katherine Evans</v>
      </c>
      <c r="BH12180" s="20">
        <f t="shared" si="503"/>
        <v>411.45640000000003</v>
      </c>
    </row>
    <row r="12181" spans="56:60" ht="21.6" x14ac:dyDescent="0.4">
      <c r="BD12181" s="4" t="s">
        <v>3172</v>
      </c>
      <c r="BE12181" s="13">
        <v>410.93630000000002</v>
      </c>
      <c r="BG12181" t="str">
        <f t="shared" si="502"/>
        <v>Armando Rubio</v>
      </c>
      <c r="BH12181" s="20">
        <f t="shared" si="503"/>
        <v>411.42489999999998</v>
      </c>
    </row>
    <row r="12182" spans="56:60" ht="21.6" x14ac:dyDescent="0.4">
      <c r="BD12182" s="4" t="s">
        <v>15794</v>
      </c>
      <c r="BE12182" s="13">
        <v>410.88299999999998</v>
      </c>
      <c r="BG12182" t="str">
        <f t="shared" si="502"/>
        <v>Alexandra Jones</v>
      </c>
      <c r="BH12182" s="20">
        <f t="shared" si="503"/>
        <v>411.40570000000002</v>
      </c>
    </row>
    <row r="12183" spans="56:60" ht="21.6" x14ac:dyDescent="0.4">
      <c r="BD12183" s="4" t="s">
        <v>6041</v>
      </c>
      <c r="BE12183" s="13">
        <v>410.86490000000003</v>
      </c>
      <c r="BG12183" t="str">
        <f t="shared" si="502"/>
        <v>Raul Raji</v>
      </c>
      <c r="BH12183" s="20">
        <f t="shared" si="503"/>
        <v>410.96280000000002</v>
      </c>
    </row>
    <row r="12184" spans="56:60" ht="21.6" x14ac:dyDescent="0.4">
      <c r="BD12184" s="4" t="s">
        <v>11305</v>
      </c>
      <c r="BE12184" s="13">
        <v>410.822</v>
      </c>
      <c r="BG12184" t="str">
        <f t="shared" si="502"/>
        <v>Mindy Xie</v>
      </c>
      <c r="BH12184" s="20">
        <f t="shared" si="503"/>
        <v>410.9434</v>
      </c>
    </row>
    <row r="12185" spans="56:60" ht="21.6" x14ac:dyDescent="0.4">
      <c r="BD12185" s="4" t="s">
        <v>11048</v>
      </c>
      <c r="BE12185" s="13">
        <v>410.80519999999996</v>
      </c>
      <c r="BG12185" t="str">
        <f t="shared" si="502"/>
        <v>Deanna Rubio</v>
      </c>
      <c r="BH12185" s="20">
        <f t="shared" si="503"/>
        <v>410.93630000000002</v>
      </c>
    </row>
    <row r="12186" spans="56:60" ht="21.6" x14ac:dyDescent="0.4">
      <c r="BD12186" s="4" t="s">
        <v>11307</v>
      </c>
      <c r="BE12186" s="13">
        <v>410.65030000000002</v>
      </c>
      <c r="BG12186" t="str">
        <f t="shared" si="502"/>
        <v>Denise Rana</v>
      </c>
      <c r="BH12186" s="20">
        <f t="shared" si="503"/>
        <v>410.88299999999998</v>
      </c>
    </row>
    <row r="12187" spans="56:60" ht="21.6" x14ac:dyDescent="0.4">
      <c r="BD12187" s="4" t="s">
        <v>8006</v>
      </c>
      <c r="BE12187" s="13">
        <v>410.4418</v>
      </c>
      <c r="BG12187" t="str">
        <f t="shared" si="502"/>
        <v>Jonathan Allen</v>
      </c>
      <c r="BH12187" s="20">
        <f t="shared" si="503"/>
        <v>410.86490000000003</v>
      </c>
    </row>
    <row r="12188" spans="56:60" ht="21.6" x14ac:dyDescent="0.4">
      <c r="BD12188" s="4" t="s">
        <v>15795</v>
      </c>
      <c r="BE12188" s="13">
        <v>410.36070000000001</v>
      </c>
      <c r="BG12188" t="str">
        <f t="shared" si="502"/>
        <v>Wendy Gutierrez</v>
      </c>
      <c r="BH12188" s="20">
        <f t="shared" si="503"/>
        <v>410.822</v>
      </c>
    </row>
    <row r="12189" spans="56:60" ht="21.6" x14ac:dyDescent="0.4">
      <c r="BD12189" s="4" t="s">
        <v>15796</v>
      </c>
      <c r="BE12189" s="13">
        <v>410.17520000000002</v>
      </c>
      <c r="BG12189" t="str">
        <f t="shared" si="502"/>
        <v>Trisha Hu</v>
      </c>
      <c r="BH12189" s="20">
        <f t="shared" si="503"/>
        <v>410.80519999999996</v>
      </c>
    </row>
    <row r="12190" spans="56:60" ht="21.6" x14ac:dyDescent="0.4">
      <c r="BD12190" s="4" t="s">
        <v>7001</v>
      </c>
      <c r="BE12190" s="13">
        <v>409.96699999999998</v>
      </c>
      <c r="BG12190" t="str">
        <f t="shared" si="502"/>
        <v>Wendy Navarro</v>
      </c>
      <c r="BH12190" s="20">
        <f t="shared" si="503"/>
        <v>410.65030000000002</v>
      </c>
    </row>
    <row r="12191" spans="56:60" ht="21.6" x14ac:dyDescent="0.4">
      <c r="BD12191" s="4" t="s">
        <v>2559</v>
      </c>
      <c r="BE12191" s="13">
        <v>409.88509999999997</v>
      </c>
      <c r="BG12191" t="str">
        <f t="shared" si="502"/>
        <v>Marshall Wang</v>
      </c>
      <c r="BH12191" s="20">
        <f t="shared" si="503"/>
        <v>410.4418</v>
      </c>
    </row>
    <row r="12192" spans="56:60" ht="21.6" x14ac:dyDescent="0.4">
      <c r="BD12192" s="4" t="s">
        <v>11311</v>
      </c>
      <c r="BE12192" s="13">
        <v>409.84100000000007</v>
      </c>
      <c r="BG12192" t="str">
        <f t="shared" si="502"/>
        <v>Kayla Foster</v>
      </c>
      <c r="BH12192" s="20">
        <f t="shared" si="503"/>
        <v>410.36070000000001</v>
      </c>
    </row>
    <row r="12193" spans="56:60" ht="21.6" x14ac:dyDescent="0.4">
      <c r="BD12193" s="4" t="s">
        <v>8825</v>
      </c>
      <c r="BE12193" s="13">
        <v>409.82840000000004</v>
      </c>
      <c r="BG12193" t="str">
        <f t="shared" si="502"/>
        <v>Toni Madan</v>
      </c>
      <c r="BH12193" s="20">
        <f t="shared" si="503"/>
        <v>410.17520000000002</v>
      </c>
    </row>
    <row r="12194" spans="56:60" ht="21.6" x14ac:dyDescent="0.4">
      <c r="BD12194" s="4" t="s">
        <v>4073</v>
      </c>
      <c r="BE12194" s="13">
        <v>409.56389999999999</v>
      </c>
      <c r="BG12194" t="str">
        <f t="shared" si="502"/>
        <v>Kristin Rai</v>
      </c>
      <c r="BH12194" s="20">
        <f t="shared" si="503"/>
        <v>409.96699999999998</v>
      </c>
    </row>
    <row r="12195" spans="56:60" ht="21.6" x14ac:dyDescent="0.4">
      <c r="BD12195" s="4" t="s">
        <v>2777</v>
      </c>
      <c r="BE12195" s="13">
        <v>409.34360000000004</v>
      </c>
      <c r="BG12195" t="str">
        <f t="shared" si="502"/>
        <v>Cindy Subram</v>
      </c>
      <c r="BH12195" s="20">
        <f t="shared" si="503"/>
        <v>409.88509999999997</v>
      </c>
    </row>
    <row r="12196" spans="56:60" ht="21.6" x14ac:dyDescent="0.4">
      <c r="BD12196" s="4" t="s">
        <v>324</v>
      </c>
      <c r="BE12196" s="13">
        <v>409.25279999999998</v>
      </c>
      <c r="BG12196" t="str">
        <f t="shared" si="502"/>
        <v>Wendy Suarez</v>
      </c>
      <c r="BH12196" s="20">
        <f t="shared" si="503"/>
        <v>409.84100000000007</v>
      </c>
    </row>
    <row r="12197" spans="56:60" ht="21.6" x14ac:dyDescent="0.4">
      <c r="BD12197" s="4" t="s">
        <v>5216</v>
      </c>
      <c r="BE12197" s="13">
        <v>409.24689999999998</v>
      </c>
      <c r="BG12197" t="str">
        <f t="shared" si="502"/>
        <v>Nelson Dominguez</v>
      </c>
      <c r="BH12197" s="20">
        <f t="shared" si="503"/>
        <v>409.82840000000004</v>
      </c>
    </row>
    <row r="12198" spans="56:60" ht="21.6" x14ac:dyDescent="0.4">
      <c r="BD12198" s="4" t="s">
        <v>15797</v>
      </c>
      <c r="BE12198" s="13">
        <v>409.19689999999997</v>
      </c>
      <c r="BG12198" t="str">
        <f t="shared" si="502"/>
        <v>Evan Rogers</v>
      </c>
      <c r="BH12198" s="20">
        <f t="shared" si="503"/>
        <v>409.56389999999999</v>
      </c>
    </row>
    <row r="12199" spans="56:60" ht="21.6" x14ac:dyDescent="0.4">
      <c r="BD12199" s="4" t="s">
        <v>10889</v>
      </c>
      <c r="BE12199" s="13">
        <v>409.18979999999999</v>
      </c>
      <c r="BG12199" t="str">
        <f t="shared" si="502"/>
        <v>Cory Martinez</v>
      </c>
      <c r="BH12199" s="20">
        <f t="shared" si="503"/>
        <v>409.34360000000004</v>
      </c>
    </row>
    <row r="12200" spans="56:60" ht="21.6" x14ac:dyDescent="0.4">
      <c r="BD12200" s="4" t="s">
        <v>1456</v>
      </c>
      <c r="BE12200" s="13">
        <v>409.10789999999997</v>
      </c>
      <c r="BG12200" t="str">
        <f t="shared" si="502"/>
        <v>Adrienne Navarro</v>
      </c>
      <c r="BH12200" s="20">
        <f t="shared" si="503"/>
        <v>409.25279999999998</v>
      </c>
    </row>
    <row r="12201" spans="56:60" ht="21.6" x14ac:dyDescent="0.4">
      <c r="BD12201" s="4" t="s">
        <v>4967</v>
      </c>
      <c r="BE12201" s="13">
        <v>409.09919999999994</v>
      </c>
      <c r="BG12201" t="str">
        <f t="shared" si="502"/>
        <v>Jaime Luo</v>
      </c>
      <c r="BH12201" s="20">
        <f t="shared" si="503"/>
        <v>409.24689999999998</v>
      </c>
    </row>
    <row r="12202" spans="56:60" ht="21.6" x14ac:dyDescent="0.4">
      <c r="BD12202" s="4" t="s">
        <v>6745</v>
      </c>
      <c r="BE12202" s="13">
        <v>408.99590000000001</v>
      </c>
      <c r="BG12202" t="str">
        <f t="shared" si="502"/>
        <v>Justin Hayes</v>
      </c>
      <c r="BH12202" s="20">
        <f t="shared" si="503"/>
        <v>409.19689999999997</v>
      </c>
    </row>
    <row r="12203" spans="56:60" ht="21.6" x14ac:dyDescent="0.4">
      <c r="BD12203" s="4" t="s">
        <v>15798</v>
      </c>
      <c r="BE12203" s="13">
        <v>408.95179999999999</v>
      </c>
      <c r="BG12203" t="str">
        <f t="shared" si="502"/>
        <v>Tiffany Wang</v>
      </c>
      <c r="BH12203" s="20">
        <f t="shared" si="503"/>
        <v>409.18979999999999</v>
      </c>
    </row>
    <row r="12204" spans="56:60" ht="21.6" x14ac:dyDescent="0.4">
      <c r="BD12204" s="4" t="s">
        <v>15799</v>
      </c>
      <c r="BE12204" s="13">
        <v>408.94649999999996</v>
      </c>
      <c r="BG12204" t="str">
        <f t="shared" si="502"/>
        <v>Bethany Luo</v>
      </c>
      <c r="BH12204" s="20">
        <f t="shared" si="503"/>
        <v>409.10789999999997</v>
      </c>
    </row>
    <row r="12205" spans="56:60" ht="21.6" x14ac:dyDescent="0.4">
      <c r="BD12205" s="4" t="s">
        <v>15800</v>
      </c>
      <c r="BE12205" s="13">
        <v>408.87759999999997</v>
      </c>
      <c r="BG12205" t="str">
        <f t="shared" ref="BG12205:BG12268" si="504">BD12201</f>
        <v>Isabella Simmons</v>
      </c>
      <c r="BH12205" s="20">
        <f t="shared" ref="BH12205:BH12268" si="505">BE12201</f>
        <v>409.09919999999994</v>
      </c>
    </row>
    <row r="12206" spans="56:60" ht="21.6" x14ac:dyDescent="0.4">
      <c r="BD12206" s="4" t="s">
        <v>11236</v>
      </c>
      <c r="BE12206" s="13">
        <v>408.85830000000004</v>
      </c>
      <c r="BG12206" t="str">
        <f t="shared" si="504"/>
        <v>Kaylee Nelson</v>
      </c>
      <c r="BH12206" s="20">
        <f t="shared" si="505"/>
        <v>408.99590000000001</v>
      </c>
    </row>
    <row r="12207" spans="56:60" ht="21.6" x14ac:dyDescent="0.4">
      <c r="BD12207" s="4" t="s">
        <v>10161</v>
      </c>
      <c r="BE12207" s="13">
        <v>408.63960000000003</v>
      </c>
      <c r="BG12207" t="str">
        <f t="shared" si="504"/>
        <v>Wyatt Evans</v>
      </c>
      <c r="BH12207" s="20">
        <f t="shared" si="505"/>
        <v>408.95179999999999</v>
      </c>
    </row>
    <row r="12208" spans="56:60" ht="21.6" x14ac:dyDescent="0.4">
      <c r="BD12208" s="4" t="s">
        <v>9989</v>
      </c>
      <c r="BE12208" s="13">
        <v>408.54489999999998</v>
      </c>
      <c r="BG12208" t="str">
        <f t="shared" si="504"/>
        <v>Theresa Serrano</v>
      </c>
      <c r="BH12208" s="20">
        <f t="shared" si="505"/>
        <v>408.94649999999996</v>
      </c>
    </row>
    <row r="12209" spans="56:60" ht="21.6" x14ac:dyDescent="0.4">
      <c r="BD12209" s="4" t="s">
        <v>3680</v>
      </c>
      <c r="BE12209" s="13">
        <v>408.40139999999997</v>
      </c>
      <c r="BG12209" t="str">
        <f t="shared" si="504"/>
        <v>Alberto Diaz</v>
      </c>
      <c r="BH12209" s="20">
        <f t="shared" si="505"/>
        <v>408.87759999999997</v>
      </c>
    </row>
    <row r="12210" spans="56:60" ht="21.6" x14ac:dyDescent="0.4">
      <c r="BD12210" s="4" t="s">
        <v>7756</v>
      </c>
      <c r="BE12210" s="13">
        <v>408.20319999999998</v>
      </c>
      <c r="BG12210" t="str">
        <f t="shared" si="504"/>
        <v>Virginia Martinez</v>
      </c>
      <c r="BH12210" s="20">
        <f t="shared" si="505"/>
        <v>408.85830000000004</v>
      </c>
    </row>
    <row r="12211" spans="56:60" ht="21.6" x14ac:dyDescent="0.4">
      <c r="BD12211" s="4" t="s">
        <v>7956</v>
      </c>
      <c r="BE12211" s="13">
        <v>408.18749999999994</v>
      </c>
      <c r="BG12211" t="str">
        <f t="shared" si="504"/>
        <v>Seth Allen</v>
      </c>
      <c r="BH12211" s="20">
        <f t="shared" si="505"/>
        <v>408.63960000000003</v>
      </c>
    </row>
    <row r="12212" spans="56:60" ht="21.6" x14ac:dyDescent="0.4">
      <c r="BD12212" s="4" t="s">
        <v>7385</v>
      </c>
      <c r="BE12212" s="13">
        <v>408.15199999999999</v>
      </c>
      <c r="BG12212" t="str">
        <f t="shared" si="504"/>
        <v>Samuel Phillips</v>
      </c>
      <c r="BH12212" s="20">
        <f t="shared" si="505"/>
        <v>408.54489999999998</v>
      </c>
    </row>
    <row r="12213" spans="56:60" ht="21.6" x14ac:dyDescent="0.4">
      <c r="BD12213" s="4" t="s">
        <v>15801</v>
      </c>
      <c r="BE12213" s="13">
        <v>408.15199999999999</v>
      </c>
      <c r="BG12213" t="str">
        <f t="shared" si="504"/>
        <v>Edward Jones</v>
      </c>
      <c r="BH12213" s="20">
        <f t="shared" si="505"/>
        <v>408.40139999999997</v>
      </c>
    </row>
    <row r="12214" spans="56:60" ht="21.6" x14ac:dyDescent="0.4">
      <c r="BD12214" s="4" t="s">
        <v>15802</v>
      </c>
      <c r="BE12214" s="13">
        <v>408.15199999999999</v>
      </c>
      <c r="BG12214" t="str">
        <f t="shared" si="504"/>
        <v>Manuel Mehta</v>
      </c>
      <c r="BH12214" s="20">
        <f t="shared" si="505"/>
        <v>408.20319999999998</v>
      </c>
    </row>
    <row r="12215" spans="56:60" ht="21.6" x14ac:dyDescent="0.4">
      <c r="BD12215" s="4" t="s">
        <v>6191</v>
      </c>
      <c r="BE12215" s="13">
        <v>408.07600000000002</v>
      </c>
      <c r="BG12215" t="str">
        <f t="shared" si="504"/>
        <v>Mario Chander</v>
      </c>
      <c r="BH12215" s="20">
        <f t="shared" si="505"/>
        <v>408.18749999999994</v>
      </c>
    </row>
    <row r="12216" spans="56:60" ht="21.6" x14ac:dyDescent="0.4">
      <c r="BD12216" s="4" t="s">
        <v>7694</v>
      </c>
      <c r="BE12216" s="13">
        <v>408.00630000000007</v>
      </c>
      <c r="BG12216" t="str">
        <f t="shared" si="504"/>
        <v>Lindsay Tang</v>
      </c>
      <c r="BH12216" s="20">
        <f t="shared" si="505"/>
        <v>408.15199999999999</v>
      </c>
    </row>
    <row r="12217" spans="56:60" ht="21.6" x14ac:dyDescent="0.4">
      <c r="BD12217" s="4" t="s">
        <v>11336</v>
      </c>
      <c r="BE12217" s="13">
        <v>407.88100000000009</v>
      </c>
      <c r="BG12217" t="str">
        <f t="shared" si="504"/>
        <v>Brett Gonzalez</v>
      </c>
      <c r="BH12217" s="20">
        <f t="shared" si="505"/>
        <v>408.15199999999999</v>
      </c>
    </row>
    <row r="12218" spans="56:60" ht="21.6" x14ac:dyDescent="0.4">
      <c r="BD12218" s="4" t="s">
        <v>4665</v>
      </c>
      <c r="BE12218" s="13">
        <v>407.74740000000003</v>
      </c>
      <c r="BG12218" t="str">
        <f t="shared" si="504"/>
        <v>Blake Lee</v>
      </c>
      <c r="BH12218" s="20">
        <f t="shared" si="505"/>
        <v>408.15199999999999</v>
      </c>
    </row>
    <row r="12219" spans="56:60" ht="21.6" x14ac:dyDescent="0.4">
      <c r="BD12219" s="4" t="s">
        <v>7055</v>
      </c>
      <c r="BE12219" s="13">
        <v>407.69100000000003</v>
      </c>
      <c r="BG12219" t="str">
        <f t="shared" si="504"/>
        <v>Jose Lal</v>
      </c>
      <c r="BH12219" s="20">
        <f t="shared" si="505"/>
        <v>408.07600000000002</v>
      </c>
    </row>
    <row r="12220" spans="56:60" ht="21.6" x14ac:dyDescent="0.4">
      <c r="BD12220" s="4" t="s">
        <v>11381</v>
      </c>
      <c r="BE12220" s="13">
        <v>407.46850000000001</v>
      </c>
      <c r="BG12220" t="str">
        <f t="shared" si="504"/>
        <v>Madison Martinez</v>
      </c>
      <c r="BH12220" s="20">
        <f t="shared" si="505"/>
        <v>408.00630000000007</v>
      </c>
    </row>
    <row r="12221" spans="56:60" ht="21.6" x14ac:dyDescent="0.4">
      <c r="BD12221" s="4" t="s">
        <v>5929</v>
      </c>
      <c r="BE12221" s="13">
        <v>407.46139999999997</v>
      </c>
      <c r="BG12221" t="str">
        <f t="shared" si="504"/>
        <v>Whitney Raman</v>
      </c>
      <c r="BH12221" s="20">
        <f t="shared" si="505"/>
        <v>407.88100000000009</v>
      </c>
    </row>
    <row r="12222" spans="56:60" ht="21.6" x14ac:dyDescent="0.4">
      <c r="BD12222" s="4" t="s">
        <v>5986</v>
      </c>
      <c r="BE12222" s="13">
        <v>407.42450000000002</v>
      </c>
      <c r="BG12222" t="str">
        <f t="shared" si="504"/>
        <v>Haley Sanchez</v>
      </c>
      <c r="BH12222" s="20">
        <f t="shared" si="505"/>
        <v>407.74740000000003</v>
      </c>
    </row>
    <row r="12223" spans="56:60" ht="21.6" x14ac:dyDescent="0.4">
      <c r="BD12223" s="4" t="s">
        <v>9919</v>
      </c>
      <c r="BE12223" s="13">
        <v>407.41019999999997</v>
      </c>
      <c r="BG12223" t="str">
        <f t="shared" si="504"/>
        <v>Kristy Vazquez</v>
      </c>
      <c r="BH12223" s="20">
        <f t="shared" si="505"/>
        <v>407.69100000000003</v>
      </c>
    </row>
    <row r="12224" spans="56:60" ht="21.6" x14ac:dyDescent="0.4">
      <c r="BD12224" s="4" t="s">
        <v>8488</v>
      </c>
      <c r="BE12224" s="13">
        <v>407.41019999999997</v>
      </c>
      <c r="BG12224" t="str">
        <f t="shared" si="504"/>
        <v>Wyatt Bryant</v>
      </c>
      <c r="BH12224" s="20">
        <f t="shared" si="505"/>
        <v>407.46850000000001</v>
      </c>
    </row>
    <row r="12225" spans="56:60" ht="21.6" x14ac:dyDescent="0.4">
      <c r="BD12225" s="4" t="s">
        <v>7400</v>
      </c>
      <c r="BE12225" s="13">
        <v>407.41019999999997</v>
      </c>
      <c r="BG12225" t="str">
        <f t="shared" si="504"/>
        <v>Jodi Xu</v>
      </c>
      <c r="BH12225" s="20">
        <f t="shared" si="505"/>
        <v>407.46139999999997</v>
      </c>
    </row>
    <row r="12226" spans="56:60" ht="21.6" x14ac:dyDescent="0.4">
      <c r="BD12226" s="4" t="s">
        <v>15803</v>
      </c>
      <c r="BE12226" s="13">
        <v>407.41019999999997</v>
      </c>
      <c r="BG12226" t="str">
        <f t="shared" si="504"/>
        <v>Johnathan Arthur</v>
      </c>
      <c r="BH12226" s="20">
        <f t="shared" si="505"/>
        <v>407.42450000000002</v>
      </c>
    </row>
    <row r="12227" spans="56:60" ht="21.6" x14ac:dyDescent="0.4">
      <c r="BD12227" s="4" t="s">
        <v>5710</v>
      </c>
      <c r="BE12227" s="13">
        <v>407.41019999999997</v>
      </c>
      <c r="BG12227" t="str">
        <f t="shared" si="504"/>
        <v>Sabrina Alonso</v>
      </c>
      <c r="BH12227" s="20">
        <f t="shared" si="505"/>
        <v>407.41019999999997</v>
      </c>
    </row>
    <row r="12228" spans="56:60" ht="21.6" x14ac:dyDescent="0.4">
      <c r="BD12228" s="4" t="s">
        <v>15804</v>
      </c>
      <c r="BE12228" s="13">
        <v>407.41019999999997</v>
      </c>
      <c r="BG12228" t="str">
        <f t="shared" si="504"/>
        <v>Miguel Thomas</v>
      </c>
      <c r="BH12228" s="20">
        <f t="shared" si="505"/>
        <v>407.41019999999997</v>
      </c>
    </row>
    <row r="12229" spans="56:60" ht="21.6" x14ac:dyDescent="0.4">
      <c r="BD12229" s="4" t="s">
        <v>15806</v>
      </c>
      <c r="BE12229" s="13">
        <v>407.41019999999997</v>
      </c>
      <c r="BG12229" t="str">
        <f t="shared" si="504"/>
        <v>Lindsey Tang</v>
      </c>
      <c r="BH12229" s="20">
        <f t="shared" si="505"/>
        <v>407.41019999999997</v>
      </c>
    </row>
    <row r="12230" spans="56:60" ht="21.6" x14ac:dyDescent="0.4">
      <c r="BD12230" s="4" t="s">
        <v>15807</v>
      </c>
      <c r="BE12230" s="13">
        <v>407.3492</v>
      </c>
      <c r="BG12230" t="str">
        <f t="shared" si="504"/>
        <v>Harold Madan</v>
      </c>
      <c r="BH12230" s="20">
        <f t="shared" si="505"/>
        <v>407.41019999999997</v>
      </c>
    </row>
    <row r="12231" spans="56:60" ht="21.6" x14ac:dyDescent="0.4">
      <c r="BD12231" s="4" t="s">
        <v>15808</v>
      </c>
      <c r="BE12231" s="13">
        <v>407.29329999999999</v>
      </c>
      <c r="BG12231" t="str">
        <f t="shared" si="504"/>
        <v>Jerry Becker</v>
      </c>
      <c r="BH12231" s="20">
        <f t="shared" si="505"/>
        <v>407.41019999999997</v>
      </c>
    </row>
    <row r="12232" spans="56:60" ht="21.6" x14ac:dyDescent="0.4">
      <c r="BD12232" s="4" t="s">
        <v>2151</v>
      </c>
      <c r="BE12232" s="13">
        <v>407.28149999999999</v>
      </c>
      <c r="BG12232" t="str">
        <f t="shared" si="504"/>
        <v>Fernando Adams</v>
      </c>
      <c r="BH12232" s="20">
        <f t="shared" si="505"/>
        <v>407.41019999999997</v>
      </c>
    </row>
    <row r="12233" spans="56:60" ht="21.6" x14ac:dyDescent="0.4">
      <c r="BD12233" s="4" t="s">
        <v>8773</v>
      </c>
      <c r="BE12233" s="13">
        <v>406.98469999999992</v>
      </c>
      <c r="BG12233" t="str">
        <f t="shared" si="504"/>
        <v>Austin Perry</v>
      </c>
      <c r="BH12233" s="20">
        <f t="shared" si="505"/>
        <v>407.41019999999997</v>
      </c>
    </row>
    <row r="12234" spans="56:60" ht="21.6" x14ac:dyDescent="0.4">
      <c r="BD12234" s="4" t="s">
        <v>3398</v>
      </c>
      <c r="BE12234" s="13">
        <v>406.94959999999998</v>
      </c>
      <c r="BG12234" t="str">
        <f t="shared" si="504"/>
        <v>Derrick Bradley</v>
      </c>
      <c r="BH12234" s="20">
        <f t="shared" si="505"/>
        <v>407.3492</v>
      </c>
    </row>
    <row r="12235" spans="56:60" ht="21.6" x14ac:dyDescent="0.4">
      <c r="BD12235" s="4" t="s">
        <v>15809</v>
      </c>
      <c r="BE12235" s="13">
        <v>406.87479999999999</v>
      </c>
      <c r="BG12235" t="str">
        <f t="shared" si="504"/>
        <v>Mya Henderson</v>
      </c>
      <c r="BH12235" s="20">
        <f t="shared" si="505"/>
        <v>407.29329999999999</v>
      </c>
    </row>
    <row r="12236" spans="56:60" ht="21.6" x14ac:dyDescent="0.4">
      <c r="BD12236" s="4" t="s">
        <v>6823</v>
      </c>
      <c r="BE12236" s="13">
        <v>406.76139999999998</v>
      </c>
      <c r="BG12236" t="str">
        <f t="shared" si="504"/>
        <v>Caroline Russell</v>
      </c>
      <c r="BH12236" s="20">
        <f t="shared" si="505"/>
        <v>407.28149999999999</v>
      </c>
    </row>
    <row r="12237" spans="56:60" ht="21.6" x14ac:dyDescent="0.4">
      <c r="BD12237" s="4" t="s">
        <v>15810</v>
      </c>
      <c r="BE12237" s="13">
        <v>406.76139999999998</v>
      </c>
      <c r="BG12237" t="str">
        <f t="shared" si="504"/>
        <v>Nathan Mitchell</v>
      </c>
      <c r="BH12237" s="20">
        <f t="shared" si="505"/>
        <v>406.98469999999992</v>
      </c>
    </row>
    <row r="12238" spans="56:60" ht="21.6" x14ac:dyDescent="0.4">
      <c r="BD12238" s="4" t="s">
        <v>2311</v>
      </c>
      <c r="BE12238" s="13">
        <v>406.68580000000003</v>
      </c>
      <c r="BG12238" t="str">
        <f t="shared" si="504"/>
        <v>Diane Ramos</v>
      </c>
      <c r="BH12238" s="20">
        <f t="shared" si="505"/>
        <v>406.94959999999998</v>
      </c>
    </row>
    <row r="12239" spans="56:60" ht="21.6" x14ac:dyDescent="0.4">
      <c r="BD12239" s="4" t="s">
        <v>5494</v>
      </c>
      <c r="BE12239" s="13">
        <v>406.67950000000002</v>
      </c>
      <c r="BG12239" t="str">
        <f t="shared" si="504"/>
        <v>Colin Luo</v>
      </c>
      <c r="BH12239" s="20">
        <f t="shared" si="505"/>
        <v>406.87479999999999</v>
      </c>
    </row>
    <row r="12240" spans="56:60" ht="21.6" x14ac:dyDescent="0.4">
      <c r="BD12240" s="4" t="s">
        <v>4658</v>
      </c>
      <c r="BE12240" s="13">
        <v>406.52519999999998</v>
      </c>
      <c r="BG12240" t="str">
        <f t="shared" si="504"/>
        <v>Kelly Perry</v>
      </c>
      <c r="BH12240" s="20">
        <f t="shared" si="505"/>
        <v>406.76139999999998</v>
      </c>
    </row>
    <row r="12241" spans="56:60" ht="21.6" x14ac:dyDescent="0.4">
      <c r="BD12241" s="4" t="s">
        <v>15811</v>
      </c>
      <c r="BE12241" s="13">
        <v>406.24990000000003</v>
      </c>
      <c r="BG12241" t="str">
        <f t="shared" si="504"/>
        <v>Casey Gill</v>
      </c>
      <c r="BH12241" s="20">
        <f t="shared" si="505"/>
        <v>406.76139999999998</v>
      </c>
    </row>
    <row r="12242" spans="56:60" ht="21.6" x14ac:dyDescent="0.4">
      <c r="BD12242" s="4" t="s">
        <v>4354</v>
      </c>
      <c r="BE12242" s="13">
        <v>405.82830000000001</v>
      </c>
      <c r="BG12242" t="str">
        <f t="shared" si="504"/>
        <v>Chad Goel</v>
      </c>
      <c r="BH12242" s="20">
        <f t="shared" si="505"/>
        <v>406.68580000000003</v>
      </c>
    </row>
    <row r="12243" spans="56:60" ht="21.6" x14ac:dyDescent="0.4">
      <c r="BD12243" s="4" t="s">
        <v>15812</v>
      </c>
      <c r="BE12243" s="13">
        <v>405.73840000000001</v>
      </c>
      <c r="BG12243" t="str">
        <f t="shared" si="504"/>
        <v>Jay Moreno</v>
      </c>
      <c r="BH12243" s="20">
        <f t="shared" si="505"/>
        <v>406.67950000000002</v>
      </c>
    </row>
    <row r="12244" spans="56:60" ht="21.6" x14ac:dyDescent="0.4">
      <c r="BD12244" s="4" t="s">
        <v>5936</v>
      </c>
      <c r="BE12244" s="13">
        <v>405.6961</v>
      </c>
      <c r="BG12244" t="str">
        <f t="shared" si="504"/>
        <v>Haley Nelson</v>
      </c>
      <c r="BH12244" s="20">
        <f t="shared" si="505"/>
        <v>406.52519999999998</v>
      </c>
    </row>
    <row r="12245" spans="56:60" ht="21.6" x14ac:dyDescent="0.4">
      <c r="BD12245" s="4" t="s">
        <v>15813</v>
      </c>
      <c r="BE12245" s="13">
        <v>405.49720000000002</v>
      </c>
      <c r="BG12245" t="str">
        <f t="shared" si="504"/>
        <v>Vincent Li</v>
      </c>
      <c r="BH12245" s="20">
        <f t="shared" si="505"/>
        <v>406.24990000000003</v>
      </c>
    </row>
    <row r="12246" spans="56:60" ht="21.6" x14ac:dyDescent="0.4">
      <c r="BD12246" s="4" t="s">
        <v>15814</v>
      </c>
      <c r="BE12246" s="13">
        <v>405.334</v>
      </c>
      <c r="BG12246" t="str">
        <f t="shared" si="504"/>
        <v>Garrett Bailey</v>
      </c>
      <c r="BH12246" s="20">
        <f t="shared" si="505"/>
        <v>405.82830000000001</v>
      </c>
    </row>
    <row r="12247" spans="56:60" ht="21.6" x14ac:dyDescent="0.4">
      <c r="BD12247" s="4" t="s">
        <v>9703</v>
      </c>
      <c r="BE12247" s="13">
        <v>405.3107</v>
      </c>
      <c r="BG12247" t="str">
        <f t="shared" si="504"/>
        <v>Billy Gill</v>
      </c>
      <c r="BH12247" s="20">
        <f t="shared" si="505"/>
        <v>405.73840000000001</v>
      </c>
    </row>
    <row r="12248" spans="56:60" ht="21.6" x14ac:dyDescent="0.4">
      <c r="BD12248" s="4" t="s">
        <v>15815</v>
      </c>
      <c r="BE12248" s="13">
        <v>405.22829999999999</v>
      </c>
      <c r="BG12248" t="str">
        <f t="shared" si="504"/>
        <v>Joe Gonzalez</v>
      </c>
      <c r="BH12248" s="20">
        <f t="shared" si="505"/>
        <v>405.6961</v>
      </c>
    </row>
    <row r="12249" spans="56:60" ht="21.6" x14ac:dyDescent="0.4">
      <c r="BD12249" s="4" t="s">
        <v>15816</v>
      </c>
      <c r="BE12249" s="13">
        <v>405.22149999999999</v>
      </c>
      <c r="BG12249" t="str">
        <f t="shared" si="504"/>
        <v>Joseph Davis</v>
      </c>
      <c r="BH12249" s="20">
        <f t="shared" si="505"/>
        <v>405.49720000000002</v>
      </c>
    </row>
    <row r="12250" spans="56:60" ht="21.6" x14ac:dyDescent="0.4">
      <c r="BD12250" s="4" t="s">
        <v>15817</v>
      </c>
      <c r="BE12250" s="13">
        <v>405.18379999999996</v>
      </c>
      <c r="BG12250" t="str">
        <f t="shared" si="504"/>
        <v>Pedro Sai</v>
      </c>
      <c r="BH12250" s="20">
        <f t="shared" si="505"/>
        <v>405.334</v>
      </c>
    </row>
    <row r="12251" spans="56:60" ht="21.6" x14ac:dyDescent="0.4">
      <c r="BD12251" s="4" t="s">
        <v>15818</v>
      </c>
      <c r="BE12251" s="13">
        <v>404.78989999999999</v>
      </c>
      <c r="BG12251" t="str">
        <f t="shared" si="504"/>
        <v>Rodney Romero</v>
      </c>
      <c r="BH12251" s="20">
        <f t="shared" si="505"/>
        <v>405.3107</v>
      </c>
    </row>
    <row r="12252" spans="56:60" ht="21.6" x14ac:dyDescent="0.4">
      <c r="BD12252" s="4" t="s">
        <v>323</v>
      </c>
      <c r="BE12252" s="13">
        <v>404.61250000000001</v>
      </c>
      <c r="BG12252" t="str">
        <f t="shared" si="504"/>
        <v>Alison Raji</v>
      </c>
      <c r="BH12252" s="20">
        <f t="shared" si="505"/>
        <v>405.22829999999999</v>
      </c>
    </row>
    <row r="12253" spans="56:60" ht="21.6" x14ac:dyDescent="0.4">
      <c r="BD12253" s="4" t="s">
        <v>8398</v>
      </c>
      <c r="BE12253" s="13">
        <v>404.55490000000003</v>
      </c>
      <c r="BG12253" t="str">
        <f t="shared" si="504"/>
        <v>Nathan Garcia</v>
      </c>
      <c r="BH12253" s="20">
        <f t="shared" si="505"/>
        <v>405.22149999999999</v>
      </c>
    </row>
    <row r="12254" spans="56:60" ht="21.6" x14ac:dyDescent="0.4">
      <c r="BD12254" s="4" t="s">
        <v>9045</v>
      </c>
      <c r="BE12254" s="13">
        <v>404.50619999999992</v>
      </c>
      <c r="BG12254" t="str">
        <f t="shared" si="504"/>
        <v>Kaitlyn Reed</v>
      </c>
      <c r="BH12254" s="20">
        <f t="shared" si="505"/>
        <v>405.18379999999996</v>
      </c>
    </row>
    <row r="12255" spans="56:60" ht="21.6" x14ac:dyDescent="0.4">
      <c r="BD12255" s="4" t="s">
        <v>15819</v>
      </c>
      <c r="BE12255" s="13">
        <v>404.48219999999998</v>
      </c>
      <c r="BG12255" t="str">
        <f t="shared" si="504"/>
        <v>Jacqueline Washington</v>
      </c>
      <c r="BH12255" s="20">
        <f t="shared" si="505"/>
        <v>404.78989999999999</v>
      </c>
    </row>
    <row r="12256" spans="56:60" ht="21.6" x14ac:dyDescent="0.4">
      <c r="BD12256" s="4" t="s">
        <v>9936</v>
      </c>
      <c r="BE12256" s="13">
        <v>404.05170000000004</v>
      </c>
      <c r="BG12256" t="str">
        <f t="shared" si="504"/>
        <v>Adrienne Martin</v>
      </c>
      <c r="BH12256" s="20">
        <f t="shared" si="505"/>
        <v>404.61250000000001</v>
      </c>
    </row>
    <row r="12257" spans="56:60" ht="21.6" x14ac:dyDescent="0.4">
      <c r="BD12257" s="4" t="s">
        <v>1915</v>
      </c>
      <c r="BE12257" s="13">
        <v>403.80619999999999</v>
      </c>
      <c r="BG12257" t="str">
        <f t="shared" si="504"/>
        <v>Michele Chandra</v>
      </c>
      <c r="BH12257" s="20">
        <f t="shared" si="505"/>
        <v>404.55490000000003</v>
      </c>
    </row>
    <row r="12258" spans="56:60" ht="21.6" x14ac:dyDescent="0.4">
      <c r="BD12258" s="4" t="s">
        <v>15820</v>
      </c>
      <c r="BE12258" s="13">
        <v>403.79889999999995</v>
      </c>
      <c r="BG12258" t="str">
        <f t="shared" si="504"/>
        <v>Omar Nara</v>
      </c>
      <c r="BH12258" s="20">
        <f t="shared" si="505"/>
        <v>404.50619999999992</v>
      </c>
    </row>
    <row r="12259" spans="56:60" ht="21.6" x14ac:dyDescent="0.4">
      <c r="BD12259" s="4" t="s">
        <v>11522</v>
      </c>
      <c r="BE12259" s="13">
        <v>403.65890000000002</v>
      </c>
      <c r="BG12259" t="str">
        <f t="shared" si="504"/>
        <v>Timothy Sanders</v>
      </c>
      <c r="BH12259" s="20">
        <f t="shared" si="505"/>
        <v>404.48219999999998</v>
      </c>
    </row>
    <row r="12260" spans="56:60" ht="21.6" x14ac:dyDescent="0.4">
      <c r="BD12260" s="4" t="s">
        <v>10267</v>
      </c>
      <c r="BE12260" s="13">
        <v>403.65030000000002</v>
      </c>
      <c r="BG12260" t="str">
        <f t="shared" si="504"/>
        <v>Samantha Bryant</v>
      </c>
      <c r="BH12260" s="20">
        <f t="shared" si="505"/>
        <v>404.05170000000004</v>
      </c>
    </row>
    <row r="12261" spans="56:60" ht="21.6" x14ac:dyDescent="0.4">
      <c r="BD12261" s="4" t="s">
        <v>15821</v>
      </c>
      <c r="BE12261" s="13">
        <v>403.6377</v>
      </c>
      <c r="BG12261" t="str">
        <f t="shared" si="504"/>
        <v>Byron Vazquez</v>
      </c>
      <c r="BH12261" s="20">
        <f t="shared" si="505"/>
        <v>403.80619999999999</v>
      </c>
    </row>
    <row r="12262" spans="56:60" ht="21.6" x14ac:dyDescent="0.4">
      <c r="BD12262" s="4" t="s">
        <v>865</v>
      </c>
      <c r="BE12262" s="13">
        <v>403.6377</v>
      </c>
      <c r="BG12262" t="str">
        <f t="shared" si="504"/>
        <v>Sydney Russell</v>
      </c>
      <c r="BH12262" s="20">
        <f t="shared" si="505"/>
        <v>403.79889999999995</v>
      </c>
    </row>
    <row r="12263" spans="56:60" ht="21.6" x14ac:dyDescent="0.4">
      <c r="BD12263" s="4" t="s">
        <v>3158</v>
      </c>
      <c r="BE12263" s="13">
        <v>403.63140000000004</v>
      </c>
      <c r="BG12263" t="str">
        <f t="shared" si="504"/>
        <v>Zoe Sanchez</v>
      </c>
      <c r="BH12263" s="20">
        <f t="shared" si="505"/>
        <v>403.65890000000002</v>
      </c>
    </row>
    <row r="12264" spans="56:60" ht="21.6" x14ac:dyDescent="0.4">
      <c r="BD12264" s="4" t="s">
        <v>15822</v>
      </c>
      <c r="BE12264" s="13">
        <v>403.63139999999999</v>
      </c>
      <c r="BG12264" t="str">
        <f t="shared" si="504"/>
        <v>Sharon Deng</v>
      </c>
      <c r="BH12264" s="20">
        <f t="shared" si="505"/>
        <v>403.65030000000002</v>
      </c>
    </row>
    <row r="12265" spans="56:60" ht="21.6" x14ac:dyDescent="0.4">
      <c r="BD12265" s="4" t="s">
        <v>8799</v>
      </c>
      <c r="BE12265" s="13">
        <v>403.62</v>
      </c>
      <c r="BG12265" t="str">
        <f t="shared" si="504"/>
        <v>Eduardo Smith</v>
      </c>
      <c r="BH12265" s="20">
        <f t="shared" si="505"/>
        <v>403.6377</v>
      </c>
    </row>
    <row r="12266" spans="56:60" ht="21.6" x14ac:dyDescent="0.4">
      <c r="BD12266" s="4" t="s">
        <v>15823</v>
      </c>
      <c r="BE12266" s="13">
        <v>403.59990000000005</v>
      </c>
      <c r="BG12266" t="str">
        <f t="shared" si="504"/>
        <v>Ana Hayes</v>
      </c>
      <c r="BH12266" s="20">
        <f t="shared" si="505"/>
        <v>403.6377</v>
      </c>
    </row>
    <row r="12267" spans="56:60" ht="21.6" x14ac:dyDescent="0.4">
      <c r="BD12267" s="4" t="s">
        <v>477</v>
      </c>
      <c r="BE12267" s="13">
        <v>403.59990000000005</v>
      </c>
      <c r="BG12267" t="str">
        <f t="shared" si="504"/>
        <v>Deanna Fernandez</v>
      </c>
      <c r="BH12267" s="20">
        <f t="shared" si="505"/>
        <v>403.63140000000004</v>
      </c>
    </row>
    <row r="12268" spans="56:60" ht="21.6" x14ac:dyDescent="0.4">
      <c r="BD12268" s="4" t="s">
        <v>490</v>
      </c>
      <c r="BE12268" s="13">
        <v>403.58100000000002</v>
      </c>
      <c r="BG12268" t="str">
        <f t="shared" si="504"/>
        <v>Jacquelyn Gomez</v>
      </c>
      <c r="BH12268" s="20">
        <f t="shared" si="505"/>
        <v>403.63139999999999</v>
      </c>
    </row>
    <row r="12269" spans="56:60" ht="21.6" x14ac:dyDescent="0.4">
      <c r="BD12269" s="4" t="s">
        <v>4301</v>
      </c>
      <c r="BE12269" s="13">
        <v>403.56209999999999</v>
      </c>
      <c r="BG12269" t="str">
        <f t="shared" ref="BG12269:BG12332" si="506">BD12265</f>
        <v>Nathaniel Morris</v>
      </c>
      <c r="BH12269" s="20">
        <f t="shared" ref="BH12269:BH12332" si="507">BE12265</f>
        <v>403.62</v>
      </c>
    </row>
    <row r="12270" spans="56:60" ht="21.6" x14ac:dyDescent="0.4">
      <c r="BD12270" s="4" t="s">
        <v>6607</v>
      </c>
      <c r="BE12270" s="13">
        <v>403.5369</v>
      </c>
      <c r="BG12270" t="str">
        <f t="shared" si="506"/>
        <v>Byron Gutierrez</v>
      </c>
      <c r="BH12270" s="20">
        <f t="shared" si="507"/>
        <v>403.59990000000005</v>
      </c>
    </row>
    <row r="12271" spans="56:60" ht="21.6" x14ac:dyDescent="0.4">
      <c r="BD12271" s="4" t="s">
        <v>9452</v>
      </c>
      <c r="BE12271" s="13">
        <v>403.43529999999998</v>
      </c>
      <c r="BG12271" t="str">
        <f t="shared" si="506"/>
        <v>Alexander Taylor</v>
      </c>
      <c r="BH12271" s="20">
        <f t="shared" si="507"/>
        <v>403.59990000000005</v>
      </c>
    </row>
    <row r="12272" spans="56:60" ht="21.6" x14ac:dyDescent="0.4">
      <c r="BD12272" s="4" t="s">
        <v>1942</v>
      </c>
      <c r="BE12272" s="13">
        <v>403.38749999999999</v>
      </c>
      <c r="BG12272" t="str">
        <f t="shared" si="506"/>
        <v>Alexandra Clark</v>
      </c>
      <c r="BH12272" s="20">
        <f t="shared" si="507"/>
        <v>403.58100000000002</v>
      </c>
    </row>
    <row r="12273" spans="56:60" ht="21.6" x14ac:dyDescent="0.4">
      <c r="BD12273" s="4" t="s">
        <v>5739</v>
      </c>
      <c r="BE12273" s="13">
        <v>403.35970000000003</v>
      </c>
      <c r="BG12273" t="str">
        <f t="shared" si="506"/>
        <v>Gabrielle Baker</v>
      </c>
      <c r="BH12273" s="20">
        <f t="shared" si="507"/>
        <v>403.56209999999999</v>
      </c>
    </row>
    <row r="12274" spans="56:60" ht="21.6" x14ac:dyDescent="0.4">
      <c r="BD12274" s="4" t="s">
        <v>9322</v>
      </c>
      <c r="BE12274" s="13">
        <v>403.0487</v>
      </c>
      <c r="BG12274" t="str">
        <f t="shared" si="506"/>
        <v>Katherine Lewis</v>
      </c>
      <c r="BH12274" s="20">
        <f t="shared" si="507"/>
        <v>403.5369</v>
      </c>
    </row>
    <row r="12275" spans="56:60" ht="21.6" x14ac:dyDescent="0.4">
      <c r="BD12275" s="4" t="s">
        <v>10939</v>
      </c>
      <c r="BE12275" s="13">
        <v>403.01929999999999</v>
      </c>
      <c r="BG12275" t="str">
        <f t="shared" si="506"/>
        <v>Rebekah Prasad</v>
      </c>
      <c r="BH12275" s="20">
        <f t="shared" si="507"/>
        <v>403.43529999999998</v>
      </c>
    </row>
    <row r="12276" spans="56:60" ht="21.6" x14ac:dyDescent="0.4">
      <c r="BD12276" s="4" t="s">
        <v>7733</v>
      </c>
      <c r="BE12276" s="13">
        <v>402.86760000000004</v>
      </c>
      <c r="BG12276" t="str">
        <f t="shared" si="506"/>
        <v>Caleb Gonzales</v>
      </c>
      <c r="BH12276" s="20">
        <f t="shared" si="507"/>
        <v>403.38749999999999</v>
      </c>
    </row>
    <row r="12277" spans="56:60" ht="21.6" x14ac:dyDescent="0.4">
      <c r="BD12277" s="4" t="s">
        <v>15824</v>
      </c>
      <c r="BE12277" s="13">
        <v>402.7054</v>
      </c>
      <c r="BG12277" t="str">
        <f t="shared" si="506"/>
        <v>Jesse King</v>
      </c>
      <c r="BH12277" s="20">
        <f t="shared" si="507"/>
        <v>403.35970000000003</v>
      </c>
    </row>
    <row r="12278" spans="56:60" ht="21.6" x14ac:dyDescent="0.4">
      <c r="BD12278" s="4" t="s">
        <v>15825</v>
      </c>
      <c r="BE12278" s="13">
        <v>402.60280000000006</v>
      </c>
      <c r="BG12278" t="str">
        <f t="shared" si="506"/>
        <v>Rafael Cai</v>
      </c>
      <c r="BH12278" s="20">
        <f t="shared" si="507"/>
        <v>403.0487</v>
      </c>
    </row>
    <row r="12279" spans="56:60" ht="21.6" x14ac:dyDescent="0.4">
      <c r="BD12279" s="4" t="s">
        <v>3786</v>
      </c>
      <c r="BE12279" s="13">
        <v>402.59410000000003</v>
      </c>
      <c r="BG12279" t="str">
        <f t="shared" si="506"/>
        <v>Todd Lin</v>
      </c>
      <c r="BH12279" s="20">
        <f t="shared" si="507"/>
        <v>403.01929999999999</v>
      </c>
    </row>
    <row r="12280" spans="56:60" ht="21.6" x14ac:dyDescent="0.4">
      <c r="BD12280" s="4" t="s">
        <v>1057</v>
      </c>
      <c r="BE12280" s="13">
        <v>402.59410000000003</v>
      </c>
      <c r="BG12280" t="str">
        <f t="shared" si="506"/>
        <v>Mallory Jimenez</v>
      </c>
      <c r="BH12280" s="20">
        <f t="shared" si="507"/>
        <v>402.86760000000004</v>
      </c>
    </row>
    <row r="12281" spans="56:60" ht="21.6" x14ac:dyDescent="0.4">
      <c r="BD12281" s="4" t="s">
        <v>15826</v>
      </c>
      <c r="BE12281" s="13">
        <v>402.58309999999994</v>
      </c>
      <c r="BG12281" t="str">
        <f t="shared" si="506"/>
        <v>Isabel Long</v>
      </c>
      <c r="BH12281" s="20">
        <f t="shared" si="507"/>
        <v>402.7054</v>
      </c>
    </row>
    <row r="12282" spans="56:60" ht="21.6" x14ac:dyDescent="0.4">
      <c r="BD12282" s="4" t="s">
        <v>7777</v>
      </c>
      <c r="BE12282" s="13">
        <v>402.57690000000002</v>
      </c>
      <c r="BG12282" t="str">
        <f t="shared" si="506"/>
        <v>Marissa Foster</v>
      </c>
      <c r="BH12282" s="20">
        <f t="shared" si="507"/>
        <v>402.60280000000006</v>
      </c>
    </row>
    <row r="12283" spans="56:60" ht="21.6" x14ac:dyDescent="0.4">
      <c r="BD12283" s="4" t="s">
        <v>8014</v>
      </c>
      <c r="BE12283" s="13">
        <v>402.33530000000002</v>
      </c>
      <c r="BG12283" t="str">
        <f t="shared" si="506"/>
        <v>Elizabeth Martin</v>
      </c>
      <c r="BH12283" s="20">
        <f t="shared" si="507"/>
        <v>402.59410000000003</v>
      </c>
    </row>
    <row r="12284" spans="56:60" ht="21.6" x14ac:dyDescent="0.4">
      <c r="BD12284" s="4" t="s">
        <v>15827</v>
      </c>
      <c r="BE12284" s="13">
        <v>402.33530000000002</v>
      </c>
      <c r="BG12284" t="str">
        <f t="shared" si="506"/>
        <v>Anna Sanders</v>
      </c>
      <c r="BH12284" s="20">
        <f t="shared" si="507"/>
        <v>402.59410000000003</v>
      </c>
    </row>
    <row r="12285" spans="56:60" ht="21.6" x14ac:dyDescent="0.4">
      <c r="BD12285" s="4" t="s">
        <v>8196</v>
      </c>
      <c r="BE12285" s="13">
        <v>402.07939999999996</v>
      </c>
      <c r="BG12285" t="str">
        <f t="shared" si="506"/>
        <v>Clifford Patel</v>
      </c>
      <c r="BH12285" s="20">
        <f t="shared" si="507"/>
        <v>402.58309999999994</v>
      </c>
    </row>
    <row r="12286" spans="56:60" ht="21.6" x14ac:dyDescent="0.4">
      <c r="BD12286" s="4" t="s">
        <v>15828</v>
      </c>
      <c r="BE12286" s="13">
        <v>401.74090000000001</v>
      </c>
      <c r="BG12286" t="str">
        <f t="shared" si="506"/>
        <v>Marc Ruiz</v>
      </c>
      <c r="BH12286" s="20">
        <f t="shared" si="507"/>
        <v>402.57690000000002</v>
      </c>
    </row>
    <row r="12287" spans="56:60" ht="21.6" x14ac:dyDescent="0.4">
      <c r="BD12287" s="4" t="s">
        <v>5737</v>
      </c>
      <c r="BE12287" s="13">
        <v>401.74079999999998</v>
      </c>
      <c r="BG12287" t="str">
        <f t="shared" si="506"/>
        <v>Martha Huang</v>
      </c>
      <c r="BH12287" s="20">
        <f t="shared" si="507"/>
        <v>402.33530000000002</v>
      </c>
    </row>
    <row r="12288" spans="56:60" ht="21.6" x14ac:dyDescent="0.4">
      <c r="BD12288" s="4" t="s">
        <v>8999</v>
      </c>
      <c r="BE12288" s="13">
        <v>401.54750000000001</v>
      </c>
      <c r="BG12288" t="str">
        <f t="shared" si="506"/>
        <v>Ian Peterson</v>
      </c>
      <c r="BH12288" s="20">
        <f t="shared" si="507"/>
        <v>402.33530000000002</v>
      </c>
    </row>
    <row r="12289" spans="56:60" ht="21.6" x14ac:dyDescent="0.4">
      <c r="BD12289" s="4" t="s">
        <v>15829</v>
      </c>
      <c r="BE12289" s="13">
        <v>401.33300000000003</v>
      </c>
      <c r="BG12289" t="str">
        <f t="shared" si="506"/>
        <v>Megan Lewis</v>
      </c>
      <c r="BH12289" s="20">
        <f t="shared" si="507"/>
        <v>402.07939999999996</v>
      </c>
    </row>
    <row r="12290" spans="56:60" ht="21.6" x14ac:dyDescent="0.4">
      <c r="BD12290" s="4" t="s">
        <v>4500</v>
      </c>
      <c r="BE12290" s="13">
        <v>401.25260000000003</v>
      </c>
      <c r="BG12290" t="str">
        <f t="shared" si="506"/>
        <v>Connor Powell</v>
      </c>
      <c r="BH12290" s="20">
        <f t="shared" si="507"/>
        <v>401.74090000000001</v>
      </c>
    </row>
    <row r="12291" spans="56:60" ht="21.6" x14ac:dyDescent="0.4">
      <c r="BD12291" s="4" t="s">
        <v>9440</v>
      </c>
      <c r="BE12291" s="13">
        <v>401.10179999999997</v>
      </c>
      <c r="BG12291" t="str">
        <f t="shared" si="506"/>
        <v>Jesse Hernandez</v>
      </c>
      <c r="BH12291" s="20">
        <f t="shared" si="507"/>
        <v>401.74079999999998</v>
      </c>
    </row>
    <row r="12292" spans="56:60" ht="21.6" x14ac:dyDescent="0.4">
      <c r="BD12292" s="4" t="s">
        <v>15830</v>
      </c>
      <c r="BE12292" s="13">
        <v>401.04630000000003</v>
      </c>
      <c r="BG12292" t="str">
        <f t="shared" si="506"/>
        <v>Olivia Brown</v>
      </c>
      <c r="BH12292" s="20">
        <f t="shared" si="507"/>
        <v>401.54750000000001</v>
      </c>
    </row>
    <row r="12293" spans="56:60" ht="21.6" x14ac:dyDescent="0.4">
      <c r="BD12293" s="4" t="s">
        <v>15831</v>
      </c>
      <c r="BE12293" s="13">
        <v>401.03919999999999</v>
      </c>
      <c r="BG12293" t="str">
        <f t="shared" si="506"/>
        <v>David Robinett</v>
      </c>
      <c r="BH12293" s="20">
        <f t="shared" si="507"/>
        <v>401.33300000000003</v>
      </c>
    </row>
    <row r="12294" spans="56:60" ht="21.6" x14ac:dyDescent="0.4">
      <c r="BD12294" s="4" t="s">
        <v>2688</v>
      </c>
      <c r="BE12294" s="13">
        <v>401.03290000000004</v>
      </c>
      <c r="BG12294" t="str">
        <f t="shared" si="506"/>
        <v>Glenn Xu</v>
      </c>
      <c r="BH12294" s="20">
        <f t="shared" si="507"/>
        <v>401.25260000000003</v>
      </c>
    </row>
    <row r="12295" spans="56:60" ht="21.6" x14ac:dyDescent="0.4">
      <c r="BD12295" s="4" t="s">
        <v>15832</v>
      </c>
      <c r="BE12295" s="13">
        <v>401.02679999999998</v>
      </c>
      <c r="BG12295" t="str">
        <f t="shared" si="506"/>
        <v>Rebekah Fernandez</v>
      </c>
      <c r="BH12295" s="20">
        <f t="shared" si="507"/>
        <v>401.10179999999997</v>
      </c>
    </row>
    <row r="12296" spans="56:60" ht="21.6" x14ac:dyDescent="0.4">
      <c r="BD12296" s="4" t="s">
        <v>15833</v>
      </c>
      <c r="BE12296" s="13">
        <v>401.01639999999998</v>
      </c>
      <c r="BG12296" t="str">
        <f t="shared" si="506"/>
        <v>Destiny Moore</v>
      </c>
      <c r="BH12296" s="20">
        <f t="shared" si="507"/>
        <v>401.04630000000003</v>
      </c>
    </row>
    <row r="12297" spans="56:60" ht="21.6" x14ac:dyDescent="0.4">
      <c r="BD12297" s="4" t="s">
        <v>1084</v>
      </c>
      <c r="BE12297" s="13">
        <v>400.99689999999998</v>
      </c>
      <c r="BG12297" t="str">
        <f t="shared" si="506"/>
        <v>Zachary Johnson</v>
      </c>
      <c r="BH12297" s="20">
        <f t="shared" si="507"/>
        <v>401.03919999999999</v>
      </c>
    </row>
    <row r="12298" spans="56:60" ht="21.6" x14ac:dyDescent="0.4">
      <c r="BD12298" s="4" t="s">
        <v>10862</v>
      </c>
      <c r="BE12298" s="13">
        <v>400.78289999999998</v>
      </c>
      <c r="BG12298" t="str">
        <f t="shared" si="506"/>
        <v>Colin Sun</v>
      </c>
      <c r="BH12298" s="20">
        <f t="shared" si="507"/>
        <v>401.03290000000004</v>
      </c>
    </row>
    <row r="12299" spans="56:60" ht="21.6" x14ac:dyDescent="0.4">
      <c r="BD12299" s="4" t="s">
        <v>15834</v>
      </c>
      <c r="BE12299" s="13">
        <v>400.65140000000002</v>
      </c>
      <c r="BG12299" t="str">
        <f t="shared" si="506"/>
        <v>Derek Raji</v>
      </c>
      <c r="BH12299" s="20">
        <f t="shared" si="507"/>
        <v>401.02679999999998</v>
      </c>
    </row>
    <row r="12300" spans="56:60" ht="21.6" x14ac:dyDescent="0.4">
      <c r="BD12300" s="4" t="s">
        <v>9370</v>
      </c>
      <c r="BE12300" s="13">
        <v>400.62740000000002</v>
      </c>
      <c r="BG12300" t="str">
        <f t="shared" si="506"/>
        <v>Brandy Martinez</v>
      </c>
      <c r="BH12300" s="20">
        <f t="shared" si="507"/>
        <v>401.01639999999998</v>
      </c>
    </row>
    <row r="12301" spans="56:60" ht="21.6" x14ac:dyDescent="0.4">
      <c r="BD12301" s="4" t="s">
        <v>15835</v>
      </c>
      <c r="BE12301" s="13">
        <v>400.58960000000002</v>
      </c>
      <c r="BG12301" t="str">
        <f t="shared" si="506"/>
        <v>Anthony Davis</v>
      </c>
      <c r="BH12301" s="20">
        <f t="shared" si="507"/>
        <v>400.99689999999998</v>
      </c>
    </row>
    <row r="12302" spans="56:60" ht="21.6" x14ac:dyDescent="0.4">
      <c r="BD12302" s="4" t="s">
        <v>15836</v>
      </c>
      <c r="BE12302" s="13">
        <v>400.55569999999994</v>
      </c>
      <c r="BG12302" t="str">
        <f t="shared" si="506"/>
        <v>Thomas Robinson</v>
      </c>
      <c r="BH12302" s="20">
        <f t="shared" si="507"/>
        <v>400.78289999999998</v>
      </c>
    </row>
    <row r="12303" spans="56:60" ht="21.6" x14ac:dyDescent="0.4">
      <c r="BD12303" s="4" t="s">
        <v>15837</v>
      </c>
      <c r="BE12303" s="13">
        <v>400.52769999999998</v>
      </c>
      <c r="BG12303" t="str">
        <f t="shared" si="506"/>
        <v>Hailey Griffin</v>
      </c>
      <c r="BH12303" s="20">
        <f t="shared" si="507"/>
        <v>400.65140000000002</v>
      </c>
    </row>
    <row r="12304" spans="56:60" ht="21.6" x14ac:dyDescent="0.4">
      <c r="BD12304" s="4" t="s">
        <v>15838</v>
      </c>
      <c r="BE12304" s="13">
        <v>400.51400000000001</v>
      </c>
      <c r="BG12304" t="str">
        <f t="shared" si="506"/>
        <v>Randall Moreno</v>
      </c>
      <c r="BH12304" s="20">
        <f t="shared" si="507"/>
        <v>400.62740000000002</v>
      </c>
    </row>
    <row r="12305" spans="56:60" ht="21.6" x14ac:dyDescent="0.4">
      <c r="BD12305" s="4" t="s">
        <v>3552</v>
      </c>
      <c r="BE12305" s="13">
        <v>400.5077</v>
      </c>
      <c r="BG12305" t="str">
        <f t="shared" si="506"/>
        <v>Eduardo Gray</v>
      </c>
      <c r="BH12305" s="20">
        <f t="shared" si="507"/>
        <v>400.58960000000002</v>
      </c>
    </row>
    <row r="12306" spans="56:60" ht="21.6" x14ac:dyDescent="0.4">
      <c r="BD12306" s="4" t="s">
        <v>6731</v>
      </c>
      <c r="BE12306" s="13">
        <v>400.48880000000003</v>
      </c>
      <c r="BG12306" t="str">
        <f t="shared" si="506"/>
        <v>Roberto Munoz</v>
      </c>
      <c r="BH12306" s="20">
        <f t="shared" si="507"/>
        <v>400.55569999999994</v>
      </c>
    </row>
    <row r="12307" spans="56:60" ht="21.6" x14ac:dyDescent="0.4">
      <c r="BD12307" s="4" t="s">
        <v>3365</v>
      </c>
      <c r="BE12307" s="13">
        <v>400.47649999999999</v>
      </c>
      <c r="BG12307" t="str">
        <f t="shared" si="506"/>
        <v>Robert Yang</v>
      </c>
      <c r="BH12307" s="20">
        <f t="shared" si="507"/>
        <v>400.52769999999998</v>
      </c>
    </row>
    <row r="12308" spans="56:60" ht="21.6" x14ac:dyDescent="0.4">
      <c r="BD12308" s="4" t="s">
        <v>11385</v>
      </c>
      <c r="BE12308" s="13">
        <v>400.47620000000001</v>
      </c>
      <c r="BG12308" t="str">
        <f t="shared" si="506"/>
        <v>Brianna Alexander</v>
      </c>
      <c r="BH12308" s="20">
        <f t="shared" si="507"/>
        <v>400.51400000000001</v>
      </c>
    </row>
    <row r="12309" spans="56:60" ht="21.6" x14ac:dyDescent="0.4">
      <c r="BD12309" s="4" t="s">
        <v>9330</v>
      </c>
      <c r="BE12309" s="13">
        <v>400.47620000000001</v>
      </c>
      <c r="BG12309" t="str">
        <f t="shared" si="506"/>
        <v>Ebony Gomez</v>
      </c>
      <c r="BH12309" s="20">
        <f t="shared" si="507"/>
        <v>400.5077</v>
      </c>
    </row>
    <row r="12310" spans="56:60" ht="21.6" x14ac:dyDescent="0.4">
      <c r="BD12310" s="4" t="s">
        <v>3824</v>
      </c>
      <c r="BE12310" s="13">
        <v>400.47620000000001</v>
      </c>
      <c r="BG12310" t="str">
        <f t="shared" si="506"/>
        <v>Kaylee Cooper</v>
      </c>
      <c r="BH12310" s="20">
        <f t="shared" si="507"/>
        <v>400.48880000000003</v>
      </c>
    </row>
    <row r="12311" spans="56:60" ht="21.6" x14ac:dyDescent="0.4">
      <c r="BD12311" s="4" t="s">
        <v>15839</v>
      </c>
      <c r="BE12311" s="13">
        <v>400.47620000000001</v>
      </c>
      <c r="BG12311" t="str">
        <f t="shared" si="506"/>
        <v>Devon Jai</v>
      </c>
      <c r="BH12311" s="20">
        <f t="shared" si="507"/>
        <v>400.47649999999999</v>
      </c>
    </row>
    <row r="12312" spans="56:60" ht="21.6" x14ac:dyDescent="0.4">
      <c r="BD12312" s="4" t="s">
        <v>10101</v>
      </c>
      <c r="BE12312" s="13">
        <v>400.45100000000002</v>
      </c>
      <c r="BG12312" t="str">
        <f t="shared" si="506"/>
        <v>Wyatt Coleman</v>
      </c>
      <c r="BH12312" s="20">
        <f t="shared" si="507"/>
        <v>400.47620000000001</v>
      </c>
    </row>
    <row r="12313" spans="56:60" ht="21.6" x14ac:dyDescent="0.4">
      <c r="BD12313" s="4" t="s">
        <v>15840</v>
      </c>
      <c r="BE12313" s="13">
        <v>400.43939999999998</v>
      </c>
      <c r="BG12313" t="str">
        <f t="shared" si="506"/>
        <v>Rafael Lu</v>
      </c>
      <c r="BH12313" s="20">
        <f t="shared" si="507"/>
        <v>400.47620000000001</v>
      </c>
    </row>
    <row r="12314" spans="56:60" ht="21.6" x14ac:dyDescent="0.4">
      <c r="BD12314" s="4" t="s">
        <v>15841</v>
      </c>
      <c r="BE12314" s="13">
        <v>400.41320000000002</v>
      </c>
      <c r="BG12314" t="str">
        <f t="shared" si="506"/>
        <v>Emily Thomas</v>
      </c>
      <c r="BH12314" s="20">
        <f t="shared" si="507"/>
        <v>400.47620000000001</v>
      </c>
    </row>
    <row r="12315" spans="56:60" ht="21.6" x14ac:dyDescent="0.4">
      <c r="BD12315" s="4" t="s">
        <v>6703</v>
      </c>
      <c r="BE12315" s="13">
        <v>400.38800000000003</v>
      </c>
      <c r="BG12315" t="str">
        <f t="shared" si="506"/>
        <v>Barbara Chen</v>
      </c>
      <c r="BH12315" s="20">
        <f t="shared" si="507"/>
        <v>400.47620000000001</v>
      </c>
    </row>
    <row r="12316" spans="56:60" ht="21.6" x14ac:dyDescent="0.4">
      <c r="BD12316" s="4" t="s">
        <v>15842</v>
      </c>
      <c r="BE12316" s="13">
        <v>400.38799999999998</v>
      </c>
      <c r="BG12316" t="str">
        <f t="shared" si="506"/>
        <v>Sean Carter</v>
      </c>
      <c r="BH12316" s="20">
        <f t="shared" si="507"/>
        <v>400.45100000000002</v>
      </c>
    </row>
    <row r="12317" spans="56:60" ht="21.6" x14ac:dyDescent="0.4">
      <c r="BD12317" s="4" t="s">
        <v>7966</v>
      </c>
      <c r="BE12317" s="13">
        <v>400.3707</v>
      </c>
      <c r="BG12317" t="str">
        <f t="shared" si="506"/>
        <v>Julia Taylor</v>
      </c>
      <c r="BH12317" s="20">
        <f t="shared" si="507"/>
        <v>400.43939999999998</v>
      </c>
    </row>
    <row r="12318" spans="56:60" ht="21.6" x14ac:dyDescent="0.4">
      <c r="BD12318" s="4" t="s">
        <v>15843</v>
      </c>
      <c r="BE12318" s="13">
        <v>400.35649999999998</v>
      </c>
      <c r="BG12318" t="str">
        <f t="shared" si="506"/>
        <v>Gilbert She</v>
      </c>
      <c r="BH12318" s="20">
        <f t="shared" si="507"/>
        <v>400.41320000000002</v>
      </c>
    </row>
    <row r="12319" spans="56:60" ht="21.6" x14ac:dyDescent="0.4">
      <c r="BD12319" s="4" t="s">
        <v>7607</v>
      </c>
      <c r="BE12319" s="13">
        <v>400.16249999999997</v>
      </c>
      <c r="BG12319" t="str">
        <f t="shared" si="506"/>
        <v>Kayla Hall</v>
      </c>
      <c r="BH12319" s="20">
        <f t="shared" si="507"/>
        <v>400.38800000000003</v>
      </c>
    </row>
    <row r="12320" spans="56:60" ht="21.6" x14ac:dyDescent="0.4">
      <c r="BD12320" s="4" t="s">
        <v>10301</v>
      </c>
      <c r="BE12320" s="13">
        <v>400.01510000000002</v>
      </c>
      <c r="BG12320" t="str">
        <f t="shared" si="506"/>
        <v>Samuel Davis</v>
      </c>
      <c r="BH12320" s="20">
        <f t="shared" si="507"/>
        <v>400.38799999999998</v>
      </c>
    </row>
    <row r="12321" spans="56:60" ht="21.6" x14ac:dyDescent="0.4">
      <c r="BD12321" s="4" t="s">
        <v>15844</v>
      </c>
      <c r="BE12321" s="13">
        <v>399.88190000000003</v>
      </c>
      <c r="BG12321" t="str">
        <f t="shared" si="506"/>
        <v>Mario Tang</v>
      </c>
      <c r="BH12321" s="20">
        <f t="shared" si="507"/>
        <v>400.3707</v>
      </c>
    </row>
    <row r="12322" spans="56:60" ht="21.6" x14ac:dyDescent="0.4">
      <c r="BD12322" s="4" t="s">
        <v>1402</v>
      </c>
      <c r="BE12322" s="13">
        <v>399.84350000000001</v>
      </c>
      <c r="BG12322" t="str">
        <f t="shared" si="506"/>
        <v>Phillip Lopez</v>
      </c>
      <c r="BH12322" s="20">
        <f t="shared" si="507"/>
        <v>400.35649999999998</v>
      </c>
    </row>
    <row r="12323" spans="56:60" ht="21.6" x14ac:dyDescent="0.4">
      <c r="BD12323" s="4" t="s">
        <v>5113</v>
      </c>
      <c r="BE12323" s="13">
        <v>399.8005</v>
      </c>
      <c r="BG12323" t="str">
        <f t="shared" si="506"/>
        <v>Luke Roberts</v>
      </c>
      <c r="BH12323" s="20">
        <f t="shared" si="507"/>
        <v>400.16249999999997</v>
      </c>
    </row>
    <row r="12324" spans="56:60" ht="21.6" x14ac:dyDescent="0.4">
      <c r="BD12324" s="4" t="s">
        <v>1672</v>
      </c>
      <c r="BE12324" s="13">
        <v>399.79970000000003</v>
      </c>
      <c r="BG12324" t="str">
        <f t="shared" si="506"/>
        <v>Shawn Raje</v>
      </c>
      <c r="BH12324" s="20">
        <f t="shared" si="507"/>
        <v>400.01510000000002</v>
      </c>
    </row>
    <row r="12325" spans="56:60" ht="21.6" x14ac:dyDescent="0.4">
      <c r="BD12325" s="4" t="s">
        <v>7560</v>
      </c>
      <c r="BE12325" s="13">
        <v>399.79349999999999</v>
      </c>
      <c r="BG12325" t="str">
        <f t="shared" si="506"/>
        <v>Robert Harris</v>
      </c>
      <c r="BH12325" s="20">
        <f t="shared" si="507"/>
        <v>399.88190000000003</v>
      </c>
    </row>
    <row r="12326" spans="56:60" ht="21.6" x14ac:dyDescent="0.4">
      <c r="BD12326" s="4" t="s">
        <v>6912</v>
      </c>
      <c r="BE12326" s="13">
        <v>399.69540000000001</v>
      </c>
      <c r="BG12326" t="str">
        <f t="shared" si="506"/>
        <v>Benjamin Anderson</v>
      </c>
      <c r="BH12326" s="20">
        <f t="shared" si="507"/>
        <v>399.84350000000001</v>
      </c>
    </row>
    <row r="12327" spans="56:60" ht="21.6" x14ac:dyDescent="0.4">
      <c r="BD12327" s="4" t="s">
        <v>10450</v>
      </c>
      <c r="BE12327" s="13">
        <v>399.48129999999998</v>
      </c>
      <c r="BG12327" t="str">
        <f t="shared" si="506"/>
        <v>Jaclyn Sun</v>
      </c>
      <c r="BH12327" s="20">
        <f t="shared" si="507"/>
        <v>399.8005</v>
      </c>
    </row>
    <row r="12328" spans="56:60" ht="21.6" x14ac:dyDescent="0.4">
      <c r="BD12328" s="4" t="s">
        <v>9722</v>
      </c>
      <c r="BE12328" s="13">
        <v>399.2681</v>
      </c>
      <c r="BG12328" t="str">
        <f t="shared" si="506"/>
        <v>Brendan Nara</v>
      </c>
      <c r="BH12328" s="20">
        <f t="shared" si="507"/>
        <v>399.79970000000003</v>
      </c>
    </row>
    <row r="12329" spans="56:60" ht="21.6" x14ac:dyDescent="0.4">
      <c r="BD12329" s="4" t="s">
        <v>15845</v>
      </c>
      <c r="BE12329" s="13">
        <v>399.262</v>
      </c>
      <c r="BG12329" t="str">
        <f t="shared" si="506"/>
        <v>Luis Edwards</v>
      </c>
      <c r="BH12329" s="20">
        <f t="shared" si="507"/>
        <v>399.79349999999999</v>
      </c>
    </row>
    <row r="12330" spans="56:60" ht="21.6" x14ac:dyDescent="0.4">
      <c r="BD12330" s="4" t="s">
        <v>15846</v>
      </c>
      <c r="BE12330" s="13">
        <v>399.262</v>
      </c>
      <c r="BG12330" t="str">
        <f t="shared" si="506"/>
        <v>Kevin Ross</v>
      </c>
      <c r="BH12330" s="20">
        <f t="shared" si="507"/>
        <v>399.69540000000001</v>
      </c>
    </row>
    <row r="12331" spans="56:60" ht="21.6" x14ac:dyDescent="0.4">
      <c r="BD12331" s="4" t="s">
        <v>15847</v>
      </c>
      <c r="BE12331" s="13">
        <v>399.25569999999999</v>
      </c>
      <c r="BG12331" t="str">
        <f t="shared" si="506"/>
        <v>Stephanie Alexander</v>
      </c>
      <c r="BH12331" s="20">
        <f t="shared" si="507"/>
        <v>399.48129999999998</v>
      </c>
    </row>
    <row r="12332" spans="56:60" ht="21.6" x14ac:dyDescent="0.4">
      <c r="BD12332" s="4" t="s">
        <v>15848</v>
      </c>
      <c r="BE12332" s="13">
        <v>399.11180000000002</v>
      </c>
      <c r="BG12332" t="str">
        <f t="shared" si="506"/>
        <v>Roger Luo</v>
      </c>
      <c r="BH12332" s="20">
        <f t="shared" si="507"/>
        <v>399.2681</v>
      </c>
    </row>
    <row r="12333" spans="56:60" ht="21.6" x14ac:dyDescent="0.4">
      <c r="BD12333" s="4" t="s">
        <v>7242</v>
      </c>
      <c r="BE12333" s="13">
        <v>398.97340000000003</v>
      </c>
      <c r="BG12333" t="str">
        <f t="shared" ref="BG12333:BG12396" si="508">BD12329</f>
        <v>Ruth Rodriguez</v>
      </c>
      <c r="BH12333" s="20">
        <f t="shared" ref="BH12333:BH12396" si="509">BE12329</f>
        <v>399.262</v>
      </c>
    </row>
    <row r="12334" spans="56:60" ht="21.6" x14ac:dyDescent="0.4">
      <c r="BD12334" s="4" t="s">
        <v>15849</v>
      </c>
      <c r="BE12334" s="13">
        <v>398.8852</v>
      </c>
      <c r="BG12334" t="str">
        <f t="shared" si="508"/>
        <v>Eduardo Rivera</v>
      </c>
      <c r="BH12334" s="20">
        <f t="shared" si="509"/>
        <v>399.262</v>
      </c>
    </row>
    <row r="12335" spans="56:60" ht="21.6" x14ac:dyDescent="0.4">
      <c r="BD12335" s="4" t="s">
        <v>15850</v>
      </c>
      <c r="BE12335" s="13">
        <v>398.83009999999996</v>
      </c>
      <c r="BG12335" t="str">
        <f t="shared" si="508"/>
        <v>Dale Shen</v>
      </c>
      <c r="BH12335" s="20">
        <f t="shared" si="509"/>
        <v>399.25569999999999</v>
      </c>
    </row>
    <row r="12336" spans="56:60" ht="21.6" x14ac:dyDescent="0.4">
      <c r="BD12336" s="4" t="s">
        <v>15851</v>
      </c>
      <c r="BE12336" s="13">
        <v>398.82060000000001</v>
      </c>
      <c r="BG12336" t="str">
        <f t="shared" si="508"/>
        <v>Grace Coleman</v>
      </c>
      <c r="BH12336" s="20">
        <f t="shared" si="509"/>
        <v>399.11180000000002</v>
      </c>
    </row>
    <row r="12337" spans="56:60" ht="21.6" x14ac:dyDescent="0.4">
      <c r="BD12337" s="4" t="s">
        <v>4575</v>
      </c>
      <c r="BE12337" s="13">
        <v>398.67750000000001</v>
      </c>
      <c r="BG12337" t="str">
        <f t="shared" si="508"/>
        <v>Lauren Hall</v>
      </c>
      <c r="BH12337" s="20">
        <f t="shared" si="509"/>
        <v>398.97340000000003</v>
      </c>
    </row>
    <row r="12338" spans="56:60" ht="21.6" x14ac:dyDescent="0.4">
      <c r="BD12338" s="4" t="s">
        <v>3803</v>
      </c>
      <c r="BE12338" s="13">
        <v>398.45870000000002</v>
      </c>
      <c r="BG12338" t="str">
        <f t="shared" si="508"/>
        <v>Alberto Martin</v>
      </c>
      <c r="BH12338" s="20">
        <f t="shared" si="509"/>
        <v>398.8852</v>
      </c>
    </row>
    <row r="12339" spans="56:60" ht="21.6" x14ac:dyDescent="0.4">
      <c r="BD12339" s="4" t="s">
        <v>9863</v>
      </c>
      <c r="BE12339" s="13">
        <v>398.27300000000002</v>
      </c>
      <c r="BG12339" t="str">
        <f t="shared" si="508"/>
        <v>Mackenzie Brooks</v>
      </c>
      <c r="BH12339" s="20">
        <f t="shared" si="509"/>
        <v>398.83009999999996</v>
      </c>
    </row>
    <row r="12340" spans="56:60" ht="21.6" x14ac:dyDescent="0.4">
      <c r="BD12340" s="4" t="s">
        <v>2445</v>
      </c>
      <c r="BE12340" s="13">
        <v>398.24799999999999</v>
      </c>
      <c r="BG12340" t="str">
        <f t="shared" si="508"/>
        <v>Melody Saunders</v>
      </c>
      <c r="BH12340" s="20">
        <f t="shared" si="509"/>
        <v>398.82060000000001</v>
      </c>
    </row>
    <row r="12341" spans="56:60" ht="21.6" x14ac:dyDescent="0.4">
      <c r="BD12341" s="4" t="s">
        <v>3897</v>
      </c>
      <c r="BE12341" s="13">
        <v>398.21709999999996</v>
      </c>
      <c r="BG12341" t="str">
        <f t="shared" si="508"/>
        <v>Gregory Ferrier</v>
      </c>
      <c r="BH12341" s="20">
        <f t="shared" si="509"/>
        <v>398.67750000000001</v>
      </c>
    </row>
    <row r="12342" spans="56:60" ht="21.6" x14ac:dyDescent="0.4">
      <c r="BD12342" s="4" t="s">
        <v>8905</v>
      </c>
      <c r="BE12342" s="13">
        <v>398.18820000000005</v>
      </c>
      <c r="BG12342" t="str">
        <f t="shared" si="508"/>
        <v>Emily Coleman</v>
      </c>
      <c r="BH12342" s="20">
        <f t="shared" si="509"/>
        <v>398.45870000000002</v>
      </c>
    </row>
    <row r="12343" spans="56:60" ht="21.6" x14ac:dyDescent="0.4">
      <c r="BD12343" s="4" t="s">
        <v>15852</v>
      </c>
      <c r="BE12343" s="13">
        <v>398.0652</v>
      </c>
      <c r="BG12343" t="str">
        <f t="shared" si="508"/>
        <v>Russell Black</v>
      </c>
      <c r="BH12343" s="20">
        <f t="shared" si="509"/>
        <v>398.27300000000002</v>
      </c>
    </row>
    <row r="12344" spans="56:60" ht="21.6" x14ac:dyDescent="0.4">
      <c r="BD12344" s="4" t="s">
        <v>15853</v>
      </c>
      <c r="BE12344" s="13">
        <v>397.9092</v>
      </c>
      <c r="BG12344" t="str">
        <f t="shared" si="508"/>
        <v>Chloe Robinson</v>
      </c>
      <c r="BH12344" s="20">
        <f t="shared" si="509"/>
        <v>398.24799999999999</v>
      </c>
    </row>
    <row r="12345" spans="56:60" ht="21.6" x14ac:dyDescent="0.4">
      <c r="BD12345" s="4" t="s">
        <v>15854</v>
      </c>
      <c r="BE12345" s="13">
        <v>397.82810000000001</v>
      </c>
      <c r="BG12345" t="str">
        <f t="shared" si="508"/>
        <v>Eric Gonzales</v>
      </c>
      <c r="BH12345" s="20">
        <f t="shared" si="509"/>
        <v>398.21709999999996</v>
      </c>
    </row>
    <row r="12346" spans="56:60" ht="21.6" x14ac:dyDescent="0.4">
      <c r="BD12346" s="4" t="s">
        <v>1671</v>
      </c>
      <c r="BE12346" s="13">
        <v>397.77889999999996</v>
      </c>
      <c r="BG12346" t="str">
        <f t="shared" si="508"/>
        <v>Nicole Murphy</v>
      </c>
      <c r="BH12346" s="20">
        <f t="shared" si="509"/>
        <v>398.18820000000005</v>
      </c>
    </row>
    <row r="12347" spans="56:60" ht="21.6" x14ac:dyDescent="0.4">
      <c r="BD12347" s="4" t="s">
        <v>6068</v>
      </c>
      <c r="BE12347" s="13">
        <v>397.77850000000001</v>
      </c>
      <c r="BG12347" t="str">
        <f t="shared" si="508"/>
        <v>Preston Perez</v>
      </c>
      <c r="BH12347" s="20">
        <f t="shared" si="509"/>
        <v>398.0652</v>
      </c>
    </row>
    <row r="12348" spans="56:60" ht="21.6" x14ac:dyDescent="0.4">
      <c r="BD12348" s="4" t="s">
        <v>5654</v>
      </c>
      <c r="BE12348" s="13">
        <v>397.39029999999997</v>
      </c>
      <c r="BG12348" t="str">
        <f t="shared" si="508"/>
        <v>Meagan Lopez</v>
      </c>
      <c r="BH12348" s="20">
        <f t="shared" si="509"/>
        <v>397.9092</v>
      </c>
    </row>
    <row r="12349" spans="56:60" ht="21.6" x14ac:dyDescent="0.4">
      <c r="BD12349" s="4" t="s">
        <v>7789</v>
      </c>
      <c r="BE12349" s="13">
        <v>397.35300000000001</v>
      </c>
      <c r="BG12349" t="str">
        <f t="shared" si="508"/>
        <v>Brandy Suri</v>
      </c>
      <c r="BH12349" s="20">
        <f t="shared" si="509"/>
        <v>397.82810000000001</v>
      </c>
    </row>
    <row r="12350" spans="56:60" ht="21.6" x14ac:dyDescent="0.4">
      <c r="BD12350" s="4" t="s">
        <v>5768</v>
      </c>
      <c r="BE12350" s="13">
        <v>397.3399</v>
      </c>
      <c r="BG12350" t="str">
        <f t="shared" si="508"/>
        <v>Brendan Lal</v>
      </c>
      <c r="BH12350" s="20">
        <f t="shared" si="509"/>
        <v>397.77889999999996</v>
      </c>
    </row>
    <row r="12351" spans="56:60" ht="21.6" x14ac:dyDescent="0.4">
      <c r="BD12351" s="4" t="s">
        <v>10602</v>
      </c>
      <c r="BE12351" s="13">
        <v>397.31470000000002</v>
      </c>
      <c r="BG12351" t="str">
        <f t="shared" si="508"/>
        <v>Jonathan Long</v>
      </c>
      <c r="BH12351" s="20">
        <f t="shared" si="509"/>
        <v>397.77850000000001</v>
      </c>
    </row>
    <row r="12352" spans="56:60" ht="21.6" x14ac:dyDescent="0.4">
      <c r="BD12352" s="4" t="s">
        <v>10841</v>
      </c>
      <c r="BE12352" s="13">
        <v>397.31470000000002</v>
      </c>
      <c r="BG12352" t="str">
        <f t="shared" si="508"/>
        <v>Jeremy Adams</v>
      </c>
      <c r="BH12352" s="20">
        <f t="shared" si="509"/>
        <v>397.39029999999997</v>
      </c>
    </row>
    <row r="12353" spans="56:60" ht="21.6" x14ac:dyDescent="0.4">
      <c r="BD12353" s="4" t="s">
        <v>7204</v>
      </c>
      <c r="BE12353" s="13">
        <v>397.28320000000002</v>
      </c>
      <c r="BG12353" t="str">
        <f t="shared" si="508"/>
        <v>Marco Martinez</v>
      </c>
      <c r="BH12353" s="20">
        <f t="shared" si="509"/>
        <v>397.35300000000001</v>
      </c>
    </row>
    <row r="12354" spans="56:60" ht="21.6" x14ac:dyDescent="0.4">
      <c r="BD12354" s="4" t="s">
        <v>7981</v>
      </c>
      <c r="BE12354" s="13">
        <v>397.27690000000001</v>
      </c>
      <c r="BG12354" t="str">
        <f t="shared" si="508"/>
        <v>Jessica Howard</v>
      </c>
      <c r="BH12354" s="20">
        <f t="shared" si="509"/>
        <v>397.3399</v>
      </c>
    </row>
    <row r="12355" spans="56:60" ht="21.6" x14ac:dyDescent="0.4">
      <c r="BD12355" s="4" t="s">
        <v>10607</v>
      </c>
      <c r="BE12355" s="13">
        <v>397.27060000000006</v>
      </c>
      <c r="BG12355" t="str">
        <f t="shared" si="508"/>
        <v>Sydney Rodriguez</v>
      </c>
      <c r="BH12355" s="20">
        <f t="shared" si="509"/>
        <v>397.31470000000002</v>
      </c>
    </row>
    <row r="12356" spans="56:60" ht="21.6" x14ac:dyDescent="0.4">
      <c r="BD12356" s="4" t="s">
        <v>15855</v>
      </c>
      <c r="BE12356" s="13">
        <v>397.267</v>
      </c>
      <c r="BG12356" t="str">
        <f t="shared" si="508"/>
        <v>Thomas Foster</v>
      </c>
      <c r="BH12356" s="20">
        <f t="shared" si="509"/>
        <v>397.31470000000002</v>
      </c>
    </row>
    <row r="12357" spans="56:60" ht="21.6" x14ac:dyDescent="0.4">
      <c r="BD12357" s="4" t="s">
        <v>7012</v>
      </c>
      <c r="BE12357" s="13">
        <v>397.25319999999999</v>
      </c>
      <c r="BG12357" t="str">
        <f t="shared" si="508"/>
        <v>Latoya Luo</v>
      </c>
      <c r="BH12357" s="20">
        <f t="shared" si="509"/>
        <v>397.28320000000002</v>
      </c>
    </row>
    <row r="12358" spans="56:60" ht="21.6" x14ac:dyDescent="0.4">
      <c r="BD12358" s="4" t="s">
        <v>426</v>
      </c>
      <c r="BE12358" s="13">
        <v>397.14109999999999</v>
      </c>
      <c r="BG12358" t="str">
        <f t="shared" si="508"/>
        <v>Marissa Simmons</v>
      </c>
      <c r="BH12358" s="20">
        <f t="shared" si="509"/>
        <v>397.27690000000001</v>
      </c>
    </row>
    <row r="12359" spans="56:60" ht="21.6" x14ac:dyDescent="0.4">
      <c r="BD12359" s="4" t="s">
        <v>15856</v>
      </c>
      <c r="BE12359" s="13">
        <v>397.07099999999997</v>
      </c>
      <c r="BG12359" t="str">
        <f t="shared" si="508"/>
        <v>Sydney Thompson</v>
      </c>
      <c r="BH12359" s="20">
        <f t="shared" si="509"/>
        <v>397.27060000000006</v>
      </c>
    </row>
    <row r="12360" spans="56:60" ht="21.6" x14ac:dyDescent="0.4">
      <c r="BD12360" s="4" t="s">
        <v>4269</v>
      </c>
      <c r="BE12360" s="13">
        <v>396.77610000000004</v>
      </c>
      <c r="BG12360" t="str">
        <f t="shared" si="508"/>
        <v>Alvin Ma</v>
      </c>
      <c r="BH12360" s="20">
        <f t="shared" si="509"/>
        <v>397.267</v>
      </c>
    </row>
    <row r="12361" spans="56:60" ht="21.6" x14ac:dyDescent="0.4">
      <c r="BD12361" s="4" t="s">
        <v>15857</v>
      </c>
      <c r="BE12361" s="13">
        <v>396.76429999999999</v>
      </c>
      <c r="BG12361" t="str">
        <f t="shared" si="508"/>
        <v>Kristina Madan</v>
      </c>
      <c r="BH12361" s="20">
        <f t="shared" si="509"/>
        <v>397.25319999999999</v>
      </c>
    </row>
    <row r="12362" spans="56:60" ht="21.6" x14ac:dyDescent="0.4">
      <c r="BD12362" s="4" t="s">
        <v>10659</v>
      </c>
      <c r="BE12362" s="13">
        <v>396.6694</v>
      </c>
      <c r="BG12362" t="str">
        <f t="shared" si="508"/>
        <v>Alex Brooks</v>
      </c>
      <c r="BH12362" s="20">
        <f t="shared" si="509"/>
        <v>397.14109999999999</v>
      </c>
    </row>
    <row r="12363" spans="56:60" ht="21.6" x14ac:dyDescent="0.4">
      <c r="BD12363" s="4" t="s">
        <v>15858</v>
      </c>
      <c r="BE12363" s="13">
        <v>396.62009999999998</v>
      </c>
      <c r="BG12363" t="str">
        <f t="shared" si="508"/>
        <v>Ryan Kumar</v>
      </c>
      <c r="BH12363" s="20">
        <f t="shared" si="509"/>
        <v>397.07099999999997</v>
      </c>
    </row>
    <row r="12364" spans="56:60" ht="21.6" x14ac:dyDescent="0.4">
      <c r="BD12364" s="4" t="s">
        <v>2544</v>
      </c>
      <c r="BE12364" s="13">
        <v>396.52510000000001</v>
      </c>
      <c r="BG12364" t="str">
        <f t="shared" si="508"/>
        <v>Gabriel Wang</v>
      </c>
      <c r="BH12364" s="20">
        <f t="shared" si="509"/>
        <v>396.77610000000004</v>
      </c>
    </row>
    <row r="12365" spans="56:60" ht="21.6" x14ac:dyDescent="0.4">
      <c r="BD12365" s="4" t="s">
        <v>2096</v>
      </c>
      <c r="BE12365" s="13">
        <v>396.50039999999996</v>
      </c>
      <c r="BG12365" t="str">
        <f t="shared" si="508"/>
        <v>Andrea Lopez</v>
      </c>
      <c r="BH12365" s="20">
        <f t="shared" si="509"/>
        <v>396.76429999999999</v>
      </c>
    </row>
    <row r="12366" spans="56:60" ht="21.6" x14ac:dyDescent="0.4">
      <c r="BD12366" s="4" t="s">
        <v>2447</v>
      </c>
      <c r="BE12366" s="13">
        <v>396.46379999999999</v>
      </c>
      <c r="BG12366" t="str">
        <f t="shared" si="508"/>
        <v>Tamara Wang</v>
      </c>
      <c r="BH12366" s="20">
        <f t="shared" si="509"/>
        <v>396.6694</v>
      </c>
    </row>
    <row r="12367" spans="56:60" ht="21.6" x14ac:dyDescent="0.4">
      <c r="BD12367" s="4" t="s">
        <v>6666</v>
      </c>
      <c r="BE12367" s="13">
        <v>395.81349999999998</v>
      </c>
      <c r="BG12367" t="str">
        <f t="shared" si="508"/>
        <v>Angelica Butler</v>
      </c>
      <c r="BH12367" s="20">
        <f t="shared" si="509"/>
        <v>396.62009999999998</v>
      </c>
    </row>
    <row r="12368" spans="56:60" ht="21.6" x14ac:dyDescent="0.4">
      <c r="BD12368" s="4" t="s">
        <v>2180</v>
      </c>
      <c r="BE12368" s="13">
        <v>395.79379999999998</v>
      </c>
      <c r="BG12368" t="str">
        <f t="shared" si="508"/>
        <v>Cindy Garcia</v>
      </c>
      <c r="BH12368" s="20">
        <f t="shared" si="509"/>
        <v>396.52510000000001</v>
      </c>
    </row>
    <row r="12369" spans="56:60" ht="21.6" x14ac:dyDescent="0.4">
      <c r="BD12369" s="4" t="s">
        <v>15859</v>
      </c>
      <c r="BE12369" s="13">
        <v>395.72200000000004</v>
      </c>
      <c r="BG12369" t="str">
        <f t="shared" si="508"/>
        <v>Carlos Rivera</v>
      </c>
      <c r="BH12369" s="20">
        <f t="shared" si="509"/>
        <v>396.50039999999996</v>
      </c>
    </row>
    <row r="12370" spans="56:60" ht="21.6" x14ac:dyDescent="0.4">
      <c r="BD12370" s="4" t="s">
        <v>15860</v>
      </c>
      <c r="BE12370" s="13">
        <v>395.54300000000001</v>
      </c>
      <c r="BG12370" t="str">
        <f t="shared" si="508"/>
        <v>Chloe Smith</v>
      </c>
      <c r="BH12370" s="20">
        <f t="shared" si="509"/>
        <v>396.46379999999999</v>
      </c>
    </row>
    <row r="12371" spans="56:60" ht="21.6" x14ac:dyDescent="0.4">
      <c r="BD12371" s="4" t="s">
        <v>4794</v>
      </c>
      <c r="BE12371" s="13">
        <v>395.5308</v>
      </c>
      <c r="BG12371" t="str">
        <f t="shared" si="508"/>
        <v>Kathryn Raji</v>
      </c>
      <c r="BH12371" s="20">
        <f t="shared" si="509"/>
        <v>395.81349999999998</v>
      </c>
    </row>
    <row r="12372" spans="56:60" ht="21.6" x14ac:dyDescent="0.4">
      <c r="BD12372" s="4" t="s">
        <v>15861</v>
      </c>
      <c r="BE12372" s="13">
        <v>395.4341</v>
      </c>
      <c r="BG12372" t="str">
        <f t="shared" si="508"/>
        <v>Carrie Munoz</v>
      </c>
      <c r="BH12372" s="20">
        <f t="shared" si="509"/>
        <v>395.79379999999998</v>
      </c>
    </row>
    <row r="12373" spans="56:60" ht="21.6" x14ac:dyDescent="0.4">
      <c r="BD12373" s="4" t="s">
        <v>2565</v>
      </c>
      <c r="BE12373" s="13">
        <v>395.42410000000007</v>
      </c>
      <c r="BG12373" t="str">
        <f t="shared" si="508"/>
        <v>Tammy Gonzalez</v>
      </c>
      <c r="BH12373" s="20">
        <f t="shared" si="509"/>
        <v>395.72200000000004</v>
      </c>
    </row>
    <row r="12374" spans="56:60" ht="21.6" x14ac:dyDescent="0.4">
      <c r="BD12374" s="4" t="s">
        <v>9795</v>
      </c>
      <c r="BE12374" s="13">
        <v>395.4178</v>
      </c>
      <c r="BG12374" t="str">
        <f t="shared" si="508"/>
        <v>Martin Subram</v>
      </c>
      <c r="BH12374" s="20">
        <f t="shared" si="509"/>
        <v>395.54300000000001</v>
      </c>
    </row>
    <row r="12375" spans="56:60" ht="21.6" x14ac:dyDescent="0.4">
      <c r="BD12375" s="4" t="s">
        <v>15862</v>
      </c>
      <c r="BE12375" s="13">
        <v>395.41150000000005</v>
      </c>
      <c r="BG12375" t="str">
        <f t="shared" si="508"/>
        <v>Hunter Gonzalez</v>
      </c>
      <c r="BH12375" s="20">
        <f t="shared" si="509"/>
        <v>395.5308</v>
      </c>
    </row>
    <row r="12376" spans="56:60" ht="21.6" x14ac:dyDescent="0.4">
      <c r="BD12376" s="4" t="s">
        <v>5957</v>
      </c>
      <c r="BE12376" s="13">
        <v>395.38159999999999</v>
      </c>
      <c r="BG12376" t="str">
        <f t="shared" si="508"/>
        <v>Amy Huang</v>
      </c>
      <c r="BH12376" s="20">
        <f t="shared" si="509"/>
        <v>395.4341</v>
      </c>
    </row>
    <row r="12377" spans="56:60" ht="21.6" x14ac:dyDescent="0.4">
      <c r="BD12377" s="4" t="s">
        <v>15863</v>
      </c>
      <c r="BE12377" s="13">
        <v>395.1044</v>
      </c>
      <c r="BG12377" t="str">
        <f t="shared" si="508"/>
        <v>Clarence Chen</v>
      </c>
      <c r="BH12377" s="20">
        <f t="shared" si="509"/>
        <v>395.42410000000007</v>
      </c>
    </row>
    <row r="12378" spans="56:60" ht="21.6" x14ac:dyDescent="0.4">
      <c r="BD12378" s="4" t="s">
        <v>15864</v>
      </c>
      <c r="BE12378" s="13">
        <v>394.8793</v>
      </c>
      <c r="BG12378" t="str">
        <f t="shared" si="508"/>
        <v>Ross Mehta</v>
      </c>
      <c r="BH12378" s="20">
        <f t="shared" si="509"/>
        <v>395.4178</v>
      </c>
    </row>
    <row r="12379" spans="56:60" ht="21.6" x14ac:dyDescent="0.4">
      <c r="BD12379" s="4" t="s">
        <v>15865</v>
      </c>
      <c r="BE12379" s="13">
        <v>394.78829999999999</v>
      </c>
      <c r="BG12379" t="str">
        <f t="shared" si="508"/>
        <v>Samuel Lal</v>
      </c>
      <c r="BH12379" s="20">
        <f t="shared" si="509"/>
        <v>395.41150000000005</v>
      </c>
    </row>
    <row r="12380" spans="56:60" ht="21.6" x14ac:dyDescent="0.4">
      <c r="BD12380" s="4" t="s">
        <v>15866</v>
      </c>
      <c r="BE12380" s="13">
        <v>394.74849999999998</v>
      </c>
      <c r="BG12380" t="str">
        <f t="shared" si="508"/>
        <v>Joel Chapman</v>
      </c>
      <c r="BH12380" s="20">
        <f t="shared" si="509"/>
        <v>395.38159999999999</v>
      </c>
    </row>
    <row r="12381" spans="56:60" ht="21.6" x14ac:dyDescent="0.4">
      <c r="BD12381" s="4" t="s">
        <v>10668</v>
      </c>
      <c r="BE12381" s="13">
        <v>394.56029999999998</v>
      </c>
      <c r="BG12381" t="str">
        <f t="shared" si="508"/>
        <v>Melissa Bailey</v>
      </c>
      <c r="BH12381" s="20">
        <f t="shared" si="509"/>
        <v>395.1044</v>
      </c>
    </row>
    <row r="12382" spans="56:60" ht="21.6" x14ac:dyDescent="0.4">
      <c r="BD12382" s="4" t="s">
        <v>554</v>
      </c>
      <c r="BE12382" s="13">
        <v>394.51029999999997</v>
      </c>
      <c r="BG12382" t="str">
        <f t="shared" si="508"/>
        <v>Michael Jones</v>
      </c>
      <c r="BH12382" s="20">
        <f t="shared" si="509"/>
        <v>394.8793</v>
      </c>
    </row>
    <row r="12383" spans="56:60" ht="21.6" x14ac:dyDescent="0.4">
      <c r="BD12383" s="4" t="s">
        <v>15867</v>
      </c>
      <c r="BE12383" s="13">
        <v>394.38</v>
      </c>
      <c r="BG12383" t="str">
        <f t="shared" si="508"/>
        <v>David Powell</v>
      </c>
      <c r="BH12383" s="20">
        <f t="shared" si="509"/>
        <v>394.78829999999999</v>
      </c>
    </row>
    <row r="12384" spans="56:60" ht="21.6" x14ac:dyDescent="0.4">
      <c r="BD12384" s="4" t="s">
        <v>10192</v>
      </c>
      <c r="BE12384" s="13">
        <v>394.32330000000002</v>
      </c>
      <c r="BG12384" t="str">
        <f t="shared" si="508"/>
        <v>Drew Anand</v>
      </c>
      <c r="BH12384" s="20">
        <f t="shared" si="509"/>
        <v>394.74849999999998</v>
      </c>
    </row>
    <row r="12385" spans="56:60" ht="21.6" x14ac:dyDescent="0.4">
      <c r="BD12385" s="4" t="s">
        <v>11091</v>
      </c>
      <c r="BE12385" s="13">
        <v>394.32330000000002</v>
      </c>
      <c r="BG12385" t="str">
        <f t="shared" si="508"/>
        <v>Tammy Garcia</v>
      </c>
      <c r="BH12385" s="20">
        <f t="shared" si="509"/>
        <v>394.56029999999998</v>
      </c>
    </row>
    <row r="12386" spans="56:60" ht="21.6" x14ac:dyDescent="0.4">
      <c r="BD12386" s="4" t="s">
        <v>15868</v>
      </c>
      <c r="BE12386" s="13">
        <v>394.32330000000002</v>
      </c>
      <c r="BG12386" t="str">
        <f t="shared" si="508"/>
        <v>Alexandria Hayes</v>
      </c>
      <c r="BH12386" s="20">
        <f t="shared" si="509"/>
        <v>394.51029999999997</v>
      </c>
    </row>
    <row r="12387" spans="56:60" ht="21.6" x14ac:dyDescent="0.4">
      <c r="BD12387" s="4" t="s">
        <v>15869</v>
      </c>
      <c r="BE12387" s="13">
        <v>394.32330000000002</v>
      </c>
      <c r="BG12387" t="str">
        <f t="shared" si="508"/>
        <v>Johnny Deng</v>
      </c>
      <c r="BH12387" s="20">
        <f t="shared" si="509"/>
        <v>394.38</v>
      </c>
    </row>
    <row r="12388" spans="56:60" ht="21.6" x14ac:dyDescent="0.4">
      <c r="BD12388" s="4" t="s">
        <v>6219</v>
      </c>
      <c r="BE12388" s="13">
        <v>394.32330000000002</v>
      </c>
      <c r="BG12388" t="str">
        <f t="shared" si="508"/>
        <v>Seth Patterson</v>
      </c>
      <c r="BH12388" s="20">
        <f t="shared" si="509"/>
        <v>394.32330000000002</v>
      </c>
    </row>
    <row r="12389" spans="56:60" ht="21.6" x14ac:dyDescent="0.4">
      <c r="BD12389" s="4" t="s">
        <v>7032</v>
      </c>
      <c r="BE12389" s="13">
        <v>394.32330000000002</v>
      </c>
      <c r="BG12389" t="str">
        <f t="shared" si="508"/>
        <v>Tyler Martin</v>
      </c>
      <c r="BH12389" s="20">
        <f t="shared" si="509"/>
        <v>394.32330000000002</v>
      </c>
    </row>
    <row r="12390" spans="56:60" ht="21.6" x14ac:dyDescent="0.4">
      <c r="BD12390" s="4" t="s">
        <v>6671</v>
      </c>
      <c r="BE12390" s="13">
        <v>394.32330000000002</v>
      </c>
      <c r="BG12390" t="str">
        <f t="shared" si="508"/>
        <v>Rebekah Mehta</v>
      </c>
      <c r="BH12390" s="20">
        <f t="shared" si="509"/>
        <v>394.32330000000002</v>
      </c>
    </row>
    <row r="12391" spans="56:60" ht="21.6" x14ac:dyDescent="0.4">
      <c r="BD12391" s="4" t="s">
        <v>4749</v>
      </c>
      <c r="BE12391" s="13">
        <v>394.32330000000002</v>
      </c>
      <c r="BG12391" t="str">
        <f t="shared" si="508"/>
        <v>Miguel Coleman</v>
      </c>
      <c r="BH12391" s="20">
        <f t="shared" si="509"/>
        <v>394.32330000000002</v>
      </c>
    </row>
    <row r="12392" spans="56:60" ht="21.6" x14ac:dyDescent="0.4">
      <c r="BD12392" s="4" t="s">
        <v>5194</v>
      </c>
      <c r="BE12392" s="13">
        <v>394.32330000000002</v>
      </c>
      <c r="BG12392" t="str">
        <f t="shared" si="508"/>
        <v>Jose Yang</v>
      </c>
      <c r="BH12392" s="20">
        <f t="shared" si="509"/>
        <v>394.32330000000002</v>
      </c>
    </row>
    <row r="12393" spans="56:60" ht="21.6" x14ac:dyDescent="0.4">
      <c r="BD12393" s="4" t="s">
        <v>4580</v>
      </c>
      <c r="BE12393" s="13">
        <v>394.32330000000002</v>
      </c>
      <c r="BG12393" t="str">
        <f t="shared" si="508"/>
        <v>Kristopher Kapoor</v>
      </c>
      <c r="BH12393" s="20">
        <f t="shared" si="509"/>
        <v>394.32330000000002</v>
      </c>
    </row>
    <row r="12394" spans="56:60" ht="21.6" x14ac:dyDescent="0.4">
      <c r="BD12394" s="4" t="s">
        <v>4043</v>
      </c>
      <c r="BE12394" s="13">
        <v>394.32330000000002</v>
      </c>
      <c r="BG12394" t="str">
        <f t="shared" si="508"/>
        <v>Katie Ashe</v>
      </c>
      <c r="BH12394" s="20">
        <f t="shared" si="509"/>
        <v>394.32330000000002</v>
      </c>
    </row>
    <row r="12395" spans="56:60" ht="21.6" x14ac:dyDescent="0.4">
      <c r="BD12395" s="4" t="s">
        <v>4182</v>
      </c>
      <c r="BE12395" s="13">
        <v>394.32330000000002</v>
      </c>
      <c r="BG12395" t="str">
        <f t="shared" si="508"/>
        <v>Heidi Malhotra</v>
      </c>
      <c r="BH12395" s="20">
        <f t="shared" si="509"/>
        <v>394.32330000000002</v>
      </c>
    </row>
    <row r="12396" spans="56:60" ht="21.6" x14ac:dyDescent="0.4">
      <c r="BD12396" s="4" t="s">
        <v>15871</v>
      </c>
      <c r="BE12396" s="13">
        <v>394.32330000000002</v>
      </c>
      <c r="BG12396" t="str">
        <f t="shared" si="508"/>
        <v>Jade Richardson</v>
      </c>
      <c r="BH12396" s="20">
        <f t="shared" si="509"/>
        <v>394.32330000000002</v>
      </c>
    </row>
    <row r="12397" spans="56:60" ht="21.6" x14ac:dyDescent="0.4">
      <c r="BD12397" s="4" t="s">
        <v>15870</v>
      </c>
      <c r="BE12397" s="13">
        <v>394.32330000000002</v>
      </c>
      <c r="BG12397" t="str">
        <f t="shared" ref="BG12397:BG12460" si="510">BD12393</f>
        <v>Gregory Nath</v>
      </c>
      <c r="BH12397" s="20">
        <f t="shared" ref="BH12397:BH12460" si="511">BE12393</f>
        <v>394.32330000000002</v>
      </c>
    </row>
    <row r="12398" spans="56:60" ht="21.6" x14ac:dyDescent="0.4">
      <c r="BD12398" s="4" t="s">
        <v>4248</v>
      </c>
      <c r="BE12398" s="13">
        <v>394.32330000000002</v>
      </c>
      <c r="BG12398" t="str">
        <f t="shared" si="510"/>
        <v>Evan Adams</v>
      </c>
      <c r="BH12398" s="20">
        <f t="shared" si="511"/>
        <v>394.32330000000002</v>
      </c>
    </row>
    <row r="12399" spans="56:60" ht="21.6" x14ac:dyDescent="0.4">
      <c r="BD12399" s="4" t="s">
        <v>4044</v>
      </c>
      <c r="BE12399" s="13">
        <v>394.32330000000002</v>
      </c>
      <c r="BG12399" t="str">
        <f t="shared" si="510"/>
        <v>Francis Ruiz</v>
      </c>
      <c r="BH12399" s="20">
        <f t="shared" si="511"/>
        <v>394.32330000000002</v>
      </c>
    </row>
    <row r="12400" spans="56:60" ht="21.6" x14ac:dyDescent="0.4">
      <c r="BD12400" s="4" t="s">
        <v>269</v>
      </c>
      <c r="BE12400" s="13">
        <v>394.32330000000002</v>
      </c>
      <c r="BG12400" t="str">
        <f t="shared" si="510"/>
        <v>Dylan Griffin</v>
      </c>
      <c r="BH12400" s="20">
        <f t="shared" si="511"/>
        <v>394.32330000000002</v>
      </c>
    </row>
    <row r="12401" spans="56:60" ht="21.6" x14ac:dyDescent="0.4">
      <c r="BD12401" s="4" t="s">
        <v>15874</v>
      </c>
      <c r="BE12401" s="13">
        <v>394.32330000000002</v>
      </c>
      <c r="BG12401" t="str">
        <f t="shared" si="510"/>
        <v>Gabriella Green</v>
      </c>
      <c r="BH12401" s="20">
        <f t="shared" si="511"/>
        <v>394.32330000000002</v>
      </c>
    </row>
    <row r="12402" spans="56:60" ht="21.6" x14ac:dyDescent="0.4">
      <c r="BD12402" s="4" t="s">
        <v>15873</v>
      </c>
      <c r="BE12402" s="13">
        <v>394.32330000000002</v>
      </c>
      <c r="BG12402" t="str">
        <f t="shared" si="510"/>
        <v>Gabriel Bryant</v>
      </c>
      <c r="BH12402" s="20">
        <f t="shared" si="511"/>
        <v>394.32330000000002</v>
      </c>
    </row>
    <row r="12403" spans="56:60" ht="21.6" x14ac:dyDescent="0.4">
      <c r="BD12403" s="4" t="s">
        <v>15872</v>
      </c>
      <c r="BE12403" s="13">
        <v>394.32330000000002</v>
      </c>
      <c r="BG12403" t="str">
        <f t="shared" si="510"/>
        <v>Evan Allen</v>
      </c>
      <c r="BH12403" s="20">
        <f t="shared" si="511"/>
        <v>394.32330000000002</v>
      </c>
    </row>
    <row r="12404" spans="56:60" ht="21.6" x14ac:dyDescent="0.4">
      <c r="BD12404" s="4" t="s">
        <v>9704</v>
      </c>
      <c r="BE12404" s="13">
        <v>394.26659999999998</v>
      </c>
      <c r="BG12404" t="str">
        <f t="shared" si="510"/>
        <v>Adam Griffin</v>
      </c>
      <c r="BH12404" s="20">
        <f t="shared" si="511"/>
        <v>394.32330000000002</v>
      </c>
    </row>
    <row r="12405" spans="56:60" ht="21.6" x14ac:dyDescent="0.4">
      <c r="BD12405" s="4" t="s">
        <v>15875</v>
      </c>
      <c r="BE12405" s="13">
        <v>394.26659999999998</v>
      </c>
      <c r="BG12405" t="str">
        <f t="shared" si="510"/>
        <v>Arthur Subram</v>
      </c>
      <c r="BH12405" s="20">
        <f t="shared" si="511"/>
        <v>394.32330000000002</v>
      </c>
    </row>
    <row r="12406" spans="56:60" ht="21.6" x14ac:dyDescent="0.4">
      <c r="BD12406" s="4" t="s">
        <v>15876</v>
      </c>
      <c r="BE12406" s="13">
        <v>394.26659999999998</v>
      </c>
      <c r="BG12406" t="str">
        <f t="shared" si="510"/>
        <v>Alisha Oliver</v>
      </c>
      <c r="BH12406" s="20">
        <f t="shared" si="511"/>
        <v>394.32330000000002</v>
      </c>
    </row>
    <row r="12407" spans="56:60" ht="21.6" x14ac:dyDescent="0.4">
      <c r="BD12407" s="4" t="s">
        <v>15877</v>
      </c>
      <c r="BE12407" s="13">
        <v>394.19100000000003</v>
      </c>
      <c r="BG12407" t="str">
        <f t="shared" si="510"/>
        <v>Brad Chander</v>
      </c>
      <c r="BH12407" s="20">
        <f t="shared" si="511"/>
        <v>394.32330000000002</v>
      </c>
    </row>
    <row r="12408" spans="56:60" ht="21.6" x14ac:dyDescent="0.4">
      <c r="BD12408" s="4" t="s">
        <v>7342</v>
      </c>
      <c r="BE12408" s="13">
        <v>394.19100000000003</v>
      </c>
      <c r="BG12408" t="str">
        <f t="shared" si="510"/>
        <v>Rodney Rubio</v>
      </c>
      <c r="BH12408" s="20">
        <f t="shared" si="511"/>
        <v>394.26659999999998</v>
      </c>
    </row>
    <row r="12409" spans="56:60" ht="21.6" x14ac:dyDescent="0.4">
      <c r="BD12409" s="4" t="s">
        <v>15878</v>
      </c>
      <c r="BE12409" s="13">
        <v>394.18470000000002</v>
      </c>
      <c r="BG12409" t="str">
        <f t="shared" si="510"/>
        <v>Marie Kapoor</v>
      </c>
      <c r="BH12409" s="20">
        <f t="shared" si="511"/>
        <v>394.26659999999998</v>
      </c>
    </row>
    <row r="12410" spans="56:60" ht="21.6" x14ac:dyDescent="0.4">
      <c r="BD12410" s="4" t="s">
        <v>15879</v>
      </c>
      <c r="BE12410" s="13">
        <v>394.14729999999997</v>
      </c>
      <c r="BG12410" t="str">
        <f t="shared" si="510"/>
        <v>Makayla Rivera</v>
      </c>
      <c r="BH12410" s="20">
        <f t="shared" si="511"/>
        <v>394.26659999999998</v>
      </c>
    </row>
    <row r="12411" spans="56:60" ht="21.6" x14ac:dyDescent="0.4">
      <c r="BD12411" s="4" t="s">
        <v>15880</v>
      </c>
      <c r="BE12411" s="13">
        <v>394.11660000000001</v>
      </c>
      <c r="BG12411" t="str">
        <f t="shared" si="510"/>
        <v>Stephanie Green</v>
      </c>
      <c r="BH12411" s="20">
        <f t="shared" si="511"/>
        <v>394.19100000000003</v>
      </c>
    </row>
    <row r="12412" spans="56:60" ht="21.6" x14ac:dyDescent="0.4">
      <c r="BD12412" s="4" t="s">
        <v>10136</v>
      </c>
      <c r="BE12412" s="13">
        <v>394.11630000000002</v>
      </c>
      <c r="BG12412" t="str">
        <f t="shared" si="510"/>
        <v>Leslie Vazquez</v>
      </c>
      <c r="BH12412" s="20">
        <f t="shared" si="511"/>
        <v>394.19100000000003</v>
      </c>
    </row>
    <row r="12413" spans="56:60" ht="21.6" x14ac:dyDescent="0.4">
      <c r="BD12413" s="4" t="s">
        <v>8220</v>
      </c>
      <c r="BE12413" s="13">
        <v>394.10890000000001</v>
      </c>
      <c r="BG12413" t="str">
        <f t="shared" si="510"/>
        <v>Shelby Torres</v>
      </c>
      <c r="BH12413" s="20">
        <f t="shared" si="511"/>
        <v>394.18470000000002</v>
      </c>
    </row>
    <row r="12414" spans="56:60" ht="21.6" x14ac:dyDescent="0.4">
      <c r="BD12414" s="4" t="s">
        <v>1490</v>
      </c>
      <c r="BE12414" s="13">
        <v>393.91579999999999</v>
      </c>
      <c r="BG12414" t="str">
        <f t="shared" si="510"/>
        <v>Robyn Navarro</v>
      </c>
      <c r="BH12414" s="20">
        <f t="shared" si="511"/>
        <v>394.14729999999997</v>
      </c>
    </row>
    <row r="12415" spans="56:60" ht="21.6" x14ac:dyDescent="0.4">
      <c r="BD12415" s="4" t="s">
        <v>5666</v>
      </c>
      <c r="BE12415" s="13">
        <v>393.86580000000004</v>
      </c>
      <c r="BG12415" t="str">
        <f t="shared" si="510"/>
        <v>Mary Scott</v>
      </c>
      <c r="BH12415" s="20">
        <f t="shared" si="511"/>
        <v>394.11660000000001</v>
      </c>
    </row>
    <row r="12416" spans="56:60" ht="21.6" x14ac:dyDescent="0.4">
      <c r="BD12416" s="4" t="s">
        <v>9467</v>
      </c>
      <c r="BE12416" s="13">
        <v>393.30870000000004</v>
      </c>
      <c r="BG12416" t="str">
        <f t="shared" si="510"/>
        <v>Sebastian Morgan</v>
      </c>
      <c r="BH12416" s="20">
        <f t="shared" si="511"/>
        <v>394.11630000000002</v>
      </c>
    </row>
    <row r="12417" spans="56:60" ht="21.6" x14ac:dyDescent="0.4">
      <c r="BD12417" s="4" t="s">
        <v>7051</v>
      </c>
      <c r="BE12417" s="13">
        <v>393.30200000000002</v>
      </c>
      <c r="BG12417" t="str">
        <f t="shared" si="510"/>
        <v>Meghan Blanco</v>
      </c>
      <c r="BH12417" s="20">
        <f t="shared" si="511"/>
        <v>394.10890000000001</v>
      </c>
    </row>
    <row r="12418" spans="56:60" ht="21.6" x14ac:dyDescent="0.4">
      <c r="BD12418" s="4" t="s">
        <v>15882</v>
      </c>
      <c r="BE12418" s="13">
        <v>393.28970000000004</v>
      </c>
      <c r="BG12418" t="str">
        <f t="shared" si="510"/>
        <v>Birgit Seidel</v>
      </c>
      <c r="BH12418" s="20">
        <f t="shared" si="511"/>
        <v>393.91579999999999</v>
      </c>
    </row>
    <row r="12419" spans="56:60" ht="21.6" x14ac:dyDescent="0.4">
      <c r="BD12419" s="4" t="s">
        <v>5603</v>
      </c>
      <c r="BE12419" s="13">
        <v>393.19490000000002</v>
      </c>
      <c r="BG12419" t="str">
        <f t="shared" si="510"/>
        <v>Jeremy Cook</v>
      </c>
      <c r="BH12419" s="20">
        <f t="shared" si="511"/>
        <v>393.86580000000004</v>
      </c>
    </row>
    <row r="12420" spans="56:60" ht="21.6" x14ac:dyDescent="0.4">
      <c r="BD12420" s="4" t="s">
        <v>15883</v>
      </c>
      <c r="BE12420" s="13">
        <v>393.15159999999997</v>
      </c>
      <c r="BG12420" t="str">
        <f t="shared" si="510"/>
        <v>Regina Kapoor</v>
      </c>
      <c r="BH12420" s="20">
        <f t="shared" si="511"/>
        <v>393.30870000000004</v>
      </c>
    </row>
    <row r="12421" spans="56:60" ht="21.6" x14ac:dyDescent="0.4">
      <c r="BD12421" s="4" t="s">
        <v>11080</v>
      </c>
      <c r="BE12421" s="13">
        <v>392.95780000000002</v>
      </c>
      <c r="BG12421" t="str">
        <f t="shared" si="510"/>
        <v>Kristy Ramos</v>
      </c>
      <c r="BH12421" s="20">
        <f t="shared" si="511"/>
        <v>393.30200000000002</v>
      </c>
    </row>
    <row r="12422" spans="56:60" ht="21.6" x14ac:dyDescent="0.4">
      <c r="BD12422" s="4" t="s">
        <v>9555</v>
      </c>
      <c r="BE12422" s="13">
        <v>392.91629999999998</v>
      </c>
      <c r="BG12422" t="str">
        <f t="shared" si="510"/>
        <v>Meredith Suri</v>
      </c>
      <c r="BH12422" s="20">
        <f t="shared" si="511"/>
        <v>393.28970000000004</v>
      </c>
    </row>
    <row r="12423" spans="56:60" ht="21.6" x14ac:dyDescent="0.4">
      <c r="BD12423" s="4" t="s">
        <v>2666</v>
      </c>
      <c r="BE12423" s="13">
        <v>392.77850000000001</v>
      </c>
      <c r="BG12423" t="str">
        <f t="shared" si="510"/>
        <v>Jenny Hu</v>
      </c>
      <c r="BH12423" s="20">
        <f t="shared" si="511"/>
        <v>393.19490000000002</v>
      </c>
    </row>
    <row r="12424" spans="56:60" ht="21.6" x14ac:dyDescent="0.4">
      <c r="BD12424" s="4" t="s">
        <v>11375</v>
      </c>
      <c r="BE12424" s="13">
        <v>392.76400000000001</v>
      </c>
      <c r="BG12424" t="str">
        <f t="shared" si="510"/>
        <v>Christy Zeng</v>
      </c>
      <c r="BH12424" s="20">
        <f t="shared" si="511"/>
        <v>393.15159999999997</v>
      </c>
    </row>
    <row r="12425" spans="56:60" ht="21.6" x14ac:dyDescent="0.4">
      <c r="BD12425" s="4" t="s">
        <v>5434</v>
      </c>
      <c r="BE12425" s="13">
        <v>392.7398</v>
      </c>
      <c r="BG12425" t="str">
        <f t="shared" si="510"/>
        <v>Troy Patel</v>
      </c>
      <c r="BH12425" s="20">
        <f t="shared" si="511"/>
        <v>392.95780000000002</v>
      </c>
    </row>
    <row r="12426" spans="56:60" ht="21.6" x14ac:dyDescent="0.4">
      <c r="BD12426" s="4" t="s">
        <v>15884</v>
      </c>
      <c r="BE12426" s="13">
        <v>392.68079999999998</v>
      </c>
      <c r="BG12426" t="str">
        <f t="shared" si="510"/>
        <v>Richard Phillips</v>
      </c>
      <c r="BH12426" s="20">
        <f t="shared" si="511"/>
        <v>392.91629999999998</v>
      </c>
    </row>
    <row r="12427" spans="56:60" ht="21.6" x14ac:dyDescent="0.4">
      <c r="BD12427" s="4" t="s">
        <v>9171</v>
      </c>
      <c r="BE12427" s="13">
        <v>392.68079999999998</v>
      </c>
      <c r="BG12427" t="str">
        <f t="shared" si="510"/>
        <v>Cole Reed</v>
      </c>
      <c r="BH12427" s="20">
        <f t="shared" si="511"/>
        <v>392.77850000000001</v>
      </c>
    </row>
    <row r="12428" spans="56:60" ht="21.6" x14ac:dyDescent="0.4">
      <c r="BD12428" s="4" t="s">
        <v>15885</v>
      </c>
      <c r="BE12428" s="13">
        <v>392.68079999999998</v>
      </c>
      <c r="BG12428" t="str">
        <f t="shared" si="510"/>
        <v>Willie Zhang</v>
      </c>
      <c r="BH12428" s="20">
        <f t="shared" si="511"/>
        <v>392.76400000000001</v>
      </c>
    </row>
    <row r="12429" spans="56:60" ht="21.6" x14ac:dyDescent="0.4">
      <c r="BD12429" s="4" t="s">
        <v>9234</v>
      </c>
      <c r="BE12429" s="13">
        <v>392.68079999999998</v>
      </c>
      <c r="BG12429" t="str">
        <f t="shared" si="510"/>
        <v>Jasmine Washington</v>
      </c>
      <c r="BH12429" s="20">
        <f t="shared" si="511"/>
        <v>392.7398</v>
      </c>
    </row>
    <row r="12430" spans="56:60" ht="21.6" x14ac:dyDescent="0.4">
      <c r="BD12430" s="4" t="s">
        <v>7990</v>
      </c>
      <c r="BE12430" s="13">
        <v>392.68079999999998</v>
      </c>
      <c r="BG12430" t="str">
        <f t="shared" si="510"/>
        <v>Thomas Coleman</v>
      </c>
      <c r="BH12430" s="20">
        <f t="shared" si="511"/>
        <v>392.68079999999998</v>
      </c>
    </row>
    <row r="12431" spans="56:60" ht="21.6" x14ac:dyDescent="0.4">
      <c r="BD12431" s="4" t="s">
        <v>7746</v>
      </c>
      <c r="BE12431" s="13">
        <v>392.68079999999998</v>
      </c>
      <c r="BG12431" t="str">
        <f t="shared" si="510"/>
        <v>Pedro Alvarez</v>
      </c>
      <c r="BH12431" s="20">
        <f t="shared" si="511"/>
        <v>392.68079999999998</v>
      </c>
    </row>
    <row r="12432" spans="56:60" ht="21.6" x14ac:dyDescent="0.4">
      <c r="BD12432" s="4" t="s">
        <v>15886</v>
      </c>
      <c r="BE12432" s="13">
        <v>392.68079999999998</v>
      </c>
      <c r="BG12432" t="str">
        <f t="shared" si="510"/>
        <v>Randall Torres</v>
      </c>
      <c r="BH12432" s="20">
        <f t="shared" si="511"/>
        <v>392.68079999999998</v>
      </c>
    </row>
    <row r="12433" spans="56:60" ht="21.6" x14ac:dyDescent="0.4">
      <c r="BD12433" s="4" t="s">
        <v>6469</v>
      </c>
      <c r="BE12433" s="13">
        <v>392.68079999999998</v>
      </c>
      <c r="BG12433" t="str">
        <f t="shared" si="510"/>
        <v>Phillip Kapoor</v>
      </c>
      <c r="BH12433" s="20">
        <f t="shared" si="511"/>
        <v>392.68079999999998</v>
      </c>
    </row>
    <row r="12434" spans="56:60" ht="21.6" x14ac:dyDescent="0.4">
      <c r="BD12434" s="4" t="s">
        <v>15887</v>
      </c>
      <c r="BE12434" s="13">
        <v>392.68079999999998</v>
      </c>
      <c r="BG12434" t="str">
        <f t="shared" si="510"/>
        <v>Marshall He</v>
      </c>
      <c r="BH12434" s="20">
        <f t="shared" si="511"/>
        <v>392.68079999999998</v>
      </c>
    </row>
    <row r="12435" spans="56:60" ht="21.6" x14ac:dyDescent="0.4">
      <c r="BD12435" s="4" t="s">
        <v>15888</v>
      </c>
      <c r="BE12435" s="13">
        <v>392.68079999999998</v>
      </c>
      <c r="BG12435" t="str">
        <f t="shared" si="510"/>
        <v>Mandy Liang</v>
      </c>
      <c r="BH12435" s="20">
        <f t="shared" si="511"/>
        <v>392.68079999999998</v>
      </c>
    </row>
    <row r="12436" spans="56:60" ht="21.6" x14ac:dyDescent="0.4">
      <c r="BD12436" s="4" t="s">
        <v>15889</v>
      </c>
      <c r="BE12436" s="13">
        <v>392.68079999999998</v>
      </c>
      <c r="BG12436" t="str">
        <f t="shared" si="510"/>
        <v>Kevin Chen</v>
      </c>
      <c r="BH12436" s="20">
        <f t="shared" si="511"/>
        <v>392.68079999999998</v>
      </c>
    </row>
    <row r="12437" spans="56:60" ht="21.6" x14ac:dyDescent="0.4">
      <c r="BD12437" s="4" t="s">
        <v>2461</v>
      </c>
      <c r="BE12437" s="13">
        <v>392.68079999999998</v>
      </c>
      <c r="BG12437" t="str">
        <f t="shared" si="510"/>
        <v>Karen He</v>
      </c>
      <c r="BH12437" s="20">
        <f t="shared" si="511"/>
        <v>392.68079999999998</v>
      </c>
    </row>
    <row r="12438" spans="56:60" ht="21.6" x14ac:dyDescent="0.4">
      <c r="BD12438" s="4" t="s">
        <v>2957</v>
      </c>
      <c r="BE12438" s="13">
        <v>392.68079999999998</v>
      </c>
      <c r="BG12438" t="str">
        <f t="shared" si="510"/>
        <v>Jesse Baker</v>
      </c>
      <c r="BH12438" s="20">
        <f t="shared" si="511"/>
        <v>392.68079999999998</v>
      </c>
    </row>
    <row r="12439" spans="56:60" ht="21.6" x14ac:dyDescent="0.4">
      <c r="BD12439" s="4" t="s">
        <v>3108</v>
      </c>
      <c r="BE12439" s="13">
        <v>392.47520000000003</v>
      </c>
      <c r="BG12439" t="str">
        <f t="shared" si="510"/>
        <v>Hunter Li</v>
      </c>
      <c r="BH12439" s="20">
        <f t="shared" si="511"/>
        <v>392.68079999999998</v>
      </c>
    </row>
    <row r="12440" spans="56:60" ht="21.6" x14ac:dyDescent="0.4">
      <c r="BD12440" s="4" t="s">
        <v>15890</v>
      </c>
      <c r="BE12440" s="13">
        <v>392.34450000000004</v>
      </c>
      <c r="BG12440" t="str">
        <f t="shared" si="510"/>
        <v>Derrick Munoz</v>
      </c>
      <c r="BH12440" s="20">
        <f t="shared" si="511"/>
        <v>392.68079999999998</v>
      </c>
    </row>
    <row r="12441" spans="56:60" ht="21.6" x14ac:dyDescent="0.4">
      <c r="BD12441" s="4" t="s">
        <v>2257</v>
      </c>
      <c r="BE12441" s="13">
        <v>392.31299999999999</v>
      </c>
      <c r="BG12441" t="str">
        <f t="shared" si="510"/>
        <v>Christian Griffin</v>
      </c>
      <c r="BH12441" s="20">
        <f t="shared" si="511"/>
        <v>392.68079999999998</v>
      </c>
    </row>
    <row r="12442" spans="56:60" ht="21.6" x14ac:dyDescent="0.4">
      <c r="BD12442" s="4" t="s">
        <v>4789</v>
      </c>
      <c r="BE12442" s="13">
        <v>392.25709999999998</v>
      </c>
      <c r="BG12442" t="str">
        <f t="shared" si="510"/>
        <v>Damien Anand</v>
      </c>
      <c r="BH12442" s="20">
        <f t="shared" si="511"/>
        <v>392.68079999999998</v>
      </c>
    </row>
    <row r="12443" spans="56:60" ht="21.6" x14ac:dyDescent="0.4">
      <c r="BD12443" s="4" t="s">
        <v>15891</v>
      </c>
      <c r="BE12443" s="13">
        <v>392.23110000000003</v>
      </c>
      <c r="BG12443" t="str">
        <f t="shared" si="510"/>
        <v>David Patterson</v>
      </c>
      <c r="BH12443" s="20">
        <f t="shared" si="511"/>
        <v>392.47520000000003</v>
      </c>
    </row>
    <row r="12444" spans="56:60" ht="21.6" x14ac:dyDescent="0.4">
      <c r="BD12444" s="4" t="s">
        <v>1419</v>
      </c>
      <c r="BE12444" s="13">
        <v>392.21850000000001</v>
      </c>
      <c r="BG12444" t="str">
        <f t="shared" si="510"/>
        <v>Kayla Williams</v>
      </c>
      <c r="BH12444" s="20">
        <f t="shared" si="511"/>
        <v>392.34450000000004</v>
      </c>
    </row>
    <row r="12445" spans="56:60" ht="21.6" x14ac:dyDescent="0.4">
      <c r="BD12445" s="4" t="s">
        <v>2625</v>
      </c>
      <c r="BE12445" s="13">
        <v>392.13819999999998</v>
      </c>
      <c r="BG12445" t="str">
        <f t="shared" si="510"/>
        <v>Cassie Kennedy</v>
      </c>
      <c r="BH12445" s="20">
        <f t="shared" si="511"/>
        <v>392.31299999999999</v>
      </c>
    </row>
    <row r="12446" spans="56:60" ht="21.6" x14ac:dyDescent="0.4">
      <c r="BD12446" s="4" t="s">
        <v>15892</v>
      </c>
      <c r="BE12446" s="13">
        <v>392.09960000000001</v>
      </c>
      <c r="BG12446" t="str">
        <f t="shared" si="510"/>
        <v>Hunter Edwards</v>
      </c>
      <c r="BH12446" s="20">
        <f t="shared" si="511"/>
        <v>392.25709999999998</v>
      </c>
    </row>
    <row r="12447" spans="56:60" ht="21.6" x14ac:dyDescent="0.4">
      <c r="BD12447" s="4" t="s">
        <v>4228</v>
      </c>
      <c r="BE12447" s="13">
        <v>391.98160000000001</v>
      </c>
      <c r="BG12447" t="str">
        <f t="shared" si="510"/>
        <v>Tristan Hayes</v>
      </c>
      <c r="BH12447" s="20">
        <f t="shared" si="511"/>
        <v>392.23110000000003</v>
      </c>
    </row>
    <row r="12448" spans="56:60" ht="21.6" x14ac:dyDescent="0.4">
      <c r="BD12448" s="4" t="s">
        <v>15893</v>
      </c>
      <c r="BE12448" s="13">
        <v>391.88069999999999</v>
      </c>
      <c r="BG12448" t="str">
        <f t="shared" si="510"/>
        <v>Benjamin Long</v>
      </c>
      <c r="BH12448" s="20">
        <f t="shared" si="511"/>
        <v>392.21850000000001</v>
      </c>
    </row>
    <row r="12449" spans="56:60" ht="21.6" x14ac:dyDescent="0.4">
      <c r="BD12449" s="4" t="s">
        <v>3164</v>
      </c>
      <c r="BE12449" s="13">
        <v>391.66179999999997</v>
      </c>
      <c r="BG12449" t="str">
        <f t="shared" si="510"/>
        <v>Clifford Perez</v>
      </c>
      <c r="BH12449" s="20">
        <f t="shared" si="511"/>
        <v>392.13819999999998</v>
      </c>
    </row>
    <row r="12450" spans="56:60" ht="21.6" x14ac:dyDescent="0.4">
      <c r="BD12450" s="4" t="s">
        <v>11206</v>
      </c>
      <c r="BE12450" s="13">
        <v>391.59249999999997</v>
      </c>
      <c r="BG12450" t="str">
        <f t="shared" si="510"/>
        <v>Morgan Scott</v>
      </c>
      <c r="BH12450" s="20">
        <f t="shared" si="511"/>
        <v>392.09960000000001</v>
      </c>
    </row>
    <row r="12451" spans="56:60" ht="21.6" x14ac:dyDescent="0.4">
      <c r="BD12451" s="4" t="s">
        <v>277</v>
      </c>
      <c r="BE12451" s="13">
        <v>391.53039999999999</v>
      </c>
      <c r="BG12451" t="str">
        <f t="shared" si="510"/>
        <v>Franklin Raje</v>
      </c>
      <c r="BH12451" s="20">
        <f t="shared" si="511"/>
        <v>391.98160000000001</v>
      </c>
    </row>
    <row r="12452" spans="56:60" ht="21.6" x14ac:dyDescent="0.4">
      <c r="BD12452" s="4" t="s">
        <v>9971</v>
      </c>
      <c r="BE12452" s="13">
        <v>391.51519999999999</v>
      </c>
      <c r="BG12452" t="str">
        <f t="shared" si="510"/>
        <v>Kaitlin Chapman</v>
      </c>
      <c r="BH12452" s="20">
        <f t="shared" si="511"/>
        <v>391.88069999999999</v>
      </c>
    </row>
    <row r="12453" spans="56:60" ht="21.6" x14ac:dyDescent="0.4">
      <c r="BD12453" s="4" t="s">
        <v>15894</v>
      </c>
      <c r="BE12453" s="13">
        <v>391.42470000000003</v>
      </c>
      <c r="BG12453" t="str">
        <f t="shared" si="510"/>
        <v>Deanna Malhotra</v>
      </c>
      <c r="BH12453" s="20">
        <f t="shared" si="511"/>
        <v>391.66179999999997</v>
      </c>
    </row>
    <row r="12454" spans="56:60" ht="21.6" x14ac:dyDescent="0.4">
      <c r="BD12454" s="4" t="s">
        <v>15895</v>
      </c>
      <c r="BE12454" s="13">
        <v>391.25560000000002</v>
      </c>
      <c r="BG12454" t="str">
        <f t="shared" si="510"/>
        <v>Victoria Simmons</v>
      </c>
      <c r="BH12454" s="20">
        <f t="shared" si="511"/>
        <v>391.59249999999997</v>
      </c>
    </row>
    <row r="12455" spans="56:60" ht="21.6" x14ac:dyDescent="0.4">
      <c r="BD12455" s="4" t="s">
        <v>6737</v>
      </c>
      <c r="BE12455" s="13">
        <v>391.12400000000002</v>
      </c>
      <c r="BG12455" t="str">
        <f t="shared" si="510"/>
        <v>Adam Nelson</v>
      </c>
      <c r="BH12455" s="20">
        <f t="shared" si="511"/>
        <v>391.53039999999999</v>
      </c>
    </row>
    <row r="12456" spans="56:60" ht="21.6" x14ac:dyDescent="0.4">
      <c r="BD12456" s="4" t="s">
        <v>10238</v>
      </c>
      <c r="BE12456" s="13">
        <v>391.10509999999999</v>
      </c>
      <c r="BG12456" t="str">
        <f t="shared" si="510"/>
        <v>Samuel Foster</v>
      </c>
      <c r="BH12456" s="20">
        <f t="shared" si="511"/>
        <v>391.51519999999999</v>
      </c>
    </row>
    <row r="12457" spans="56:60" ht="21.6" x14ac:dyDescent="0.4">
      <c r="BD12457" s="4" t="s">
        <v>15896</v>
      </c>
      <c r="BE12457" s="13">
        <v>391.06099999999998</v>
      </c>
      <c r="BG12457" t="str">
        <f t="shared" si="510"/>
        <v>Emma Martinez</v>
      </c>
      <c r="BH12457" s="20">
        <f t="shared" si="511"/>
        <v>391.42470000000003</v>
      </c>
    </row>
    <row r="12458" spans="56:60" ht="21.6" x14ac:dyDescent="0.4">
      <c r="BD12458" s="4" t="s">
        <v>15897</v>
      </c>
      <c r="BE12458" s="13">
        <v>391.05469999999997</v>
      </c>
      <c r="BG12458" t="str">
        <f t="shared" si="510"/>
        <v>Rebekah Alonso</v>
      </c>
      <c r="BH12458" s="20">
        <f t="shared" si="511"/>
        <v>391.25560000000002</v>
      </c>
    </row>
    <row r="12459" spans="56:60" ht="21.6" x14ac:dyDescent="0.4">
      <c r="BD12459" s="4" t="s">
        <v>15898</v>
      </c>
      <c r="BE12459" s="13">
        <v>391.02949999999998</v>
      </c>
      <c r="BG12459" t="str">
        <f t="shared" si="510"/>
        <v>Kaylee Hernandez</v>
      </c>
      <c r="BH12459" s="20">
        <f t="shared" si="511"/>
        <v>391.12400000000002</v>
      </c>
    </row>
    <row r="12460" spans="56:60" ht="21.6" x14ac:dyDescent="0.4">
      <c r="BD12460" s="4" t="s">
        <v>4521</v>
      </c>
      <c r="BE12460" s="13">
        <v>391.01690000000002</v>
      </c>
      <c r="BG12460" t="str">
        <f t="shared" si="510"/>
        <v>Shannon Gomez</v>
      </c>
      <c r="BH12460" s="20">
        <f t="shared" si="511"/>
        <v>391.10509999999999</v>
      </c>
    </row>
    <row r="12461" spans="56:60" ht="21.6" x14ac:dyDescent="0.4">
      <c r="BD12461" s="4" t="s">
        <v>15899</v>
      </c>
      <c r="BE12461" s="13">
        <v>391.0043</v>
      </c>
      <c r="BG12461" t="str">
        <f t="shared" ref="BG12461:BG12524" si="512">BD12457</f>
        <v>Kelly Weadock</v>
      </c>
      <c r="BH12461" s="20">
        <f t="shared" ref="BH12461:BH12524" si="513">BE12457</f>
        <v>391.06099999999998</v>
      </c>
    </row>
    <row r="12462" spans="56:60" ht="21.6" x14ac:dyDescent="0.4">
      <c r="BD12462" s="4" t="s">
        <v>5997</v>
      </c>
      <c r="BE12462" s="13">
        <v>390.97910000000002</v>
      </c>
      <c r="BG12462" t="str">
        <f t="shared" si="512"/>
        <v>Derek Nath</v>
      </c>
      <c r="BH12462" s="20">
        <f t="shared" si="513"/>
        <v>391.05469999999997</v>
      </c>
    </row>
    <row r="12463" spans="56:60" ht="21.6" x14ac:dyDescent="0.4">
      <c r="BD12463" s="4" t="s">
        <v>11003</v>
      </c>
      <c r="BE12463" s="13">
        <v>390.97389999999996</v>
      </c>
      <c r="BG12463" t="str">
        <f t="shared" si="512"/>
        <v>Jacqueline Sanders</v>
      </c>
      <c r="BH12463" s="20">
        <f t="shared" si="513"/>
        <v>391.02949999999998</v>
      </c>
    </row>
    <row r="12464" spans="56:60" ht="21.6" x14ac:dyDescent="0.4">
      <c r="BD12464" s="4" t="s">
        <v>15900</v>
      </c>
      <c r="BE12464" s="13">
        <v>390.97280000000001</v>
      </c>
      <c r="BG12464" t="str">
        <f t="shared" si="512"/>
        <v>Grace Bell</v>
      </c>
      <c r="BH12464" s="20">
        <f t="shared" si="513"/>
        <v>391.01690000000002</v>
      </c>
    </row>
    <row r="12465" spans="56:60" ht="21.6" x14ac:dyDescent="0.4">
      <c r="BD12465" s="4" t="s">
        <v>15901</v>
      </c>
      <c r="BE12465" s="13">
        <v>390.56609999999995</v>
      </c>
      <c r="BG12465" t="str">
        <f t="shared" si="512"/>
        <v>Melissa Morris</v>
      </c>
      <c r="BH12465" s="20">
        <f t="shared" si="513"/>
        <v>391.0043</v>
      </c>
    </row>
    <row r="12466" spans="56:60" ht="21.6" x14ac:dyDescent="0.4">
      <c r="BD12466" s="4" t="s">
        <v>4505</v>
      </c>
      <c r="BE12466" s="13">
        <v>390.51060000000001</v>
      </c>
      <c r="BG12466" t="str">
        <f t="shared" si="512"/>
        <v>Johnathan Schmidt</v>
      </c>
      <c r="BH12466" s="20">
        <f t="shared" si="513"/>
        <v>390.97910000000002</v>
      </c>
    </row>
    <row r="12467" spans="56:60" ht="21.6" x14ac:dyDescent="0.4">
      <c r="BD12467" s="4" t="s">
        <v>7769</v>
      </c>
      <c r="BE12467" s="13">
        <v>390.19799999999992</v>
      </c>
      <c r="BG12467" t="str">
        <f t="shared" si="512"/>
        <v>Tracy Goel</v>
      </c>
      <c r="BH12467" s="20">
        <f t="shared" si="513"/>
        <v>390.97389999999996</v>
      </c>
    </row>
    <row r="12468" spans="56:60" ht="21.6" x14ac:dyDescent="0.4">
      <c r="BD12468" s="4" t="s">
        <v>15902</v>
      </c>
      <c r="BE12468" s="13">
        <v>390.08819999999997</v>
      </c>
      <c r="BG12468" t="str">
        <f t="shared" si="512"/>
        <v>Alex Evans</v>
      </c>
      <c r="BH12468" s="20">
        <f t="shared" si="513"/>
        <v>390.97280000000001</v>
      </c>
    </row>
    <row r="12469" spans="56:60" ht="21.6" x14ac:dyDescent="0.4">
      <c r="BD12469" s="4" t="s">
        <v>8632</v>
      </c>
      <c r="BE12469" s="13">
        <v>389.97180000000003</v>
      </c>
      <c r="BG12469" t="str">
        <f t="shared" si="512"/>
        <v>Candice Zhou</v>
      </c>
      <c r="BH12469" s="20">
        <f t="shared" si="513"/>
        <v>390.56609999999995</v>
      </c>
    </row>
    <row r="12470" spans="56:60" ht="21.6" x14ac:dyDescent="0.4">
      <c r="BD12470" s="4" t="s">
        <v>15903</v>
      </c>
      <c r="BE12470" s="13">
        <v>389.96620000000001</v>
      </c>
      <c r="BG12470" t="str">
        <f t="shared" si="512"/>
        <v>Glenn Zhou</v>
      </c>
      <c r="BH12470" s="20">
        <f t="shared" si="513"/>
        <v>390.51060000000001</v>
      </c>
    </row>
    <row r="12471" spans="56:60" ht="21.6" x14ac:dyDescent="0.4">
      <c r="BD12471" s="4" t="s">
        <v>498</v>
      </c>
      <c r="BE12471" s="13">
        <v>389.86660000000001</v>
      </c>
      <c r="BG12471" t="str">
        <f t="shared" si="512"/>
        <v>Marc Ferrier</v>
      </c>
      <c r="BH12471" s="20">
        <f t="shared" si="513"/>
        <v>390.19799999999992</v>
      </c>
    </row>
    <row r="12472" spans="56:60" ht="21.6" x14ac:dyDescent="0.4">
      <c r="BD12472" s="4" t="s">
        <v>7934</v>
      </c>
      <c r="BE12472" s="13">
        <v>389.33929999999998</v>
      </c>
      <c r="BG12472" t="str">
        <f t="shared" si="512"/>
        <v>Lucas Roberts</v>
      </c>
      <c r="BH12472" s="20">
        <f t="shared" si="513"/>
        <v>390.08819999999997</v>
      </c>
    </row>
    <row r="12473" spans="56:60" ht="21.6" x14ac:dyDescent="0.4">
      <c r="BD12473" s="4" t="s">
        <v>9362</v>
      </c>
      <c r="BE12473" s="13">
        <v>389.33450000000005</v>
      </c>
      <c r="BG12473" t="str">
        <f t="shared" si="512"/>
        <v>Morgan Rogers</v>
      </c>
      <c r="BH12473" s="20">
        <f t="shared" si="513"/>
        <v>389.97180000000003</v>
      </c>
    </row>
    <row r="12474" spans="56:60" ht="21.6" x14ac:dyDescent="0.4">
      <c r="BD12474" s="4" t="s">
        <v>15904</v>
      </c>
      <c r="BE12474" s="13">
        <v>389.21449999999999</v>
      </c>
      <c r="BG12474" t="str">
        <f t="shared" si="512"/>
        <v>Meagan Kim</v>
      </c>
      <c r="BH12474" s="20">
        <f t="shared" si="513"/>
        <v>389.96620000000001</v>
      </c>
    </row>
    <row r="12475" spans="56:60" ht="21.6" x14ac:dyDescent="0.4">
      <c r="BD12475" s="4" t="s">
        <v>9774</v>
      </c>
      <c r="BE12475" s="13">
        <v>388.5378</v>
      </c>
      <c r="BG12475" t="str">
        <f t="shared" si="512"/>
        <v>Alexandra Foster</v>
      </c>
      <c r="BH12475" s="20">
        <f t="shared" si="513"/>
        <v>389.86660000000001</v>
      </c>
    </row>
    <row r="12476" spans="56:60" ht="21.6" x14ac:dyDescent="0.4">
      <c r="BD12476" s="4" t="s">
        <v>2725</v>
      </c>
      <c r="BE12476" s="13">
        <v>388.48790000000002</v>
      </c>
      <c r="BG12476" t="str">
        <f t="shared" si="512"/>
        <v>Marie Alvarez</v>
      </c>
      <c r="BH12476" s="20">
        <f t="shared" si="513"/>
        <v>389.33929999999998</v>
      </c>
    </row>
    <row r="12477" spans="56:60" ht="21.6" x14ac:dyDescent="0.4">
      <c r="BD12477" s="4" t="s">
        <v>10650</v>
      </c>
      <c r="BE12477" s="13">
        <v>388.3664</v>
      </c>
      <c r="BG12477" t="str">
        <f t="shared" si="512"/>
        <v>Ramon Zhou</v>
      </c>
      <c r="BH12477" s="20">
        <f t="shared" si="513"/>
        <v>389.33450000000005</v>
      </c>
    </row>
    <row r="12478" spans="56:60" ht="21.6" x14ac:dyDescent="0.4">
      <c r="BD12478" s="4" t="s">
        <v>612</v>
      </c>
      <c r="BE12478" s="13">
        <v>388.15939999999995</v>
      </c>
      <c r="BG12478" t="str">
        <f t="shared" si="512"/>
        <v>Katie Deng</v>
      </c>
      <c r="BH12478" s="20">
        <f t="shared" si="513"/>
        <v>389.21449999999999</v>
      </c>
    </row>
    <row r="12479" spans="56:60" ht="21.6" x14ac:dyDescent="0.4">
      <c r="BD12479" s="4" t="s">
        <v>15905</v>
      </c>
      <c r="BE12479" s="13">
        <v>388.00029999999998</v>
      </c>
      <c r="BG12479" t="str">
        <f t="shared" si="512"/>
        <v>Rosa Sun</v>
      </c>
      <c r="BH12479" s="20">
        <f t="shared" si="513"/>
        <v>388.5378</v>
      </c>
    </row>
    <row r="12480" spans="56:60" ht="21.6" x14ac:dyDescent="0.4">
      <c r="BD12480" s="4" t="s">
        <v>8263</v>
      </c>
      <c r="BE12480" s="13">
        <v>387.98770000000002</v>
      </c>
      <c r="BG12480" t="str">
        <f t="shared" si="512"/>
        <v>Colleen Zhu</v>
      </c>
      <c r="BH12480" s="20">
        <f t="shared" si="513"/>
        <v>388.48790000000002</v>
      </c>
    </row>
    <row r="12481" spans="56:60" ht="21.6" x14ac:dyDescent="0.4">
      <c r="BD12481" s="4" t="s">
        <v>6204</v>
      </c>
      <c r="BE12481" s="13">
        <v>387.93730000000005</v>
      </c>
      <c r="BG12481" t="str">
        <f t="shared" si="512"/>
        <v>Tamara Li</v>
      </c>
      <c r="BH12481" s="20">
        <f t="shared" si="513"/>
        <v>388.3664</v>
      </c>
    </row>
    <row r="12482" spans="56:60" ht="21.6" x14ac:dyDescent="0.4">
      <c r="BD12482" s="4" t="s">
        <v>6388</v>
      </c>
      <c r="BE12482" s="13">
        <v>387.92470000000003</v>
      </c>
      <c r="BG12482" t="str">
        <f t="shared" si="512"/>
        <v>Alexis Williams</v>
      </c>
      <c r="BH12482" s="20">
        <f t="shared" si="513"/>
        <v>388.15939999999995</v>
      </c>
    </row>
    <row r="12483" spans="56:60" ht="21.6" x14ac:dyDescent="0.4">
      <c r="BD12483" s="4" t="s">
        <v>466</v>
      </c>
      <c r="BE12483" s="13">
        <v>387.92470000000003</v>
      </c>
      <c r="BG12483" t="str">
        <f t="shared" si="512"/>
        <v>Dawn Chander</v>
      </c>
      <c r="BH12483" s="20">
        <f t="shared" si="513"/>
        <v>388.00029999999998</v>
      </c>
    </row>
    <row r="12484" spans="56:60" ht="21.6" x14ac:dyDescent="0.4">
      <c r="BD12484" s="4" t="s">
        <v>15906</v>
      </c>
      <c r="BE12484" s="13">
        <v>387.91840000000002</v>
      </c>
      <c r="BG12484" t="str">
        <f t="shared" si="512"/>
        <v>Melanie Wood</v>
      </c>
      <c r="BH12484" s="20">
        <f t="shared" si="513"/>
        <v>387.98770000000002</v>
      </c>
    </row>
    <row r="12485" spans="56:60" ht="21.6" x14ac:dyDescent="0.4">
      <c r="BD12485" s="4" t="s">
        <v>2449</v>
      </c>
      <c r="BE12485" s="13">
        <v>387.9058</v>
      </c>
      <c r="BG12485" t="str">
        <f t="shared" si="512"/>
        <v>Jose Russell</v>
      </c>
      <c r="BH12485" s="20">
        <f t="shared" si="513"/>
        <v>387.93730000000005</v>
      </c>
    </row>
    <row r="12486" spans="56:60" ht="21.6" x14ac:dyDescent="0.4">
      <c r="BD12486" s="4" t="s">
        <v>10284</v>
      </c>
      <c r="BE12486" s="13">
        <v>387.74439999999998</v>
      </c>
      <c r="BG12486" t="str">
        <f t="shared" si="512"/>
        <v>Justin Lewis</v>
      </c>
      <c r="BH12486" s="20">
        <f t="shared" si="513"/>
        <v>387.92470000000003</v>
      </c>
    </row>
    <row r="12487" spans="56:60" ht="21.6" x14ac:dyDescent="0.4">
      <c r="BD12487" s="4" t="s">
        <v>9413</v>
      </c>
      <c r="BE12487" s="13">
        <v>387.71190000000001</v>
      </c>
      <c r="BG12487" t="str">
        <f t="shared" si="512"/>
        <v>Alexa Ward</v>
      </c>
      <c r="BH12487" s="20">
        <f t="shared" si="513"/>
        <v>387.92470000000003</v>
      </c>
    </row>
    <row r="12488" spans="56:60" ht="21.6" x14ac:dyDescent="0.4">
      <c r="BD12488" s="4" t="s">
        <v>15907</v>
      </c>
      <c r="BE12488" s="13">
        <v>387.4794</v>
      </c>
      <c r="BG12488" t="str">
        <f t="shared" si="512"/>
        <v>Colleen Jai</v>
      </c>
      <c r="BH12488" s="20">
        <f t="shared" si="513"/>
        <v>387.91840000000002</v>
      </c>
    </row>
    <row r="12489" spans="56:60" ht="21.6" x14ac:dyDescent="0.4">
      <c r="BD12489" s="4" t="s">
        <v>594</v>
      </c>
      <c r="BE12489" s="13">
        <v>387.32350000000002</v>
      </c>
      <c r="BG12489" t="str">
        <f t="shared" si="512"/>
        <v>Chloe Thompson</v>
      </c>
      <c r="BH12489" s="20">
        <f t="shared" si="513"/>
        <v>387.9058</v>
      </c>
    </row>
    <row r="12490" spans="56:60" ht="21.6" x14ac:dyDescent="0.4">
      <c r="BD12490" s="4" t="s">
        <v>9687</v>
      </c>
      <c r="BE12490" s="13">
        <v>387.16720000000004</v>
      </c>
      <c r="BG12490" t="str">
        <f t="shared" si="512"/>
        <v>Shaun Jai</v>
      </c>
      <c r="BH12490" s="20">
        <f t="shared" si="513"/>
        <v>387.74439999999998</v>
      </c>
    </row>
    <row r="12491" spans="56:60" ht="21.6" x14ac:dyDescent="0.4">
      <c r="BD12491" s="4" t="s">
        <v>1661</v>
      </c>
      <c r="BE12491" s="13">
        <v>387.09529999999995</v>
      </c>
      <c r="BG12491" t="str">
        <f t="shared" si="512"/>
        <v>Raymond Kapoor</v>
      </c>
      <c r="BH12491" s="20">
        <f t="shared" si="513"/>
        <v>387.71190000000001</v>
      </c>
    </row>
    <row r="12492" spans="56:60" ht="21.6" x14ac:dyDescent="0.4">
      <c r="BD12492" s="4" t="s">
        <v>15908</v>
      </c>
      <c r="BE12492" s="13">
        <v>386.99749999999995</v>
      </c>
      <c r="BG12492" t="str">
        <f t="shared" si="512"/>
        <v>Samuel Wright</v>
      </c>
      <c r="BH12492" s="20">
        <f t="shared" si="513"/>
        <v>387.4794</v>
      </c>
    </row>
    <row r="12493" spans="56:60" ht="21.6" x14ac:dyDescent="0.4">
      <c r="BD12493" s="4" t="s">
        <v>6284</v>
      </c>
      <c r="BE12493" s="13">
        <v>386.89239999999995</v>
      </c>
      <c r="BG12493" t="str">
        <f t="shared" si="512"/>
        <v>Alexis Hughes</v>
      </c>
      <c r="BH12493" s="20">
        <f t="shared" si="513"/>
        <v>387.32350000000002</v>
      </c>
    </row>
    <row r="12494" spans="56:60" ht="21.6" x14ac:dyDescent="0.4">
      <c r="BD12494" s="4" t="s">
        <v>15909</v>
      </c>
      <c r="BE12494" s="13">
        <v>386.86870000000005</v>
      </c>
      <c r="BG12494" t="str">
        <f t="shared" si="512"/>
        <v>Robyn Alonso</v>
      </c>
      <c r="BH12494" s="20">
        <f t="shared" si="513"/>
        <v>387.16720000000004</v>
      </c>
    </row>
    <row r="12495" spans="56:60" ht="21.6" x14ac:dyDescent="0.4">
      <c r="BD12495" s="4" t="s">
        <v>7096</v>
      </c>
      <c r="BE12495" s="13">
        <v>386.64120000000003</v>
      </c>
      <c r="BG12495" t="str">
        <f t="shared" si="512"/>
        <v>Brenda Sai</v>
      </c>
      <c r="BH12495" s="20">
        <f t="shared" si="513"/>
        <v>387.09529999999995</v>
      </c>
    </row>
    <row r="12496" spans="56:60" ht="21.6" x14ac:dyDescent="0.4">
      <c r="BD12496" s="4" t="s">
        <v>15910</v>
      </c>
      <c r="BE12496" s="13">
        <v>386.56560000000002</v>
      </c>
      <c r="BG12496" t="str">
        <f t="shared" si="512"/>
        <v>Alexandra Brooks</v>
      </c>
      <c r="BH12496" s="20">
        <f t="shared" si="513"/>
        <v>386.99749999999995</v>
      </c>
    </row>
    <row r="12497" spans="56:60" ht="21.6" x14ac:dyDescent="0.4">
      <c r="BD12497" s="4" t="s">
        <v>15911</v>
      </c>
      <c r="BE12497" s="13">
        <v>386.49199999999996</v>
      </c>
      <c r="BG12497" t="str">
        <f t="shared" si="512"/>
        <v>Julia Baker</v>
      </c>
      <c r="BH12497" s="20">
        <f t="shared" si="513"/>
        <v>386.89239999999995</v>
      </c>
    </row>
    <row r="12498" spans="56:60" ht="21.6" x14ac:dyDescent="0.4">
      <c r="BD12498" s="4" t="s">
        <v>1488</v>
      </c>
      <c r="BE12498" s="13">
        <v>386.1671</v>
      </c>
      <c r="BG12498" t="str">
        <f t="shared" si="512"/>
        <v>Mandy Guo</v>
      </c>
      <c r="BH12498" s="20">
        <f t="shared" si="513"/>
        <v>386.86870000000005</v>
      </c>
    </row>
    <row r="12499" spans="56:60" ht="21.6" x14ac:dyDescent="0.4">
      <c r="BD12499" s="4" t="s">
        <v>15912</v>
      </c>
      <c r="BE12499" s="13">
        <v>386.12240000000003</v>
      </c>
      <c r="BG12499" t="str">
        <f t="shared" si="512"/>
        <v>Kyle Gonzales</v>
      </c>
      <c r="BH12499" s="20">
        <f t="shared" si="513"/>
        <v>386.64120000000003</v>
      </c>
    </row>
    <row r="12500" spans="56:60" ht="21.6" x14ac:dyDescent="0.4">
      <c r="BD12500" s="4" t="s">
        <v>15913</v>
      </c>
      <c r="BE12500" s="13">
        <v>386.08460000000002</v>
      </c>
      <c r="BG12500" t="str">
        <f t="shared" si="512"/>
        <v>Jeremy Cooper</v>
      </c>
      <c r="BH12500" s="20">
        <f t="shared" si="513"/>
        <v>386.56560000000002</v>
      </c>
    </row>
    <row r="12501" spans="56:60" ht="21.6" x14ac:dyDescent="0.4">
      <c r="BD12501" s="4" t="s">
        <v>9437</v>
      </c>
      <c r="BE12501" s="13">
        <v>386.00889999999998</v>
      </c>
      <c r="BG12501" t="str">
        <f t="shared" si="512"/>
        <v>Isaiah Bailey</v>
      </c>
      <c r="BH12501" s="20">
        <f t="shared" si="513"/>
        <v>386.49199999999996</v>
      </c>
    </row>
    <row r="12502" spans="56:60" ht="21.6" x14ac:dyDescent="0.4">
      <c r="BD12502" s="4" t="s">
        <v>8849</v>
      </c>
      <c r="BE12502" s="13">
        <v>385.94670000000002</v>
      </c>
      <c r="BG12502" t="str">
        <f t="shared" si="512"/>
        <v>Billy Suarez</v>
      </c>
      <c r="BH12502" s="20">
        <f t="shared" si="513"/>
        <v>386.1671</v>
      </c>
    </row>
    <row r="12503" spans="56:60" ht="21.6" x14ac:dyDescent="0.4">
      <c r="BD12503" s="4" t="s">
        <v>5924</v>
      </c>
      <c r="BE12503" s="13">
        <v>385.8723</v>
      </c>
      <c r="BG12503" t="str">
        <f t="shared" si="512"/>
        <v>Faith Diaz</v>
      </c>
      <c r="BH12503" s="20">
        <f t="shared" si="513"/>
        <v>386.12240000000003</v>
      </c>
    </row>
    <row r="12504" spans="56:60" ht="21.6" x14ac:dyDescent="0.4">
      <c r="BD12504" s="4" t="s">
        <v>10018</v>
      </c>
      <c r="BE12504" s="13">
        <v>385.60829999999993</v>
      </c>
      <c r="BG12504" t="str">
        <f t="shared" si="512"/>
        <v>Holly Sanchez</v>
      </c>
      <c r="BH12504" s="20">
        <f t="shared" si="513"/>
        <v>386.08460000000002</v>
      </c>
    </row>
    <row r="12505" spans="56:60" ht="21.6" x14ac:dyDescent="0.4">
      <c r="BD12505" s="4" t="s">
        <v>8369</v>
      </c>
      <c r="BE12505" s="13">
        <v>385.41570000000002</v>
      </c>
      <c r="BG12505" t="str">
        <f t="shared" si="512"/>
        <v>Rebekah Carlson</v>
      </c>
      <c r="BH12505" s="20">
        <f t="shared" si="513"/>
        <v>386.00889999999998</v>
      </c>
    </row>
    <row r="12506" spans="56:60" ht="21.6" x14ac:dyDescent="0.4">
      <c r="BD12506" s="4" t="s">
        <v>9097</v>
      </c>
      <c r="BE12506" s="13">
        <v>385.37689999999998</v>
      </c>
      <c r="BG12506" t="str">
        <f t="shared" si="512"/>
        <v>Nichole Chande</v>
      </c>
      <c r="BH12506" s="20">
        <f t="shared" si="513"/>
        <v>385.94670000000002</v>
      </c>
    </row>
    <row r="12507" spans="56:60" ht="21.6" x14ac:dyDescent="0.4">
      <c r="BD12507" s="4" t="s">
        <v>8400</v>
      </c>
      <c r="BE12507" s="13">
        <v>385.24550000000005</v>
      </c>
      <c r="BG12507" t="str">
        <f t="shared" si="512"/>
        <v>Jodi Luo</v>
      </c>
      <c r="BH12507" s="20">
        <f t="shared" si="513"/>
        <v>385.8723</v>
      </c>
    </row>
    <row r="12508" spans="56:60" ht="21.6" x14ac:dyDescent="0.4">
      <c r="BD12508" s="4" t="s">
        <v>6391</v>
      </c>
      <c r="BE12508" s="13">
        <v>385.02659999999997</v>
      </c>
      <c r="BG12508" t="str">
        <f t="shared" si="512"/>
        <v>Sara Brooks</v>
      </c>
      <c r="BH12508" s="20">
        <f t="shared" si="513"/>
        <v>385.60829999999993</v>
      </c>
    </row>
    <row r="12509" spans="56:60" ht="21.6" x14ac:dyDescent="0.4">
      <c r="BD12509" s="4" t="s">
        <v>15914</v>
      </c>
      <c r="BE12509" s="13">
        <v>384.95850000000002</v>
      </c>
      <c r="BG12509" t="str">
        <f t="shared" si="512"/>
        <v>Michael Anderson</v>
      </c>
      <c r="BH12509" s="20">
        <f t="shared" si="513"/>
        <v>385.41570000000002</v>
      </c>
    </row>
    <row r="12510" spans="56:60" ht="21.6" x14ac:dyDescent="0.4">
      <c r="BD12510" s="4" t="s">
        <v>4581</v>
      </c>
      <c r="BE12510" s="13">
        <v>384.85770000000002</v>
      </c>
      <c r="BG12510" t="str">
        <f t="shared" si="512"/>
        <v>Paige Gonzales</v>
      </c>
      <c r="BH12510" s="20">
        <f t="shared" si="513"/>
        <v>385.37689999999998</v>
      </c>
    </row>
    <row r="12511" spans="56:60" ht="21.6" x14ac:dyDescent="0.4">
      <c r="BD12511" s="4" t="s">
        <v>15915</v>
      </c>
      <c r="BE12511" s="13">
        <v>384.8451</v>
      </c>
      <c r="BG12511" t="str">
        <f t="shared" si="512"/>
        <v>Michele Dominguez</v>
      </c>
      <c r="BH12511" s="20">
        <f t="shared" si="513"/>
        <v>385.24550000000005</v>
      </c>
    </row>
    <row r="12512" spans="56:60" ht="21.6" x14ac:dyDescent="0.4">
      <c r="BD12512" s="4" t="s">
        <v>6480</v>
      </c>
      <c r="BE12512" s="13">
        <v>384.83879999999999</v>
      </c>
      <c r="BG12512" t="str">
        <f t="shared" si="512"/>
        <v>Justin Martinez</v>
      </c>
      <c r="BH12512" s="20">
        <f t="shared" si="513"/>
        <v>385.02659999999997</v>
      </c>
    </row>
    <row r="12513" spans="56:60" ht="21.6" x14ac:dyDescent="0.4">
      <c r="BD12513" s="4" t="s">
        <v>7298</v>
      </c>
      <c r="BE12513" s="13">
        <v>384.81990000000002</v>
      </c>
      <c r="BG12513" t="str">
        <f t="shared" si="512"/>
        <v>Erica Liu</v>
      </c>
      <c r="BH12513" s="20">
        <f t="shared" si="513"/>
        <v>384.95850000000002</v>
      </c>
    </row>
    <row r="12514" spans="56:60" ht="21.6" x14ac:dyDescent="0.4">
      <c r="BD12514" s="4" t="s">
        <v>1986</v>
      </c>
      <c r="BE12514" s="13">
        <v>384.8073</v>
      </c>
      <c r="BG12514" t="str">
        <f t="shared" si="512"/>
        <v>Gregory Raje</v>
      </c>
      <c r="BH12514" s="20">
        <f t="shared" si="513"/>
        <v>384.85770000000002</v>
      </c>
    </row>
    <row r="12515" spans="56:60" ht="21.6" x14ac:dyDescent="0.4">
      <c r="BD12515" s="4" t="s">
        <v>7285</v>
      </c>
      <c r="BE12515" s="13">
        <v>384.79470000000003</v>
      </c>
      <c r="BG12515" t="str">
        <f t="shared" si="512"/>
        <v>Christian Russell</v>
      </c>
      <c r="BH12515" s="20">
        <f t="shared" si="513"/>
        <v>384.8451</v>
      </c>
    </row>
    <row r="12516" spans="56:60" ht="21.6" x14ac:dyDescent="0.4">
      <c r="BD12516" s="4" t="s">
        <v>7867</v>
      </c>
      <c r="BE12516" s="13">
        <v>384.78210000000001</v>
      </c>
      <c r="BG12516" t="str">
        <f t="shared" si="512"/>
        <v>Karen Wu</v>
      </c>
      <c r="BH12516" s="20">
        <f t="shared" si="513"/>
        <v>384.83879999999999</v>
      </c>
    </row>
    <row r="12517" spans="56:60" ht="21.6" x14ac:dyDescent="0.4">
      <c r="BD12517" s="4" t="s">
        <v>15916</v>
      </c>
      <c r="BE12517" s="13">
        <v>384.78210000000001</v>
      </c>
      <c r="BG12517" t="str">
        <f t="shared" si="512"/>
        <v>Lee Jimenez</v>
      </c>
      <c r="BH12517" s="20">
        <f t="shared" si="513"/>
        <v>384.81990000000002</v>
      </c>
    </row>
    <row r="12518" spans="56:60" ht="21.6" x14ac:dyDescent="0.4">
      <c r="BD12518" s="4" t="s">
        <v>2288</v>
      </c>
      <c r="BE12518" s="13">
        <v>384.78210000000001</v>
      </c>
      <c r="BG12518" t="str">
        <f t="shared" si="512"/>
        <v>Cameron Butler</v>
      </c>
      <c r="BH12518" s="20">
        <f t="shared" si="513"/>
        <v>384.8073</v>
      </c>
    </row>
    <row r="12519" spans="56:60" ht="21.6" x14ac:dyDescent="0.4">
      <c r="BD12519" s="4" t="s">
        <v>15917</v>
      </c>
      <c r="BE12519" s="13">
        <v>384.76949999999994</v>
      </c>
      <c r="BG12519" t="str">
        <f t="shared" si="512"/>
        <v>Leah Wu</v>
      </c>
      <c r="BH12519" s="20">
        <f t="shared" si="513"/>
        <v>384.79470000000003</v>
      </c>
    </row>
    <row r="12520" spans="56:60" ht="21.6" x14ac:dyDescent="0.4">
      <c r="BD12520" s="4" t="s">
        <v>11215</v>
      </c>
      <c r="BE12520" s="13">
        <v>384.68529999999998</v>
      </c>
      <c r="BG12520" t="str">
        <f t="shared" si="512"/>
        <v>Margaret Sun</v>
      </c>
      <c r="BH12520" s="20">
        <f t="shared" si="513"/>
        <v>384.78210000000001</v>
      </c>
    </row>
    <row r="12521" spans="56:60" ht="21.6" x14ac:dyDescent="0.4">
      <c r="BD12521" s="4" t="s">
        <v>5329</v>
      </c>
      <c r="BE12521" s="13">
        <v>384.49429999999995</v>
      </c>
      <c r="BG12521" t="str">
        <f t="shared" si="512"/>
        <v>Eddie Gomez</v>
      </c>
      <c r="BH12521" s="20">
        <f t="shared" si="513"/>
        <v>384.78210000000001</v>
      </c>
    </row>
    <row r="12522" spans="56:60" ht="21.6" x14ac:dyDescent="0.4">
      <c r="BD12522" s="4" t="s">
        <v>3521</v>
      </c>
      <c r="BE12522" s="13">
        <v>384.15100000000001</v>
      </c>
      <c r="BG12522" t="str">
        <f t="shared" si="512"/>
        <v>Cedric Wu</v>
      </c>
      <c r="BH12522" s="20">
        <f t="shared" si="513"/>
        <v>384.78210000000001</v>
      </c>
    </row>
    <row r="12523" spans="56:60" ht="21.6" x14ac:dyDescent="0.4">
      <c r="BD12523" s="4" t="s">
        <v>15918</v>
      </c>
      <c r="BE12523" s="13">
        <v>383.8809</v>
      </c>
      <c r="BG12523" t="str">
        <f t="shared" si="512"/>
        <v>Deborah Pal</v>
      </c>
      <c r="BH12523" s="20">
        <f t="shared" si="513"/>
        <v>384.76949999999994</v>
      </c>
    </row>
    <row r="12524" spans="56:60" ht="21.6" x14ac:dyDescent="0.4">
      <c r="BD12524" s="4" t="s">
        <v>574</v>
      </c>
      <c r="BE12524" s="13">
        <v>383.72609999999997</v>
      </c>
      <c r="BG12524" t="str">
        <f t="shared" si="512"/>
        <v>Victoria Watson</v>
      </c>
      <c r="BH12524" s="20">
        <f t="shared" si="513"/>
        <v>384.68529999999998</v>
      </c>
    </row>
    <row r="12525" spans="56:60" ht="21.6" x14ac:dyDescent="0.4">
      <c r="BD12525" s="4" t="s">
        <v>10429</v>
      </c>
      <c r="BE12525" s="13">
        <v>383.52319999999997</v>
      </c>
      <c r="BG12525" t="str">
        <f t="shared" ref="BG12525:BG12588" si="514">BD12521</f>
        <v>Jamie Wu</v>
      </c>
      <c r="BH12525" s="20">
        <f t="shared" ref="BH12525:BH12588" si="515">BE12521</f>
        <v>384.49429999999995</v>
      </c>
    </row>
    <row r="12526" spans="56:60" ht="21.6" x14ac:dyDescent="0.4">
      <c r="BD12526" s="4" t="s">
        <v>5177</v>
      </c>
      <c r="BE12526" s="13">
        <v>383.32400000000001</v>
      </c>
      <c r="BG12526" t="str">
        <f t="shared" si="514"/>
        <v>Dylan Hughes</v>
      </c>
      <c r="BH12526" s="20">
        <f t="shared" si="515"/>
        <v>384.15100000000001</v>
      </c>
    </row>
    <row r="12527" spans="56:60" ht="21.6" x14ac:dyDescent="0.4">
      <c r="BD12527" s="4" t="s">
        <v>15919</v>
      </c>
      <c r="BE12527" s="13">
        <v>383.15430000000003</v>
      </c>
      <c r="BG12527" t="str">
        <f t="shared" si="514"/>
        <v>Sophia Gonzalez</v>
      </c>
      <c r="BH12527" s="20">
        <f t="shared" si="515"/>
        <v>383.8809</v>
      </c>
    </row>
    <row r="12528" spans="56:60" ht="21.6" x14ac:dyDescent="0.4">
      <c r="BD12528" s="4" t="s">
        <v>15920</v>
      </c>
      <c r="BE12528" s="13">
        <v>383.0675</v>
      </c>
      <c r="BG12528" t="str">
        <f t="shared" si="514"/>
        <v>Alexia Hughes</v>
      </c>
      <c r="BH12528" s="20">
        <f t="shared" si="515"/>
        <v>383.72609999999997</v>
      </c>
    </row>
    <row r="12529" spans="56:60" ht="21.6" x14ac:dyDescent="0.4">
      <c r="BD12529" s="4" t="s">
        <v>15921</v>
      </c>
      <c r="BE12529" s="13">
        <v>382.923</v>
      </c>
      <c r="BG12529" t="str">
        <f t="shared" si="514"/>
        <v>Stanley Martinez</v>
      </c>
      <c r="BH12529" s="20">
        <f t="shared" si="515"/>
        <v>383.52319999999997</v>
      </c>
    </row>
    <row r="12530" spans="56:60" ht="21.6" x14ac:dyDescent="0.4">
      <c r="BD12530" s="4" t="s">
        <v>10492</v>
      </c>
      <c r="BE12530" s="13">
        <v>382.74269999999996</v>
      </c>
      <c r="BG12530" t="str">
        <f t="shared" si="514"/>
        <v>Jada Mitchell</v>
      </c>
      <c r="BH12530" s="20">
        <f t="shared" si="515"/>
        <v>383.32400000000001</v>
      </c>
    </row>
    <row r="12531" spans="56:60" ht="21.6" x14ac:dyDescent="0.4">
      <c r="BD12531" s="4" t="s">
        <v>15922</v>
      </c>
      <c r="BE12531" s="13">
        <v>382.64150000000001</v>
      </c>
      <c r="BG12531" t="str">
        <f t="shared" si="514"/>
        <v>Morgan Gonzales</v>
      </c>
      <c r="BH12531" s="20">
        <f t="shared" si="515"/>
        <v>383.15430000000003</v>
      </c>
    </row>
    <row r="12532" spans="56:60" ht="21.6" x14ac:dyDescent="0.4">
      <c r="BD12532" s="4" t="s">
        <v>4731</v>
      </c>
      <c r="BE12532" s="13">
        <v>382.60229999999996</v>
      </c>
      <c r="BG12532" t="str">
        <f t="shared" si="514"/>
        <v>Bryan Howard</v>
      </c>
      <c r="BH12532" s="20">
        <f t="shared" si="515"/>
        <v>383.0675</v>
      </c>
    </row>
    <row r="12533" spans="56:60" ht="21.6" x14ac:dyDescent="0.4">
      <c r="BD12533" s="4" t="s">
        <v>15923</v>
      </c>
      <c r="BE12533" s="13">
        <v>382.4545</v>
      </c>
      <c r="BG12533" t="str">
        <f t="shared" si="514"/>
        <v>Ian Brooks</v>
      </c>
      <c r="BH12533" s="20">
        <f t="shared" si="515"/>
        <v>382.923</v>
      </c>
    </row>
    <row r="12534" spans="56:60" ht="21.6" x14ac:dyDescent="0.4">
      <c r="BD12534" s="4" t="s">
        <v>15924</v>
      </c>
      <c r="BE12534" s="13">
        <v>382.3537</v>
      </c>
      <c r="BG12534" t="str">
        <f t="shared" si="514"/>
        <v>Steve Ma</v>
      </c>
      <c r="BH12534" s="20">
        <f t="shared" si="515"/>
        <v>382.74269999999996</v>
      </c>
    </row>
    <row r="12535" spans="56:60" ht="21.6" x14ac:dyDescent="0.4">
      <c r="BD12535" s="4" t="s">
        <v>8149</v>
      </c>
      <c r="BE12535" s="13">
        <v>382.3537</v>
      </c>
      <c r="BG12535" t="str">
        <f t="shared" si="514"/>
        <v>Gerald Mehta</v>
      </c>
      <c r="BH12535" s="20">
        <f t="shared" si="515"/>
        <v>382.64150000000001</v>
      </c>
    </row>
    <row r="12536" spans="56:60" ht="21.6" x14ac:dyDescent="0.4">
      <c r="BD12536" s="4" t="s">
        <v>2970</v>
      </c>
      <c r="BE12536" s="13">
        <v>382.35339999999997</v>
      </c>
      <c r="BG12536" t="str">
        <f t="shared" si="514"/>
        <v>Hector Alonso</v>
      </c>
      <c r="BH12536" s="20">
        <f t="shared" si="515"/>
        <v>382.60229999999996</v>
      </c>
    </row>
    <row r="12537" spans="56:60" ht="21.6" x14ac:dyDescent="0.4">
      <c r="BD12537" s="4" t="s">
        <v>3566</v>
      </c>
      <c r="BE12537" s="13">
        <v>382.35289999999998</v>
      </c>
      <c r="BG12537" t="str">
        <f t="shared" si="514"/>
        <v>Luke Butler</v>
      </c>
      <c r="BH12537" s="20">
        <f t="shared" si="515"/>
        <v>382.4545</v>
      </c>
    </row>
    <row r="12538" spans="56:60" ht="21.6" x14ac:dyDescent="0.4">
      <c r="BD12538" s="4" t="s">
        <v>7114</v>
      </c>
      <c r="BE12538" s="13">
        <v>382.32850000000002</v>
      </c>
      <c r="BG12538" t="str">
        <f t="shared" si="514"/>
        <v>Natalie Butler</v>
      </c>
      <c r="BH12538" s="20">
        <f t="shared" si="515"/>
        <v>382.3537</v>
      </c>
    </row>
    <row r="12539" spans="56:60" ht="21.6" x14ac:dyDescent="0.4">
      <c r="BD12539" s="4" t="s">
        <v>3671</v>
      </c>
      <c r="BE12539" s="13">
        <v>382.32299999999998</v>
      </c>
      <c r="BG12539" t="str">
        <f t="shared" si="514"/>
        <v>Max Ruiz</v>
      </c>
      <c r="BH12539" s="20">
        <f t="shared" si="515"/>
        <v>382.3537</v>
      </c>
    </row>
    <row r="12540" spans="56:60" ht="21.6" x14ac:dyDescent="0.4">
      <c r="BD12540" s="4" t="s">
        <v>8368</v>
      </c>
      <c r="BE12540" s="13">
        <v>382.30959999999999</v>
      </c>
      <c r="BG12540" t="str">
        <f t="shared" si="514"/>
        <v>Damien Shan</v>
      </c>
      <c r="BH12540" s="20">
        <f t="shared" si="515"/>
        <v>382.35339999999997</v>
      </c>
    </row>
    <row r="12541" spans="56:60" ht="21.6" x14ac:dyDescent="0.4">
      <c r="BD12541" s="4" t="s">
        <v>15925</v>
      </c>
      <c r="BE12541" s="13">
        <v>382.21339999999998</v>
      </c>
      <c r="BG12541" t="str">
        <f t="shared" si="514"/>
        <v>Ebony Rodriguez</v>
      </c>
      <c r="BH12541" s="20">
        <f t="shared" si="515"/>
        <v>382.35289999999998</v>
      </c>
    </row>
    <row r="12542" spans="56:60" ht="21.6" x14ac:dyDescent="0.4">
      <c r="BD12542" s="4" t="s">
        <v>15926</v>
      </c>
      <c r="BE12542" s="13">
        <v>382.21339999999998</v>
      </c>
      <c r="BG12542" t="str">
        <f t="shared" si="514"/>
        <v>Kyle Turner</v>
      </c>
      <c r="BH12542" s="20">
        <f t="shared" si="515"/>
        <v>382.32850000000002</v>
      </c>
    </row>
    <row r="12543" spans="56:60" ht="21.6" x14ac:dyDescent="0.4">
      <c r="BD12543" s="4" t="s">
        <v>9702</v>
      </c>
      <c r="BE12543" s="13">
        <v>382.10070000000002</v>
      </c>
      <c r="BG12543" t="str">
        <f t="shared" si="514"/>
        <v>Edward Flores</v>
      </c>
      <c r="BH12543" s="20">
        <f t="shared" si="515"/>
        <v>382.32299999999998</v>
      </c>
    </row>
    <row r="12544" spans="56:60" ht="21.6" x14ac:dyDescent="0.4">
      <c r="BD12544" s="4" t="s">
        <v>15927</v>
      </c>
      <c r="BE12544" s="13">
        <v>381.92650000000003</v>
      </c>
      <c r="BG12544" t="str">
        <f t="shared" si="514"/>
        <v>Micah Zhou</v>
      </c>
      <c r="BH12544" s="20">
        <f t="shared" si="515"/>
        <v>382.30959999999999</v>
      </c>
    </row>
    <row r="12545" spans="56:60" ht="21.6" x14ac:dyDescent="0.4">
      <c r="BD12545" s="4" t="s">
        <v>7907</v>
      </c>
      <c r="BE12545" s="13">
        <v>381.84740000000005</v>
      </c>
      <c r="BG12545" t="str">
        <f t="shared" si="514"/>
        <v>Jamie Hernandez</v>
      </c>
      <c r="BH12545" s="20">
        <f t="shared" si="515"/>
        <v>382.21339999999998</v>
      </c>
    </row>
    <row r="12546" spans="56:60" ht="21.6" x14ac:dyDescent="0.4">
      <c r="BD12546" s="4" t="s">
        <v>15928</v>
      </c>
      <c r="BE12546" s="13">
        <v>381.82850000000002</v>
      </c>
      <c r="BG12546" t="str">
        <f t="shared" si="514"/>
        <v>Chelsea Rodriguez</v>
      </c>
      <c r="BH12546" s="20">
        <f t="shared" si="515"/>
        <v>382.21339999999998</v>
      </c>
    </row>
    <row r="12547" spans="56:60" ht="21.6" x14ac:dyDescent="0.4">
      <c r="BD12547" s="4" t="s">
        <v>5385</v>
      </c>
      <c r="BE12547" s="13">
        <v>381.77550000000002</v>
      </c>
      <c r="BG12547" t="str">
        <f t="shared" si="514"/>
        <v>Rodney Ramos</v>
      </c>
      <c r="BH12547" s="20">
        <f t="shared" si="515"/>
        <v>382.10070000000002</v>
      </c>
    </row>
    <row r="12548" spans="56:60" ht="21.6" x14ac:dyDescent="0.4">
      <c r="BD12548" s="4" t="s">
        <v>6005</v>
      </c>
      <c r="BE12548" s="13">
        <v>381.73400000000004</v>
      </c>
      <c r="BG12548" t="str">
        <f t="shared" si="514"/>
        <v>Diana Jimenez</v>
      </c>
      <c r="BH12548" s="20">
        <f t="shared" si="515"/>
        <v>381.92650000000003</v>
      </c>
    </row>
    <row r="12549" spans="56:60" ht="21.6" x14ac:dyDescent="0.4">
      <c r="BD12549" s="4" t="s">
        <v>15929</v>
      </c>
      <c r="BE12549" s="13">
        <v>381.72140000000002</v>
      </c>
      <c r="BG12549" t="str">
        <f t="shared" si="514"/>
        <v>Maria Turner</v>
      </c>
      <c r="BH12549" s="20">
        <f t="shared" si="515"/>
        <v>381.84740000000005</v>
      </c>
    </row>
    <row r="12550" spans="56:60" ht="21.6" x14ac:dyDescent="0.4">
      <c r="BD12550" s="4" t="s">
        <v>7414</v>
      </c>
      <c r="BE12550" s="13">
        <v>381.7088</v>
      </c>
      <c r="BG12550" t="str">
        <f t="shared" si="514"/>
        <v>Frank Gutierrez</v>
      </c>
      <c r="BH12550" s="20">
        <f t="shared" si="515"/>
        <v>381.82850000000002</v>
      </c>
    </row>
    <row r="12551" spans="56:60" ht="21.6" x14ac:dyDescent="0.4">
      <c r="BD12551" s="4" t="s">
        <v>15930</v>
      </c>
      <c r="BE12551" s="13">
        <v>381.69620000000003</v>
      </c>
      <c r="BG12551" t="str">
        <f t="shared" si="514"/>
        <v>Jared Torres</v>
      </c>
      <c r="BH12551" s="20">
        <f t="shared" si="515"/>
        <v>381.77550000000002</v>
      </c>
    </row>
    <row r="12552" spans="56:60" ht="21.6" x14ac:dyDescent="0.4">
      <c r="BD12552" s="4" t="s">
        <v>6938</v>
      </c>
      <c r="BE12552" s="13">
        <v>381.69620000000003</v>
      </c>
      <c r="BG12552" t="str">
        <f t="shared" si="514"/>
        <v>Johnny Kumar</v>
      </c>
      <c r="BH12552" s="20">
        <f t="shared" si="515"/>
        <v>381.73400000000004</v>
      </c>
    </row>
    <row r="12553" spans="56:60" ht="21.6" x14ac:dyDescent="0.4">
      <c r="BD12553" s="4" t="s">
        <v>7840</v>
      </c>
      <c r="BE12553" s="13">
        <v>381.66470000000004</v>
      </c>
      <c r="BG12553" t="str">
        <f t="shared" si="514"/>
        <v>Judith Reed</v>
      </c>
      <c r="BH12553" s="20">
        <f t="shared" si="515"/>
        <v>381.72140000000002</v>
      </c>
    </row>
    <row r="12554" spans="56:60" ht="21.6" x14ac:dyDescent="0.4">
      <c r="BD12554" s="4" t="s">
        <v>15931</v>
      </c>
      <c r="BE12554" s="13">
        <v>381.65840000000003</v>
      </c>
      <c r="BG12554" t="str">
        <f t="shared" si="514"/>
        <v>Lisa Wang</v>
      </c>
      <c r="BH12554" s="20">
        <f t="shared" si="515"/>
        <v>381.7088</v>
      </c>
    </row>
    <row r="12555" spans="56:60" ht="21.6" x14ac:dyDescent="0.4">
      <c r="BD12555" s="4" t="s">
        <v>10125</v>
      </c>
      <c r="BE12555" s="13">
        <v>381.65839999999997</v>
      </c>
      <c r="BG12555" t="str">
        <f t="shared" si="514"/>
        <v>William Jones</v>
      </c>
      <c r="BH12555" s="20">
        <f t="shared" si="515"/>
        <v>381.69620000000003</v>
      </c>
    </row>
    <row r="12556" spans="56:60" ht="21.6" x14ac:dyDescent="0.4">
      <c r="BD12556" s="4" t="s">
        <v>15933</v>
      </c>
      <c r="BE12556" s="13">
        <v>381.65839999999997</v>
      </c>
      <c r="BG12556" t="str">
        <f t="shared" si="514"/>
        <v>Krista Blanco</v>
      </c>
      <c r="BH12556" s="20">
        <f t="shared" si="515"/>
        <v>381.69620000000003</v>
      </c>
    </row>
    <row r="12557" spans="56:60" ht="21.6" x14ac:dyDescent="0.4">
      <c r="BD12557" s="4" t="s">
        <v>15932</v>
      </c>
      <c r="BE12557" s="13">
        <v>381.65839999999997</v>
      </c>
      <c r="BG12557" t="str">
        <f t="shared" si="514"/>
        <v>Marcus Phillips</v>
      </c>
      <c r="BH12557" s="20">
        <f t="shared" si="515"/>
        <v>381.66470000000004</v>
      </c>
    </row>
    <row r="12558" spans="56:60" ht="21.6" x14ac:dyDescent="0.4">
      <c r="BD12558" s="4" t="s">
        <v>6465</v>
      </c>
      <c r="BE12558" s="13">
        <v>381.62689999999998</v>
      </c>
      <c r="BG12558" t="str">
        <f t="shared" si="514"/>
        <v>Kendra Blanco</v>
      </c>
      <c r="BH12558" s="20">
        <f t="shared" si="515"/>
        <v>381.65840000000003</v>
      </c>
    </row>
    <row r="12559" spans="56:60" ht="21.6" x14ac:dyDescent="0.4">
      <c r="BD12559" s="4" t="s">
        <v>1265</v>
      </c>
      <c r="BE12559" s="13">
        <v>381.62059999999997</v>
      </c>
      <c r="BG12559" t="str">
        <f t="shared" si="514"/>
        <v>Sean Scott</v>
      </c>
      <c r="BH12559" s="20">
        <f t="shared" si="515"/>
        <v>381.65839999999997</v>
      </c>
    </row>
    <row r="12560" spans="56:60" ht="21.6" x14ac:dyDescent="0.4">
      <c r="BD12560" s="4" t="s">
        <v>9897</v>
      </c>
      <c r="BE12560" s="13">
        <v>381.60210000000001</v>
      </c>
      <c r="BG12560" t="str">
        <f t="shared" si="514"/>
        <v>Isabella Collins</v>
      </c>
      <c r="BH12560" s="20">
        <f t="shared" si="515"/>
        <v>381.65839999999997</v>
      </c>
    </row>
    <row r="12561" spans="56:60" ht="21.6" x14ac:dyDescent="0.4">
      <c r="BD12561" s="4" t="s">
        <v>8842</v>
      </c>
      <c r="BE12561" s="13">
        <v>381.55129999999997</v>
      </c>
      <c r="BG12561" t="str">
        <f t="shared" si="514"/>
        <v>Jenny Chen</v>
      </c>
      <c r="BH12561" s="20">
        <f t="shared" si="515"/>
        <v>381.65839999999997</v>
      </c>
    </row>
    <row r="12562" spans="56:60" ht="21.6" x14ac:dyDescent="0.4">
      <c r="BD12562" s="4" t="s">
        <v>9272</v>
      </c>
      <c r="BE12562" s="13">
        <v>381.3331</v>
      </c>
      <c r="BG12562" t="str">
        <f t="shared" si="514"/>
        <v>Kara She</v>
      </c>
      <c r="BH12562" s="20">
        <f t="shared" si="515"/>
        <v>381.62689999999998</v>
      </c>
    </row>
    <row r="12563" spans="56:60" ht="21.6" x14ac:dyDescent="0.4">
      <c r="BD12563" s="4" t="s">
        <v>1602</v>
      </c>
      <c r="BE12563" s="13">
        <v>381.20799999999997</v>
      </c>
      <c r="BG12563" t="str">
        <f t="shared" si="514"/>
        <v>Ashley Price</v>
      </c>
      <c r="BH12563" s="20">
        <f t="shared" si="515"/>
        <v>381.62059999999997</v>
      </c>
    </row>
    <row r="12564" spans="56:60" ht="21.6" x14ac:dyDescent="0.4">
      <c r="BD12564" s="4" t="s">
        <v>5962</v>
      </c>
      <c r="BE12564" s="13">
        <v>381.18940000000003</v>
      </c>
      <c r="BG12564" t="str">
        <f t="shared" si="514"/>
        <v>Ryan Foster</v>
      </c>
      <c r="BH12564" s="20">
        <f t="shared" si="515"/>
        <v>381.60210000000001</v>
      </c>
    </row>
    <row r="12565" spans="56:60" ht="21.6" x14ac:dyDescent="0.4">
      <c r="BD12565" s="4" t="s">
        <v>9431</v>
      </c>
      <c r="BE12565" s="13">
        <v>381.17099999999999</v>
      </c>
      <c r="BG12565" t="str">
        <f t="shared" si="514"/>
        <v>Nicholas Robinson</v>
      </c>
      <c r="BH12565" s="20">
        <f t="shared" si="515"/>
        <v>381.55129999999997</v>
      </c>
    </row>
    <row r="12566" spans="56:60" ht="21.6" x14ac:dyDescent="0.4">
      <c r="BD12566" s="4" t="s">
        <v>15934</v>
      </c>
      <c r="BE12566" s="13">
        <v>380.94169999999997</v>
      </c>
      <c r="BG12566" t="str">
        <f t="shared" si="514"/>
        <v>Rachael Madan</v>
      </c>
      <c r="BH12566" s="20">
        <f t="shared" si="515"/>
        <v>381.3331</v>
      </c>
    </row>
    <row r="12567" spans="56:60" ht="21.6" x14ac:dyDescent="0.4">
      <c r="BD12567" s="4" t="s">
        <v>7373</v>
      </c>
      <c r="BE12567" s="13">
        <v>380.93099999999998</v>
      </c>
      <c r="BG12567" t="str">
        <f t="shared" si="514"/>
        <v>Brandi Rubio</v>
      </c>
      <c r="BH12567" s="20">
        <f t="shared" si="515"/>
        <v>381.20799999999997</v>
      </c>
    </row>
    <row r="12568" spans="56:60" ht="21.6" x14ac:dyDescent="0.4">
      <c r="BD12568" s="4" t="s">
        <v>15935</v>
      </c>
      <c r="BE12568" s="13">
        <v>380.92490000000004</v>
      </c>
      <c r="BG12568" t="str">
        <f t="shared" si="514"/>
        <v>Joel Malhotra</v>
      </c>
      <c r="BH12568" s="20">
        <f t="shared" si="515"/>
        <v>381.18940000000003</v>
      </c>
    </row>
    <row r="12569" spans="56:60" ht="21.6" x14ac:dyDescent="0.4">
      <c r="BD12569" s="4" t="s">
        <v>15936</v>
      </c>
      <c r="BE12569" s="13">
        <v>380.92019999999997</v>
      </c>
      <c r="BG12569" t="str">
        <f t="shared" si="514"/>
        <v>Rebecca Roberts</v>
      </c>
      <c r="BH12569" s="20">
        <f t="shared" si="515"/>
        <v>381.17099999999999</v>
      </c>
    </row>
    <row r="12570" spans="56:60" ht="21.6" x14ac:dyDescent="0.4">
      <c r="BD12570" s="4" t="s">
        <v>9063</v>
      </c>
      <c r="BE12570" s="13">
        <v>380.81329999999997</v>
      </c>
      <c r="BG12570" t="str">
        <f t="shared" si="514"/>
        <v>Gabriel Allen</v>
      </c>
      <c r="BH12570" s="20">
        <f t="shared" si="515"/>
        <v>380.94169999999997</v>
      </c>
    </row>
    <row r="12571" spans="56:60" ht="21.6" x14ac:dyDescent="0.4">
      <c r="BD12571" s="4" t="s">
        <v>15937</v>
      </c>
      <c r="BE12571" s="13">
        <v>380.68820000000005</v>
      </c>
      <c r="BG12571" t="str">
        <f t="shared" si="514"/>
        <v>Lindsay Chander</v>
      </c>
      <c r="BH12571" s="20">
        <f t="shared" si="515"/>
        <v>380.93099999999998</v>
      </c>
    </row>
    <row r="12572" spans="56:60" ht="21.6" x14ac:dyDescent="0.4">
      <c r="BD12572" s="4" t="s">
        <v>5084</v>
      </c>
      <c r="BE12572" s="13">
        <v>380.67910000000001</v>
      </c>
      <c r="BG12572" t="str">
        <f t="shared" si="514"/>
        <v>Casey Browning</v>
      </c>
      <c r="BH12572" s="20">
        <f t="shared" si="515"/>
        <v>380.92490000000004</v>
      </c>
    </row>
    <row r="12573" spans="56:60" ht="21.6" x14ac:dyDescent="0.4">
      <c r="BD12573" s="4" t="s">
        <v>15938</v>
      </c>
      <c r="BE12573" s="13">
        <v>380.48630000000003</v>
      </c>
      <c r="BG12573" t="str">
        <f t="shared" si="514"/>
        <v>Spencer Hayes</v>
      </c>
      <c r="BH12573" s="20">
        <f t="shared" si="515"/>
        <v>380.92019999999997</v>
      </c>
    </row>
    <row r="12574" spans="56:60" ht="21.6" x14ac:dyDescent="0.4">
      <c r="BD12574" s="4" t="s">
        <v>6573</v>
      </c>
      <c r="BE12574" s="13">
        <v>380.48199999999997</v>
      </c>
      <c r="BG12574" t="str">
        <f t="shared" si="514"/>
        <v>Orlando Gill</v>
      </c>
      <c r="BH12574" s="20">
        <f t="shared" si="515"/>
        <v>380.81329999999997</v>
      </c>
    </row>
    <row r="12575" spans="56:60" ht="21.6" x14ac:dyDescent="0.4">
      <c r="BD12575" s="4" t="s">
        <v>8491</v>
      </c>
      <c r="BE12575" s="13">
        <v>380.42489999999998</v>
      </c>
      <c r="BG12575" t="str">
        <f t="shared" si="514"/>
        <v>Xavier Perry</v>
      </c>
      <c r="BH12575" s="20">
        <f t="shared" si="515"/>
        <v>380.68820000000005</v>
      </c>
    </row>
    <row r="12576" spans="56:60" ht="21.6" x14ac:dyDescent="0.4">
      <c r="BD12576" s="4" t="s">
        <v>6559</v>
      </c>
      <c r="BE12576" s="13">
        <v>380.36309999999997</v>
      </c>
      <c r="BG12576" t="str">
        <f t="shared" si="514"/>
        <v>Jackson Roberts</v>
      </c>
      <c r="BH12576" s="20">
        <f t="shared" si="515"/>
        <v>380.67910000000001</v>
      </c>
    </row>
    <row r="12577" spans="56:60" ht="21.6" x14ac:dyDescent="0.4">
      <c r="BD12577" s="4" t="s">
        <v>9344</v>
      </c>
      <c r="BE12577" s="13">
        <v>380.12400000000002</v>
      </c>
      <c r="BG12577" t="str">
        <f t="shared" si="514"/>
        <v>Caitlin Reed</v>
      </c>
      <c r="BH12577" s="20">
        <f t="shared" si="515"/>
        <v>380.48630000000003</v>
      </c>
    </row>
    <row r="12578" spans="56:60" ht="21.6" x14ac:dyDescent="0.4">
      <c r="BD12578" s="4" t="s">
        <v>9824</v>
      </c>
      <c r="BE12578" s="13">
        <v>380.10440000000006</v>
      </c>
      <c r="BG12578" t="str">
        <f t="shared" si="514"/>
        <v>Katelyn Rivera</v>
      </c>
      <c r="BH12578" s="20">
        <f t="shared" si="515"/>
        <v>380.48199999999997</v>
      </c>
    </row>
    <row r="12579" spans="56:60" ht="21.6" x14ac:dyDescent="0.4">
      <c r="BD12579" s="4" t="s">
        <v>2417</v>
      </c>
      <c r="BE12579" s="13">
        <v>379.93080000000003</v>
      </c>
      <c r="BG12579" t="str">
        <f t="shared" si="514"/>
        <v>Miguel Walker</v>
      </c>
      <c r="BH12579" s="20">
        <f t="shared" si="515"/>
        <v>380.42489999999998</v>
      </c>
    </row>
    <row r="12580" spans="56:60" ht="21.6" x14ac:dyDescent="0.4">
      <c r="BD12580" s="4" t="s">
        <v>15939</v>
      </c>
      <c r="BE12580" s="13">
        <v>379.74379999999996</v>
      </c>
      <c r="BG12580" t="str">
        <f t="shared" si="514"/>
        <v>Katelyn Cooper</v>
      </c>
      <c r="BH12580" s="20">
        <f t="shared" si="515"/>
        <v>380.36309999999997</v>
      </c>
    </row>
    <row r="12581" spans="56:60" ht="21.6" x14ac:dyDescent="0.4">
      <c r="BD12581" s="4" t="s">
        <v>6665</v>
      </c>
      <c r="BE12581" s="13">
        <v>379.74300000000005</v>
      </c>
      <c r="BG12581" t="str">
        <f t="shared" si="514"/>
        <v>Rafael Zhao</v>
      </c>
      <c r="BH12581" s="20">
        <f t="shared" si="515"/>
        <v>380.12400000000002</v>
      </c>
    </row>
    <row r="12582" spans="56:60" ht="21.6" x14ac:dyDescent="0.4">
      <c r="BD12582" s="4" t="s">
        <v>2558</v>
      </c>
      <c r="BE12582" s="13">
        <v>379.71189999999996</v>
      </c>
      <c r="BG12582" t="str">
        <f t="shared" si="514"/>
        <v>Roy Martinez</v>
      </c>
      <c r="BH12582" s="20">
        <f t="shared" si="515"/>
        <v>380.10440000000006</v>
      </c>
    </row>
    <row r="12583" spans="56:60" ht="21.6" x14ac:dyDescent="0.4">
      <c r="BD12583" s="4" t="s">
        <v>1888</v>
      </c>
      <c r="BE12583" s="13">
        <v>379.49260000000004</v>
      </c>
      <c r="BG12583" t="str">
        <f t="shared" si="514"/>
        <v>Chloe Coleman</v>
      </c>
      <c r="BH12583" s="20">
        <f t="shared" si="515"/>
        <v>379.93080000000003</v>
      </c>
    </row>
    <row r="12584" spans="56:60" ht="21.6" x14ac:dyDescent="0.4">
      <c r="BD12584" s="4" t="s">
        <v>4401</v>
      </c>
      <c r="BE12584" s="13">
        <v>379.47309999999999</v>
      </c>
      <c r="BG12584" t="str">
        <f t="shared" si="514"/>
        <v>Gilbert Sun</v>
      </c>
      <c r="BH12584" s="20">
        <f t="shared" si="515"/>
        <v>379.74379999999996</v>
      </c>
    </row>
    <row r="12585" spans="56:60" ht="21.6" x14ac:dyDescent="0.4">
      <c r="BD12585" s="4" t="s">
        <v>3956</v>
      </c>
      <c r="BE12585" s="13">
        <v>379.29689999999999</v>
      </c>
      <c r="BG12585" t="str">
        <f t="shared" si="514"/>
        <v>Kathryn Raje</v>
      </c>
      <c r="BH12585" s="20">
        <f t="shared" si="515"/>
        <v>379.74300000000005</v>
      </c>
    </row>
    <row r="12586" spans="56:60" ht="21.6" x14ac:dyDescent="0.4">
      <c r="BD12586" s="4" t="s">
        <v>10564</v>
      </c>
      <c r="BE12586" s="13">
        <v>379.16700000000003</v>
      </c>
      <c r="BG12586" t="str">
        <f t="shared" si="514"/>
        <v>Cindy Sanchez</v>
      </c>
      <c r="BH12586" s="20">
        <f t="shared" si="515"/>
        <v>379.71189999999996</v>
      </c>
    </row>
    <row r="12587" spans="56:60" ht="21.6" x14ac:dyDescent="0.4">
      <c r="BD12587" s="4" t="s">
        <v>9346</v>
      </c>
      <c r="BE12587" s="13">
        <v>378.98260000000005</v>
      </c>
      <c r="BG12587" t="str">
        <f t="shared" si="514"/>
        <v>Bryant Sara</v>
      </c>
      <c r="BH12587" s="20">
        <f t="shared" si="515"/>
        <v>379.49260000000004</v>
      </c>
    </row>
    <row r="12588" spans="56:60" ht="21.6" x14ac:dyDescent="0.4">
      <c r="BD12588" s="4" t="s">
        <v>6003</v>
      </c>
      <c r="BE12588" s="13">
        <v>378.78699999999998</v>
      </c>
      <c r="BG12588" t="str">
        <f t="shared" si="514"/>
        <v>Geoffrey Madan</v>
      </c>
      <c r="BH12588" s="20">
        <f t="shared" si="515"/>
        <v>379.47309999999999</v>
      </c>
    </row>
    <row r="12589" spans="56:60" ht="21.6" x14ac:dyDescent="0.4">
      <c r="BD12589" s="4" t="s">
        <v>15940</v>
      </c>
      <c r="BE12589" s="13">
        <v>378.71740000000005</v>
      </c>
      <c r="BG12589" t="str">
        <f t="shared" ref="BG12589:BG12652" si="516">BD12585</f>
        <v>Erika Alvarez</v>
      </c>
      <c r="BH12589" s="20">
        <f t="shared" ref="BH12589:BH12652" si="517">BE12585</f>
        <v>379.29689999999999</v>
      </c>
    </row>
    <row r="12590" spans="56:60" ht="21.6" x14ac:dyDescent="0.4">
      <c r="BD12590" s="4" t="s">
        <v>15941</v>
      </c>
      <c r="BE12590" s="13">
        <v>378.61030000000005</v>
      </c>
      <c r="BG12590" t="str">
        <f t="shared" si="516"/>
        <v>Sydney Brooks</v>
      </c>
      <c r="BH12590" s="20">
        <f t="shared" si="517"/>
        <v>379.16700000000003</v>
      </c>
    </row>
    <row r="12591" spans="56:60" ht="21.6" x14ac:dyDescent="0.4">
      <c r="BD12591" s="4" t="s">
        <v>15943</v>
      </c>
      <c r="BE12591" s="13">
        <v>378.59769999999997</v>
      </c>
      <c r="BG12591" t="str">
        <f t="shared" si="516"/>
        <v>Rakesh Tangirala</v>
      </c>
      <c r="BH12591" s="20">
        <f t="shared" si="517"/>
        <v>378.98260000000005</v>
      </c>
    </row>
    <row r="12592" spans="56:60" ht="21.6" x14ac:dyDescent="0.4">
      <c r="BD12592" s="4" t="s">
        <v>15942</v>
      </c>
      <c r="BE12592" s="13">
        <v>378.59769999999997</v>
      </c>
      <c r="BG12592" t="str">
        <f t="shared" si="516"/>
        <v>Johnny Chander</v>
      </c>
      <c r="BH12592" s="20">
        <f t="shared" si="517"/>
        <v>378.78699999999998</v>
      </c>
    </row>
    <row r="12593" spans="56:60" ht="21.6" x14ac:dyDescent="0.4">
      <c r="BD12593" s="4" t="s">
        <v>7825</v>
      </c>
      <c r="BE12593" s="13">
        <v>378.57249999999999</v>
      </c>
      <c r="BG12593" t="str">
        <f t="shared" si="516"/>
        <v>Russell Anand</v>
      </c>
      <c r="BH12593" s="20">
        <f t="shared" si="517"/>
        <v>378.71740000000005</v>
      </c>
    </row>
    <row r="12594" spans="56:60" ht="21.6" x14ac:dyDescent="0.4">
      <c r="BD12594" s="4" t="s">
        <v>5752</v>
      </c>
      <c r="BE12594" s="13">
        <v>378.57249999999999</v>
      </c>
      <c r="BG12594" t="str">
        <f t="shared" si="516"/>
        <v>Raymond Sam</v>
      </c>
      <c r="BH12594" s="20">
        <f t="shared" si="517"/>
        <v>378.61030000000005</v>
      </c>
    </row>
    <row r="12595" spans="56:60" ht="21.6" x14ac:dyDescent="0.4">
      <c r="BD12595" s="4" t="s">
        <v>8855</v>
      </c>
      <c r="BE12595" s="13">
        <v>378.53469999999999</v>
      </c>
      <c r="BG12595" t="str">
        <f t="shared" si="516"/>
        <v>Brandi Sanz</v>
      </c>
      <c r="BH12595" s="20">
        <f t="shared" si="517"/>
        <v>378.59769999999997</v>
      </c>
    </row>
    <row r="12596" spans="56:60" ht="21.6" x14ac:dyDescent="0.4">
      <c r="BD12596" s="4" t="s">
        <v>6476</v>
      </c>
      <c r="BE12596" s="13">
        <v>378.52210000000002</v>
      </c>
      <c r="BG12596" t="str">
        <f t="shared" si="516"/>
        <v>Bruce Serrano</v>
      </c>
      <c r="BH12596" s="20">
        <f t="shared" si="517"/>
        <v>378.59769999999997</v>
      </c>
    </row>
    <row r="12597" spans="56:60" ht="21.6" x14ac:dyDescent="0.4">
      <c r="BD12597" s="4" t="s">
        <v>15944</v>
      </c>
      <c r="BE12597" s="13">
        <v>378.49689999999998</v>
      </c>
      <c r="BG12597" t="str">
        <f t="shared" si="516"/>
        <v>Marcus James</v>
      </c>
      <c r="BH12597" s="20">
        <f t="shared" si="517"/>
        <v>378.57249999999999</v>
      </c>
    </row>
    <row r="12598" spans="56:60" ht="21.6" x14ac:dyDescent="0.4">
      <c r="BD12598" s="4" t="s">
        <v>5029</v>
      </c>
      <c r="BE12598" s="13">
        <v>378.4717</v>
      </c>
      <c r="BG12598" t="str">
        <f t="shared" si="516"/>
        <v>Jesse Watson</v>
      </c>
      <c r="BH12598" s="20">
        <f t="shared" si="517"/>
        <v>378.57249999999999</v>
      </c>
    </row>
    <row r="12599" spans="56:60" ht="21.6" x14ac:dyDescent="0.4">
      <c r="BD12599" s="4" t="s">
        <v>15945</v>
      </c>
      <c r="BE12599" s="13">
        <v>378.43549999999999</v>
      </c>
      <c r="BG12599" t="str">
        <f t="shared" si="516"/>
        <v>Nichole Luo</v>
      </c>
      <c r="BH12599" s="20">
        <f t="shared" si="517"/>
        <v>378.53469999999999</v>
      </c>
    </row>
    <row r="12600" spans="56:60" ht="21.6" x14ac:dyDescent="0.4">
      <c r="BD12600" s="4" t="s">
        <v>6798</v>
      </c>
      <c r="BE12600" s="13">
        <v>378.37640000000005</v>
      </c>
      <c r="BG12600" t="str">
        <f t="shared" si="516"/>
        <v>Karen Sanchez</v>
      </c>
      <c r="BH12600" s="20">
        <f t="shared" si="517"/>
        <v>378.52210000000002</v>
      </c>
    </row>
    <row r="12601" spans="56:60" ht="21.6" x14ac:dyDescent="0.4">
      <c r="BD12601" s="4" t="s">
        <v>15946</v>
      </c>
      <c r="BE12601" s="13">
        <v>378.20280000000002</v>
      </c>
      <c r="BG12601" t="str">
        <f t="shared" si="516"/>
        <v>Sarah Davis</v>
      </c>
      <c r="BH12601" s="20">
        <f t="shared" si="517"/>
        <v>378.49689999999998</v>
      </c>
    </row>
    <row r="12602" spans="56:60" ht="21.6" x14ac:dyDescent="0.4">
      <c r="BD12602" s="4" t="s">
        <v>6406</v>
      </c>
      <c r="BE12602" s="13">
        <v>377.99059999999997</v>
      </c>
      <c r="BG12602" t="str">
        <f t="shared" si="516"/>
        <v>Jack Butler</v>
      </c>
      <c r="BH12602" s="20">
        <f t="shared" si="517"/>
        <v>378.4717</v>
      </c>
    </row>
    <row r="12603" spans="56:60" ht="21.6" x14ac:dyDescent="0.4">
      <c r="BD12603" s="4" t="s">
        <v>8889</v>
      </c>
      <c r="BE12603" s="13">
        <v>377.97820000000002</v>
      </c>
      <c r="BG12603" t="str">
        <f t="shared" si="516"/>
        <v>Angelica Patterson</v>
      </c>
      <c r="BH12603" s="20">
        <f t="shared" si="517"/>
        <v>378.43549999999999</v>
      </c>
    </row>
    <row r="12604" spans="56:60" ht="21.6" x14ac:dyDescent="0.4">
      <c r="BD12604" s="4" t="s">
        <v>15947</v>
      </c>
      <c r="BE12604" s="13">
        <v>377.96540000000005</v>
      </c>
      <c r="BG12604" t="str">
        <f t="shared" si="516"/>
        <v>Kelli Zeng</v>
      </c>
      <c r="BH12604" s="20">
        <f t="shared" si="517"/>
        <v>378.37640000000005</v>
      </c>
    </row>
    <row r="12605" spans="56:60" ht="21.6" x14ac:dyDescent="0.4">
      <c r="BD12605" s="4" t="s">
        <v>8777</v>
      </c>
      <c r="BE12605" s="13">
        <v>377.93389999999999</v>
      </c>
      <c r="BG12605" t="str">
        <f t="shared" si="516"/>
        <v>Haley Gonzales</v>
      </c>
      <c r="BH12605" s="20">
        <f t="shared" si="517"/>
        <v>378.20280000000002</v>
      </c>
    </row>
    <row r="12606" spans="56:60" ht="21.6" x14ac:dyDescent="0.4">
      <c r="BD12606" s="4" t="s">
        <v>874</v>
      </c>
      <c r="BE12606" s="13">
        <v>377.89059999999995</v>
      </c>
      <c r="BG12606" t="str">
        <f t="shared" si="516"/>
        <v>Kaitlin Lopez</v>
      </c>
      <c r="BH12606" s="20">
        <f t="shared" si="517"/>
        <v>377.99059999999997</v>
      </c>
    </row>
    <row r="12607" spans="56:60" ht="21.6" x14ac:dyDescent="0.4">
      <c r="BD12607" s="4" t="s">
        <v>15948</v>
      </c>
      <c r="BE12607" s="13">
        <v>377.83269999999999</v>
      </c>
      <c r="BG12607" t="str">
        <f t="shared" si="516"/>
        <v>Nicole Griffin</v>
      </c>
      <c r="BH12607" s="20">
        <f t="shared" si="517"/>
        <v>377.97820000000002</v>
      </c>
    </row>
    <row r="12608" spans="56:60" ht="21.6" x14ac:dyDescent="0.4">
      <c r="BD12608" s="4" t="s">
        <v>6240</v>
      </c>
      <c r="BE12608" s="13">
        <v>377.79049999999995</v>
      </c>
      <c r="BG12608" t="str">
        <f t="shared" si="516"/>
        <v>Brandon Alexander</v>
      </c>
      <c r="BH12608" s="20">
        <f t="shared" si="517"/>
        <v>377.96540000000005</v>
      </c>
    </row>
    <row r="12609" spans="56:60" ht="21.6" x14ac:dyDescent="0.4">
      <c r="BD12609" s="4" t="s">
        <v>10172</v>
      </c>
      <c r="BE12609" s="13">
        <v>377.72110000000004</v>
      </c>
      <c r="BG12609" t="str">
        <f t="shared" si="516"/>
        <v>Nathan Phillips</v>
      </c>
      <c r="BH12609" s="20">
        <f t="shared" si="517"/>
        <v>377.93389999999999</v>
      </c>
    </row>
    <row r="12610" spans="56:60" ht="21.6" x14ac:dyDescent="0.4">
      <c r="BD12610" s="4" t="s">
        <v>5203</v>
      </c>
      <c r="BE12610" s="13">
        <v>377.5831</v>
      </c>
      <c r="BG12610" t="str">
        <f t="shared" si="516"/>
        <v>Andre Gonzalez</v>
      </c>
      <c r="BH12610" s="20">
        <f t="shared" si="517"/>
        <v>377.89059999999995</v>
      </c>
    </row>
    <row r="12611" spans="56:60" ht="21.6" x14ac:dyDescent="0.4">
      <c r="BD12611" s="4" t="s">
        <v>506</v>
      </c>
      <c r="BE12611" s="13">
        <v>377.55669999999998</v>
      </c>
      <c r="BG12611" t="str">
        <f t="shared" si="516"/>
        <v>Jordan Collins</v>
      </c>
      <c r="BH12611" s="20">
        <f t="shared" si="517"/>
        <v>377.83269999999999</v>
      </c>
    </row>
    <row r="12612" spans="56:60" ht="21.6" x14ac:dyDescent="0.4">
      <c r="BD12612" s="4" t="s">
        <v>15949</v>
      </c>
      <c r="BE12612" s="13">
        <v>377.35830000000004</v>
      </c>
      <c r="BG12612" t="str">
        <f t="shared" si="516"/>
        <v>Joshua Lewis</v>
      </c>
      <c r="BH12612" s="20">
        <f t="shared" si="517"/>
        <v>377.79049999999995</v>
      </c>
    </row>
    <row r="12613" spans="56:60" ht="21.6" x14ac:dyDescent="0.4">
      <c r="BD12613" s="4" t="s">
        <v>15950</v>
      </c>
      <c r="BE12613" s="13">
        <v>377.35829999999999</v>
      </c>
      <c r="BG12613" t="str">
        <f t="shared" si="516"/>
        <v>Seth Edwards</v>
      </c>
      <c r="BH12613" s="20">
        <f t="shared" si="517"/>
        <v>377.72110000000004</v>
      </c>
    </row>
    <row r="12614" spans="56:60" ht="21.6" x14ac:dyDescent="0.4">
      <c r="BD12614" s="4" t="s">
        <v>10105</v>
      </c>
      <c r="BE12614" s="13">
        <v>377.25119999999998</v>
      </c>
      <c r="BG12614" t="str">
        <f t="shared" si="516"/>
        <v>Jaime Andersen</v>
      </c>
      <c r="BH12614" s="20">
        <f t="shared" si="517"/>
        <v>377.5831</v>
      </c>
    </row>
    <row r="12615" spans="56:60" ht="21.6" x14ac:dyDescent="0.4">
      <c r="BD12615" s="4" t="s">
        <v>15951</v>
      </c>
      <c r="BE12615" s="13">
        <v>377.09699999999998</v>
      </c>
      <c r="BG12615" t="str">
        <f t="shared" si="516"/>
        <v>Alexandra James</v>
      </c>
      <c r="BH12615" s="20">
        <f t="shared" si="517"/>
        <v>377.55669999999998</v>
      </c>
    </row>
    <row r="12616" spans="56:60" ht="21.6" x14ac:dyDescent="0.4">
      <c r="BD12616" s="4" t="s">
        <v>15952</v>
      </c>
      <c r="BE12616" s="13">
        <v>377.08320000000003</v>
      </c>
      <c r="BG12616" t="str">
        <f t="shared" si="516"/>
        <v>Albert Sanz</v>
      </c>
      <c r="BH12616" s="20">
        <f t="shared" si="517"/>
        <v>377.35830000000004</v>
      </c>
    </row>
    <row r="12617" spans="56:60" ht="21.6" x14ac:dyDescent="0.4">
      <c r="BD12617" s="4" t="s">
        <v>11195</v>
      </c>
      <c r="BE12617" s="13">
        <v>377.04489999999998</v>
      </c>
      <c r="BG12617" t="str">
        <f t="shared" si="516"/>
        <v>Cara Lu</v>
      </c>
      <c r="BH12617" s="20">
        <f t="shared" si="517"/>
        <v>377.35829999999999</v>
      </c>
    </row>
    <row r="12618" spans="56:60" ht="21.6" x14ac:dyDescent="0.4">
      <c r="BD12618" s="4" t="s">
        <v>2844</v>
      </c>
      <c r="BE12618" s="13">
        <v>376.88900000000001</v>
      </c>
      <c r="BG12618" t="str">
        <f t="shared" si="516"/>
        <v>Sean Evans</v>
      </c>
      <c r="BH12618" s="20">
        <f t="shared" si="517"/>
        <v>377.25119999999998</v>
      </c>
    </row>
    <row r="12619" spans="56:60" ht="21.6" x14ac:dyDescent="0.4">
      <c r="BD12619" s="4" t="s">
        <v>5157</v>
      </c>
      <c r="BE12619" s="13">
        <v>376.8417</v>
      </c>
      <c r="BG12619" t="str">
        <f t="shared" si="516"/>
        <v>Kellie Dominguez</v>
      </c>
      <c r="BH12619" s="20">
        <f t="shared" si="517"/>
        <v>377.09699999999998</v>
      </c>
    </row>
    <row r="12620" spans="56:60" ht="21.6" x14ac:dyDescent="0.4">
      <c r="BD12620" s="4" t="s">
        <v>4186</v>
      </c>
      <c r="BE12620" s="13">
        <v>376.74210000000005</v>
      </c>
      <c r="BG12620" t="str">
        <f t="shared" si="516"/>
        <v>Jamie Chow</v>
      </c>
      <c r="BH12620" s="20">
        <f t="shared" si="517"/>
        <v>377.08320000000003</v>
      </c>
    </row>
    <row r="12621" spans="56:60" ht="21.6" x14ac:dyDescent="0.4">
      <c r="BD12621" s="4" t="s">
        <v>15953</v>
      </c>
      <c r="BE12621" s="13">
        <v>376.73149999999998</v>
      </c>
      <c r="BG12621" t="str">
        <f t="shared" si="516"/>
        <v>Victoria Lewis</v>
      </c>
      <c r="BH12621" s="20">
        <f t="shared" si="517"/>
        <v>377.04489999999998</v>
      </c>
    </row>
    <row r="12622" spans="56:60" ht="21.6" x14ac:dyDescent="0.4">
      <c r="BD12622" s="4" t="s">
        <v>9487</v>
      </c>
      <c r="BE12622" s="13">
        <v>376.71339999999998</v>
      </c>
      <c r="BG12622" t="str">
        <f t="shared" si="516"/>
        <v>Curtis She</v>
      </c>
      <c r="BH12622" s="20">
        <f t="shared" si="517"/>
        <v>376.88900000000001</v>
      </c>
    </row>
    <row r="12623" spans="56:60" ht="21.6" x14ac:dyDescent="0.4">
      <c r="BD12623" s="4" t="s">
        <v>10245</v>
      </c>
      <c r="BE12623" s="13">
        <v>376.67330000000004</v>
      </c>
      <c r="BG12623" t="str">
        <f t="shared" si="516"/>
        <v>Jacqueline Wood</v>
      </c>
      <c r="BH12623" s="20">
        <f t="shared" si="517"/>
        <v>376.8417</v>
      </c>
    </row>
    <row r="12624" spans="56:60" ht="21.6" x14ac:dyDescent="0.4">
      <c r="BD12624" s="4" t="s">
        <v>15954</v>
      </c>
      <c r="BE12624" s="13">
        <v>376.55629999999996</v>
      </c>
      <c r="BG12624" t="str">
        <f t="shared" si="516"/>
        <v>Francis Vazquez</v>
      </c>
      <c r="BH12624" s="20">
        <f t="shared" si="517"/>
        <v>376.74210000000005</v>
      </c>
    </row>
    <row r="12625" spans="56:60" ht="21.6" x14ac:dyDescent="0.4">
      <c r="BD12625" s="4" t="s">
        <v>3846</v>
      </c>
      <c r="BE12625" s="13">
        <v>376.32600000000002</v>
      </c>
      <c r="BG12625" t="str">
        <f t="shared" si="516"/>
        <v>Janet Turner</v>
      </c>
      <c r="BH12625" s="20">
        <f t="shared" si="517"/>
        <v>376.73149999999998</v>
      </c>
    </row>
    <row r="12626" spans="56:60" ht="21.6" x14ac:dyDescent="0.4">
      <c r="BD12626" s="4" t="s">
        <v>8674</v>
      </c>
      <c r="BE12626" s="13">
        <v>376.20550000000003</v>
      </c>
      <c r="BG12626" t="str">
        <f t="shared" si="516"/>
        <v>Reginald Ruiz</v>
      </c>
      <c r="BH12626" s="20">
        <f t="shared" si="517"/>
        <v>376.71339999999998</v>
      </c>
    </row>
    <row r="12627" spans="56:60" ht="21.6" x14ac:dyDescent="0.4">
      <c r="BD12627" s="4" t="s">
        <v>584</v>
      </c>
      <c r="BE12627" s="13">
        <v>376.18849999999998</v>
      </c>
      <c r="BG12627" t="str">
        <f t="shared" si="516"/>
        <v>Shannon Lin</v>
      </c>
      <c r="BH12627" s="20">
        <f t="shared" si="517"/>
        <v>376.67330000000004</v>
      </c>
    </row>
    <row r="12628" spans="56:60" ht="21.6" x14ac:dyDescent="0.4">
      <c r="BD12628" s="4" t="s">
        <v>711</v>
      </c>
      <c r="BE12628" s="13">
        <v>375.68209999999999</v>
      </c>
      <c r="BG12628" t="str">
        <f t="shared" si="516"/>
        <v>Evan Hill</v>
      </c>
      <c r="BH12628" s="20">
        <f t="shared" si="517"/>
        <v>376.55629999999996</v>
      </c>
    </row>
    <row r="12629" spans="56:60" ht="21.6" x14ac:dyDescent="0.4">
      <c r="BD12629" s="4" t="s">
        <v>15955</v>
      </c>
      <c r="BE12629" s="13">
        <v>375.65539999999999</v>
      </c>
      <c r="BG12629" t="str">
        <f t="shared" si="516"/>
        <v>Emma Jones</v>
      </c>
      <c r="BH12629" s="20">
        <f t="shared" si="517"/>
        <v>376.32600000000002</v>
      </c>
    </row>
    <row r="12630" spans="56:60" ht="21.6" x14ac:dyDescent="0.4">
      <c r="BD12630" s="4" t="s">
        <v>5802</v>
      </c>
      <c r="BE12630" s="13">
        <v>375.50560000000007</v>
      </c>
      <c r="BG12630" t="str">
        <f t="shared" si="516"/>
        <v>Naomi Blanco</v>
      </c>
      <c r="BH12630" s="20">
        <f t="shared" si="517"/>
        <v>376.20550000000003</v>
      </c>
    </row>
    <row r="12631" spans="56:60" ht="21.6" x14ac:dyDescent="0.4">
      <c r="BD12631" s="4" t="s">
        <v>15956</v>
      </c>
      <c r="BE12631" s="13">
        <v>375.48660000000001</v>
      </c>
      <c r="BG12631" t="str">
        <f t="shared" si="516"/>
        <v>Alexis Bryant</v>
      </c>
      <c r="BH12631" s="20">
        <f t="shared" si="517"/>
        <v>376.18849999999998</v>
      </c>
    </row>
    <row r="12632" spans="56:60" ht="21.6" x14ac:dyDescent="0.4">
      <c r="BD12632" s="4" t="s">
        <v>8283</v>
      </c>
      <c r="BE12632" s="13">
        <v>375.47399999999999</v>
      </c>
      <c r="BG12632" t="str">
        <f t="shared" si="516"/>
        <v>Allison Collins</v>
      </c>
      <c r="BH12632" s="20">
        <f t="shared" si="517"/>
        <v>375.68209999999999</v>
      </c>
    </row>
    <row r="12633" spans="56:60" ht="21.6" x14ac:dyDescent="0.4">
      <c r="BD12633" s="4" t="s">
        <v>6932</v>
      </c>
      <c r="BE12633" s="13">
        <v>375.47399999999999</v>
      </c>
      <c r="BG12633" t="str">
        <f t="shared" si="516"/>
        <v>Rachel Brown</v>
      </c>
      <c r="BH12633" s="20">
        <f t="shared" si="517"/>
        <v>375.65539999999999</v>
      </c>
    </row>
    <row r="12634" spans="56:60" ht="21.6" x14ac:dyDescent="0.4">
      <c r="BD12634" s="4" t="s">
        <v>15957</v>
      </c>
      <c r="BE12634" s="13">
        <v>375.47399999999999</v>
      </c>
      <c r="BG12634" t="str">
        <f t="shared" si="516"/>
        <v>Jessie Cai</v>
      </c>
      <c r="BH12634" s="20">
        <f t="shared" si="517"/>
        <v>375.50560000000007</v>
      </c>
    </row>
    <row r="12635" spans="56:60" ht="21.6" x14ac:dyDescent="0.4">
      <c r="BD12635" s="4" t="s">
        <v>2009</v>
      </c>
      <c r="BE12635" s="13">
        <v>375.47399999999999</v>
      </c>
      <c r="BG12635" t="str">
        <f t="shared" si="516"/>
        <v>Michele Navarro</v>
      </c>
      <c r="BH12635" s="20">
        <f t="shared" si="517"/>
        <v>375.48660000000001</v>
      </c>
    </row>
    <row r="12636" spans="56:60" ht="21.6" x14ac:dyDescent="0.4">
      <c r="BD12636" s="4" t="s">
        <v>1047</v>
      </c>
      <c r="BE12636" s="13">
        <v>375.47399999999999</v>
      </c>
      <c r="BG12636" t="str">
        <f t="shared" si="516"/>
        <v>Melissa Flores</v>
      </c>
      <c r="BH12636" s="20">
        <f t="shared" si="517"/>
        <v>375.47399999999999</v>
      </c>
    </row>
    <row r="12637" spans="56:60" ht="21.6" x14ac:dyDescent="0.4">
      <c r="BD12637" s="4" t="s">
        <v>15958</v>
      </c>
      <c r="BE12637" s="13">
        <v>375.47399999999999</v>
      </c>
      <c r="BG12637" t="str">
        <f t="shared" si="516"/>
        <v>Kimberly Rogers</v>
      </c>
      <c r="BH12637" s="20">
        <f t="shared" si="517"/>
        <v>375.47399999999999</v>
      </c>
    </row>
    <row r="12638" spans="56:60" ht="21.6" x14ac:dyDescent="0.4">
      <c r="BD12638" s="4" t="s">
        <v>2923</v>
      </c>
      <c r="BE12638" s="13">
        <v>375.45510000000002</v>
      </c>
      <c r="BG12638" t="str">
        <f t="shared" si="516"/>
        <v>Kristy Jimenez</v>
      </c>
      <c r="BH12638" s="20">
        <f t="shared" si="517"/>
        <v>375.47399999999999</v>
      </c>
    </row>
    <row r="12639" spans="56:60" ht="21.6" x14ac:dyDescent="0.4">
      <c r="BD12639" s="4" t="s">
        <v>15959</v>
      </c>
      <c r="BE12639" s="13">
        <v>375.44880000000001</v>
      </c>
      <c r="BG12639" t="str">
        <f t="shared" si="516"/>
        <v>Cameron Wang</v>
      </c>
      <c r="BH12639" s="20">
        <f t="shared" si="517"/>
        <v>375.47399999999999</v>
      </c>
    </row>
    <row r="12640" spans="56:60" ht="21.6" x14ac:dyDescent="0.4">
      <c r="BD12640" s="4" t="s">
        <v>9935</v>
      </c>
      <c r="BE12640" s="13">
        <v>375.44880000000001</v>
      </c>
      <c r="BG12640" t="str">
        <f t="shared" si="516"/>
        <v>Anna Morris</v>
      </c>
      <c r="BH12640" s="20">
        <f t="shared" si="517"/>
        <v>375.47399999999999</v>
      </c>
    </row>
    <row r="12641" spans="56:60" ht="21.6" x14ac:dyDescent="0.4">
      <c r="BD12641" s="4" t="s">
        <v>15960</v>
      </c>
      <c r="BE12641" s="13">
        <v>375.41149999999999</v>
      </c>
      <c r="BG12641" t="str">
        <f t="shared" si="516"/>
        <v>Benjamin Martin</v>
      </c>
      <c r="BH12641" s="20">
        <f t="shared" si="517"/>
        <v>375.47399999999999</v>
      </c>
    </row>
    <row r="12642" spans="56:60" ht="21.6" x14ac:dyDescent="0.4">
      <c r="BD12642" s="4" t="s">
        <v>11007</v>
      </c>
      <c r="BE12642" s="13">
        <v>375.411</v>
      </c>
      <c r="BG12642" t="str">
        <f t="shared" si="516"/>
        <v>Dalton Jenkins</v>
      </c>
      <c r="BH12642" s="20">
        <f t="shared" si="517"/>
        <v>375.45510000000002</v>
      </c>
    </row>
    <row r="12643" spans="56:60" ht="21.6" x14ac:dyDescent="0.4">
      <c r="BD12643" s="4" t="s">
        <v>9641</v>
      </c>
      <c r="BE12643" s="13">
        <v>375.411</v>
      </c>
      <c r="BG12643" t="str">
        <f t="shared" si="516"/>
        <v>Victoria Long</v>
      </c>
      <c r="BH12643" s="20">
        <f t="shared" si="517"/>
        <v>375.44880000000001</v>
      </c>
    </row>
    <row r="12644" spans="56:60" ht="21.6" x14ac:dyDescent="0.4">
      <c r="BD12644" s="4" t="s">
        <v>15961</v>
      </c>
      <c r="BE12644" s="13">
        <v>375.411</v>
      </c>
      <c r="BG12644" t="str">
        <f t="shared" si="516"/>
        <v>Samantha Brown</v>
      </c>
      <c r="BH12644" s="20">
        <f t="shared" si="517"/>
        <v>375.44880000000001</v>
      </c>
    </row>
    <row r="12645" spans="56:60" ht="21.6" x14ac:dyDescent="0.4">
      <c r="BD12645" s="4" t="s">
        <v>15962</v>
      </c>
      <c r="BE12645" s="13">
        <v>375.411</v>
      </c>
      <c r="BG12645" t="str">
        <f t="shared" si="516"/>
        <v>Chloe Bradley</v>
      </c>
      <c r="BH12645" s="20">
        <f t="shared" si="517"/>
        <v>375.41149999999999</v>
      </c>
    </row>
    <row r="12646" spans="56:60" ht="21.6" x14ac:dyDescent="0.4">
      <c r="BD12646" s="4" t="s">
        <v>9535</v>
      </c>
      <c r="BE12646" s="13">
        <v>375.39210000000003</v>
      </c>
      <c r="BG12646" t="str">
        <f t="shared" si="516"/>
        <v>Tracy Shan</v>
      </c>
      <c r="BH12646" s="20">
        <f t="shared" si="517"/>
        <v>375.411</v>
      </c>
    </row>
    <row r="12647" spans="56:60" ht="21.6" x14ac:dyDescent="0.4">
      <c r="BD12647" s="4" t="s">
        <v>15963</v>
      </c>
      <c r="BE12647" s="13">
        <v>375.37950000000001</v>
      </c>
      <c r="BG12647" t="str">
        <f t="shared" si="516"/>
        <v>Robert Jenkins</v>
      </c>
      <c r="BH12647" s="20">
        <f t="shared" si="517"/>
        <v>375.411</v>
      </c>
    </row>
    <row r="12648" spans="56:60" ht="21.6" x14ac:dyDescent="0.4">
      <c r="BD12648" s="4" t="s">
        <v>15964</v>
      </c>
      <c r="BE12648" s="13">
        <v>375.3732</v>
      </c>
      <c r="BG12648" t="str">
        <f t="shared" si="516"/>
        <v>Garrett Cook</v>
      </c>
      <c r="BH12648" s="20">
        <f t="shared" si="517"/>
        <v>375.411</v>
      </c>
    </row>
    <row r="12649" spans="56:60" ht="21.6" x14ac:dyDescent="0.4">
      <c r="BD12649" s="4" t="s">
        <v>15965</v>
      </c>
      <c r="BE12649" s="13">
        <v>375.33580000000001</v>
      </c>
      <c r="BG12649" t="str">
        <f t="shared" si="516"/>
        <v>Gabriel King</v>
      </c>
      <c r="BH12649" s="20">
        <f t="shared" si="517"/>
        <v>375.411</v>
      </c>
    </row>
    <row r="12650" spans="56:60" ht="21.6" x14ac:dyDescent="0.4">
      <c r="BD12650" s="4" t="s">
        <v>1414</v>
      </c>
      <c r="BE12650" s="13">
        <v>375.33580000000001</v>
      </c>
      <c r="BG12650" t="str">
        <f t="shared" si="516"/>
        <v>Richard Harris</v>
      </c>
      <c r="BH12650" s="20">
        <f t="shared" si="517"/>
        <v>375.39210000000003</v>
      </c>
    </row>
    <row r="12651" spans="56:60" ht="21.6" x14ac:dyDescent="0.4">
      <c r="BD12651" s="4" t="s">
        <v>8901</v>
      </c>
      <c r="BE12651" s="13">
        <v>375.32910000000004</v>
      </c>
      <c r="BG12651" t="str">
        <f t="shared" si="516"/>
        <v>Alberto Sanz</v>
      </c>
      <c r="BH12651" s="20">
        <f t="shared" si="517"/>
        <v>375.37950000000001</v>
      </c>
    </row>
    <row r="12652" spans="56:60" ht="21.6" x14ac:dyDescent="0.4">
      <c r="BD12652" s="4" t="s">
        <v>6272</v>
      </c>
      <c r="BE12652" s="13">
        <v>375.28499999999997</v>
      </c>
      <c r="BG12652" t="str">
        <f t="shared" si="516"/>
        <v>Angela Wood</v>
      </c>
      <c r="BH12652" s="20">
        <f t="shared" si="517"/>
        <v>375.3732</v>
      </c>
    </row>
    <row r="12653" spans="56:60" ht="21.6" x14ac:dyDescent="0.4">
      <c r="BD12653" s="4" t="s">
        <v>909</v>
      </c>
      <c r="BE12653" s="13">
        <v>375.10360000000003</v>
      </c>
      <c r="BG12653" t="str">
        <f t="shared" ref="BG12653:BG12716" si="518">BD12649</f>
        <v>Chloe Howard</v>
      </c>
      <c r="BH12653" s="20">
        <f t="shared" ref="BH12653:BH12716" si="519">BE12649</f>
        <v>375.33580000000001</v>
      </c>
    </row>
    <row r="12654" spans="56:60" ht="21.6" x14ac:dyDescent="0.4">
      <c r="BD12654" s="4" t="s">
        <v>2742</v>
      </c>
      <c r="BE12654" s="13">
        <v>374.79759999999999</v>
      </c>
      <c r="BG12654" t="str">
        <f t="shared" si="518"/>
        <v>Benjamin Jones</v>
      </c>
      <c r="BH12654" s="20">
        <f t="shared" si="519"/>
        <v>375.33580000000001</v>
      </c>
    </row>
    <row r="12655" spans="56:60" ht="21.6" x14ac:dyDescent="0.4">
      <c r="BD12655" s="4" t="s">
        <v>15966</v>
      </c>
      <c r="BE12655" s="13">
        <v>374.5539</v>
      </c>
      <c r="BG12655" t="str">
        <f t="shared" si="518"/>
        <v>Nicole Martin</v>
      </c>
      <c r="BH12655" s="20">
        <f t="shared" si="519"/>
        <v>375.32910000000004</v>
      </c>
    </row>
    <row r="12656" spans="56:60" ht="21.6" x14ac:dyDescent="0.4">
      <c r="BD12656" s="4" t="s">
        <v>1045</v>
      </c>
      <c r="BE12656" s="13">
        <v>374.33440000000002</v>
      </c>
      <c r="BG12656" t="str">
        <f t="shared" si="518"/>
        <v>Juan Richardson</v>
      </c>
      <c r="BH12656" s="20">
        <f t="shared" si="519"/>
        <v>375.28499999999997</v>
      </c>
    </row>
    <row r="12657" spans="56:60" ht="21.6" x14ac:dyDescent="0.4">
      <c r="BD12657" s="4" t="s">
        <v>2001</v>
      </c>
      <c r="BE12657" s="13">
        <v>373.99579999999997</v>
      </c>
      <c r="BG12657" t="str">
        <f t="shared" si="518"/>
        <v>Andrea Wright</v>
      </c>
      <c r="BH12657" s="20">
        <f t="shared" si="519"/>
        <v>375.10360000000003</v>
      </c>
    </row>
    <row r="12658" spans="56:60" ht="21.6" x14ac:dyDescent="0.4">
      <c r="BD12658" s="4" t="s">
        <v>9181</v>
      </c>
      <c r="BE12658" s="13">
        <v>373.90230000000003</v>
      </c>
      <c r="BG12658" t="str">
        <f t="shared" si="518"/>
        <v>Connor Jenkins</v>
      </c>
      <c r="BH12658" s="20">
        <f t="shared" si="519"/>
        <v>374.79759999999999</v>
      </c>
    </row>
    <row r="12659" spans="56:60" ht="21.6" x14ac:dyDescent="0.4">
      <c r="BD12659" s="4" t="s">
        <v>15967</v>
      </c>
      <c r="BE12659" s="13">
        <v>373.53930000000003</v>
      </c>
      <c r="BG12659" t="str">
        <f t="shared" si="518"/>
        <v>Shelby Rivera</v>
      </c>
      <c r="BH12659" s="20">
        <f t="shared" si="519"/>
        <v>374.5539</v>
      </c>
    </row>
    <row r="12660" spans="56:60" ht="21.6" x14ac:dyDescent="0.4">
      <c r="BD12660" s="4" t="s">
        <v>1622</v>
      </c>
      <c r="BE12660" s="13">
        <v>373.33420000000001</v>
      </c>
      <c r="BG12660" t="str">
        <f t="shared" si="518"/>
        <v>Anna Moore</v>
      </c>
      <c r="BH12660" s="20">
        <f t="shared" si="519"/>
        <v>374.33440000000002</v>
      </c>
    </row>
    <row r="12661" spans="56:60" ht="21.6" x14ac:dyDescent="0.4">
      <c r="BD12661" s="4" t="s">
        <v>15968</v>
      </c>
      <c r="BE12661" s="13">
        <v>373.25779999999997</v>
      </c>
      <c r="BG12661" t="str">
        <f t="shared" si="518"/>
        <v>Cameron Rodriguez</v>
      </c>
      <c r="BH12661" s="20">
        <f t="shared" si="519"/>
        <v>373.99579999999997</v>
      </c>
    </row>
    <row r="12662" spans="56:60" ht="21.6" x14ac:dyDescent="0.4">
      <c r="BD12662" s="4" t="s">
        <v>5800</v>
      </c>
      <c r="BE12662" s="13">
        <v>373.15779999999995</v>
      </c>
      <c r="BG12662" t="str">
        <f t="shared" si="518"/>
        <v>Pedro Madan</v>
      </c>
      <c r="BH12662" s="20">
        <f t="shared" si="519"/>
        <v>373.90230000000003</v>
      </c>
    </row>
    <row r="12663" spans="56:60" ht="21.6" x14ac:dyDescent="0.4">
      <c r="BD12663" s="4" t="s">
        <v>8279</v>
      </c>
      <c r="BE12663" s="13">
        <v>373.04599999999999</v>
      </c>
      <c r="BG12663" t="str">
        <f t="shared" si="518"/>
        <v>Connor Henderson</v>
      </c>
      <c r="BH12663" s="20">
        <f t="shared" si="519"/>
        <v>373.53930000000003</v>
      </c>
    </row>
    <row r="12664" spans="56:60" ht="21.6" x14ac:dyDescent="0.4">
      <c r="BD12664" s="4" t="s">
        <v>3071</v>
      </c>
      <c r="BE12664" s="13">
        <v>372.95979999999997</v>
      </c>
      <c r="BG12664" t="str">
        <f t="shared" si="518"/>
        <v>Brandon Li</v>
      </c>
      <c r="BH12664" s="20">
        <f t="shared" si="519"/>
        <v>373.33420000000001</v>
      </c>
    </row>
    <row r="12665" spans="56:60" ht="21.6" x14ac:dyDescent="0.4">
      <c r="BD12665" s="4" t="s">
        <v>8603</v>
      </c>
      <c r="BE12665" s="13">
        <v>372.74520000000001</v>
      </c>
      <c r="BG12665" t="str">
        <f t="shared" si="518"/>
        <v>Rachel Simmons</v>
      </c>
      <c r="BH12665" s="20">
        <f t="shared" si="519"/>
        <v>373.25779999999997</v>
      </c>
    </row>
    <row r="12666" spans="56:60" ht="21.6" x14ac:dyDescent="0.4">
      <c r="BD12666" s="4" t="s">
        <v>674</v>
      </c>
      <c r="BE12666" s="13">
        <v>372.47</v>
      </c>
      <c r="BG12666" t="str">
        <f t="shared" si="518"/>
        <v>Jessica Wood</v>
      </c>
      <c r="BH12666" s="20">
        <f t="shared" si="519"/>
        <v>373.15779999999995</v>
      </c>
    </row>
    <row r="12667" spans="56:60" ht="21.6" x14ac:dyDescent="0.4">
      <c r="BD12667" s="4" t="s">
        <v>8276</v>
      </c>
      <c r="BE12667" s="13">
        <v>372.45650000000001</v>
      </c>
      <c r="BG12667" t="str">
        <f t="shared" si="518"/>
        <v>Melissa Butler</v>
      </c>
      <c r="BH12667" s="20">
        <f t="shared" si="519"/>
        <v>373.04599999999999</v>
      </c>
    </row>
    <row r="12668" spans="56:60" ht="21.6" x14ac:dyDescent="0.4">
      <c r="BD12668" s="4" t="s">
        <v>7309</v>
      </c>
      <c r="BE12668" s="13">
        <v>372.42589999999996</v>
      </c>
      <c r="BG12668" t="str">
        <f t="shared" si="518"/>
        <v>Darren Sanchez</v>
      </c>
      <c r="BH12668" s="20">
        <f t="shared" si="519"/>
        <v>372.95979999999997</v>
      </c>
    </row>
    <row r="12669" spans="56:60" ht="21.6" x14ac:dyDescent="0.4">
      <c r="BD12669" s="4" t="s">
        <v>15969</v>
      </c>
      <c r="BE12669" s="13">
        <v>372.38159999999999</v>
      </c>
      <c r="BG12669" t="str">
        <f t="shared" si="518"/>
        <v>Morgan Coleman</v>
      </c>
      <c r="BH12669" s="20">
        <f t="shared" si="519"/>
        <v>372.74520000000001</v>
      </c>
    </row>
    <row r="12670" spans="56:60" ht="21.6" x14ac:dyDescent="0.4">
      <c r="BD12670" s="4" t="s">
        <v>15970</v>
      </c>
      <c r="BE12670" s="13">
        <v>372.28730000000002</v>
      </c>
      <c r="BG12670" t="str">
        <f t="shared" si="518"/>
        <v>Alisha Zhao</v>
      </c>
      <c r="BH12670" s="20">
        <f t="shared" si="519"/>
        <v>372.47</v>
      </c>
    </row>
    <row r="12671" spans="56:60" ht="21.6" x14ac:dyDescent="0.4">
      <c r="BD12671" s="4" t="s">
        <v>15971</v>
      </c>
      <c r="BE12671" s="13">
        <v>372.25579999999997</v>
      </c>
      <c r="BG12671" t="str">
        <f t="shared" si="518"/>
        <v>Melissa Barnes</v>
      </c>
      <c r="BH12671" s="20">
        <f t="shared" si="519"/>
        <v>372.45650000000001</v>
      </c>
    </row>
    <row r="12672" spans="56:60" ht="21.6" x14ac:dyDescent="0.4">
      <c r="BD12672" s="4" t="s">
        <v>2690</v>
      </c>
      <c r="BE12672" s="13">
        <v>372.22410000000002</v>
      </c>
      <c r="BG12672" t="str">
        <f t="shared" si="518"/>
        <v>Leonard Chander</v>
      </c>
      <c r="BH12672" s="20">
        <f t="shared" si="519"/>
        <v>372.42589999999996</v>
      </c>
    </row>
    <row r="12673" spans="56:60" ht="21.6" x14ac:dyDescent="0.4">
      <c r="BD12673" s="4" t="s">
        <v>15972</v>
      </c>
      <c r="BE12673" s="13">
        <v>371.93019999999996</v>
      </c>
      <c r="BG12673" t="str">
        <f t="shared" si="518"/>
        <v>Michele Patel</v>
      </c>
      <c r="BH12673" s="20">
        <f t="shared" si="519"/>
        <v>372.38159999999999</v>
      </c>
    </row>
    <row r="12674" spans="56:60" ht="21.6" x14ac:dyDescent="0.4">
      <c r="BD12674" s="4" t="s">
        <v>2760</v>
      </c>
      <c r="BE12674" s="13">
        <v>371.67200000000003</v>
      </c>
      <c r="BG12674" t="str">
        <f t="shared" si="518"/>
        <v>Ryan Wilson</v>
      </c>
      <c r="BH12674" s="20">
        <f t="shared" si="519"/>
        <v>372.28730000000002</v>
      </c>
    </row>
    <row r="12675" spans="56:60" ht="21.6" x14ac:dyDescent="0.4">
      <c r="BD12675" s="4" t="s">
        <v>11388</v>
      </c>
      <c r="BE12675" s="13">
        <v>371.66720000000004</v>
      </c>
      <c r="BG12675" t="str">
        <f t="shared" si="518"/>
        <v>Grace Russell</v>
      </c>
      <c r="BH12675" s="20">
        <f t="shared" si="519"/>
        <v>372.25579999999997</v>
      </c>
    </row>
    <row r="12676" spans="56:60" ht="21.6" x14ac:dyDescent="0.4">
      <c r="BD12676" s="4" t="s">
        <v>11126</v>
      </c>
      <c r="BE12676" s="13">
        <v>371.56719999999996</v>
      </c>
      <c r="BG12676" t="str">
        <f t="shared" si="518"/>
        <v>Colin Wang</v>
      </c>
      <c r="BH12676" s="20">
        <f t="shared" si="519"/>
        <v>372.22410000000002</v>
      </c>
    </row>
    <row r="12677" spans="56:60" ht="21.6" x14ac:dyDescent="0.4">
      <c r="BD12677" s="4" t="s">
        <v>4400</v>
      </c>
      <c r="BE12677" s="13">
        <v>371.01639999999998</v>
      </c>
      <c r="BG12677" t="str">
        <f t="shared" si="518"/>
        <v>Casey Moreno</v>
      </c>
      <c r="BH12677" s="20">
        <f t="shared" si="519"/>
        <v>371.93019999999996</v>
      </c>
    </row>
    <row r="12678" spans="56:60" ht="21.6" x14ac:dyDescent="0.4">
      <c r="BD12678" s="4" t="s">
        <v>15973</v>
      </c>
      <c r="BE12678" s="13">
        <v>370.72860000000003</v>
      </c>
      <c r="BG12678" t="str">
        <f t="shared" si="518"/>
        <v>Corey Goel</v>
      </c>
      <c r="BH12678" s="20">
        <f t="shared" si="519"/>
        <v>371.67200000000003</v>
      </c>
    </row>
    <row r="12679" spans="56:60" ht="21.6" x14ac:dyDescent="0.4">
      <c r="BD12679" s="4" t="s">
        <v>3947</v>
      </c>
      <c r="BE12679" s="13">
        <v>370.4545</v>
      </c>
      <c r="BG12679" t="str">
        <f t="shared" si="518"/>
        <v>Wyatt Goldstein</v>
      </c>
      <c r="BH12679" s="20">
        <f t="shared" si="519"/>
        <v>371.66720000000004</v>
      </c>
    </row>
    <row r="12680" spans="56:60" ht="21.6" x14ac:dyDescent="0.4">
      <c r="BD12680" s="4" t="s">
        <v>15974</v>
      </c>
      <c r="BE12680" s="13">
        <v>370.4282</v>
      </c>
      <c r="BG12680" t="str">
        <f t="shared" si="518"/>
        <v>Valerie Lin</v>
      </c>
      <c r="BH12680" s="20">
        <f t="shared" si="519"/>
        <v>371.56719999999996</v>
      </c>
    </row>
    <row r="12681" spans="56:60" ht="21.6" x14ac:dyDescent="0.4">
      <c r="BD12681" s="4" t="s">
        <v>15975</v>
      </c>
      <c r="BE12681" s="13">
        <v>370.3904</v>
      </c>
      <c r="BG12681" t="str">
        <f t="shared" si="518"/>
        <v>Geoffrey Kovár</v>
      </c>
      <c r="BH12681" s="20">
        <f t="shared" si="519"/>
        <v>371.01639999999998</v>
      </c>
    </row>
    <row r="12682" spans="56:60" ht="21.6" x14ac:dyDescent="0.4">
      <c r="BD12682" s="4" t="s">
        <v>3977</v>
      </c>
      <c r="BE12682" s="13">
        <v>370.32150000000001</v>
      </c>
      <c r="BG12682" t="str">
        <f t="shared" si="518"/>
        <v>Kathleen Gutierrez</v>
      </c>
      <c r="BH12682" s="20">
        <f t="shared" si="519"/>
        <v>370.72860000000003</v>
      </c>
    </row>
    <row r="12683" spans="56:60" ht="21.6" x14ac:dyDescent="0.4">
      <c r="BD12683" s="4" t="s">
        <v>884</v>
      </c>
      <c r="BE12683" s="13">
        <v>370.28409999999997</v>
      </c>
      <c r="BG12683" t="str">
        <f t="shared" si="518"/>
        <v>Erik Hernandez</v>
      </c>
      <c r="BH12683" s="20">
        <f t="shared" si="519"/>
        <v>370.4545</v>
      </c>
    </row>
    <row r="12684" spans="56:60" ht="21.6" x14ac:dyDescent="0.4">
      <c r="BD12684" s="4" t="s">
        <v>15976</v>
      </c>
      <c r="BE12684" s="13">
        <v>370.06479999999999</v>
      </c>
      <c r="BG12684" t="str">
        <f t="shared" si="518"/>
        <v>Ruben Vance</v>
      </c>
      <c r="BH12684" s="20">
        <f t="shared" si="519"/>
        <v>370.4282</v>
      </c>
    </row>
    <row r="12685" spans="56:60" ht="21.6" x14ac:dyDescent="0.4">
      <c r="BD12685" s="4" t="s">
        <v>1174</v>
      </c>
      <c r="BE12685" s="13">
        <v>369.53659999999996</v>
      </c>
      <c r="BG12685" t="str">
        <f t="shared" si="518"/>
        <v>Damien Yuan</v>
      </c>
      <c r="BH12685" s="20">
        <f t="shared" si="519"/>
        <v>370.3904</v>
      </c>
    </row>
    <row r="12686" spans="56:60" ht="21.6" x14ac:dyDescent="0.4">
      <c r="BD12686" s="4" t="s">
        <v>15977</v>
      </c>
      <c r="BE12686" s="13">
        <v>369.51440000000008</v>
      </c>
      <c r="BG12686" t="str">
        <f t="shared" si="518"/>
        <v>Erin Sanders</v>
      </c>
      <c r="BH12686" s="20">
        <f t="shared" si="519"/>
        <v>370.32150000000001</v>
      </c>
    </row>
    <row r="12687" spans="56:60" ht="21.6" x14ac:dyDescent="0.4">
      <c r="BD12687" s="4" t="s">
        <v>1443</v>
      </c>
      <c r="BE12687" s="13">
        <v>369.36320000000001</v>
      </c>
      <c r="BG12687" t="str">
        <f t="shared" si="518"/>
        <v>Andre Smith</v>
      </c>
      <c r="BH12687" s="20">
        <f t="shared" si="519"/>
        <v>370.28409999999997</v>
      </c>
    </row>
    <row r="12688" spans="56:60" ht="21.6" x14ac:dyDescent="0.4">
      <c r="BD12688" s="4" t="s">
        <v>10893</v>
      </c>
      <c r="BE12688" s="13">
        <v>369.25809999999996</v>
      </c>
      <c r="BG12688" t="str">
        <f t="shared" si="518"/>
        <v>Kaitlyn Clark</v>
      </c>
      <c r="BH12688" s="20">
        <f t="shared" si="519"/>
        <v>370.06479999999999</v>
      </c>
    </row>
    <row r="12689" spans="56:60" ht="21.6" x14ac:dyDescent="0.4">
      <c r="BD12689" s="4" t="s">
        <v>1565</v>
      </c>
      <c r="BE12689" s="13">
        <v>369.23290000000003</v>
      </c>
      <c r="BG12689" t="str">
        <f t="shared" si="518"/>
        <v>Armando Romero</v>
      </c>
      <c r="BH12689" s="20">
        <f t="shared" si="519"/>
        <v>369.53659999999996</v>
      </c>
    </row>
    <row r="12690" spans="56:60" ht="21.6" x14ac:dyDescent="0.4">
      <c r="BD12690" s="4" t="s">
        <v>15978</v>
      </c>
      <c r="BE12690" s="13">
        <v>369.22660000000002</v>
      </c>
      <c r="BG12690" t="str">
        <f t="shared" si="518"/>
        <v>Lacey Andersen</v>
      </c>
      <c r="BH12690" s="20">
        <f t="shared" si="519"/>
        <v>369.51440000000008</v>
      </c>
    </row>
    <row r="12691" spans="56:60" ht="21.6" x14ac:dyDescent="0.4">
      <c r="BD12691" s="4" t="s">
        <v>5740</v>
      </c>
      <c r="BE12691" s="13">
        <v>369.21400000000006</v>
      </c>
      <c r="BG12691" t="str">
        <f t="shared" si="518"/>
        <v>Beth Navarro</v>
      </c>
      <c r="BH12691" s="20">
        <f t="shared" si="519"/>
        <v>369.36320000000001</v>
      </c>
    </row>
    <row r="12692" spans="56:60" ht="21.6" x14ac:dyDescent="0.4">
      <c r="BD12692" s="4" t="s">
        <v>15979</v>
      </c>
      <c r="BE12692" s="13">
        <v>369.20140000000004</v>
      </c>
      <c r="BG12692" t="str">
        <f t="shared" si="518"/>
        <v>Tiffany Zeng</v>
      </c>
      <c r="BH12692" s="20">
        <f t="shared" si="519"/>
        <v>369.25809999999996</v>
      </c>
    </row>
    <row r="12693" spans="56:60" ht="21.6" x14ac:dyDescent="0.4">
      <c r="BD12693" s="4" t="s">
        <v>15980</v>
      </c>
      <c r="BE12693" s="13">
        <v>369.20140000000004</v>
      </c>
      <c r="BG12693" t="str">
        <f t="shared" si="518"/>
        <v>Brad Jai</v>
      </c>
      <c r="BH12693" s="20">
        <f t="shared" si="519"/>
        <v>369.23290000000003</v>
      </c>
    </row>
    <row r="12694" spans="56:60" ht="21.6" x14ac:dyDescent="0.4">
      <c r="BD12694" s="4" t="s">
        <v>15981</v>
      </c>
      <c r="BE12694" s="13">
        <v>369.18880000000001</v>
      </c>
      <c r="BG12694" t="str">
        <f t="shared" si="518"/>
        <v>Veronica Lopez</v>
      </c>
      <c r="BH12694" s="20">
        <f t="shared" si="519"/>
        <v>369.22660000000002</v>
      </c>
    </row>
    <row r="12695" spans="56:60" ht="21.6" x14ac:dyDescent="0.4">
      <c r="BD12695" s="4" t="s">
        <v>5381</v>
      </c>
      <c r="BE12695" s="13">
        <v>369.16360000000003</v>
      </c>
      <c r="BG12695" t="str">
        <f t="shared" si="518"/>
        <v>Jesse Nelson</v>
      </c>
      <c r="BH12695" s="20">
        <f t="shared" si="519"/>
        <v>369.21400000000006</v>
      </c>
    </row>
    <row r="12696" spans="56:60" ht="21.6" x14ac:dyDescent="0.4">
      <c r="BD12696" s="4" t="s">
        <v>10850</v>
      </c>
      <c r="BE12696" s="13">
        <v>369.16359999999997</v>
      </c>
      <c r="BG12696" t="str">
        <f t="shared" si="518"/>
        <v>Kristi Romero</v>
      </c>
      <c r="BH12696" s="20">
        <f t="shared" si="519"/>
        <v>369.20140000000004</v>
      </c>
    </row>
    <row r="12697" spans="56:60" ht="21.6" x14ac:dyDescent="0.4">
      <c r="BD12697" s="4" t="s">
        <v>6999</v>
      </c>
      <c r="BE12697" s="13">
        <v>369.13840000000005</v>
      </c>
      <c r="BG12697" t="str">
        <f t="shared" si="518"/>
        <v>Christy Kumar</v>
      </c>
      <c r="BH12697" s="20">
        <f t="shared" si="519"/>
        <v>369.20140000000004</v>
      </c>
    </row>
    <row r="12698" spans="56:60" ht="21.6" x14ac:dyDescent="0.4">
      <c r="BD12698" s="4" t="s">
        <v>15982</v>
      </c>
      <c r="BE12698" s="13">
        <v>369.13210000000004</v>
      </c>
      <c r="BG12698" t="str">
        <f t="shared" si="518"/>
        <v>Kristen Wang</v>
      </c>
      <c r="BH12698" s="20">
        <f t="shared" si="519"/>
        <v>369.18880000000001</v>
      </c>
    </row>
    <row r="12699" spans="56:60" ht="21.6" x14ac:dyDescent="0.4">
      <c r="BD12699" s="4" t="s">
        <v>15983</v>
      </c>
      <c r="BE12699" s="13">
        <v>369.1189</v>
      </c>
      <c r="BG12699" t="str">
        <f t="shared" si="518"/>
        <v>Jared Richardson</v>
      </c>
      <c r="BH12699" s="20">
        <f t="shared" si="519"/>
        <v>369.16360000000003</v>
      </c>
    </row>
    <row r="12700" spans="56:60" ht="21.6" x14ac:dyDescent="0.4">
      <c r="BD12700" s="4" t="s">
        <v>11103</v>
      </c>
      <c r="BE12700" s="13">
        <v>369.07580000000002</v>
      </c>
      <c r="BG12700" t="str">
        <f t="shared" si="518"/>
        <v>Thomas Kumar</v>
      </c>
      <c r="BH12700" s="20">
        <f t="shared" si="519"/>
        <v>369.16359999999997</v>
      </c>
    </row>
    <row r="12701" spans="56:60" ht="21.6" x14ac:dyDescent="0.4">
      <c r="BD12701" s="4" t="s">
        <v>6535</v>
      </c>
      <c r="BE12701" s="13">
        <v>369.02579999999995</v>
      </c>
      <c r="BG12701" t="str">
        <f t="shared" si="518"/>
        <v>Kristin Luo</v>
      </c>
      <c r="BH12701" s="20">
        <f t="shared" si="519"/>
        <v>369.13840000000005</v>
      </c>
    </row>
    <row r="12702" spans="56:60" ht="21.6" x14ac:dyDescent="0.4">
      <c r="BD12702" s="4" t="s">
        <v>15984</v>
      </c>
      <c r="BE12702" s="13">
        <v>369.01120000000003</v>
      </c>
      <c r="BG12702" t="str">
        <f t="shared" si="518"/>
        <v>Stephanie Ramirez</v>
      </c>
      <c r="BH12702" s="20">
        <f t="shared" si="519"/>
        <v>369.13210000000004</v>
      </c>
    </row>
    <row r="12703" spans="56:60" ht="21.6" x14ac:dyDescent="0.4">
      <c r="BD12703" s="4" t="s">
        <v>10712</v>
      </c>
      <c r="BE12703" s="13">
        <v>368.75119999999998</v>
      </c>
      <c r="BG12703" t="str">
        <f t="shared" si="518"/>
        <v>Jonathan Walker</v>
      </c>
      <c r="BH12703" s="20">
        <f t="shared" si="519"/>
        <v>369.1189</v>
      </c>
    </row>
    <row r="12704" spans="56:60" ht="21.6" x14ac:dyDescent="0.4">
      <c r="BD12704" s="4" t="s">
        <v>8245</v>
      </c>
      <c r="BE12704" s="13">
        <v>368.60059999999999</v>
      </c>
      <c r="BG12704" t="str">
        <f t="shared" si="518"/>
        <v>Tyrone Diaz</v>
      </c>
      <c r="BH12704" s="20">
        <f t="shared" si="519"/>
        <v>369.07580000000002</v>
      </c>
    </row>
    <row r="12705" spans="56:60" ht="21.6" x14ac:dyDescent="0.4">
      <c r="BD12705" s="4" t="s">
        <v>8241</v>
      </c>
      <c r="BE12705" s="13">
        <v>368.56909999999999</v>
      </c>
      <c r="BG12705" t="str">
        <f t="shared" si="518"/>
        <v>Karla Sharma</v>
      </c>
      <c r="BH12705" s="20">
        <f t="shared" si="519"/>
        <v>369.02579999999995</v>
      </c>
    </row>
    <row r="12706" spans="56:60" ht="21.6" x14ac:dyDescent="0.4">
      <c r="BD12706" s="4" t="s">
        <v>15985</v>
      </c>
      <c r="BE12706" s="13">
        <v>368.49349999999998</v>
      </c>
      <c r="BG12706" t="str">
        <f t="shared" si="518"/>
        <v>Sophia Carter</v>
      </c>
      <c r="BH12706" s="20">
        <f t="shared" si="519"/>
        <v>369.01120000000003</v>
      </c>
    </row>
    <row r="12707" spans="56:60" ht="21.6" x14ac:dyDescent="0.4">
      <c r="BD12707" s="4" t="s">
        <v>4019</v>
      </c>
      <c r="BE12707" s="13">
        <v>368.41829999999999</v>
      </c>
      <c r="BG12707" t="str">
        <f t="shared" si="518"/>
        <v>Tasha Xu</v>
      </c>
      <c r="BH12707" s="20">
        <f t="shared" si="519"/>
        <v>368.75119999999998</v>
      </c>
    </row>
    <row r="12708" spans="56:60" ht="21.6" x14ac:dyDescent="0.4">
      <c r="BD12708" s="4" t="s">
        <v>15986</v>
      </c>
      <c r="BE12708" s="13">
        <v>368.38170000000002</v>
      </c>
      <c r="BG12708" t="str">
        <f t="shared" si="518"/>
        <v>Melanie Gray</v>
      </c>
      <c r="BH12708" s="20">
        <f t="shared" si="519"/>
        <v>368.60059999999999</v>
      </c>
    </row>
    <row r="12709" spans="56:60" ht="21.6" x14ac:dyDescent="0.4">
      <c r="BD12709" s="4" t="s">
        <v>15987</v>
      </c>
      <c r="BE12709" s="13">
        <v>368.35570000000001</v>
      </c>
      <c r="BG12709" t="str">
        <f t="shared" si="518"/>
        <v>Melanie Diaz</v>
      </c>
      <c r="BH12709" s="20">
        <f t="shared" si="519"/>
        <v>368.56909999999999</v>
      </c>
    </row>
    <row r="12710" spans="56:60" ht="21.6" x14ac:dyDescent="0.4">
      <c r="BD12710" s="4" t="s">
        <v>15988</v>
      </c>
      <c r="BE12710" s="13">
        <v>368.26930000000004</v>
      </c>
      <c r="BG12710" t="str">
        <f t="shared" si="518"/>
        <v>Jonathan Edwards</v>
      </c>
      <c r="BH12710" s="20">
        <f t="shared" si="519"/>
        <v>368.49349999999998</v>
      </c>
    </row>
    <row r="12711" spans="56:60" ht="21.6" x14ac:dyDescent="0.4">
      <c r="BD12711" s="4" t="s">
        <v>15989</v>
      </c>
      <c r="BE12711" s="13">
        <v>368.13990000000007</v>
      </c>
      <c r="BG12711" t="str">
        <f t="shared" si="518"/>
        <v>Ethan Smith</v>
      </c>
      <c r="BH12711" s="20">
        <f t="shared" si="519"/>
        <v>368.41829999999999</v>
      </c>
    </row>
    <row r="12712" spans="56:60" ht="21.6" x14ac:dyDescent="0.4">
      <c r="BD12712" s="4" t="s">
        <v>9108</v>
      </c>
      <c r="BE12712" s="13">
        <v>368.10760000000005</v>
      </c>
      <c r="BG12712" t="str">
        <f t="shared" si="518"/>
        <v>Caitlin Rogers</v>
      </c>
      <c r="BH12712" s="20">
        <f t="shared" si="519"/>
        <v>368.38170000000002</v>
      </c>
    </row>
    <row r="12713" spans="56:60" ht="21.6" x14ac:dyDescent="0.4">
      <c r="BD12713" s="4" t="s">
        <v>1583</v>
      </c>
      <c r="BE12713" s="13">
        <v>368.03100000000001</v>
      </c>
      <c r="BG12713" t="str">
        <f t="shared" si="518"/>
        <v>Joanna Gutierrez</v>
      </c>
      <c r="BH12713" s="20">
        <f t="shared" si="519"/>
        <v>368.35570000000001</v>
      </c>
    </row>
    <row r="12714" spans="56:60" ht="21.6" x14ac:dyDescent="0.4">
      <c r="BD12714" s="4" t="s">
        <v>15990</v>
      </c>
      <c r="BE12714" s="13">
        <v>367.93680000000006</v>
      </c>
      <c r="BG12714" t="str">
        <f t="shared" si="518"/>
        <v>Eduardo Foster</v>
      </c>
      <c r="BH12714" s="20">
        <f t="shared" si="519"/>
        <v>368.26930000000004</v>
      </c>
    </row>
    <row r="12715" spans="56:60" ht="21.6" x14ac:dyDescent="0.4">
      <c r="BD12715" s="4" t="s">
        <v>15991</v>
      </c>
      <c r="BE12715" s="13">
        <v>367.87379999999996</v>
      </c>
      <c r="BG12715" t="str">
        <f t="shared" si="518"/>
        <v>Isaiah Collins</v>
      </c>
      <c r="BH12715" s="20">
        <f t="shared" si="519"/>
        <v>368.13990000000007</v>
      </c>
    </row>
    <row r="12716" spans="56:60" ht="21.6" x14ac:dyDescent="0.4">
      <c r="BD12716" s="4" t="s">
        <v>15992</v>
      </c>
      <c r="BE12716" s="13">
        <v>367.387</v>
      </c>
      <c r="BG12716" t="str">
        <f t="shared" si="518"/>
        <v>Paige Price</v>
      </c>
      <c r="BH12716" s="20">
        <f t="shared" si="519"/>
        <v>368.10760000000005</v>
      </c>
    </row>
    <row r="12717" spans="56:60" ht="21.6" x14ac:dyDescent="0.4">
      <c r="BD12717" s="4" t="s">
        <v>15993</v>
      </c>
      <c r="BE12717" s="13">
        <v>367.33679999999998</v>
      </c>
      <c r="BG12717" t="str">
        <f t="shared" ref="BG12717:BG12780" si="520">BD12713</f>
        <v>Bradley Rai</v>
      </c>
      <c r="BH12717" s="20">
        <f t="shared" ref="BH12717:BH12780" si="521">BE12713</f>
        <v>368.03100000000001</v>
      </c>
    </row>
    <row r="12718" spans="56:60" ht="21.6" x14ac:dyDescent="0.4">
      <c r="BD12718" s="4" t="s">
        <v>15994</v>
      </c>
      <c r="BE12718" s="13">
        <v>367.33519999999999</v>
      </c>
      <c r="BG12718" t="str">
        <f t="shared" si="520"/>
        <v>Gabriel Parker</v>
      </c>
      <c r="BH12718" s="20">
        <f t="shared" si="521"/>
        <v>367.93680000000006</v>
      </c>
    </row>
    <row r="12719" spans="56:60" ht="21.6" x14ac:dyDescent="0.4">
      <c r="BD12719" s="4" t="s">
        <v>15995</v>
      </c>
      <c r="BE12719" s="13">
        <v>367.1155</v>
      </c>
      <c r="BG12719" t="str">
        <f t="shared" si="520"/>
        <v>Tiffany Lu</v>
      </c>
      <c r="BH12719" s="20">
        <f t="shared" si="521"/>
        <v>367.87379999999996</v>
      </c>
    </row>
    <row r="12720" spans="56:60" ht="21.6" x14ac:dyDescent="0.4">
      <c r="BD12720" s="4" t="s">
        <v>2187</v>
      </c>
      <c r="BE12720" s="13">
        <v>366.93520000000001</v>
      </c>
      <c r="BG12720" t="str">
        <f t="shared" si="520"/>
        <v>Evelyn Suri</v>
      </c>
      <c r="BH12720" s="20">
        <f t="shared" si="521"/>
        <v>367.387</v>
      </c>
    </row>
    <row r="12721" spans="56:60" ht="21.6" x14ac:dyDescent="0.4">
      <c r="BD12721" s="4" t="s">
        <v>3245</v>
      </c>
      <c r="BE12721" s="13">
        <v>366.91899999999998</v>
      </c>
      <c r="BG12721" t="str">
        <f t="shared" si="520"/>
        <v>Henry Patel</v>
      </c>
      <c r="BH12721" s="20">
        <f t="shared" si="521"/>
        <v>367.33679999999998</v>
      </c>
    </row>
    <row r="12722" spans="56:60" ht="21.6" x14ac:dyDescent="0.4">
      <c r="BD12722" s="4" t="s">
        <v>15996</v>
      </c>
      <c r="BE12722" s="13">
        <v>366.8306</v>
      </c>
      <c r="BG12722" t="str">
        <f t="shared" si="520"/>
        <v>Lauren Hughes</v>
      </c>
      <c r="BH12722" s="20">
        <f t="shared" si="521"/>
        <v>367.33519999999999</v>
      </c>
    </row>
    <row r="12723" spans="56:60" ht="21.6" x14ac:dyDescent="0.4">
      <c r="BD12723" s="4" t="s">
        <v>726</v>
      </c>
      <c r="BE12723" s="13">
        <v>366.54669999999999</v>
      </c>
      <c r="BG12723" t="str">
        <f t="shared" si="520"/>
        <v>Maria Ross</v>
      </c>
      <c r="BH12723" s="20">
        <f t="shared" si="521"/>
        <v>367.1155</v>
      </c>
    </row>
    <row r="12724" spans="56:60" ht="21.6" x14ac:dyDescent="0.4">
      <c r="BD12724" s="4" t="s">
        <v>8882</v>
      </c>
      <c r="BE12724" s="13">
        <v>366.07769999999999</v>
      </c>
      <c r="BG12724" t="str">
        <f t="shared" si="520"/>
        <v>Carson Bryant</v>
      </c>
      <c r="BH12724" s="20">
        <f t="shared" si="521"/>
        <v>366.93520000000001</v>
      </c>
    </row>
    <row r="12725" spans="56:60" ht="21.6" x14ac:dyDescent="0.4">
      <c r="BD12725" s="4" t="s">
        <v>15997</v>
      </c>
      <c r="BE12725" s="13">
        <v>366.0462</v>
      </c>
      <c r="BG12725" t="str">
        <f t="shared" si="520"/>
        <v>Derrick Diaz</v>
      </c>
      <c r="BH12725" s="20">
        <f t="shared" si="521"/>
        <v>366.91899999999998</v>
      </c>
    </row>
    <row r="12726" spans="56:60" ht="21.6" x14ac:dyDescent="0.4">
      <c r="BD12726" s="4" t="s">
        <v>15998</v>
      </c>
      <c r="BE12726" s="13">
        <v>366.03989999999999</v>
      </c>
      <c r="BG12726" t="str">
        <f t="shared" si="520"/>
        <v>Jacqueline Russell</v>
      </c>
      <c r="BH12726" s="20">
        <f t="shared" si="521"/>
        <v>366.8306</v>
      </c>
    </row>
    <row r="12727" spans="56:60" ht="21.6" x14ac:dyDescent="0.4">
      <c r="BD12727" s="4" t="s">
        <v>15999</v>
      </c>
      <c r="BE12727" s="13">
        <v>365.98950000000002</v>
      </c>
      <c r="BG12727" t="str">
        <f t="shared" si="520"/>
        <v>Allison Sanchez</v>
      </c>
      <c r="BH12727" s="20">
        <f t="shared" si="521"/>
        <v>366.54669999999999</v>
      </c>
    </row>
    <row r="12728" spans="56:60" ht="21.6" x14ac:dyDescent="0.4">
      <c r="BD12728" s="4" t="s">
        <v>10586</v>
      </c>
      <c r="BE12728" s="13">
        <v>365.9391</v>
      </c>
      <c r="BG12728" t="str">
        <f t="shared" si="520"/>
        <v>Nicole Bryant</v>
      </c>
      <c r="BH12728" s="20">
        <f t="shared" si="521"/>
        <v>366.07769999999999</v>
      </c>
    </row>
    <row r="12729" spans="56:60" ht="21.6" x14ac:dyDescent="0.4">
      <c r="BD12729" s="4" t="s">
        <v>8428</v>
      </c>
      <c r="BE12729" s="13">
        <v>365.44540000000001</v>
      </c>
      <c r="BG12729" t="str">
        <f t="shared" si="520"/>
        <v>Monica Chandra</v>
      </c>
      <c r="BH12729" s="20">
        <f t="shared" si="521"/>
        <v>366.0462</v>
      </c>
    </row>
    <row r="12730" spans="56:60" ht="21.6" x14ac:dyDescent="0.4">
      <c r="BD12730" s="4" t="s">
        <v>16000</v>
      </c>
      <c r="BE12730" s="13">
        <v>365.33370000000002</v>
      </c>
      <c r="BG12730" t="str">
        <f t="shared" si="520"/>
        <v>Grace Thompson</v>
      </c>
      <c r="BH12730" s="20">
        <f t="shared" si="521"/>
        <v>366.03989999999999</v>
      </c>
    </row>
    <row r="12731" spans="56:60" ht="21.6" x14ac:dyDescent="0.4">
      <c r="BD12731" s="4" t="s">
        <v>6873</v>
      </c>
      <c r="BE12731" s="13">
        <v>365.30130000000003</v>
      </c>
      <c r="BG12731" t="str">
        <f t="shared" si="520"/>
        <v>Seth Bailey</v>
      </c>
      <c r="BH12731" s="20">
        <f t="shared" si="521"/>
        <v>365.98950000000002</v>
      </c>
    </row>
    <row r="12732" spans="56:60" ht="21.6" x14ac:dyDescent="0.4">
      <c r="BD12732" s="4" t="s">
        <v>6734</v>
      </c>
      <c r="BE12732" s="13">
        <v>365.25790000000006</v>
      </c>
      <c r="BG12732" t="str">
        <f t="shared" si="520"/>
        <v>Sydney Kelly</v>
      </c>
      <c r="BH12732" s="20">
        <f t="shared" si="521"/>
        <v>365.9391</v>
      </c>
    </row>
    <row r="12733" spans="56:60" ht="21.6" x14ac:dyDescent="0.4">
      <c r="BD12733" s="4" t="s">
        <v>5718</v>
      </c>
      <c r="BE12733" s="13">
        <v>365.23320000000001</v>
      </c>
      <c r="BG12733" t="str">
        <f t="shared" si="520"/>
        <v>Michele Suri</v>
      </c>
      <c r="BH12733" s="20">
        <f t="shared" si="521"/>
        <v>365.44540000000001</v>
      </c>
    </row>
    <row r="12734" spans="56:60" ht="21.6" x14ac:dyDescent="0.4">
      <c r="BD12734" s="4" t="s">
        <v>16001</v>
      </c>
      <c r="BE12734" s="13">
        <v>365.23200000000003</v>
      </c>
      <c r="BG12734" t="str">
        <f t="shared" si="520"/>
        <v>Grace Hughes</v>
      </c>
      <c r="BH12734" s="20">
        <f t="shared" si="521"/>
        <v>365.33370000000002</v>
      </c>
    </row>
    <row r="12735" spans="56:60" ht="21.6" x14ac:dyDescent="0.4">
      <c r="BD12735" s="4" t="s">
        <v>16002</v>
      </c>
      <c r="BE12735" s="13">
        <v>365.08200000000005</v>
      </c>
      <c r="BG12735" t="str">
        <f t="shared" si="520"/>
        <v>Kendra Suarez</v>
      </c>
      <c r="BH12735" s="20">
        <f t="shared" si="521"/>
        <v>365.30130000000003</v>
      </c>
    </row>
    <row r="12736" spans="56:60" ht="21.6" x14ac:dyDescent="0.4">
      <c r="BD12736" s="4" t="s">
        <v>8776</v>
      </c>
      <c r="BE12736" s="13">
        <v>364.9631</v>
      </c>
      <c r="BG12736" t="str">
        <f t="shared" si="520"/>
        <v>Kaylee Evans</v>
      </c>
      <c r="BH12736" s="20">
        <f t="shared" si="521"/>
        <v>365.25790000000006</v>
      </c>
    </row>
    <row r="12737" spans="56:60" ht="21.6" x14ac:dyDescent="0.4">
      <c r="BD12737" s="4" t="s">
        <v>16003</v>
      </c>
      <c r="BE12737" s="13">
        <v>364.90980000000002</v>
      </c>
      <c r="BG12737" t="str">
        <f t="shared" si="520"/>
        <v>Jerry Rai</v>
      </c>
      <c r="BH12737" s="20">
        <f t="shared" si="521"/>
        <v>365.23320000000001</v>
      </c>
    </row>
    <row r="12738" spans="56:60" ht="21.6" x14ac:dyDescent="0.4">
      <c r="BD12738" s="4" t="s">
        <v>960</v>
      </c>
      <c r="BE12738" s="13">
        <v>364.90980000000002</v>
      </c>
      <c r="BG12738" t="str">
        <f t="shared" si="520"/>
        <v>Jarrod Gonzalez</v>
      </c>
      <c r="BH12738" s="20">
        <f t="shared" si="521"/>
        <v>365.23200000000003</v>
      </c>
    </row>
    <row r="12739" spans="56:60" ht="21.6" x14ac:dyDescent="0.4">
      <c r="BD12739" s="4" t="s">
        <v>3235</v>
      </c>
      <c r="BE12739" s="13">
        <v>364.83789999999999</v>
      </c>
      <c r="BG12739" t="str">
        <f t="shared" si="520"/>
        <v>Megan Morris</v>
      </c>
      <c r="BH12739" s="20">
        <f t="shared" si="521"/>
        <v>365.08200000000005</v>
      </c>
    </row>
    <row r="12740" spans="56:60" ht="21.6" x14ac:dyDescent="0.4">
      <c r="BD12740" s="4" t="s">
        <v>16004</v>
      </c>
      <c r="BE12740" s="13">
        <v>364.64550000000003</v>
      </c>
      <c r="BG12740" t="str">
        <f t="shared" si="520"/>
        <v>Nathan Perry</v>
      </c>
      <c r="BH12740" s="20">
        <f t="shared" si="521"/>
        <v>364.9631</v>
      </c>
    </row>
    <row r="12741" spans="56:60" ht="21.6" x14ac:dyDescent="0.4">
      <c r="BD12741" s="4" t="s">
        <v>4007</v>
      </c>
      <c r="BE12741" s="13">
        <v>364.63200000000001</v>
      </c>
      <c r="BG12741" t="str">
        <f t="shared" si="520"/>
        <v>Chase Ward</v>
      </c>
      <c r="BH12741" s="20">
        <f t="shared" si="521"/>
        <v>364.90980000000002</v>
      </c>
    </row>
    <row r="12742" spans="56:60" ht="21.6" x14ac:dyDescent="0.4">
      <c r="BD12742" s="4" t="s">
        <v>6390</v>
      </c>
      <c r="BE12742" s="13">
        <v>364.43079999999998</v>
      </c>
      <c r="BG12742" t="str">
        <f t="shared" si="520"/>
        <v>Angel Parker</v>
      </c>
      <c r="BH12742" s="20">
        <f t="shared" si="521"/>
        <v>364.90980000000002</v>
      </c>
    </row>
    <row r="12743" spans="56:60" ht="21.6" x14ac:dyDescent="0.4">
      <c r="BD12743" s="4" t="s">
        <v>16005</v>
      </c>
      <c r="BE12743" s="13">
        <v>364.39929999999998</v>
      </c>
      <c r="BG12743" t="str">
        <f t="shared" si="520"/>
        <v>Derek Jai</v>
      </c>
      <c r="BH12743" s="20">
        <f t="shared" si="521"/>
        <v>364.83789999999999</v>
      </c>
    </row>
    <row r="12744" spans="56:60" ht="21.6" x14ac:dyDescent="0.4">
      <c r="BD12744" s="4" t="s">
        <v>1429</v>
      </c>
      <c r="BE12744" s="13">
        <v>364.21870000000001</v>
      </c>
      <c r="BG12744" t="str">
        <f t="shared" si="520"/>
        <v>Christy Li</v>
      </c>
      <c r="BH12744" s="20">
        <f t="shared" si="521"/>
        <v>364.64550000000003</v>
      </c>
    </row>
    <row r="12745" spans="56:60" ht="21.6" x14ac:dyDescent="0.4">
      <c r="BD12745" s="4" t="s">
        <v>16006</v>
      </c>
      <c r="BE12745" s="13">
        <v>364.1241</v>
      </c>
      <c r="BG12745" t="str">
        <f t="shared" si="520"/>
        <v>Ethan Lal</v>
      </c>
      <c r="BH12745" s="20">
        <f t="shared" si="521"/>
        <v>364.63200000000001</v>
      </c>
    </row>
    <row r="12746" spans="56:60" ht="21.6" x14ac:dyDescent="0.4">
      <c r="BD12746" s="4" t="s">
        <v>16007</v>
      </c>
      <c r="BE12746" s="13">
        <v>364.0926</v>
      </c>
      <c r="BG12746" t="str">
        <f t="shared" si="520"/>
        <v>Justin Long</v>
      </c>
      <c r="BH12746" s="20">
        <f t="shared" si="521"/>
        <v>364.43079999999998</v>
      </c>
    </row>
    <row r="12747" spans="56:60" ht="21.6" x14ac:dyDescent="0.4">
      <c r="BD12747" s="4" t="s">
        <v>4504</v>
      </c>
      <c r="BE12747" s="13">
        <v>363.9674</v>
      </c>
      <c r="BG12747" t="str">
        <f t="shared" si="520"/>
        <v>Miguel Williams</v>
      </c>
      <c r="BH12747" s="20">
        <f t="shared" si="521"/>
        <v>364.39929999999998</v>
      </c>
    </row>
    <row r="12748" spans="56:60" ht="21.6" x14ac:dyDescent="0.4">
      <c r="BD12748" s="4" t="s">
        <v>1974</v>
      </c>
      <c r="BE12748" s="13">
        <v>363.96230000000003</v>
      </c>
      <c r="BG12748" t="str">
        <f t="shared" si="520"/>
        <v>Benjamin Thomas</v>
      </c>
      <c r="BH12748" s="20">
        <f t="shared" si="521"/>
        <v>364.21870000000001</v>
      </c>
    </row>
    <row r="12749" spans="56:60" ht="21.6" x14ac:dyDescent="0.4">
      <c r="BD12749" s="4" t="s">
        <v>6877</v>
      </c>
      <c r="BE12749" s="13">
        <v>363.9359</v>
      </c>
      <c r="BG12749" t="str">
        <f t="shared" si="520"/>
        <v>Morgan Lopez</v>
      </c>
      <c r="BH12749" s="20">
        <f t="shared" si="521"/>
        <v>364.1241</v>
      </c>
    </row>
    <row r="12750" spans="56:60" ht="21.6" x14ac:dyDescent="0.4">
      <c r="BD12750" s="4" t="s">
        <v>16008</v>
      </c>
      <c r="BE12750" s="13">
        <v>363.7296</v>
      </c>
      <c r="BG12750" t="str">
        <f t="shared" si="520"/>
        <v>Geoffrey Chandra</v>
      </c>
      <c r="BH12750" s="20">
        <f t="shared" si="521"/>
        <v>364.0926</v>
      </c>
    </row>
    <row r="12751" spans="56:60" ht="21.6" x14ac:dyDescent="0.4">
      <c r="BD12751" s="4" t="s">
        <v>6181</v>
      </c>
      <c r="BE12751" s="13">
        <v>363.54850000000005</v>
      </c>
      <c r="BG12751" t="str">
        <f t="shared" si="520"/>
        <v>Glenn Zheng</v>
      </c>
      <c r="BH12751" s="20">
        <f t="shared" si="521"/>
        <v>363.9674</v>
      </c>
    </row>
    <row r="12752" spans="56:60" ht="21.6" x14ac:dyDescent="0.4">
      <c r="BD12752" s="4" t="s">
        <v>1478</v>
      </c>
      <c r="BE12752" s="13">
        <v>363.01069999999999</v>
      </c>
      <c r="BG12752" t="str">
        <f t="shared" si="520"/>
        <v>Calvin Nara</v>
      </c>
      <c r="BH12752" s="20">
        <f t="shared" si="521"/>
        <v>363.96230000000003</v>
      </c>
    </row>
    <row r="12753" spans="56:60" ht="21.6" x14ac:dyDescent="0.4">
      <c r="BD12753" s="4" t="s">
        <v>9438</v>
      </c>
      <c r="BE12753" s="13">
        <v>362.97289999999998</v>
      </c>
      <c r="BG12753" t="str">
        <f t="shared" si="520"/>
        <v>Kenneth Jai</v>
      </c>
      <c r="BH12753" s="20">
        <f t="shared" si="521"/>
        <v>363.9359</v>
      </c>
    </row>
    <row r="12754" spans="56:60" ht="21.6" x14ac:dyDescent="0.4">
      <c r="BD12754" s="4" t="s">
        <v>5163</v>
      </c>
      <c r="BE12754" s="13">
        <v>362.97230000000002</v>
      </c>
      <c r="BG12754" t="str">
        <f t="shared" si="520"/>
        <v>Dana Carlson</v>
      </c>
      <c r="BH12754" s="20">
        <f t="shared" si="521"/>
        <v>363.7296</v>
      </c>
    </row>
    <row r="12755" spans="56:60" ht="21.6" x14ac:dyDescent="0.4">
      <c r="BD12755" s="4" t="s">
        <v>16009</v>
      </c>
      <c r="BE12755" s="13">
        <v>362.95400000000001</v>
      </c>
      <c r="BG12755" t="str">
        <f t="shared" si="520"/>
        <v>Jose Green</v>
      </c>
      <c r="BH12755" s="20">
        <f t="shared" si="521"/>
        <v>363.54850000000005</v>
      </c>
    </row>
    <row r="12756" spans="56:60" ht="21.6" x14ac:dyDescent="0.4">
      <c r="BD12756" s="4" t="s">
        <v>9821</v>
      </c>
      <c r="BE12756" s="13">
        <v>362.95400000000001</v>
      </c>
      <c r="BG12756" t="str">
        <f t="shared" si="520"/>
        <v>Billy Alonso</v>
      </c>
      <c r="BH12756" s="20">
        <f t="shared" si="521"/>
        <v>363.01069999999999</v>
      </c>
    </row>
    <row r="12757" spans="56:60" ht="21.6" x14ac:dyDescent="0.4">
      <c r="BD12757" s="4" t="s">
        <v>16010</v>
      </c>
      <c r="BE12757" s="13">
        <v>362.95400000000001</v>
      </c>
      <c r="BG12757" t="str">
        <f t="shared" si="520"/>
        <v>Rebekah Diaz</v>
      </c>
      <c r="BH12757" s="20">
        <f t="shared" si="521"/>
        <v>362.97289999999998</v>
      </c>
    </row>
    <row r="12758" spans="56:60" ht="21.6" x14ac:dyDescent="0.4">
      <c r="BD12758" s="4" t="s">
        <v>3201</v>
      </c>
      <c r="BE12758" s="13">
        <v>362.95400000000001</v>
      </c>
      <c r="BG12758" t="str">
        <f t="shared" si="520"/>
        <v>Jacquelyn Navarro</v>
      </c>
      <c r="BH12758" s="20">
        <f t="shared" si="521"/>
        <v>362.97230000000002</v>
      </c>
    </row>
    <row r="12759" spans="56:60" ht="21.6" x14ac:dyDescent="0.4">
      <c r="BD12759" s="4" t="s">
        <v>3842</v>
      </c>
      <c r="BE12759" s="13">
        <v>362.9162</v>
      </c>
      <c r="BG12759" t="str">
        <f t="shared" si="520"/>
        <v>Summer Prasad</v>
      </c>
      <c r="BH12759" s="20">
        <f t="shared" si="521"/>
        <v>362.95400000000001</v>
      </c>
    </row>
    <row r="12760" spans="56:60" ht="21.6" x14ac:dyDescent="0.4">
      <c r="BD12760" s="4" t="s">
        <v>16011</v>
      </c>
      <c r="BE12760" s="13">
        <v>362.90359999999998</v>
      </c>
      <c r="BG12760" t="str">
        <f t="shared" si="520"/>
        <v>Roy Gonzalez</v>
      </c>
      <c r="BH12760" s="20">
        <f t="shared" si="521"/>
        <v>362.95400000000001</v>
      </c>
    </row>
    <row r="12761" spans="56:60" ht="21.6" x14ac:dyDescent="0.4">
      <c r="BD12761" s="4" t="s">
        <v>16012</v>
      </c>
      <c r="BE12761" s="13">
        <v>362.8784</v>
      </c>
      <c r="BG12761" t="str">
        <f t="shared" si="520"/>
        <v>Kaitlyn Robinson</v>
      </c>
      <c r="BH12761" s="20">
        <f t="shared" si="521"/>
        <v>362.95400000000001</v>
      </c>
    </row>
    <row r="12762" spans="56:60" ht="21.6" x14ac:dyDescent="0.4">
      <c r="BD12762" s="4" t="s">
        <v>16013</v>
      </c>
      <c r="BE12762" s="13">
        <v>362.8784</v>
      </c>
      <c r="BG12762" t="str">
        <f t="shared" si="520"/>
        <v>Denise Gonzalez</v>
      </c>
      <c r="BH12762" s="20">
        <f t="shared" si="521"/>
        <v>362.95400000000001</v>
      </c>
    </row>
    <row r="12763" spans="56:60" ht="21.6" x14ac:dyDescent="0.4">
      <c r="BD12763" s="4" t="s">
        <v>16014</v>
      </c>
      <c r="BE12763" s="13">
        <v>362.86580000000004</v>
      </c>
      <c r="BG12763" t="str">
        <f t="shared" si="520"/>
        <v>Emma Hughes</v>
      </c>
      <c r="BH12763" s="20">
        <f t="shared" si="521"/>
        <v>362.9162</v>
      </c>
    </row>
    <row r="12764" spans="56:60" ht="21.6" x14ac:dyDescent="0.4">
      <c r="BD12764" s="4" t="s">
        <v>16015</v>
      </c>
      <c r="BE12764" s="13">
        <v>362.84190000000001</v>
      </c>
      <c r="BG12764" t="str">
        <f t="shared" si="520"/>
        <v>Joy Alvarez</v>
      </c>
      <c r="BH12764" s="20">
        <f t="shared" si="521"/>
        <v>362.90359999999998</v>
      </c>
    </row>
    <row r="12765" spans="56:60" ht="21.6" x14ac:dyDescent="0.4">
      <c r="BD12765" s="4" t="s">
        <v>7849</v>
      </c>
      <c r="BE12765" s="13">
        <v>362.80130000000003</v>
      </c>
      <c r="BG12765" t="str">
        <f t="shared" si="520"/>
        <v>Ruben Diaz</v>
      </c>
      <c r="BH12765" s="20">
        <f t="shared" si="521"/>
        <v>362.8784</v>
      </c>
    </row>
    <row r="12766" spans="56:60" ht="21.6" x14ac:dyDescent="0.4">
      <c r="BD12766" s="4" t="s">
        <v>16016</v>
      </c>
      <c r="BE12766" s="13">
        <v>362.41719999999998</v>
      </c>
      <c r="BG12766" t="str">
        <f t="shared" si="520"/>
        <v>Andre Raman</v>
      </c>
      <c r="BH12766" s="20">
        <f t="shared" si="521"/>
        <v>362.8784</v>
      </c>
    </row>
    <row r="12767" spans="56:60" ht="21.6" x14ac:dyDescent="0.4">
      <c r="BD12767" s="4" t="s">
        <v>9228</v>
      </c>
      <c r="BE12767" s="13">
        <v>362.22140000000002</v>
      </c>
      <c r="BG12767" t="str">
        <f t="shared" si="520"/>
        <v>Savannah Green</v>
      </c>
      <c r="BH12767" s="20">
        <f t="shared" si="521"/>
        <v>362.86580000000004</v>
      </c>
    </row>
    <row r="12768" spans="56:60" ht="21.6" x14ac:dyDescent="0.4">
      <c r="BD12768" s="4" t="s">
        <v>713</v>
      </c>
      <c r="BE12768" s="13">
        <v>362.02800000000002</v>
      </c>
      <c r="BG12768" t="str">
        <f t="shared" si="520"/>
        <v>Kelli Zhou</v>
      </c>
      <c r="BH12768" s="20">
        <f t="shared" si="521"/>
        <v>362.84190000000001</v>
      </c>
    </row>
    <row r="12769" spans="56:60" ht="21.6" x14ac:dyDescent="0.4">
      <c r="BD12769" s="4" t="s">
        <v>16017</v>
      </c>
      <c r="BE12769" s="13">
        <v>361.68979999999999</v>
      </c>
      <c r="BG12769" t="str">
        <f t="shared" si="520"/>
        <v>Marcus Smith</v>
      </c>
      <c r="BH12769" s="20">
        <f t="shared" si="521"/>
        <v>362.80130000000003</v>
      </c>
    </row>
    <row r="12770" spans="56:60" ht="21.6" x14ac:dyDescent="0.4">
      <c r="BD12770" s="4" t="s">
        <v>16018</v>
      </c>
      <c r="BE12770" s="13">
        <v>361.68950000000001</v>
      </c>
      <c r="BG12770" t="str">
        <f t="shared" si="520"/>
        <v>Emma Davis</v>
      </c>
      <c r="BH12770" s="20">
        <f t="shared" si="521"/>
        <v>362.41719999999998</v>
      </c>
    </row>
    <row r="12771" spans="56:60" ht="21.6" x14ac:dyDescent="0.4">
      <c r="BD12771" s="4" t="s">
        <v>16019</v>
      </c>
      <c r="BE12771" s="13">
        <v>361.61380000000003</v>
      </c>
      <c r="BG12771" t="str">
        <f t="shared" si="520"/>
        <v>Philip Sanz</v>
      </c>
      <c r="BH12771" s="20">
        <f t="shared" si="521"/>
        <v>362.22140000000002</v>
      </c>
    </row>
    <row r="12772" spans="56:60" ht="21.6" x14ac:dyDescent="0.4">
      <c r="BD12772" s="4" t="s">
        <v>1481</v>
      </c>
      <c r="BE12772" s="13">
        <v>361.40159999999997</v>
      </c>
      <c r="BG12772" t="str">
        <f t="shared" si="520"/>
        <v>Allison Evans</v>
      </c>
      <c r="BH12772" s="20">
        <f t="shared" si="521"/>
        <v>362.02800000000002</v>
      </c>
    </row>
    <row r="12773" spans="56:60" ht="21.6" x14ac:dyDescent="0.4">
      <c r="BD12773" s="4" t="s">
        <v>10364</v>
      </c>
      <c r="BE12773" s="13">
        <v>361.39510000000001</v>
      </c>
      <c r="BG12773" t="str">
        <f t="shared" si="520"/>
        <v>Isaac Oliver</v>
      </c>
      <c r="BH12773" s="20">
        <f t="shared" si="521"/>
        <v>361.68979999999999</v>
      </c>
    </row>
    <row r="12774" spans="56:60" ht="21.6" x14ac:dyDescent="0.4">
      <c r="BD12774" s="4" t="s">
        <v>2327</v>
      </c>
      <c r="BE12774" s="13">
        <v>361.29829999999998</v>
      </c>
      <c r="BG12774" t="str">
        <f t="shared" si="520"/>
        <v>Katherine Edwards</v>
      </c>
      <c r="BH12774" s="20">
        <f t="shared" si="521"/>
        <v>361.68950000000001</v>
      </c>
    </row>
    <row r="12775" spans="56:60" ht="21.6" x14ac:dyDescent="0.4">
      <c r="BD12775" s="4" t="s">
        <v>9949</v>
      </c>
      <c r="BE12775" s="13">
        <v>360.78719999999998</v>
      </c>
      <c r="BG12775" t="str">
        <f t="shared" si="520"/>
        <v>Angela Bell</v>
      </c>
      <c r="BH12775" s="20">
        <f t="shared" si="521"/>
        <v>361.61380000000003</v>
      </c>
    </row>
    <row r="12776" spans="56:60" ht="21.6" x14ac:dyDescent="0.4">
      <c r="BD12776" s="4" t="s">
        <v>16021</v>
      </c>
      <c r="BE12776" s="13">
        <v>360.65589999999997</v>
      </c>
      <c r="BG12776" t="str">
        <f t="shared" si="520"/>
        <v>Billy Diaz</v>
      </c>
      <c r="BH12776" s="20">
        <f t="shared" si="521"/>
        <v>361.40159999999997</v>
      </c>
    </row>
    <row r="12777" spans="56:60" ht="21.6" x14ac:dyDescent="0.4">
      <c r="BD12777" s="4" t="s">
        <v>6864</v>
      </c>
      <c r="BE12777" s="13">
        <v>360.54290000000003</v>
      </c>
      <c r="BG12777" t="str">
        <f t="shared" si="520"/>
        <v>Sierra Carter</v>
      </c>
      <c r="BH12777" s="20">
        <f t="shared" si="521"/>
        <v>361.39510000000001</v>
      </c>
    </row>
    <row r="12778" spans="56:60" ht="21.6" x14ac:dyDescent="0.4">
      <c r="BD12778" s="4" t="s">
        <v>16022</v>
      </c>
      <c r="BE12778" s="13">
        <v>360.43740000000003</v>
      </c>
      <c r="BG12778" t="str">
        <f t="shared" si="520"/>
        <v>Charles Cooper</v>
      </c>
      <c r="BH12778" s="20">
        <f t="shared" si="521"/>
        <v>361.29829999999998</v>
      </c>
    </row>
    <row r="12779" spans="56:60" ht="21.6" x14ac:dyDescent="0.4">
      <c r="BD12779" s="4" t="s">
        <v>16023</v>
      </c>
      <c r="BE12779" s="13">
        <v>360.4248</v>
      </c>
      <c r="BG12779" t="str">
        <f t="shared" si="520"/>
        <v>Samantha Long</v>
      </c>
      <c r="BH12779" s="20">
        <f t="shared" si="521"/>
        <v>360.78719999999998</v>
      </c>
    </row>
    <row r="12780" spans="56:60" ht="21.6" x14ac:dyDescent="0.4">
      <c r="BD12780" s="4" t="s">
        <v>7068</v>
      </c>
      <c r="BE12780" s="13">
        <v>360.39339999999999</v>
      </c>
      <c r="BG12780" t="str">
        <f t="shared" si="520"/>
        <v>Cassie Shan</v>
      </c>
      <c r="BH12780" s="20">
        <f t="shared" si="521"/>
        <v>360.65589999999997</v>
      </c>
    </row>
    <row r="12781" spans="56:60" ht="21.6" x14ac:dyDescent="0.4">
      <c r="BD12781" s="4" t="s">
        <v>3362</v>
      </c>
      <c r="BE12781" s="13">
        <v>360.38619999999997</v>
      </c>
      <c r="BG12781" t="str">
        <f t="shared" ref="BG12781:BG12844" si="522">BD12777</f>
        <v>Kendra Carlson</v>
      </c>
      <c r="BH12781" s="20">
        <f t="shared" ref="BH12781:BH12844" si="523">BE12777</f>
        <v>360.54290000000003</v>
      </c>
    </row>
    <row r="12782" spans="56:60" ht="21.6" x14ac:dyDescent="0.4">
      <c r="BD12782" s="4" t="s">
        <v>11068</v>
      </c>
      <c r="BE12782" s="13">
        <v>360.35</v>
      </c>
      <c r="BG12782" t="str">
        <f t="shared" si="522"/>
        <v>Clifford Fernandez</v>
      </c>
      <c r="BH12782" s="20">
        <f t="shared" si="523"/>
        <v>360.43740000000003</v>
      </c>
    </row>
    <row r="12783" spans="56:60" ht="21.6" x14ac:dyDescent="0.4">
      <c r="BD12783" s="4" t="s">
        <v>2061</v>
      </c>
      <c r="BE12783" s="13">
        <v>360.14170000000001</v>
      </c>
      <c r="BG12783" t="str">
        <f t="shared" si="522"/>
        <v>Gabriella Phillips</v>
      </c>
      <c r="BH12783" s="20">
        <f t="shared" si="523"/>
        <v>360.4248</v>
      </c>
    </row>
    <row r="12784" spans="56:60" ht="21.6" x14ac:dyDescent="0.4">
      <c r="BD12784" s="4" t="s">
        <v>8754</v>
      </c>
      <c r="BE12784" s="13">
        <v>359.85550000000001</v>
      </c>
      <c r="BG12784" t="str">
        <f t="shared" si="522"/>
        <v>Krystal Zimmerman</v>
      </c>
      <c r="BH12784" s="20">
        <f t="shared" si="523"/>
        <v>360.39339999999999</v>
      </c>
    </row>
    <row r="12785" spans="56:60" ht="21.6" x14ac:dyDescent="0.4">
      <c r="BD12785" s="4" t="s">
        <v>6265</v>
      </c>
      <c r="BE12785" s="13">
        <v>359.83030000000002</v>
      </c>
      <c r="BG12785" t="str">
        <f t="shared" si="522"/>
        <v>Devin Wilson</v>
      </c>
      <c r="BH12785" s="20">
        <f t="shared" si="523"/>
        <v>360.38619999999997</v>
      </c>
    </row>
    <row r="12786" spans="56:60" ht="21.6" x14ac:dyDescent="0.4">
      <c r="BD12786" s="4" t="s">
        <v>16024</v>
      </c>
      <c r="BE12786" s="13">
        <v>359.83030000000002</v>
      </c>
      <c r="BG12786" t="str">
        <f t="shared" si="522"/>
        <v>Tristan Jenkins</v>
      </c>
      <c r="BH12786" s="20">
        <f t="shared" si="523"/>
        <v>360.35</v>
      </c>
    </row>
    <row r="12787" spans="56:60" ht="21.6" x14ac:dyDescent="0.4">
      <c r="BD12787" s="4" t="s">
        <v>16025</v>
      </c>
      <c r="BE12787" s="13">
        <v>359.83030000000002</v>
      </c>
      <c r="BG12787" t="str">
        <f t="shared" si="522"/>
        <v>Carla Garcia</v>
      </c>
      <c r="BH12787" s="20">
        <f t="shared" si="523"/>
        <v>360.14170000000001</v>
      </c>
    </row>
    <row r="12788" spans="56:60" ht="21.6" x14ac:dyDescent="0.4">
      <c r="BD12788" s="4" t="s">
        <v>16026</v>
      </c>
      <c r="BE12788" s="13">
        <v>359.79250000000002</v>
      </c>
      <c r="BG12788" t="str">
        <f t="shared" si="522"/>
        <v>Nathan Bryant</v>
      </c>
      <c r="BH12788" s="20">
        <f t="shared" si="523"/>
        <v>359.85550000000001</v>
      </c>
    </row>
    <row r="12789" spans="56:60" ht="21.6" x14ac:dyDescent="0.4">
      <c r="BD12789" s="4" t="s">
        <v>6434</v>
      </c>
      <c r="BE12789" s="13">
        <v>359.79250000000002</v>
      </c>
      <c r="BG12789" t="str">
        <f t="shared" si="522"/>
        <v>Juan Cook</v>
      </c>
      <c r="BH12789" s="20">
        <f t="shared" si="523"/>
        <v>359.83030000000002</v>
      </c>
    </row>
    <row r="12790" spans="56:60" ht="21.6" x14ac:dyDescent="0.4">
      <c r="BD12790" s="4" t="s">
        <v>16027</v>
      </c>
      <c r="BE12790" s="13">
        <v>359.79250000000002</v>
      </c>
      <c r="BG12790" t="str">
        <f t="shared" si="522"/>
        <v>Autumn Zeng</v>
      </c>
      <c r="BH12790" s="20">
        <f t="shared" si="523"/>
        <v>359.83030000000002</v>
      </c>
    </row>
    <row r="12791" spans="56:60" ht="21.6" x14ac:dyDescent="0.4">
      <c r="BD12791" s="4" t="s">
        <v>16028</v>
      </c>
      <c r="BE12791" s="13">
        <v>359.76100000000002</v>
      </c>
      <c r="BG12791" t="str">
        <f t="shared" si="522"/>
        <v>Alexandra Cook</v>
      </c>
      <c r="BH12791" s="20">
        <f t="shared" si="523"/>
        <v>359.83030000000002</v>
      </c>
    </row>
    <row r="12792" spans="56:60" ht="21.6" x14ac:dyDescent="0.4">
      <c r="BD12792" s="4" t="s">
        <v>16029</v>
      </c>
      <c r="BE12792" s="13">
        <v>359.75469999999996</v>
      </c>
      <c r="BG12792" t="str">
        <f t="shared" si="522"/>
        <v>Shawna Anand</v>
      </c>
      <c r="BH12792" s="20">
        <f t="shared" si="523"/>
        <v>359.79250000000002</v>
      </c>
    </row>
    <row r="12793" spans="56:60" ht="21.6" x14ac:dyDescent="0.4">
      <c r="BD12793" s="4" t="s">
        <v>6080</v>
      </c>
      <c r="BE12793" s="13">
        <v>359.75469999999996</v>
      </c>
      <c r="BG12793" t="str">
        <f t="shared" si="522"/>
        <v>Kaitlyn Jones</v>
      </c>
      <c r="BH12793" s="20">
        <f t="shared" si="523"/>
        <v>359.79250000000002</v>
      </c>
    </row>
    <row r="12794" spans="56:60" ht="21.6" x14ac:dyDescent="0.4">
      <c r="BD12794" s="4" t="s">
        <v>16030</v>
      </c>
      <c r="BE12794" s="13">
        <v>359.75469999999996</v>
      </c>
      <c r="BG12794" t="str">
        <f t="shared" si="522"/>
        <v>Darryl West</v>
      </c>
      <c r="BH12794" s="20">
        <f t="shared" si="523"/>
        <v>359.79250000000002</v>
      </c>
    </row>
    <row r="12795" spans="56:60" ht="21.6" x14ac:dyDescent="0.4">
      <c r="BD12795" s="4" t="s">
        <v>16031</v>
      </c>
      <c r="BE12795" s="13">
        <v>359.72950000000003</v>
      </c>
      <c r="BG12795" t="str">
        <f t="shared" si="522"/>
        <v>Nicolas Chande</v>
      </c>
      <c r="BH12795" s="20">
        <f t="shared" si="523"/>
        <v>359.76100000000002</v>
      </c>
    </row>
    <row r="12796" spans="56:60" ht="21.6" x14ac:dyDescent="0.4">
      <c r="BD12796" s="4" t="s">
        <v>10920</v>
      </c>
      <c r="BE12796" s="13">
        <v>359.72320000000002</v>
      </c>
      <c r="BG12796" t="str">
        <f t="shared" si="522"/>
        <v>Matthew Anderson</v>
      </c>
      <c r="BH12796" s="20">
        <f t="shared" si="523"/>
        <v>359.75469999999996</v>
      </c>
    </row>
    <row r="12797" spans="56:60" ht="21.6" x14ac:dyDescent="0.4">
      <c r="BD12797" s="4" t="s">
        <v>5175</v>
      </c>
      <c r="BE12797" s="13">
        <v>359.67420000000004</v>
      </c>
      <c r="BG12797" t="str">
        <f t="shared" si="522"/>
        <v>Jonathan Turner</v>
      </c>
      <c r="BH12797" s="20">
        <f t="shared" si="523"/>
        <v>359.75469999999996</v>
      </c>
    </row>
    <row r="12798" spans="56:60" ht="21.6" x14ac:dyDescent="0.4">
      <c r="BD12798" s="4" t="s">
        <v>16032</v>
      </c>
      <c r="BE12798" s="13">
        <v>359.56730000000005</v>
      </c>
      <c r="BG12798" t="str">
        <f t="shared" si="522"/>
        <v>Brandi Munoz</v>
      </c>
      <c r="BH12798" s="20">
        <f t="shared" si="523"/>
        <v>359.75469999999996</v>
      </c>
    </row>
    <row r="12799" spans="56:60" ht="21.6" x14ac:dyDescent="0.4">
      <c r="BD12799" s="4" t="s">
        <v>5525</v>
      </c>
      <c r="BE12799" s="13">
        <v>359.22320000000002</v>
      </c>
      <c r="BG12799" t="str">
        <f t="shared" si="522"/>
        <v>Zachary Garcia</v>
      </c>
      <c r="BH12799" s="20">
        <f t="shared" si="523"/>
        <v>359.72950000000003</v>
      </c>
    </row>
    <row r="12800" spans="56:60" ht="21.6" x14ac:dyDescent="0.4">
      <c r="BD12800" s="4" t="s">
        <v>4689</v>
      </c>
      <c r="BE12800" s="13">
        <v>359.21689999999995</v>
      </c>
      <c r="BG12800" t="str">
        <f t="shared" si="522"/>
        <v>Timothy Rivera</v>
      </c>
      <c r="BH12800" s="20">
        <f t="shared" si="523"/>
        <v>359.72320000000002</v>
      </c>
    </row>
    <row r="12801" spans="56:60" ht="21.6" x14ac:dyDescent="0.4">
      <c r="BD12801" s="4" t="s">
        <v>9880</v>
      </c>
      <c r="BE12801" s="13">
        <v>359.20089999999999</v>
      </c>
      <c r="BG12801" t="str">
        <f t="shared" si="522"/>
        <v>Jada Carter</v>
      </c>
      <c r="BH12801" s="20">
        <f t="shared" si="523"/>
        <v>359.67420000000004</v>
      </c>
    </row>
    <row r="12802" spans="56:60" ht="21.6" x14ac:dyDescent="0.4">
      <c r="BD12802" s="4" t="s">
        <v>3996</v>
      </c>
      <c r="BE12802" s="13">
        <v>359.16090000000003</v>
      </c>
      <c r="BG12802" t="str">
        <f t="shared" si="522"/>
        <v>Brianna Martinez</v>
      </c>
      <c r="BH12802" s="20">
        <f t="shared" si="523"/>
        <v>359.56730000000005</v>
      </c>
    </row>
    <row r="12803" spans="56:60" ht="21.6" x14ac:dyDescent="0.4">
      <c r="BD12803" s="4" t="s">
        <v>1914</v>
      </c>
      <c r="BE12803" s="13">
        <v>359.09720000000004</v>
      </c>
      <c r="BG12803" t="str">
        <f t="shared" si="522"/>
        <v>Jenna Collins</v>
      </c>
      <c r="BH12803" s="20">
        <f t="shared" si="523"/>
        <v>359.22320000000002</v>
      </c>
    </row>
    <row r="12804" spans="56:60" ht="21.6" x14ac:dyDescent="0.4">
      <c r="BD12804" s="4" t="s">
        <v>3617</v>
      </c>
      <c r="BE12804" s="13">
        <v>358.87119999999999</v>
      </c>
      <c r="BG12804" t="str">
        <f t="shared" si="522"/>
        <v>Hannah Lee</v>
      </c>
      <c r="BH12804" s="20">
        <f t="shared" si="523"/>
        <v>359.21689999999995</v>
      </c>
    </row>
    <row r="12805" spans="56:60" ht="21.6" x14ac:dyDescent="0.4">
      <c r="BD12805" s="4" t="s">
        <v>3737</v>
      </c>
      <c r="BE12805" s="13">
        <v>358.78039999999999</v>
      </c>
      <c r="BG12805" t="str">
        <f t="shared" si="522"/>
        <v>Ruth Malhotra</v>
      </c>
      <c r="BH12805" s="20">
        <f t="shared" si="523"/>
        <v>359.20089999999999</v>
      </c>
    </row>
    <row r="12806" spans="56:60" ht="21.6" x14ac:dyDescent="0.4">
      <c r="BD12806" s="4" t="s">
        <v>4648</v>
      </c>
      <c r="BE12806" s="13">
        <v>358.77120000000002</v>
      </c>
      <c r="BG12806" t="str">
        <f t="shared" si="522"/>
        <v>Ethan Chen</v>
      </c>
      <c r="BH12806" s="20">
        <f t="shared" si="523"/>
        <v>359.16090000000003</v>
      </c>
    </row>
    <row r="12807" spans="56:60" ht="21.6" x14ac:dyDescent="0.4">
      <c r="BD12807" s="4" t="s">
        <v>16033</v>
      </c>
      <c r="BE12807" s="13">
        <v>358.69560000000001</v>
      </c>
      <c r="BG12807" t="str">
        <f t="shared" si="522"/>
        <v>Byron Suarez</v>
      </c>
      <c r="BH12807" s="20">
        <f t="shared" si="523"/>
        <v>359.09720000000004</v>
      </c>
    </row>
    <row r="12808" spans="56:60" ht="21.6" x14ac:dyDescent="0.4">
      <c r="BD12808" s="4" t="s">
        <v>6350</v>
      </c>
      <c r="BE12808" s="13">
        <v>358.52789999999999</v>
      </c>
      <c r="BG12808" t="str">
        <f t="shared" si="522"/>
        <v>Eduardo Cox</v>
      </c>
      <c r="BH12808" s="20">
        <f t="shared" si="523"/>
        <v>358.87119999999999</v>
      </c>
    </row>
    <row r="12809" spans="56:60" ht="21.6" x14ac:dyDescent="0.4">
      <c r="BD12809" s="4" t="s">
        <v>16034</v>
      </c>
      <c r="BE12809" s="13">
        <v>358.52789999999999</v>
      </c>
      <c r="BG12809" t="str">
        <f t="shared" si="522"/>
        <v>Edwin Zhu</v>
      </c>
      <c r="BH12809" s="20">
        <f t="shared" si="523"/>
        <v>358.78039999999999</v>
      </c>
    </row>
    <row r="12810" spans="56:60" ht="21.6" x14ac:dyDescent="0.4">
      <c r="BD12810" s="4" t="s">
        <v>2660</v>
      </c>
      <c r="BE12810" s="13">
        <v>358.5027</v>
      </c>
      <c r="BG12810" t="str">
        <f t="shared" si="522"/>
        <v>Haley Griffin</v>
      </c>
      <c r="BH12810" s="20">
        <f t="shared" si="523"/>
        <v>358.77120000000002</v>
      </c>
    </row>
    <row r="12811" spans="56:60" ht="21.6" x14ac:dyDescent="0.4">
      <c r="BD12811" s="4" t="s">
        <v>7056</v>
      </c>
      <c r="BE12811" s="13">
        <v>358.49680000000001</v>
      </c>
      <c r="BG12811" t="str">
        <f t="shared" si="522"/>
        <v>Jaclyn Wang</v>
      </c>
      <c r="BH12811" s="20">
        <f t="shared" si="523"/>
        <v>358.69560000000001</v>
      </c>
    </row>
    <row r="12812" spans="56:60" ht="21.6" x14ac:dyDescent="0.4">
      <c r="BD12812" s="4" t="s">
        <v>16035</v>
      </c>
      <c r="BE12812" s="13">
        <v>358.47890000000001</v>
      </c>
      <c r="BG12812" t="str">
        <f t="shared" si="522"/>
        <v>Julie Deng</v>
      </c>
      <c r="BH12812" s="20">
        <f t="shared" si="523"/>
        <v>358.52789999999999</v>
      </c>
    </row>
    <row r="12813" spans="56:60" ht="21.6" x14ac:dyDescent="0.4">
      <c r="BD12813" s="4" t="s">
        <v>16036</v>
      </c>
      <c r="BE12813" s="13">
        <v>358.46450000000004</v>
      </c>
      <c r="BG12813" t="str">
        <f t="shared" si="522"/>
        <v>Dustin Shan</v>
      </c>
      <c r="BH12813" s="20">
        <f t="shared" si="523"/>
        <v>358.52789999999999</v>
      </c>
    </row>
    <row r="12814" spans="56:60" ht="21.6" x14ac:dyDescent="0.4">
      <c r="BD12814" s="4" t="s">
        <v>2116</v>
      </c>
      <c r="BE12814" s="13">
        <v>358.40159999999997</v>
      </c>
      <c r="BG12814" t="str">
        <f t="shared" si="522"/>
        <v>Cole Cook</v>
      </c>
      <c r="BH12814" s="20">
        <f t="shared" si="523"/>
        <v>358.5027</v>
      </c>
    </row>
    <row r="12815" spans="56:60" ht="21.6" x14ac:dyDescent="0.4">
      <c r="BD12815" s="4" t="s">
        <v>293</v>
      </c>
      <c r="BE12815" s="13">
        <v>358.08330000000001</v>
      </c>
      <c r="BG12815" t="str">
        <f t="shared" si="522"/>
        <v>Krystal Chen</v>
      </c>
      <c r="BH12815" s="20">
        <f t="shared" si="523"/>
        <v>358.49680000000001</v>
      </c>
    </row>
    <row r="12816" spans="56:60" ht="21.6" x14ac:dyDescent="0.4">
      <c r="BD12816" s="4" t="s">
        <v>6610</v>
      </c>
      <c r="BE12816" s="13">
        <v>357.86810000000003</v>
      </c>
      <c r="BG12816" t="str">
        <f t="shared" si="522"/>
        <v>Ruben Malhotra</v>
      </c>
      <c r="BH12816" s="20">
        <f t="shared" si="523"/>
        <v>358.47890000000001</v>
      </c>
    </row>
    <row r="12817" spans="56:60" ht="21.6" x14ac:dyDescent="0.4">
      <c r="BD12817" s="4" t="s">
        <v>637</v>
      </c>
      <c r="BE12817" s="13">
        <v>357.51760000000002</v>
      </c>
      <c r="BG12817" t="str">
        <f t="shared" si="522"/>
        <v>Marcus Brooks</v>
      </c>
      <c r="BH12817" s="20">
        <f t="shared" si="523"/>
        <v>358.46450000000004</v>
      </c>
    </row>
    <row r="12818" spans="56:60" ht="21.6" x14ac:dyDescent="0.4">
      <c r="BD12818" s="4" t="s">
        <v>3080</v>
      </c>
      <c r="BE12818" s="13">
        <v>357.50170000000003</v>
      </c>
      <c r="BG12818" t="str">
        <f t="shared" si="522"/>
        <v>Carmen Arthur</v>
      </c>
      <c r="BH12818" s="20">
        <f t="shared" si="523"/>
        <v>358.40159999999997</v>
      </c>
    </row>
    <row r="12819" spans="56:60" ht="21.6" x14ac:dyDescent="0.4">
      <c r="BD12819" s="4" t="s">
        <v>6294</v>
      </c>
      <c r="BE12819" s="13">
        <v>357.48299999999995</v>
      </c>
      <c r="BG12819" t="str">
        <f t="shared" si="522"/>
        <v>Adrian Bell</v>
      </c>
      <c r="BH12819" s="20">
        <f t="shared" si="523"/>
        <v>358.08330000000001</v>
      </c>
    </row>
    <row r="12820" spans="56:60" ht="21.6" x14ac:dyDescent="0.4">
      <c r="BD12820" s="4" t="s">
        <v>1176</v>
      </c>
      <c r="BE12820" s="13">
        <v>357.38979999999998</v>
      </c>
      <c r="BG12820" t="str">
        <f t="shared" si="522"/>
        <v>Katherine Mitchell</v>
      </c>
      <c r="BH12820" s="20">
        <f t="shared" si="523"/>
        <v>357.86810000000003</v>
      </c>
    </row>
    <row r="12821" spans="56:60" ht="21.6" x14ac:dyDescent="0.4">
      <c r="BD12821" s="4" t="s">
        <v>5370</v>
      </c>
      <c r="BE12821" s="13">
        <v>357.18950000000001</v>
      </c>
      <c r="BG12821" t="str">
        <f t="shared" si="522"/>
        <v>Alicia She</v>
      </c>
      <c r="BH12821" s="20">
        <f t="shared" si="523"/>
        <v>357.51760000000002</v>
      </c>
    </row>
    <row r="12822" spans="56:60" ht="21.6" x14ac:dyDescent="0.4">
      <c r="BD12822" s="4" t="s">
        <v>4119</v>
      </c>
      <c r="BE12822" s="13">
        <v>357.041</v>
      </c>
      <c r="BG12822" t="str">
        <f t="shared" si="522"/>
        <v>Darryl Lin</v>
      </c>
      <c r="BH12822" s="20">
        <f t="shared" si="523"/>
        <v>357.50170000000003</v>
      </c>
    </row>
    <row r="12823" spans="56:60" ht="21.6" x14ac:dyDescent="0.4">
      <c r="BD12823" s="4" t="s">
        <v>863</v>
      </c>
      <c r="BE12823" s="13">
        <v>357.04089999999997</v>
      </c>
      <c r="BG12823" t="str">
        <f t="shared" si="522"/>
        <v>Julia Diaz</v>
      </c>
      <c r="BH12823" s="20">
        <f t="shared" si="523"/>
        <v>357.48299999999995</v>
      </c>
    </row>
    <row r="12824" spans="56:60" ht="21.6" x14ac:dyDescent="0.4">
      <c r="BD12824" s="4" t="s">
        <v>6963</v>
      </c>
      <c r="BE12824" s="13">
        <v>356.97149999999999</v>
      </c>
      <c r="BG12824" t="str">
        <f t="shared" si="522"/>
        <v>Armando Suarez</v>
      </c>
      <c r="BH12824" s="20">
        <f t="shared" si="523"/>
        <v>357.38979999999998</v>
      </c>
    </row>
    <row r="12825" spans="56:60" ht="21.6" x14ac:dyDescent="0.4">
      <c r="BD12825" s="4" t="s">
        <v>7016</v>
      </c>
      <c r="BE12825" s="13">
        <v>356.9427</v>
      </c>
      <c r="BG12825" t="str">
        <f t="shared" si="522"/>
        <v>Janet Vazquez</v>
      </c>
      <c r="BH12825" s="20">
        <f t="shared" si="523"/>
        <v>357.18950000000001</v>
      </c>
    </row>
    <row r="12826" spans="56:60" ht="21.6" x14ac:dyDescent="0.4">
      <c r="BD12826" s="4" t="s">
        <v>16037</v>
      </c>
      <c r="BE12826" s="13">
        <v>356.91999999999996</v>
      </c>
      <c r="BG12826" t="str">
        <f t="shared" si="522"/>
        <v>Faith Wood</v>
      </c>
      <c r="BH12826" s="20">
        <f t="shared" si="523"/>
        <v>357.041</v>
      </c>
    </row>
    <row r="12827" spans="56:60" ht="21.6" x14ac:dyDescent="0.4">
      <c r="BD12827" s="4" t="s">
        <v>6930</v>
      </c>
      <c r="BE12827" s="13">
        <v>356.86209999999994</v>
      </c>
      <c r="BG12827" t="str">
        <f t="shared" si="522"/>
        <v>Ana Foster</v>
      </c>
      <c r="BH12827" s="20">
        <f t="shared" si="523"/>
        <v>357.04089999999997</v>
      </c>
    </row>
    <row r="12828" spans="56:60" ht="21.6" x14ac:dyDescent="0.4">
      <c r="BD12828" s="4" t="s">
        <v>2011</v>
      </c>
      <c r="BE12828" s="13">
        <v>356.73180000000002</v>
      </c>
      <c r="BG12828" t="str">
        <f t="shared" si="522"/>
        <v>Kristi Alvarez</v>
      </c>
      <c r="BH12828" s="20">
        <f t="shared" si="523"/>
        <v>356.97149999999999</v>
      </c>
    </row>
    <row r="12829" spans="56:60" ht="21.6" x14ac:dyDescent="0.4">
      <c r="BD12829" s="4" t="s">
        <v>1526</v>
      </c>
      <c r="BE12829" s="13">
        <v>356.70660000000004</v>
      </c>
      <c r="BG12829" t="str">
        <f t="shared" si="522"/>
        <v>Kristina Perez</v>
      </c>
      <c r="BH12829" s="20">
        <f t="shared" si="523"/>
        <v>356.9427</v>
      </c>
    </row>
    <row r="12830" spans="56:60" ht="21.6" x14ac:dyDescent="0.4">
      <c r="BD12830" s="4" t="s">
        <v>8878</v>
      </c>
      <c r="BE12830" s="13">
        <v>356.70030000000003</v>
      </c>
      <c r="BG12830" t="str">
        <f t="shared" si="522"/>
        <v>Jennifer Turner</v>
      </c>
      <c r="BH12830" s="20">
        <f t="shared" si="523"/>
        <v>356.91999999999996</v>
      </c>
    </row>
    <row r="12831" spans="56:60" ht="21.6" x14ac:dyDescent="0.4">
      <c r="BD12831" s="4" t="s">
        <v>16038</v>
      </c>
      <c r="BE12831" s="13">
        <v>356.70030000000003</v>
      </c>
      <c r="BG12831" t="str">
        <f t="shared" si="522"/>
        <v>Kimberly Richardson</v>
      </c>
      <c r="BH12831" s="20">
        <f t="shared" si="523"/>
        <v>356.86209999999994</v>
      </c>
    </row>
    <row r="12832" spans="56:60" ht="21.6" x14ac:dyDescent="0.4">
      <c r="BD12832" s="4" t="s">
        <v>6978</v>
      </c>
      <c r="BE12832" s="13">
        <v>356.70030000000003</v>
      </c>
      <c r="BG12832" t="str">
        <f t="shared" si="522"/>
        <v>Cameron Wilson</v>
      </c>
      <c r="BH12832" s="20">
        <f t="shared" si="523"/>
        <v>356.73180000000002</v>
      </c>
    </row>
    <row r="12833" spans="56:60" ht="21.6" x14ac:dyDescent="0.4">
      <c r="BD12833" s="4" t="s">
        <v>16039</v>
      </c>
      <c r="BE12833" s="13">
        <v>356.70030000000003</v>
      </c>
      <c r="BG12833" t="str">
        <f t="shared" si="522"/>
        <v>Blake Rodriguez</v>
      </c>
      <c r="BH12833" s="20">
        <f t="shared" si="523"/>
        <v>356.70660000000004</v>
      </c>
    </row>
    <row r="12834" spans="56:60" ht="21.6" x14ac:dyDescent="0.4">
      <c r="BD12834" s="4" t="s">
        <v>3885</v>
      </c>
      <c r="BE12834" s="13">
        <v>356.70030000000003</v>
      </c>
      <c r="BG12834" t="str">
        <f t="shared" si="522"/>
        <v>Nicole Bennett</v>
      </c>
      <c r="BH12834" s="20">
        <f t="shared" si="523"/>
        <v>356.70030000000003</v>
      </c>
    </row>
    <row r="12835" spans="56:60" ht="21.6" x14ac:dyDescent="0.4">
      <c r="BD12835" s="4" t="s">
        <v>4393</v>
      </c>
      <c r="BE12835" s="13">
        <v>356.70030000000003</v>
      </c>
      <c r="BG12835" t="str">
        <f t="shared" si="522"/>
        <v>Joe Navarro</v>
      </c>
      <c r="BH12835" s="20">
        <f t="shared" si="523"/>
        <v>356.70030000000003</v>
      </c>
    </row>
    <row r="12836" spans="56:60" ht="21.6" x14ac:dyDescent="0.4">
      <c r="BD12836" s="4" t="s">
        <v>3741</v>
      </c>
      <c r="BE12836" s="13">
        <v>356.70030000000003</v>
      </c>
      <c r="BG12836" t="str">
        <f t="shared" si="522"/>
        <v>Kristi Martinez</v>
      </c>
      <c r="BH12836" s="20">
        <f t="shared" si="523"/>
        <v>356.70030000000003</v>
      </c>
    </row>
    <row r="12837" spans="56:60" ht="21.6" x14ac:dyDescent="0.4">
      <c r="BD12837" s="4" t="s">
        <v>926</v>
      </c>
      <c r="BE12837" s="13">
        <v>356.70030000000003</v>
      </c>
      <c r="BG12837" t="str">
        <f t="shared" si="522"/>
        <v>Jay Perez</v>
      </c>
      <c r="BH12837" s="20">
        <f t="shared" si="523"/>
        <v>356.70030000000003</v>
      </c>
    </row>
    <row r="12838" spans="56:60" ht="21.6" x14ac:dyDescent="0.4">
      <c r="BD12838" s="4" t="s">
        <v>294</v>
      </c>
      <c r="BE12838" s="13">
        <v>356.70030000000003</v>
      </c>
      <c r="BG12838" t="str">
        <f t="shared" si="522"/>
        <v>Emmanuel Prasad</v>
      </c>
      <c r="BH12838" s="20">
        <f t="shared" si="523"/>
        <v>356.70030000000003</v>
      </c>
    </row>
    <row r="12839" spans="56:60" ht="21.6" x14ac:dyDescent="0.4">
      <c r="BD12839" s="4" t="s">
        <v>16040</v>
      </c>
      <c r="BE12839" s="13">
        <v>356.6875</v>
      </c>
      <c r="BG12839" t="str">
        <f t="shared" si="522"/>
        <v>Gavin Price</v>
      </c>
      <c r="BH12839" s="20">
        <f t="shared" si="523"/>
        <v>356.70030000000003</v>
      </c>
    </row>
    <row r="12840" spans="56:60" ht="21.6" x14ac:dyDescent="0.4">
      <c r="BD12840" s="4" t="s">
        <v>1718</v>
      </c>
      <c r="BE12840" s="13">
        <v>356.67509999999999</v>
      </c>
      <c r="BG12840" t="str">
        <f t="shared" si="522"/>
        <v>Elijah Butler</v>
      </c>
      <c r="BH12840" s="20">
        <f t="shared" si="523"/>
        <v>356.70030000000003</v>
      </c>
    </row>
    <row r="12841" spans="56:60" ht="21.6" x14ac:dyDescent="0.4">
      <c r="BD12841" s="4" t="s">
        <v>16041</v>
      </c>
      <c r="BE12841" s="13">
        <v>356.66879999999998</v>
      </c>
      <c r="BG12841" t="str">
        <f t="shared" si="522"/>
        <v>Andrew Lee</v>
      </c>
      <c r="BH12841" s="20">
        <f t="shared" si="523"/>
        <v>356.70030000000003</v>
      </c>
    </row>
    <row r="12842" spans="56:60" ht="21.6" x14ac:dyDescent="0.4">
      <c r="BD12842" s="4" t="s">
        <v>7357</v>
      </c>
      <c r="BE12842" s="13">
        <v>356.65620000000001</v>
      </c>
      <c r="BG12842" t="str">
        <f t="shared" si="522"/>
        <v>Adrian Brooks</v>
      </c>
      <c r="BH12842" s="20">
        <f t="shared" si="523"/>
        <v>356.70030000000003</v>
      </c>
    </row>
    <row r="12843" spans="56:60" ht="21.6" x14ac:dyDescent="0.4">
      <c r="BD12843" s="4" t="s">
        <v>8774</v>
      </c>
      <c r="BE12843" s="13">
        <v>356.6499</v>
      </c>
      <c r="BG12843" t="str">
        <f t="shared" si="522"/>
        <v>Kayla Wood</v>
      </c>
      <c r="BH12843" s="20">
        <f t="shared" si="523"/>
        <v>356.6875</v>
      </c>
    </row>
    <row r="12844" spans="56:60" ht="21.6" x14ac:dyDescent="0.4">
      <c r="BD12844" s="4" t="s">
        <v>9754</v>
      </c>
      <c r="BE12844" s="13">
        <v>356.64359999999999</v>
      </c>
      <c r="BG12844" t="str">
        <f t="shared" si="522"/>
        <v>Brian Morris</v>
      </c>
      <c r="BH12844" s="20">
        <f t="shared" si="523"/>
        <v>356.67509999999999</v>
      </c>
    </row>
    <row r="12845" spans="56:60" ht="21.6" x14ac:dyDescent="0.4">
      <c r="BD12845" s="4" t="s">
        <v>16042</v>
      </c>
      <c r="BE12845" s="13">
        <v>356.64359999999999</v>
      </c>
      <c r="BG12845" t="str">
        <f t="shared" ref="BG12845:BG12908" si="524">BD12841</f>
        <v>Julio Diaz</v>
      </c>
      <c r="BH12845" s="20">
        <f t="shared" ref="BH12845:BH12908" si="525">BE12841</f>
        <v>356.66879999999998</v>
      </c>
    </row>
    <row r="12846" spans="56:60" ht="21.6" x14ac:dyDescent="0.4">
      <c r="BD12846" s="4" t="s">
        <v>5155</v>
      </c>
      <c r="BE12846" s="13">
        <v>356.63729999999998</v>
      </c>
      <c r="BG12846" t="str">
        <f t="shared" si="524"/>
        <v>Linda Ferrier</v>
      </c>
      <c r="BH12846" s="20">
        <f t="shared" si="525"/>
        <v>356.65620000000001</v>
      </c>
    </row>
    <row r="12847" spans="56:60" ht="21.6" x14ac:dyDescent="0.4">
      <c r="BD12847" s="4" t="s">
        <v>16043</v>
      </c>
      <c r="BE12847" s="13">
        <v>356.63099999999997</v>
      </c>
      <c r="BG12847" t="str">
        <f t="shared" si="524"/>
        <v>Nathan Parker</v>
      </c>
      <c r="BH12847" s="20">
        <f t="shared" si="525"/>
        <v>356.6499</v>
      </c>
    </row>
    <row r="12848" spans="56:60" ht="21.6" x14ac:dyDescent="0.4">
      <c r="BD12848" s="4" t="s">
        <v>9210</v>
      </c>
      <c r="BE12848" s="13">
        <v>356.58210000000003</v>
      </c>
      <c r="BG12848" t="str">
        <f t="shared" si="524"/>
        <v>Ronnie Cai</v>
      </c>
      <c r="BH12848" s="20">
        <f t="shared" si="525"/>
        <v>356.64359999999999</v>
      </c>
    </row>
    <row r="12849" spans="56:60" ht="21.6" x14ac:dyDescent="0.4">
      <c r="BD12849" s="4" t="s">
        <v>5656</v>
      </c>
      <c r="BE12849" s="13">
        <v>356.55669999999998</v>
      </c>
      <c r="BG12849" t="str">
        <f t="shared" si="524"/>
        <v>Bob Lopez</v>
      </c>
      <c r="BH12849" s="20">
        <f t="shared" si="525"/>
        <v>356.64359999999999</v>
      </c>
    </row>
    <row r="12850" spans="56:60" ht="21.6" x14ac:dyDescent="0.4">
      <c r="BD12850" s="4" t="s">
        <v>16044</v>
      </c>
      <c r="BE12850" s="13">
        <v>356.55540000000002</v>
      </c>
      <c r="BG12850" t="str">
        <f t="shared" si="524"/>
        <v>Jacqueline Sanchez</v>
      </c>
      <c r="BH12850" s="20">
        <f t="shared" si="525"/>
        <v>356.63729999999998</v>
      </c>
    </row>
    <row r="12851" spans="56:60" ht="21.6" x14ac:dyDescent="0.4">
      <c r="BD12851" s="4" t="s">
        <v>16045</v>
      </c>
      <c r="BE12851" s="13">
        <v>356.48810000000003</v>
      </c>
      <c r="BG12851" t="str">
        <f t="shared" si="524"/>
        <v>Alice Serventi</v>
      </c>
      <c r="BH12851" s="20">
        <f t="shared" si="525"/>
        <v>356.63099999999997</v>
      </c>
    </row>
    <row r="12852" spans="56:60" ht="21.6" x14ac:dyDescent="0.4">
      <c r="BD12852" s="4" t="s">
        <v>3151</v>
      </c>
      <c r="BE12852" s="13">
        <v>356.11170000000004</v>
      </c>
      <c r="BG12852" t="str">
        <f t="shared" si="524"/>
        <v>Peter Xie</v>
      </c>
      <c r="BH12852" s="20">
        <f t="shared" si="525"/>
        <v>356.58210000000003</v>
      </c>
    </row>
    <row r="12853" spans="56:60" ht="21.6" x14ac:dyDescent="0.4">
      <c r="BD12853" s="4" t="s">
        <v>5033</v>
      </c>
      <c r="BE12853" s="13">
        <v>356.09280000000001</v>
      </c>
      <c r="BG12853" t="str">
        <f t="shared" si="524"/>
        <v>Jeremy Anderson</v>
      </c>
      <c r="BH12853" s="20">
        <f t="shared" si="525"/>
        <v>356.55669999999998</v>
      </c>
    </row>
    <row r="12854" spans="56:60" ht="21.6" x14ac:dyDescent="0.4">
      <c r="BD12854" s="4" t="s">
        <v>16046</v>
      </c>
      <c r="BE12854" s="13">
        <v>356.06799999999998</v>
      </c>
      <c r="BG12854" t="str">
        <f t="shared" si="524"/>
        <v>Latoya Anand</v>
      </c>
      <c r="BH12854" s="20">
        <f t="shared" si="525"/>
        <v>356.55540000000002</v>
      </c>
    </row>
    <row r="12855" spans="56:60" ht="21.6" x14ac:dyDescent="0.4">
      <c r="BD12855" s="4" t="s">
        <v>16047</v>
      </c>
      <c r="BE12855" s="13">
        <v>356.03019999999998</v>
      </c>
      <c r="BG12855" t="str">
        <f t="shared" si="524"/>
        <v>Marcus Carter</v>
      </c>
      <c r="BH12855" s="20">
        <f t="shared" si="525"/>
        <v>356.48810000000003</v>
      </c>
    </row>
    <row r="12856" spans="56:60" ht="21.6" x14ac:dyDescent="0.4">
      <c r="BD12856" s="4" t="s">
        <v>16048</v>
      </c>
      <c r="BE12856" s="13">
        <v>355.73590000000002</v>
      </c>
      <c r="BG12856" t="str">
        <f t="shared" si="524"/>
        <v>Dawn Zheng</v>
      </c>
      <c r="BH12856" s="20">
        <f t="shared" si="525"/>
        <v>356.11170000000004</v>
      </c>
    </row>
    <row r="12857" spans="56:60" ht="21.6" x14ac:dyDescent="0.4">
      <c r="BD12857" s="4" t="s">
        <v>16049</v>
      </c>
      <c r="BE12857" s="13">
        <v>355.61869999999999</v>
      </c>
      <c r="BG12857" t="str">
        <f t="shared" si="524"/>
        <v>Jack Coleman</v>
      </c>
      <c r="BH12857" s="20">
        <f t="shared" si="525"/>
        <v>356.09280000000001</v>
      </c>
    </row>
    <row r="12858" spans="56:60" ht="21.6" x14ac:dyDescent="0.4">
      <c r="BD12858" s="4" t="s">
        <v>3585</v>
      </c>
      <c r="BE12858" s="13">
        <v>355.45460000000003</v>
      </c>
      <c r="BG12858" t="str">
        <f t="shared" si="524"/>
        <v>Victoria Jenkins</v>
      </c>
      <c r="BH12858" s="20">
        <f t="shared" si="525"/>
        <v>356.06799999999998</v>
      </c>
    </row>
    <row r="12859" spans="56:60" ht="21.6" x14ac:dyDescent="0.4">
      <c r="BD12859" s="4" t="s">
        <v>1080</v>
      </c>
      <c r="BE12859" s="13">
        <v>355.41679999999997</v>
      </c>
      <c r="BG12859" t="str">
        <f t="shared" si="524"/>
        <v>Kelvin She</v>
      </c>
      <c r="BH12859" s="20">
        <f t="shared" si="525"/>
        <v>356.03019999999998</v>
      </c>
    </row>
    <row r="12860" spans="56:60" ht="21.6" x14ac:dyDescent="0.4">
      <c r="BD12860" s="4" t="s">
        <v>4645</v>
      </c>
      <c r="BE12860" s="13">
        <v>355.03499999999997</v>
      </c>
      <c r="BG12860" t="str">
        <f t="shared" si="524"/>
        <v>Trinity Sanders</v>
      </c>
      <c r="BH12860" s="20">
        <f t="shared" si="525"/>
        <v>355.73590000000002</v>
      </c>
    </row>
    <row r="12861" spans="56:60" ht="21.6" x14ac:dyDescent="0.4">
      <c r="BD12861" s="4" t="s">
        <v>9862</v>
      </c>
      <c r="BE12861" s="13">
        <v>354.88529999999997</v>
      </c>
      <c r="BG12861" t="str">
        <f t="shared" si="524"/>
        <v>Alejandro Chander</v>
      </c>
      <c r="BH12861" s="20">
        <f t="shared" si="525"/>
        <v>355.61869999999999</v>
      </c>
    </row>
    <row r="12862" spans="56:60" ht="21.6" x14ac:dyDescent="0.4">
      <c r="BD12862" s="4" t="s">
        <v>16050</v>
      </c>
      <c r="BE12862" s="13">
        <v>354.8664</v>
      </c>
      <c r="BG12862" t="str">
        <f t="shared" si="524"/>
        <v>Eddie Romero</v>
      </c>
      <c r="BH12862" s="20">
        <f t="shared" si="525"/>
        <v>355.45460000000003</v>
      </c>
    </row>
    <row r="12863" spans="56:60" ht="21.6" x14ac:dyDescent="0.4">
      <c r="BD12863" s="4" t="s">
        <v>6317</v>
      </c>
      <c r="BE12863" s="13">
        <v>354.86380000000003</v>
      </c>
      <c r="BG12863" t="str">
        <f t="shared" si="524"/>
        <v>Anne Ruiz</v>
      </c>
      <c r="BH12863" s="20">
        <f t="shared" si="525"/>
        <v>355.41679999999997</v>
      </c>
    </row>
    <row r="12864" spans="56:60" ht="21.6" x14ac:dyDescent="0.4">
      <c r="BD12864" s="4" t="s">
        <v>10415</v>
      </c>
      <c r="BE12864" s="13">
        <v>354.73140000000001</v>
      </c>
      <c r="BG12864" t="str">
        <f t="shared" si="524"/>
        <v>Haley Foster</v>
      </c>
      <c r="BH12864" s="20">
        <f t="shared" si="525"/>
        <v>355.03499999999997</v>
      </c>
    </row>
    <row r="12865" spans="56:60" ht="21.6" x14ac:dyDescent="0.4">
      <c r="BD12865" s="4" t="s">
        <v>4864</v>
      </c>
      <c r="BE12865" s="13">
        <v>354.54669999999999</v>
      </c>
      <c r="BG12865" t="str">
        <f t="shared" si="524"/>
        <v>Russell Andersen</v>
      </c>
      <c r="BH12865" s="20">
        <f t="shared" si="525"/>
        <v>354.88529999999997</v>
      </c>
    </row>
    <row r="12866" spans="56:60" ht="21.6" x14ac:dyDescent="0.4">
      <c r="BD12866" s="4" t="s">
        <v>4722</v>
      </c>
      <c r="BE12866" s="13">
        <v>354.0829</v>
      </c>
      <c r="BG12866" t="str">
        <f t="shared" si="524"/>
        <v>Amanda Hernandez</v>
      </c>
      <c r="BH12866" s="20">
        <f t="shared" si="525"/>
        <v>354.8664</v>
      </c>
    </row>
    <row r="12867" spans="56:60" ht="21.6" x14ac:dyDescent="0.4">
      <c r="BD12867" s="4" t="s">
        <v>978</v>
      </c>
      <c r="BE12867" s="13">
        <v>354.06420000000003</v>
      </c>
      <c r="BG12867" t="str">
        <f t="shared" si="524"/>
        <v>Julia Robinson</v>
      </c>
      <c r="BH12867" s="20">
        <f t="shared" si="525"/>
        <v>354.86380000000003</v>
      </c>
    </row>
    <row r="12868" spans="56:60" ht="21.6" x14ac:dyDescent="0.4">
      <c r="BD12868" s="4" t="s">
        <v>16051</v>
      </c>
      <c r="BE12868" s="13">
        <v>353.99629999999996</v>
      </c>
      <c r="BG12868" t="str">
        <f t="shared" si="524"/>
        <v>Stacy Gutierrez</v>
      </c>
      <c r="BH12868" s="20">
        <f t="shared" si="525"/>
        <v>354.73140000000001</v>
      </c>
    </row>
    <row r="12869" spans="56:60" ht="21.6" x14ac:dyDescent="0.4">
      <c r="BD12869" s="4" t="s">
        <v>16052</v>
      </c>
      <c r="BE12869" s="13">
        <v>353.99459999999999</v>
      </c>
      <c r="BG12869" t="str">
        <f t="shared" si="524"/>
        <v>Ian Roberts</v>
      </c>
      <c r="BH12869" s="20">
        <f t="shared" si="525"/>
        <v>354.54669999999999</v>
      </c>
    </row>
    <row r="12870" spans="56:60" ht="21.6" x14ac:dyDescent="0.4">
      <c r="BD12870" s="4" t="s">
        <v>905</v>
      </c>
      <c r="BE12870" s="13">
        <v>353.96640000000002</v>
      </c>
      <c r="BG12870" t="str">
        <f t="shared" si="524"/>
        <v>Heather Lin</v>
      </c>
      <c r="BH12870" s="20">
        <f t="shared" si="525"/>
        <v>354.0829</v>
      </c>
    </row>
    <row r="12871" spans="56:60" ht="21.6" x14ac:dyDescent="0.4">
      <c r="BD12871" s="4" t="s">
        <v>1848</v>
      </c>
      <c r="BE12871" s="13">
        <v>353.85809999999998</v>
      </c>
      <c r="BG12871" t="str">
        <f t="shared" si="524"/>
        <v>Angela Gonzales</v>
      </c>
      <c r="BH12871" s="20">
        <f t="shared" si="525"/>
        <v>354.06420000000003</v>
      </c>
    </row>
    <row r="12872" spans="56:60" ht="21.6" x14ac:dyDescent="0.4">
      <c r="BD12872" s="4" t="s">
        <v>1734</v>
      </c>
      <c r="BE12872" s="13">
        <v>353.69510000000002</v>
      </c>
      <c r="BG12872" t="str">
        <f t="shared" si="524"/>
        <v>Dalton Martin</v>
      </c>
      <c r="BH12872" s="20">
        <f t="shared" si="525"/>
        <v>353.99629999999996</v>
      </c>
    </row>
    <row r="12873" spans="56:60" ht="21.6" x14ac:dyDescent="0.4">
      <c r="BD12873" s="4" t="s">
        <v>1514</v>
      </c>
      <c r="BE12873" s="13">
        <v>353.69510000000002</v>
      </c>
      <c r="BG12873" t="str">
        <f t="shared" si="524"/>
        <v>Jessica Barnes</v>
      </c>
      <c r="BH12873" s="20">
        <f t="shared" si="525"/>
        <v>353.99459999999999</v>
      </c>
    </row>
    <row r="12874" spans="56:60" ht="21.6" x14ac:dyDescent="0.4">
      <c r="BD12874" s="4" t="s">
        <v>16053</v>
      </c>
      <c r="BE12874" s="13">
        <v>353.60810000000004</v>
      </c>
      <c r="BG12874" t="str">
        <f t="shared" si="524"/>
        <v>Andrea Sanchez</v>
      </c>
      <c r="BH12874" s="20">
        <f t="shared" si="525"/>
        <v>353.96640000000002</v>
      </c>
    </row>
    <row r="12875" spans="56:60" ht="21.6" x14ac:dyDescent="0.4">
      <c r="BD12875" s="4" t="s">
        <v>16054</v>
      </c>
      <c r="BE12875" s="13">
        <v>353.5829</v>
      </c>
      <c r="BG12875" t="str">
        <f t="shared" si="524"/>
        <v>Bruce Garcia</v>
      </c>
      <c r="BH12875" s="20">
        <f t="shared" si="525"/>
        <v>353.85809999999998</v>
      </c>
    </row>
    <row r="12876" spans="56:60" ht="21.6" x14ac:dyDescent="0.4">
      <c r="BD12876" s="4" t="s">
        <v>6915</v>
      </c>
      <c r="BE12876" s="13">
        <v>353.54509999999999</v>
      </c>
      <c r="BG12876" t="str">
        <f t="shared" si="524"/>
        <v>Briana Ruiz</v>
      </c>
      <c r="BH12876" s="20">
        <f t="shared" si="525"/>
        <v>353.69510000000002</v>
      </c>
    </row>
    <row r="12877" spans="56:60" ht="21.6" x14ac:dyDescent="0.4">
      <c r="BD12877" s="4" t="s">
        <v>16055</v>
      </c>
      <c r="BE12877" s="13">
        <v>353.53249999999997</v>
      </c>
      <c r="BG12877" t="str">
        <f t="shared" si="524"/>
        <v>Blake Long</v>
      </c>
      <c r="BH12877" s="20">
        <f t="shared" si="525"/>
        <v>353.69510000000002</v>
      </c>
    </row>
    <row r="12878" spans="56:60" ht="21.6" x14ac:dyDescent="0.4">
      <c r="BD12878" s="4" t="s">
        <v>3929</v>
      </c>
      <c r="BE12878" s="13">
        <v>353.50100000000003</v>
      </c>
      <c r="BG12878" t="str">
        <f t="shared" si="524"/>
        <v>Jeremiah Stewart</v>
      </c>
      <c r="BH12878" s="20">
        <f t="shared" si="525"/>
        <v>353.60810000000004</v>
      </c>
    </row>
    <row r="12879" spans="56:60" ht="21.6" x14ac:dyDescent="0.4">
      <c r="BD12879" s="4" t="s">
        <v>3342</v>
      </c>
      <c r="BE12879" s="13">
        <v>353.49470000000002</v>
      </c>
      <c r="BG12879" t="str">
        <f t="shared" si="524"/>
        <v>Karl Tang</v>
      </c>
      <c r="BH12879" s="20">
        <f t="shared" si="525"/>
        <v>353.5829</v>
      </c>
    </row>
    <row r="12880" spans="56:60" ht="21.6" x14ac:dyDescent="0.4">
      <c r="BD12880" s="4" t="s">
        <v>438</v>
      </c>
      <c r="BE12880" s="13">
        <v>353.3014</v>
      </c>
      <c r="BG12880" t="str">
        <f t="shared" si="524"/>
        <v>Kevin Wang</v>
      </c>
      <c r="BH12880" s="20">
        <f t="shared" si="525"/>
        <v>353.54509999999999</v>
      </c>
    </row>
    <row r="12881" spans="56:60" ht="21.6" x14ac:dyDescent="0.4">
      <c r="BD12881" s="4" t="s">
        <v>16056</v>
      </c>
      <c r="BE12881" s="13">
        <v>353.22540000000004</v>
      </c>
      <c r="BG12881" t="str">
        <f t="shared" si="524"/>
        <v>Amber Parker</v>
      </c>
      <c r="BH12881" s="20">
        <f t="shared" si="525"/>
        <v>353.53249999999997</v>
      </c>
    </row>
    <row r="12882" spans="56:60" ht="21.6" x14ac:dyDescent="0.4">
      <c r="BD12882" s="4" t="s">
        <v>16057</v>
      </c>
      <c r="BE12882" s="13">
        <v>353.06689999999998</v>
      </c>
      <c r="BG12882" t="str">
        <f t="shared" si="524"/>
        <v>Erica Zhou</v>
      </c>
      <c r="BH12882" s="20">
        <f t="shared" si="525"/>
        <v>353.50100000000003</v>
      </c>
    </row>
    <row r="12883" spans="56:60" ht="21.6" x14ac:dyDescent="0.4">
      <c r="BD12883" s="4" t="s">
        <v>3171</v>
      </c>
      <c r="BE12883" s="13">
        <v>352.98320000000001</v>
      </c>
      <c r="BG12883" t="str">
        <f t="shared" si="524"/>
        <v>Devin Morgan</v>
      </c>
      <c r="BH12883" s="20">
        <f t="shared" si="525"/>
        <v>353.49470000000002</v>
      </c>
    </row>
    <row r="12884" spans="56:60" ht="21.6" x14ac:dyDescent="0.4">
      <c r="BD12884" s="4" t="s">
        <v>1646</v>
      </c>
      <c r="BE12884" s="13">
        <v>352.86869999999999</v>
      </c>
      <c r="BG12884" t="str">
        <f t="shared" si="524"/>
        <v>Alex Morris</v>
      </c>
      <c r="BH12884" s="20">
        <f t="shared" si="525"/>
        <v>353.3014</v>
      </c>
    </row>
    <row r="12885" spans="56:60" ht="21.6" x14ac:dyDescent="0.4">
      <c r="BD12885" s="4" t="s">
        <v>4611</v>
      </c>
      <c r="BE12885" s="13">
        <v>352.65999999999997</v>
      </c>
      <c r="BG12885" t="str">
        <f t="shared" si="524"/>
        <v>Lucas Walker</v>
      </c>
      <c r="BH12885" s="20">
        <f t="shared" si="525"/>
        <v>353.22540000000004</v>
      </c>
    </row>
    <row r="12886" spans="56:60" ht="21.6" x14ac:dyDescent="0.4">
      <c r="BD12886" s="4" t="s">
        <v>16058</v>
      </c>
      <c r="BE12886" s="13">
        <v>352.6277</v>
      </c>
      <c r="BG12886" t="str">
        <f t="shared" si="524"/>
        <v>Thomas Parker</v>
      </c>
      <c r="BH12886" s="20">
        <f t="shared" si="525"/>
        <v>353.06689999999998</v>
      </c>
    </row>
    <row r="12887" spans="56:60" ht="21.6" x14ac:dyDescent="0.4">
      <c r="BD12887" s="4" t="s">
        <v>16059</v>
      </c>
      <c r="BE12887" s="13">
        <v>352.56859999999995</v>
      </c>
      <c r="BG12887" t="str">
        <f t="shared" si="524"/>
        <v>Deanna Raman</v>
      </c>
      <c r="BH12887" s="20">
        <f t="shared" si="525"/>
        <v>352.98320000000001</v>
      </c>
    </row>
    <row r="12888" spans="56:60" ht="21.6" x14ac:dyDescent="0.4">
      <c r="BD12888" s="4" t="s">
        <v>16060</v>
      </c>
      <c r="BE12888" s="13">
        <v>352.47110000000004</v>
      </c>
      <c r="BG12888" t="str">
        <f t="shared" si="524"/>
        <v>Brandy Prasad</v>
      </c>
      <c r="BH12888" s="20">
        <f t="shared" si="525"/>
        <v>352.86869999999999</v>
      </c>
    </row>
    <row r="12889" spans="56:60" ht="21.6" x14ac:dyDescent="0.4">
      <c r="BD12889" s="4" t="s">
        <v>3388</v>
      </c>
      <c r="BE12889" s="13">
        <v>352.2679</v>
      </c>
      <c r="BG12889" t="str">
        <f t="shared" si="524"/>
        <v>Hailey Lopez</v>
      </c>
      <c r="BH12889" s="20">
        <f t="shared" si="525"/>
        <v>352.65999999999997</v>
      </c>
    </row>
    <row r="12890" spans="56:60" ht="21.6" x14ac:dyDescent="0.4">
      <c r="BD12890" s="4" t="s">
        <v>16061</v>
      </c>
      <c r="BE12890" s="13">
        <v>352.1986</v>
      </c>
      <c r="BG12890" t="str">
        <f t="shared" si="524"/>
        <v>Alexa Cook</v>
      </c>
      <c r="BH12890" s="20">
        <f t="shared" si="525"/>
        <v>352.6277</v>
      </c>
    </row>
    <row r="12891" spans="56:60" ht="21.6" x14ac:dyDescent="0.4">
      <c r="BD12891" s="4" t="s">
        <v>4714</v>
      </c>
      <c r="BE12891" s="13">
        <v>351.94310000000002</v>
      </c>
      <c r="BG12891" t="str">
        <f t="shared" si="524"/>
        <v>Dawn Chande</v>
      </c>
      <c r="BH12891" s="20">
        <f t="shared" si="525"/>
        <v>352.56859999999995</v>
      </c>
    </row>
    <row r="12892" spans="56:60" ht="21.6" x14ac:dyDescent="0.4">
      <c r="BD12892" s="4" t="s">
        <v>5856</v>
      </c>
      <c r="BE12892" s="13">
        <v>351.93600000000004</v>
      </c>
      <c r="BG12892" t="str">
        <f t="shared" si="524"/>
        <v>Savannah Baker</v>
      </c>
      <c r="BH12892" s="20">
        <f t="shared" si="525"/>
        <v>352.47110000000004</v>
      </c>
    </row>
    <row r="12893" spans="56:60" ht="21.6" x14ac:dyDescent="0.4">
      <c r="BD12893" s="4" t="s">
        <v>1741</v>
      </c>
      <c r="BE12893" s="13">
        <v>351.9246</v>
      </c>
      <c r="BG12893" t="str">
        <f t="shared" si="524"/>
        <v>Diana Sanz</v>
      </c>
      <c r="BH12893" s="20">
        <f t="shared" si="525"/>
        <v>352.2679</v>
      </c>
    </row>
    <row r="12894" spans="56:60" ht="21.6" x14ac:dyDescent="0.4">
      <c r="BD12894" s="4" t="s">
        <v>3045</v>
      </c>
      <c r="BE12894" s="13">
        <v>351.64819999999997</v>
      </c>
      <c r="BG12894" t="str">
        <f t="shared" si="524"/>
        <v>Ricardo Deng</v>
      </c>
      <c r="BH12894" s="20">
        <f t="shared" si="525"/>
        <v>352.1986</v>
      </c>
    </row>
    <row r="12895" spans="56:60" ht="21.6" x14ac:dyDescent="0.4">
      <c r="BD12895" s="4" t="s">
        <v>16062</v>
      </c>
      <c r="BE12895" s="13">
        <v>351.54740000000004</v>
      </c>
      <c r="BG12895" t="str">
        <f t="shared" si="524"/>
        <v>Harold Sanchez</v>
      </c>
      <c r="BH12895" s="20">
        <f t="shared" si="525"/>
        <v>351.94310000000002</v>
      </c>
    </row>
    <row r="12896" spans="56:60" ht="21.6" x14ac:dyDescent="0.4">
      <c r="BD12896" s="4" t="s">
        <v>16063</v>
      </c>
      <c r="BE12896" s="13">
        <v>351.04089999999997</v>
      </c>
      <c r="BG12896" t="str">
        <f t="shared" si="524"/>
        <v>Jillian Kapoor</v>
      </c>
      <c r="BH12896" s="20">
        <f t="shared" si="525"/>
        <v>351.93600000000004</v>
      </c>
    </row>
    <row r="12897" spans="56:60" ht="21.6" x14ac:dyDescent="0.4">
      <c r="BD12897" s="4" t="s">
        <v>5196</v>
      </c>
      <c r="BE12897" s="13">
        <v>351.01550000000003</v>
      </c>
      <c r="BG12897" t="str">
        <f t="shared" si="524"/>
        <v>Brianna Butler</v>
      </c>
      <c r="BH12897" s="20">
        <f t="shared" si="525"/>
        <v>351.9246</v>
      </c>
    </row>
    <row r="12898" spans="56:60" ht="21.6" x14ac:dyDescent="0.4">
      <c r="BD12898" s="4" t="s">
        <v>4366</v>
      </c>
      <c r="BE12898" s="13">
        <v>350.94670000000002</v>
      </c>
      <c r="BG12898" t="str">
        <f t="shared" si="524"/>
        <v>Darrell Pal</v>
      </c>
      <c r="BH12898" s="20">
        <f t="shared" si="525"/>
        <v>351.64819999999997</v>
      </c>
    </row>
    <row r="12899" spans="56:60" ht="21.6" x14ac:dyDescent="0.4">
      <c r="BD12899" s="4" t="s">
        <v>16064</v>
      </c>
      <c r="BE12899" s="13">
        <v>350.89109999999999</v>
      </c>
      <c r="BG12899" t="str">
        <f t="shared" si="524"/>
        <v>Judith Turner</v>
      </c>
      <c r="BH12899" s="20">
        <f t="shared" si="525"/>
        <v>351.54740000000004</v>
      </c>
    </row>
    <row r="12900" spans="56:60" ht="21.6" x14ac:dyDescent="0.4">
      <c r="BD12900" s="4" t="s">
        <v>16065</v>
      </c>
      <c r="BE12900" s="13">
        <v>350.7029</v>
      </c>
      <c r="BG12900" t="str">
        <f t="shared" si="524"/>
        <v>Pamela Schmidt</v>
      </c>
      <c r="BH12900" s="20">
        <f t="shared" si="525"/>
        <v>351.04089999999997</v>
      </c>
    </row>
    <row r="12901" spans="56:60" ht="21.6" x14ac:dyDescent="0.4">
      <c r="BD12901" s="4" t="s">
        <v>16066</v>
      </c>
      <c r="BE12901" s="13">
        <v>350.50959999999998</v>
      </c>
      <c r="BG12901" t="str">
        <f t="shared" si="524"/>
        <v>Jade Rogers</v>
      </c>
      <c r="BH12901" s="20">
        <f t="shared" si="525"/>
        <v>351.01550000000003</v>
      </c>
    </row>
    <row r="12902" spans="56:60" ht="21.6" x14ac:dyDescent="0.4">
      <c r="BD12902" s="4" t="s">
        <v>16067</v>
      </c>
      <c r="BE12902" s="13">
        <v>350.50959999999998</v>
      </c>
      <c r="BG12902" t="str">
        <f t="shared" si="524"/>
        <v>Garrett Sanders</v>
      </c>
      <c r="BH12902" s="20">
        <f t="shared" si="525"/>
        <v>350.94670000000002</v>
      </c>
    </row>
    <row r="12903" spans="56:60" ht="21.6" x14ac:dyDescent="0.4">
      <c r="BD12903" s="4" t="s">
        <v>8891</v>
      </c>
      <c r="BE12903" s="13">
        <v>350.50959999999998</v>
      </c>
      <c r="BG12903" t="str">
        <f t="shared" si="524"/>
        <v>Luke Bryant</v>
      </c>
      <c r="BH12903" s="20">
        <f t="shared" si="525"/>
        <v>350.89109999999999</v>
      </c>
    </row>
    <row r="12904" spans="56:60" ht="21.6" x14ac:dyDescent="0.4">
      <c r="BD12904" s="4" t="s">
        <v>7239</v>
      </c>
      <c r="BE12904" s="13">
        <v>350.50959999999998</v>
      </c>
      <c r="BG12904" t="str">
        <f t="shared" si="524"/>
        <v>Jimmy Hernandez</v>
      </c>
      <c r="BH12904" s="20">
        <f t="shared" si="525"/>
        <v>350.7029</v>
      </c>
    </row>
    <row r="12905" spans="56:60" ht="21.6" x14ac:dyDescent="0.4">
      <c r="BD12905" s="4" t="s">
        <v>16069</v>
      </c>
      <c r="BE12905" s="13">
        <v>350.50959999999998</v>
      </c>
      <c r="BG12905" t="str">
        <f t="shared" si="524"/>
        <v>Sydney Martinez</v>
      </c>
      <c r="BH12905" s="20">
        <f t="shared" si="525"/>
        <v>350.50959999999998</v>
      </c>
    </row>
    <row r="12906" spans="56:60" ht="21.6" x14ac:dyDescent="0.4">
      <c r="BD12906" s="4" t="s">
        <v>16068</v>
      </c>
      <c r="BE12906" s="13">
        <v>350.50959999999998</v>
      </c>
      <c r="BG12906" t="str">
        <f t="shared" si="524"/>
        <v>Roy Martin</v>
      </c>
      <c r="BH12906" s="20">
        <f t="shared" si="525"/>
        <v>350.50959999999998</v>
      </c>
    </row>
    <row r="12907" spans="56:60" ht="21.6" x14ac:dyDescent="0.4">
      <c r="BD12907" s="4" t="s">
        <v>5399</v>
      </c>
      <c r="BE12907" s="13">
        <v>350.50959999999998</v>
      </c>
      <c r="BG12907" t="str">
        <f t="shared" si="524"/>
        <v>Nicole Harris</v>
      </c>
      <c r="BH12907" s="20">
        <f t="shared" si="525"/>
        <v>350.50959999999998</v>
      </c>
    </row>
    <row r="12908" spans="56:60" ht="21.6" x14ac:dyDescent="0.4">
      <c r="BD12908" s="4" t="s">
        <v>4861</v>
      </c>
      <c r="BE12908" s="13">
        <v>350.50959999999998</v>
      </c>
      <c r="BG12908" t="str">
        <f t="shared" si="524"/>
        <v>Lauren Foster</v>
      </c>
      <c r="BH12908" s="20">
        <f t="shared" si="525"/>
        <v>350.50959999999998</v>
      </c>
    </row>
    <row r="12909" spans="56:60" ht="21.6" x14ac:dyDescent="0.4">
      <c r="BD12909" s="4" t="s">
        <v>4381</v>
      </c>
      <c r="BE12909" s="13">
        <v>350.50959999999998</v>
      </c>
      <c r="BG12909" t="str">
        <f t="shared" ref="BG12909:BG12972" si="526">BD12905</f>
        <v>Isabelle Winston</v>
      </c>
      <c r="BH12909" s="20">
        <f t="shared" ref="BH12909:BH12972" si="527">BE12905</f>
        <v>350.50959999999998</v>
      </c>
    </row>
    <row r="12910" spans="56:60" ht="21.6" x14ac:dyDescent="0.4">
      <c r="BD12910" s="4" t="s">
        <v>16070</v>
      </c>
      <c r="BE12910" s="13">
        <v>350.50959999999998</v>
      </c>
      <c r="BG12910" t="str">
        <f t="shared" si="526"/>
        <v>Gloria Bradley</v>
      </c>
      <c r="BH12910" s="20">
        <f t="shared" si="527"/>
        <v>350.50959999999998</v>
      </c>
    </row>
    <row r="12911" spans="56:60" ht="21.6" x14ac:dyDescent="0.4">
      <c r="BD12911" s="4" t="s">
        <v>16071</v>
      </c>
      <c r="BE12911" s="13">
        <v>350.49700000000001</v>
      </c>
      <c r="BG12911" t="str">
        <f t="shared" si="526"/>
        <v>Jarrod Sanchez</v>
      </c>
      <c r="BH12911" s="20">
        <f t="shared" si="527"/>
        <v>350.50959999999998</v>
      </c>
    </row>
    <row r="12912" spans="56:60" ht="21.6" x14ac:dyDescent="0.4">
      <c r="BD12912" s="4" t="s">
        <v>11067</v>
      </c>
      <c r="BE12912" s="13">
        <v>350.45920000000001</v>
      </c>
      <c r="BG12912" t="str">
        <f t="shared" si="526"/>
        <v>Ian Reed</v>
      </c>
      <c r="BH12912" s="20">
        <f t="shared" si="527"/>
        <v>350.50959999999998</v>
      </c>
    </row>
    <row r="12913" spans="56:60" ht="21.6" x14ac:dyDescent="0.4">
      <c r="BD12913" s="4" t="s">
        <v>4527</v>
      </c>
      <c r="BE12913" s="13">
        <v>350.45920000000001</v>
      </c>
      <c r="BG12913" t="str">
        <f t="shared" si="526"/>
        <v>Gary Schare</v>
      </c>
      <c r="BH12913" s="20">
        <f t="shared" si="527"/>
        <v>350.50959999999998</v>
      </c>
    </row>
    <row r="12914" spans="56:60" ht="21.6" x14ac:dyDescent="0.4">
      <c r="BD12914" s="4" t="s">
        <v>16072</v>
      </c>
      <c r="BE12914" s="13">
        <v>350.45920000000001</v>
      </c>
      <c r="BG12914" t="str">
        <f t="shared" si="526"/>
        <v>Cameron Gonzales</v>
      </c>
      <c r="BH12914" s="20">
        <f t="shared" si="527"/>
        <v>350.50959999999998</v>
      </c>
    </row>
    <row r="12915" spans="56:60" ht="21.6" x14ac:dyDescent="0.4">
      <c r="BD12915" s="4" t="s">
        <v>3946</v>
      </c>
      <c r="BE12915" s="13">
        <v>350.45920000000001</v>
      </c>
      <c r="BG12915" t="str">
        <f t="shared" si="526"/>
        <v>Phillip Malhotra</v>
      </c>
      <c r="BH12915" s="20">
        <f t="shared" si="527"/>
        <v>350.49700000000001</v>
      </c>
    </row>
    <row r="12916" spans="56:60" ht="21.6" x14ac:dyDescent="0.4">
      <c r="BD12916" s="4" t="s">
        <v>5547</v>
      </c>
      <c r="BE12916" s="13">
        <v>350.42140000000001</v>
      </c>
      <c r="BG12916" t="str">
        <f t="shared" si="526"/>
        <v>Tristan Hughes</v>
      </c>
      <c r="BH12916" s="20">
        <f t="shared" si="527"/>
        <v>350.45920000000001</v>
      </c>
    </row>
    <row r="12917" spans="56:60" ht="21.6" x14ac:dyDescent="0.4">
      <c r="BD12917" s="4" t="s">
        <v>2000</v>
      </c>
      <c r="BE12917" s="13">
        <v>350.42140000000001</v>
      </c>
      <c r="BG12917" t="str">
        <f t="shared" si="526"/>
        <v>Grace Davis</v>
      </c>
      <c r="BH12917" s="20">
        <f t="shared" si="527"/>
        <v>350.45920000000001</v>
      </c>
    </row>
    <row r="12918" spans="56:60" ht="21.6" x14ac:dyDescent="0.4">
      <c r="BD12918" s="4" t="s">
        <v>16073</v>
      </c>
      <c r="BE12918" s="13">
        <v>350.3836</v>
      </c>
      <c r="BG12918" t="str">
        <f t="shared" si="526"/>
        <v>Jenny Nara</v>
      </c>
      <c r="BH12918" s="20">
        <f t="shared" si="527"/>
        <v>350.45920000000001</v>
      </c>
    </row>
    <row r="12919" spans="56:60" ht="21.6" x14ac:dyDescent="0.4">
      <c r="BD12919" s="4" t="s">
        <v>16074</v>
      </c>
      <c r="BE12919" s="13">
        <v>350.3836</v>
      </c>
      <c r="BG12919" t="str">
        <f t="shared" si="526"/>
        <v>Erik Diaz</v>
      </c>
      <c r="BH12919" s="20">
        <f t="shared" si="527"/>
        <v>350.45920000000001</v>
      </c>
    </row>
    <row r="12920" spans="56:60" ht="21.6" x14ac:dyDescent="0.4">
      <c r="BD12920" s="4" t="s">
        <v>16075</v>
      </c>
      <c r="BE12920" s="13">
        <v>350.3836</v>
      </c>
      <c r="BG12920" t="str">
        <f t="shared" si="526"/>
        <v>Jennifer Brown</v>
      </c>
      <c r="BH12920" s="20">
        <f t="shared" si="527"/>
        <v>350.42140000000001</v>
      </c>
    </row>
    <row r="12921" spans="56:60" ht="21.6" x14ac:dyDescent="0.4">
      <c r="BD12921" s="4" t="s">
        <v>1624</v>
      </c>
      <c r="BE12921" s="13">
        <v>350.35840000000002</v>
      </c>
      <c r="BG12921" t="str">
        <f t="shared" si="526"/>
        <v>Cameron Robinson</v>
      </c>
      <c r="BH12921" s="20">
        <f t="shared" si="527"/>
        <v>350.42140000000001</v>
      </c>
    </row>
    <row r="12922" spans="56:60" ht="21.6" x14ac:dyDescent="0.4">
      <c r="BD12922" s="4" t="s">
        <v>2261</v>
      </c>
      <c r="BE12922" s="13">
        <v>350.03280000000001</v>
      </c>
      <c r="BG12922" t="str">
        <f t="shared" si="526"/>
        <v>Warren Gao</v>
      </c>
      <c r="BH12922" s="20">
        <f t="shared" si="527"/>
        <v>350.3836</v>
      </c>
    </row>
    <row r="12923" spans="56:60" ht="21.6" x14ac:dyDescent="0.4">
      <c r="BD12923" s="4" t="s">
        <v>16076</v>
      </c>
      <c r="BE12923" s="13">
        <v>349.84570000000002</v>
      </c>
      <c r="BG12923" t="str">
        <f t="shared" si="526"/>
        <v>Fernando Williams</v>
      </c>
      <c r="BH12923" s="20">
        <f t="shared" si="527"/>
        <v>350.3836</v>
      </c>
    </row>
    <row r="12924" spans="56:60" ht="21.6" x14ac:dyDescent="0.4">
      <c r="BD12924" s="4" t="s">
        <v>5316</v>
      </c>
      <c r="BE12924" s="13">
        <v>349.80610000000001</v>
      </c>
      <c r="BG12924" t="str">
        <f t="shared" si="526"/>
        <v>Brianna Reed</v>
      </c>
      <c r="BH12924" s="20">
        <f t="shared" si="527"/>
        <v>350.3836</v>
      </c>
    </row>
    <row r="12925" spans="56:60" ht="21.6" x14ac:dyDescent="0.4">
      <c r="BD12925" s="4" t="s">
        <v>16077</v>
      </c>
      <c r="BE12925" s="13">
        <v>349.7824</v>
      </c>
      <c r="BG12925" t="str">
        <f t="shared" si="526"/>
        <v>Brandon Martinez</v>
      </c>
      <c r="BH12925" s="20">
        <f t="shared" si="527"/>
        <v>350.35840000000002</v>
      </c>
    </row>
    <row r="12926" spans="56:60" ht="21.6" x14ac:dyDescent="0.4">
      <c r="BD12926" s="4" t="s">
        <v>4946</v>
      </c>
      <c r="BE12926" s="13">
        <v>349.75130000000001</v>
      </c>
      <c r="BG12926" t="str">
        <f t="shared" si="526"/>
        <v>Cassie Raje</v>
      </c>
      <c r="BH12926" s="20">
        <f t="shared" si="527"/>
        <v>350.03280000000001</v>
      </c>
    </row>
    <row r="12927" spans="56:60" ht="21.6" x14ac:dyDescent="0.4">
      <c r="BD12927" s="4" t="s">
        <v>16078</v>
      </c>
      <c r="BE12927" s="13">
        <v>349.72609999999997</v>
      </c>
      <c r="BG12927" t="str">
        <f t="shared" si="526"/>
        <v>Brandy Mehta</v>
      </c>
      <c r="BH12927" s="20">
        <f t="shared" si="527"/>
        <v>349.84570000000002</v>
      </c>
    </row>
    <row r="12928" spans="56:60" ht="21.6" x14ac:dyDescent="0.4">
      <c r="BD12928" s="4" t="s">
        <v>16080</v>
      </c>
      <c r="BE12928" s="13">
        <v>349.66629999999998</v>
      </c>
      <c r="BG12928" t="str">
        <f t="shared" si="526"/>
        <v>Jamie Hu</v>
      </c>
      <c r="BH12928" s="20">
        <f t="shared" si="527"/>
        <v>349.80610000000001</v>
      </c>
    </row>
    <row r="12929" spans="56:60" ht="21.6" x14ac:dyDescent="0.4">
      <c r="BD12929" s="4" t="s">
        <v>16081</v>
      </c>
      <c r="BE12929" s="13">
        <v>349.4624</v>
      </c>
      <c r="BG12929" t="str">
        <f t="shared" si="526"/>
        <v>Jaclyn Ye</v>
      </c>
      <c r="BH12929" s="20">
        <f t="shared" si="527"/>
        <v>349.7824</v>
      </c>
    </row>
    <row r="12930" spans="56:60" ht="21.6" x14ac:dyDescent="0.4">
      <c r="BD12930" s="4" t="s">
        <v>4955</v>
      </c>
      <c r="BE12930" s="13">
        <v>349.28870000000001</v>
      </c>
      <c r="BG12930" t="str">
        <f t="shared" si="526"/>
        <v>Isabella Hill</v>
      </c>
      <c r="BH12930" s="20">
        <f t="shared" si="527"/>
        <v>349.75130000000001</v>
      </c>
    </row>
    <row r="12931" spans="56:60" ht="21.6" x14ac:dyDescent="0.4">
      <c r="BD12931" s="4" t="s">
        <v>5909</v>
      </c>
      <c r="BE12931" s="13">
        <v>349.25719999999995</v>
      </c>
      <c r="BG12931" t="str">
        <f t="shared" si="526"/>
        <v>Cheryl Gill</v>
      </c>
      <c r="BH12931" s="20">
        <f t="shared" si="527"/>
        <v>349.72609999999997</v>
      </c>
    </row>
    <row r="12932" spans="56:60" ht="21.6" x14ac:dyDescent="0.4">
      <c r="BD12932" s="4" t="s">
        <v>6500</v>
      </c>
      <c r="BE12932" s="13">
        <v>349.24549999999999</v>
      </c>
      <c r="BG12932" t="str">
        <f t="shared" si="526"/>
        <v>Xavier Bryant</v>
      </c>
      <c r="BH12932" s="20">
        <f t="shared" si="527"/>
        <v>349.66629999999998</v>
      </c>
    </row>
    <row r="12933" spans="56:60" ht="21.6" x14ac:dyDescent="0.4">
      <c r="BD12933" s="4" t="s">
        <v>16082</v>
      </c>
      <c r="BE12933" s="13">
        <v>349.16820000000001</v>
      </c>
      <c r="BG12933" t="str">
        <f t="shared" si="526"/>
        <v>Mary Mitchell</v>
      </c>
      <c r="BH12933" s="20">
        <f t="shared" si="527"/>
        <v>349.4624</v>
      </c>
    </row>
    <row r="12934" spans="56:60" ht="21.6" x14ac:dyDescent="0.4">
      <c r="BD12934" s="4" t="s">
        <v>3043</v>
      </c>
      <c r="BE12934" s="13">
        <v>349.04340000000002</v>
      </c>
      <c r="BG12934" t="str">
        <f t="shared" si="526"/>
        <v>Isabella Morris</v>
      </c>
      <c r="BH12934" s="20">
        <f t="shared" si="527"/>
        <v>349.28870000000001</v>
      </c>
    </row>
    <row r="12935" spans="56:60" ht="21.6" x14ac:dyDescent="0.4">
      <c r="BD12935" s="4" t="s">
        <v>16083</v>
      </c>
      <c r="BE12935" s="13">
        <v>348.75640000000004</v>
      </c>
      <c r="BG12935" t="str">
        <f t="shared" si="526"/>
        <v>Jocelyn Gonzales</v>
      </c>
      <c r="BH12935" s="20">
        <f t="shared" si="527"/>
        <v>349.25719999999995</v>
      </c>
    </row>
    <row r="12936" spans="56:60" ht="21.6" x14ac:dyDescent="0.4">
      <c r="BD12936" s="4" t="s">
        <v>16084</v>
      </c>
      <c r="BE12936" s="13">
        <v>348.75370000000004</v>
      </c>
      <c r="BG12936" t="str">
        <f t="shared" si="526"/>
        <v>Kari Rodriguez</v>
      </c>
      <c r="BH12936" s="20">
        <f t="shared" si="527"/>
        <v>349.24549999999999</v>
      </c>
    </row>
    <row r="12937" spans="56:60" ht="21.6" x14ac:dyDescent="0.4">
      <c r="BD12937" s="4" t="s">
        <v>16085</v>
      </c>
      <c r="BE12937" s="13">
        <v>348.7201</v>
      </c>
      <c r="BG12937" t="str">
        <f t="shared" si="526"/>
        <v>Charles King</v>
      </c>
      <c r="BH12937" s="20">
        <f t="shared" si="527"/>
        <v>349.16820000000001</v>
      </c>
    </row>
    <row r="12938" spans="56:60" ht="21.6" x14ac:dyDescent="0.4">
      <c r="BD12938" s="4" t="s">
        <v>6370</v>
      </c>
      <c r="BE12938" s="13">
        <v>348.55719999999997</v>
      </c>
      <c r="BG12938" t="str">
        <f t="shared" si="526"/>
        <v>Darrell Lal</v>
      </c>
      <c r="BH12938" s="20">
        <f t="shared" si="527"/>
        <v>349.04340000000002</v>
      </c>
    </row>
    <row r="12939" spans="56:60" ht="21.6" x14ac:dyDescent="0.4">
      <c r="BD12939" s="4" t="s">
        <v>2612</v>
      </c>
      <c r="BE12939" s="13">
        <v>348.54340000000002</v>
      </c>
      <c r="BG12939" t="str">
        <f t="shared" si="526"/>
        <v>Jordyn Hughes</v>
      </c>
      <c r="BH12939" s="20">
        <f t="shared" si="527"/>
        <v>348.75640000000004</v>
      </c>
    </row>
    <row r="12940" spans="56:60" ht="21.6" x14ac:dyDescent="0.4">
      <c r="BD12940" s="4" t="s">
        <v>2909</v>
      </c>
      <c r="BE12940" s="13">
        <v>348.22410000000002</v>
      </c>
      <c r="BG12940" t="str">
        <f t="shared" si="526"/>
        <v>Ronnie Huang</v>
      </c>
      <c r="BH12940" s="20">
        <f t="shared" si="527"/>
        <v>348.75370000000004</v>
      </c>
    </row>
    <row r="12941" spans="56:60" ht="21.6" x14ac:dyDescent="0.4">
      <c r="BD12941" s="4" t="s">
        <v>16086</v>
      </c>
      <c r="BE12941" s="13">
        <v>348.13570000000004</v>
      </c>
      <c r="BG12941" t="str">
        <f t="shared" si="526"/>
        <v>Katherine Martinez</v>
      </c>
      <c r="BH12941" s="20">
        <f t="shared" si="527"/>
        <v>348.7201</v>
      </c>
    </row>
    <row r="12942" spans="56:60" ht="21.6" x14ac:dyDescent="0.4">
      <c r="BD12942" s="4" t="s">
        <v>871</v>
      </c>
      <c r="BE12942" s="13">
        <v>348.0145</v>
      </c>
      <c r="BG12942" t="str">
        <f t="shared" si="526"/>
        <v>Julio Ramos</v>
      </c>
      <c r="BH12942" s="20">
        <f t="shared" si="527"/>
        <v>348.55719999999997</v>
      </c>
    </row>
    <row r="12943" spans="56:60" ht="21.6" x14ac:dyDescent="0.4">
      <c r="BD12943" s="4" t="s">
        <v>16087</v>
      </c>
      <c r="BE12943" s="13">
        <v>348.01029999999997</v>
      </c>
      <c r="BG12943" t="str">
        <f t="shared" si="526"/>
        <v>Clayton Raji</v>
      </c>
      <c r="BH12943" s="20">
        <f t="shared" si="527"/>
        <v>348.54340000000002</v>
      </c>
    </row>
    <row r="12944" spans="56:60" ht="21.6" x14ac:dyDescent="0.4">
      <c r="BD12944" s="4" t="s">
        <v>8274</v>
      </c>
      <c r="BE12944" s="13">
        <v>347.93020000000001</v>
      </c>
      <c r="BG12944" t="str">
        <f t="shared" si="526"/>
        <v>Dalton Clark</v>
      </c>
      <c r="BH12944" s="20">
        <f t="shared" si="527"/>
        <v>348.22410000000002</v>
      </c>
    </row>
    <row r="12945" spans="56:60" ht="21.6" x14ac:dyDescent="0.4">
      <c r="BD12945" s="4" t="s">
        <v>2141</v>
      </c>
      <c r="BE12945" s="13">
        <v>347.8229</v>
      </c>
      <c r="BG12945" t="str">
        <f t="shared" si="526"/>
        <v>Holly Perez</v>
      </c>
      <c r="BH12945" s="20">
        <f t="shared" si="527"/>
        <v>348.13570000000004</v>
      </c>
    </row>
    <row r="12946" spans="56:60" ht="21.6" x14ac:dyDescent="0.4">
      <c r="BD12946" s="4" t="s">
        <v>5233</v>
      </c>
      <c r="BE12946" s="13">
        <v>347.75990000000002</v>
      </c>
      <c r="BG12946" t="str">
        <f t="shared" si="526"/>
        <v>Anders Skjønaa</v>
      </c>
      <c r="BH12946" s="20">
        <f t="shared" si="527"/>
        <v>348.0145</v>
      </c>
    </row>
    <row r="12947" spans="56:60" ht="21.6" x14ac:dyDescent="0.4">
      <c r="BD12947" s="4" t="s">
        <v>8209</v>
      </c>
      <c r="BE12947" s="13">
        <v>347.75479999999999</v>
      </c>
      <c r="BG12947" t="str">
        <f t="shared" si="526"/>
        <v>Roger Liu</v>
      </c>
      <c r="BH12947" s="20">
        <f t="shared" si="527"/>
        <v>348.01029999999997</v>
      </c>
    </row>
    <row r="12948" spans="56:60" ht="21.6" x14ac:dyDescent="0.4">
      <c r="BD12948" s="4" t="s">
        <v>16088</v>
      </c>
      <c r="BE12948" s="13">
        <v>347.61109999999996</v>
      </c>
      <c r="BG12948" t="str">
        <f t="shared" si="526"/>
        <v>Melinda Vazquez</v>
      </c>
      <c r="BH12948" s="20">
        <f t="shared" si="527"/>
        <v>347.93020000000001</v>
      </c>
    </row>
    <row r="12949" spans="56:60" ht="21.6" x14ac:dyDescent="0.4">
      <c r="BD12949" s="4" t="s">
        <v>16089</v>
      </c>
      <c r="BE12949" s="13">
        <v>347.60989999999998</v>
      </c>
      <c r="BG12949" t="str">
        <f t="shared" si="526"/>
        <v>Carol White</v>
      </c>
      <c r="BH12949" s="20">
        <f t="shared" si="527"/>
        <v>347.8229</v>
      </c>
    </row>
    <row r="12950" spans="56:60" ht="21.6" x14ac:dyDescent="0.4">
      <c r="BD12950" s="4" t="s">
        <v>8919</v>
      </c>
      <c r="BE12950" s="13">
        <v>347.33550000000002</v>
      </c>
      <c r="BG12950" t="str">
        <f t="shared" si="526"/>
        <v>Jaime Vazquez</v>
      </c>
      <c r="BH12950" s="20">
        <f t="shared" si="527"/>
        <v>347.75990000000002</v>
      </c>
    </row>
    <row r="12951" spans="56:60" ht="21.6" x14ac:dyDescent="0.4">
      <c r="BD12951" s="4" t="s">
        <v>9771</v>
      </c>
      <c r="BE12951" s="13">
        <v>347.33550000000002</v>
      </c>
      <c r="BG12951" t="str">
        <f t="shared" si="526"/>
        <v>Megan Rodriguez</v>
      </c>
      <c r="BH12951" s="20">
        <f t="shared" si="527"/>
        <v>347.75479999999999</v>
      </c>
    </row>
    <row r="12952" spans="56:60" ht="21.6" x14ac:dyDescent="0.4">
      <c r="BD12952" s="4" t="s">
        <v>16090</v>
      </c>
      <c r="BE12952" s="13">
        <v>347.29770000000002</v>
      </c>
      <c r="BG12952" t="str">
        <f t="shared" si="526"/>
        <v>Carolyn Sanz</v>
      </c>
      <c r="BH12952" s="20">
        <f t="shared" si="527"/>
        <v>347.61109999999996</v>
      </c>
    </row>
    <row r="12953" spans="56:60" ht="21.6" x14ac:dyDescent="0.4">
      <c r="BD12953" s="4" t="s">
        <v>16091</v>
      </c>
      <c r="BE12953" s="13">
        <v>347.27260000000001</v>
      </c>
      <c r="BG12953" t="str">
        <f t="shared" si="526"/>
        <v>Adam Hughes</v>
      </c>
      <c r="BH12953" s="20">
        <f t="shared" si="527"/>
        <v>347.60989999999998</v>
      </c>
    </row>
    <row r="12954" spans="56:60" ht="21.6" x14ac:dyDescent="0.4">
      <c r="BD12954" s="4" t="s">
        <v>16092</v>
      </c>
      <c r="BE12954" s="13">
        <v>347.25990000000002</v>
      </c>
      <c r="BG12954" t="str">
        <f t="shared" si="526"/>
        <v>Nicole Thomas</v>
      </c>
      <c r="BH12954" s="20">
        <f t="shared" si="527"/>
        <v>347.33550000000002</v>
      </c>
    </row>
    <row r="12955" spans="56:60" ht="21.6" x14ac:dyDescent="0.4">
      <c r="BD12955" s="4" t="s">
        <v>16093</v>
      </c>
      <c r="BE12955" s="13">
        <v>347.25360000000001</v>
      </c>
      <c r="BG12955" t="str">
        <f t="shared" si="526"/>
        <v>Rosa Li</v>
      </c>
      <c r="BH12955" s="20">
        <f t="shared" si="527"/>
        <v>347.33550000000002</v>
      </c>
    </row>
    <row r="12956" spans="56:60" ht="21.6" x14ac:dyDescent="0.4">
      <c r="BD12956" s="4" t="s">
        <v>16094</v>
      </c>
      <c r="BE12956" s="13">
        <v>347.23470000000003</v>
      </c>
      <c r="BG12956" t="str">
        <f t="shared" si="526"/>
        <v>Gabriel Campbell</v>
      </c>
      <c r="BH12956" s="20">
        <f t="shared" si="527"/>
        <v>347.29770000000002</v>
      </c>
    </row>
    <row r="12957" spans="56:60" ht="21.6" x14ac:dyDescent="0.4">
      <c r="BD12957" s="4" t="s">
        <v>2089</v>
      </c>
      <c r="BE12957" s="13">
        <v>347.23470000000003</v>
      </c>
      <c r="BG12957" t="str">
        <f t="shared" si="526"/>
        <v>Victoria Wood</v>
      </c>
      <c r="BH12957" s="20">
        <f t="shared" si="527"/>
        <v>347.27260000000001</v>
      </c>
    </row>
    <row r="12958" spans="56:60" ht="21.6" x14ac:dyDescent="0.4">
      <c r="BD12958" s="4" t="s">
        <v>8338</v>
      </c>
      <c r="BE12958" s="13">
        <v>347.15910000000002</v>
      </c>
      <c r="BG12958" t="str">
        <f t="shared" si="526"/>
        <v>Jeffery Liu</v>
      </c>
      <c r="BH12958" s="20">
        <f t="shared" si="527"/>
        <v>347.25990000000002</v>
      </c>
    </row>
    <row r="12959" spans="56:60" ht="21.6" x14ac:dyDescent="0.4">
      <c r="BD12959" s="4" t="s">
        <v>16095</v>
      </c>
      <c r="BE12959" s="13">
        <v>347.15280000000001</v>
      </c>
      <c r="BG12959" t="str">
        <f t="shared" si="526"/>
        <v>Carl Lal</v>
      </c>
      <c r="BH12959" s="20">
        <f t="shared" si="527"/>
        <v>347.25360000000001</v>
      </c>
    </row>
    <row r="12960" spans="56:60" ht="21.6" x14ac:dyDescent="0.4">
      <c r="BD12960" s="4" t="s">
        <v>3455</v>
      </c>
      <c r="BE12960" s="13">
        <v>347.00909999999999</v>
      </c>
      <c r="BG12960" t="str">
        <f t="shared" si="526"/>
        <v>Jodi She</v>
      </c>
      <c r="BH12960" s="20">
        <f t="shared" si="527"/>
        <v>347.23470000000003</v>
      </c>
    </row>
    <row r="12961" spans="56:60" ht="21.6" x14ac:dyDescent="0.4">
      <c r="BD12961" s="4" t="s">
        <v>16096</v>
      </c>
      <c r="BE12961" s="13">
        <v>347.00710000000004</v>
      </c>
      <c r="BG12961" t="str">
        <f t="shared" si="526"/>
        <v>Carlos Mitchell</v>
      </c>
      <c r="BH12961" s="20">
        <f t="shared" si="527"/>
        <v>347.23470000000003</v>
      </c>
    </row>
    <row r="12962" spans="56:60" ht="21.6" x14ac:dyDescent="0.4">
      <c r="BD12962" s="4" t="s">
        <v>16097</v>
      </c>
      <c r="BE12962" s="13">
        <v>346.92919999999998</v>
      </c>
      <c r="BG12962" t="str">
        <f t="shared" si="526"/>
        <v>Meredith Madan</v>
      </c>
      <c r="BH12962" s="20">
        <f t="shared" si="527"/>
        <v>347.15910000000002</v>
      </c>
    </row>
    <row r="12963" spans="56:60" ht="21.6" x14ac:dyDescent="0.4">
      <c r="BD12963" s="4" t="s">
        <v>3117</v>
      </c>
      <c r="BE12963" s="13">
        <v>346.92919999999998</v>
      </c>
      <c r="BG12963" t="str">
        <f t="shared" si="526"/>
        <v>Rafael Chen</v>
      </c>
      <c r="BH12963" s="20">
        <f t="shared" si="527"/>
        <v>347.15280000000001</v>
      </c>
    </row>
    <row r="12964" spans="56:60" ht="21.6" x14ac:dyDescent="0.4">
      <c r="BD12964" s="4" t="s">
        <v>8152</v>
      </c>
      <c r="BE12964" s="13">
        <v>346.92099999999999</v>
      </c>
      <c r="BG12964" t="str">
        <f t="shared" si="526"/>
        <v>Donna Rai</v>
      </c>
      <c r="BH12964" s="20">
        <f t="shared" si="527"/>
        <v>347.00909999999999</v>
      </c>
    </row>
    <row r="12965" spans="56:60" ht="21.6" x14ac:dyDescent="0.4">
      <c r="BD12965" s="4" t="s">
        <v>16098</v>
      </c>
      <c r="BE12965" s="13">
        <v>346.75420000000003</v>
      </c>
      <c r="BG12965" t="str">
        <f t="shared" si="526"/>
        <v>Roger Chen</v>
      </c>
      <c r="BH12965" s="20">
        <f t="shared" si="527"/>
        <v>347.00710000000004</v>
      </c>
    </row>
    <row r="12966" spans="56:60" ht="21.6" x14ac:dyDescent="0.4">
      <c r="BD12966" s="4" t="s">
        <v>1322</v>
      </c>
      <c r="BE12966" s="13">
        <v>346.67219999999998</v>
      </c>
      <c r="BG12966" t="str">
        <f t="shared" si="526"/>
        <v>Monique Jimenez</v>
      </c>
      <c r="BH12966" s="20">
        <f t="shared" si="527"/>
        <v>346.92919999999998</v>
      </c>
    </row>
    <row r="12967" spans="56:60" ht="21.6" x14ac:dyDescent="0.4">
      <c r="BD12967" s="4" t="s">
        <v>1451</v>
      </c>
      <c r="BE12967" s="13">
        <v>346.67169999999999</v>
      </c>
      <c r="BG12967" t="str">
        <f t="shared" si="526"/>
        <v>David Walker</v>
      </c>
      <c r="BH12967" s="20">
        <f t="shared" si="527"/>
        <v>346.92919999999998</v>
      </c>
    </row>
    <row r="12968" spans="56:60" ht="21.6" x14ac:dyDescent="0.4">
      <c r="BD12968" s="4" t="s">
        <v>4681</v>
      </c>
      <c r="BE12968" s="13">
        <v>346.63979999999998</v>
      </c>
      <c r="BG12968" t="str">
        <f t="shared" si="526"/>
        <v>Max Suarez</v>
      </c>
      <c r="BH12968" s="20">
        <f t="shared" si="527"/>
        <v>346.92099999999999</v>
      </c>
    </row>
    <row r="12969" spans="56:60" ht="21.6" x14ac:dyDescent="0.4">
      <c r="BD12969" s="4" t="s">
        <v>16099</v>
      </c>
      <c r="BE12969" s="13">
        <v>346.58980000000003</v>
      </c>
      <c r="BG12969" t="str">
        <f t="shared" si="526"/>
        <v>Aimee Zhou</v>
      </c>
      <c r="BH12969" s="20">
        <f t="shared" si="527"/>
        <v>346.75420000000003</v>
      </c>
    </row>
    <row r="12970" spans="56:60" ht="21.6" x14ac:dyDescent="0.4">
      <c r="BD12970" s="4" t="s">
        <v>16100</v>
      </c>
      <c r="BE12970" s="13">
        <v>346.58980000000003</v>
      </c>
      <c r="BG12970" t="str">
        <f t="shared" si="526"/>
        <v>Autumn Guo</v>
      </c>
      <c r="BH12970" s="20">
        <f t="shared" si="527"/>
        <v>346.67219999999998</v>
      </c>
    </row>
    <row r="12971" spans="56:60" ht="21.6" x14ac:dyDescent="0.4">
      <c r="BD12971" s="4" t="s">
        <v>4399</v>
      </c>
      <c r="BE12971" s="13">
        <v>346.52760000000001</v>
      </c>
      <c r="BG12971" t="str">
        <f t="shared" si="526"/>
        <v>Bethany Beck</v>
      </c>
      <c r="BH12971" s="20">
        <f t="shared" si="527"/>
        <v>346.67169999999999</v>
      </c>
    </row>
    <row r="12972" spans="56:60" ht="21.6" x14ac:dyDescent="0.4">
      <c r="BD12972" s="4" t="s">
        <v>16101</v>
      </c>
      <c r="BE12972" s="13">
        <v>346.38939999999997</v>
      </c>
      <c r="BG12972" t="str">
        <f t="shared" si="526"/>
        <v>Hannah Flores</v>
      </c>
      <c r="BH12972" s="20">
        <f t="shared" si="527"/>
        <v>346.63979999999998</v>
      </c>
    </row>
    <row r="12973" spans="56:60" ht="21.6" x14ac:dyDescent="0.4">
      <c r="BD12973" s="4" t="s">
        <v>9699</v>
      </c>
      <c r="BE12973" s="13">
        <v>346.2482</v>
      </c>
      <c r="BG12973" t="str">
        <f t="shared" ref="BG12973:BG13036" si="528">BD12969</f>
        <v>Victor Ortega</v>
      </c>
      <c r="BH12973" s="20">
        <f t="shared" ref="BH12973:BH13036" si="529">BE12969</f>
        <v>346.58980000000003</v>
      </c>
    </row>
    <row r="12974" spans="56:60" ht="21.6" x14ac:dyDescent="0.4">
      <c r="BD12974" s="4" t="s">
        <v>7533</v>
      </c>
      <c r="BE12974" s="13">
        <v>346.19740000000002</v>
      </c>
      <c r="BG12974" t="str">
        <f t="shared" si="528"/>
        <v>Katherine Young</v>
      </c>
      <c r="BH12974" s="20">
        <f t="shared" si="529"/>
        <v>346.58980000000003</v>
      </c>
    </row>
    <row r="12975" spans="56:60" ht="21.6" x14ac:dyDescent="0.4">
      <c r="BD12975" s="4" t="s">
        <v>4283</v>
      </c>
      <c r="BE12975" s="13">
        <v>346.0394</v>
      </c>
      <c r="BG12975" t="str">
        <f t="shared" si="528"/>
        <v>Geoffrey Kapoor</v>
      </c>
      <c r="BH12975" s="20">
        <f t="shared" si="529"/>
        <v>346.52760000000001</v>
      </c>
    </row>
    <row r="12976" spans="56:60" ht="21.6" x14ac:dyDescent="0.4">
      <c r="BD12976" s="4" t="s">
        <v>11152</v>
      </c>
      <c r="BE12976" s="13">
        <v>345.93880000000001</v>
      </c>
      <c r="BG12976" t="str">
        <f t="shared" si="528"/>
        <v>David Jai</v>
      </c>
      <c r="BH12976" s="20">
        <f t="shared" si="529"/>
        <v>346.38939999999997</v>
      </c>
    </row>
    <row r="12977" spans="56:60" ht="21.6" x14ac:dyDescent="0.4">
      <c r="BD12977" s="4" t="s">
        <v>16102</v>
      </c>
      <c r="BE12977" s="13">
        <v>345.72640000000001</v>
      </c>
      <c r="BG12977" t="str">
        <f t="shared" si="528"/>
        <v>Rodney Jimenez</v>
      </c>
      <c r="BH12977" s="20">
        <f t="shared" si="529"/>
        <v>346.2482</v>
      </c>
    </row>
    <row r="12978" spans="56:60" ht="21.6" x14ac:dyDescent="0.4">
      <c r="BD12978" s="4" t="s">
        <v>3288</v>
      </c>
      <c r="BE12978" s="13">
        <v>345.54320000000001</v>
      </c>
      <c r="BG12978" t="str">
        <f t="shared" si="528"/>
        <v>Lucas Moore</v>
      </c>
      <c r="BH12978" s="20">
        <f t="shared" si="529"/>
        <v>346.19740000000002</v>
      </c>
    </row>
    <row r="12979" spans="56:60" ht="21.6" x14ac:dyDescent="0.4">
      <c r="BD12979" s="4" t="s">
        <v>16103</v>
      </c>
      <c r="BE12979" s="13">
        <v>345.4941</v>
      </c>
      <c r="BG12979" t="str">
        <f t="shared" si="528"/>
        <v>Gabriella Hill</v>
      </c>
      <c r="BH12979" s="20">
        <f t="shared" si="529"/>
        <v>346.0394</v>
      </c>
    </row>
    <row r="12980" spans="56:60" ht="21.6" x14ac:dyDescent="0.4">
      <c r="BD12980" s="4" t="s">
        <v>5146</v>
      </c>
      <c r="BE12980" s="13">
        <v>345.48030000000006</v>
      </c>
      <c r="BG12980" t="str">
        <f t="shared" si="528"/>
        <v>Veronica Garcia</v>
      </c>
      <c r="BH12980" s="20">
        <f t="shared" si="529"/>
        <v>345.93880000000001</v>
      </c>
    </row>
    <row r="12981" spans="56:60" ht="21.6" x14ac:dyDescent="0.4">
      <c r="BD12981" s="4" t="s">
        <v>6672</v>
      </c>
      <c r="BE12981" s="13">
        <v>345.226</v>
      </c>
      <c r="BG12981" t="str">
        <f t="shared" si="528"/>
        <v>David Garcia</v>
      </c>
      <c r="BH12981" s="20">
        <f t="shared" si="529"/>
        <v>345.72640000000001</v>
      </c>
    </row>
    <row r="12982" spans="56:60" ht="21.6" x14ac:dyDescent="0.4">
      <c r="BD12982" s="4" t="s">
        <v>8498</v>
      </c>
      <c r="BE12982" s="13">
        <v>345.13069999999993</v>
      </c>
      <c r="BG12982" t="str">
        <f t="shared" si="528"/>
        <v>Destiny Hughes</v>
      </c>
      <c r="BH12982" s="20">
        <f t="shared" si="529"/>
        <v>345.54320000000001</v>
      </c>
    </row>
    <row r="12983" spans="56:60" ht="21.6" x14ac:dyDescent="0.4">
      <c r="BD12983" s="4" t="s">
        <v>16105</v>
      </c>
      <c r="BE12983" s="13">
        <v>344.80630000000002</v>
      </c>
      <c r="BG12983" t="str">
        <f t="shared" si="528"/>
        <v>Mya Simmons</v>
      </c>
      <c r="BH12983" s="20">
        <f t="shared" si="529"/>
        <v>345.4941</v>
      </c>
    </row>
    <row r="12984" spans="56:60" ht="21.6" x14ac:dyDescent="0.4">
      <c r="BD12984" s="4" t="s">
        <v>16104</v>
      </c>
      <c r="BE12984" s="13">
        <v>344.80630000000002</v>
      </c>
      <c r="BG12984" t="str">
        <f t="shared" si="528"/>
        <v>Jacqueline Jenkins</v>
      </c>
      <c r="BH12984" s="20">
        <f t="shared" si="529"/>
        <v>345.48030000000006</v>
      </c>
    </row>
    <row r="12985" spans="56:60" ht="21.6" x14ac:dyDescent="0.4">
      <c r="BD12985" s="4" t="s">
        <v>6663</v>
      </c>
      <c r="BE12985" s="13">
        <v>344.80630000000002</v>
      </c>
      <c r="BG12985" t="str">
        <f t="shared" si="528"/>
        <v>Katie Chapman</v>
      </c>
      <c r="BH12985" s="20">
        <f t="shared" si="529"/>
        <v>345.226</v>
      </c>
    </row>
    <row r="12986" spans="56:60" ht="21.6" x14ac:dyDescent="0.4">
      <c r="BD12986" s="4" t="s">
        <v>16106</v>
      </c>
      <c r="BE12986" s="13">
        <v>344.59310000000005</v>
      </c>
      <c r="BG12986" t="str">
        <f t="shared" si="528"/>
        <v>Mindy Deng</v>
      </c>
      <c r="BH12986" s="20">
        <f t="shared" si="529"/>
        <v>345.13069999999993</v>
      </c>
    </row>
    <row r="12987" spans="56:60" ht="21.6" x14ac:dyDescent="0.4">
      <c r="BD12987" s="4" t="s">
        <v>1407</v>
      </c>
      <c r="BE12987" s="13">
        <v>344.54919999999998</v>
      </c>
      <c r="BG12987" t="str">
        <f t="shared" si="528"/>
        <v>Sandra Yang</v>
      </c>
      <c r="BH12987" s="20">
        <f t="shared" si="529"/>
        <v>344.80630000000002</v>
      </c>
    </row>
    <row r="12988" spans="56:60" ht="21.6" x14ac:dyDescent="0.4">
      <c r="BD12988" s="4" t="s">
        <v>7115</v>
      </c>
      <c r="BE12988" s="13">
        <v>344.49250000000001</v>
      </c>
      <c r="BG12988" t="str">
        <f t="shared" si="528"/>
        <v>Noah Moore</v>
      </c>
      <c r="BH12988" s="20">
        <f t="shared" si="529"/>
        <v>344.80630000000002</v>
      </c>
    </row>
    <row r="12989" spans="56:60" ht="21.6" x14ac:dyDescent="0.4">
      <c r="BD12989" s="4" t="s">
        <v>16107</v>
      </c>
      <c r="BE12989" s="13">
        <v>344.35680000000002</v>
      </c>
      <c r="BG12989" t="str">
        <f t="shared" si="528"/>
        <v>Kathryn Luo</v>
      </c>
      <c r="BH12989" s="20">
        <f t="shared" si="529"/>
        <v>344.80630000000002</v>
      </c>
    </row>
    <row r="12990" spans="56:60" ht="21.6" x14ac:dyDescent="0.4">
      <c r="BD12990" s="4" t="s">
        <v>4310</v>
      </c>
      <c r="BE12990" s="13">
        <v>344.17400000000004</v>
      </c>
      <c r="BG12990" t="str">
        <f t="shared" si="528"/>
        <v>Molly Sanchez</v>
      </c>
      <c r="BH12990" s="20">
        <f t="shared" si="529"/>
        <v>344.59310000000005</v>
      </c>
    </row>
    <row r="12991" spans="56:60" ht="21.6" x14ac:dyDescent="0.4">
      <c r="BD12991" s="4" t="s">
        <v>2115</v>
      </c>
      <c r="BE12991" s="13">
        <v>344.16770000000002</v>
      </c>
      <c r="BG12991" t="str">
        <f t="shared" si="528"/>
        <v>Benjamin Flores</v>
      </c>
      <c r="BH12991" s="20">
        <f t="shared" si="529"/>
        <v>344.54919999999998</v>
      </c>
    </row>
    <row r="12992" spans="56:60" ht="21.6" x14ac:dyDescent="0.4">
      <c r="BD12992" s="4" t="s">
        <v>16108</v>
      </c>
      <c r="BE12992" s="13">
        <v>344.13619999999997</v>
      </c>
      <c r="BG12992" t="str">
        <f t="shared" si="528"/>
        <v>Kyle Wang</v>
      </c>
      <c r="BH12992" s="20">
        <f t="shared" si="529"/>
        <v>344.49250000000001</v>
      </c>
    </row>
    <row r="12993" spans="56:60" ht="21.6" x14ac:dyDescent="0.4">
      <c r="BD12993" s="4" t="s">
        <v>16109</v>
      </c>
      <c r="BE12993" s="13">
        <v>344.11099999999999</v>
      </c>
      <c r="BG12993" t="str">
        <f t="shared" si="528"/>
        <v>Jessie Carlson</v>
      </c>
      <c r="BH12993" s="20">
        <f t="shared" si="529"/>
        <v>344.35680000000002</v>
      </c>
    </row>
    <row r="12994" spans="56:60" ht="21.6" x14ac:dyDescent="0.4">
      <c r="BD12994" s="4" t="s">
        <v>16110</v>
      </c>
      <c r="BE12994" s="13">
        <v>344.09840000000003</v>
      </c>
      <c r="BG12994" t="str">
        <f t="shared" si="528"/>
        <v>Gabrielle Cook</v>
      </c>
      <c r="BH12994" s="20">
        <f t="shared" si="529"/>
        <v>344.17400000000004</v>
      </c>
    </row>
    <row r="12995" spans="56:60" ht="21.6" x14ac:dyDescent="0.4">
      <c r="BD12995" s="4" t="s">
        <v>16111</v>
      </c>
      <c r="BE12995" s="13">
        <v>344.09840000000003</v>
      </c>
      <c r="BG12995" t="str">
        <f t="shared" si="528"/>
        <v>Carly Yuan</v>
      </c>
      <c r="BH12995" s="20">
        <f t="shared" si="529"/>
        <v>344.16770000000002</v>
      </c>
    </row>
    <row r="12996" spans="56:60" ht="21.6" x14ac:dyDescent="0.4">
      <c r="BD12996" s="4" t="s">
        <v>16112</v>
      </c>
      <c r="BE12996" s="13">
        <v>344.09840000000003</v>
      </c>
      <c r="BG12996" t="str">
        <f t="shared" si="528"/>
        <v>Alyssa Lewis</v>
      </c>
      <c r="BH12996" s="20">
        <f t="shared" si="529"/>
        <v>344.13619999999997</v>
      </c>
    </row>
    <row r="12997" spans="56:60" ht="21.6" x14ac:dyDescent="0.4">
      <c r="BD12997" s="4" t="s">
        <v>5527</v>
      </c>
      <c r="BE12997" s="13">
        <v>344.01099999999997</v>
      </c>
      <c r="BG12997" t="str">
        <f t="shared" si="528"/>
        <v>Ethan Jackson</v>
      </c>
      <c r="BH12997" s="20">
        <f t="shared" si="529"/>
        <v>344.11099999999999</v>
      </c>
    </row>
    <row r="12998" spans="56:60" ht="21.6" x14ac:dyDescent="0.4">
      <c r="BD12998" s="4" t="s">
        <v>16113</v>
      </c>
      <c r="BE12998" s="13">
        <v>343.36610000000002</v>
      </c>
      <c r="BG12998" t="str">
        <f t="shared" si="528"/>
        <v>Theresa Suarez</v>
      </c>
      <c r="BH12998" s="20">
        <f t="shared" si="529"/>
        <v>344.09840000000003</v>
      </c>
    </row>
    <row r="12999" spans="56:60" ht="21.6" x14ac:dyDescent="0.4">
      <c r="BD12999" s="4" t="s">
        <v>16114</v>
      </c>
      <c r="BE12999" s="13">
        <v>343.1789</v>
      </c>
      <c r="BG12999" t="str">
        <f t="shared" si="528"/>
        <v>Devin Harris</v>
      </c>
      <c r="BH12999" s="20">
        <f t="shared" si="529"/>
        <v>344.09840000000003</v>
      </c>
    </row>
    <row r="13000" spans="56:60" ht="21.6" x14ac:dyDescent="0.4">
      <c r="BD13000" s="4" t="s">
        <v>6874</v>
      </c>
      <c r="BE13000" s="13">
        <v>343.15940000000001</v>
      </c>
      <c r="BG13000" t="str">
        <f t="shared" si="528"/>
        <v>Christopher Jones</v>
      </c>
      <c r="BH13000" s="20">
        <f t="shared" si="529"/>
        <v>344.09840000000003</v>
      </c>
    </row>
    <row r="13001" spans="56:60" ht="21.6" x14ac:dyDescent="0.4">
      <c r="BD13001" s="4" t="s">
        <v>16115</v>
      </c>
      <c r="BE13001" s="13">
        <v>343.07280000000003</v>
      </c>
      <c r="BG13001" t="str">
        <f t="shared" si="528"/>
        <v>Jenna Green</v>
      </c>
      <c r="BH13001" s="20">
        <f t="shared" si="529"/>
        <v>344.01099999999997</v>
      </c>
    </row>
    <row r="13002" spans="56:60" ht="21.6" x14ac:dyDescent="0.4">
      <c r="BD13002" s="4" t="s">
        <v>16116</v>
      </c>
      <c r="BE13002" s="13">
        <v>343.00870000000003</v>
      </c>
      <c r="BG13002" t="str">
        <f t="shared" si="528"/>
        <v>Aaron Roberts</v>
      </c>
      <c r="BH13002" s="20">
        <f t="shared" si="529"/>
        <v>343.36610000000002</v>
      </c>
    </row>
    <row r="13003" spans="56:60" ht="21.6" x14ac:dyDescent="0.4">
      <c r="BD13003" s="4" t="s">
        <v>10483</v>
      </c>
      <c r="BE13003" s="13">
        <v>342.85250000000002</v>
      </c>
      <c r="BG13003" t="str">
        <f t="shared" si="528"/>
        <v>Clarence Goel</v>
      </c>
      <c r="BH13003" s="20">
        <f t="shared" si="529"/>
        <v>343.1789</v>
      </c>
    </row>
    <row r="13004" spans="56:60" ht="21.6" x14ac:dyDescent="0.4">
      <c r="BD13004" s="4" t="s">
        <v>3993</v>
      </c>
      <c r="BE13004" s="13">
        <v>342.79759999999999</v>
      </c>
      <c r="BG13004" t="str">
        <f t="shared" si="528"/>
        <v>Kenneth Becker</v>
      </c>
      <c r="BH13004" s="20">
        <f t="shared" si="529"/>
        <v>343.15940000000001</v>
      </c>
    </row>
    <row r="13005" spans="56:60" ht="21.6" x14ac:dyDescent="0.4">
      <c r="BD13005" s="4" t="s">
        <v>16117</v>
      </c>
      <c r="BE13005" s="13">
        <v>342.69080000000002</v>
      </c>
      <c r="BG13005" t="str">
        <f t="shared" si="528"/>
        <v>Marissa Washington</v>
      </c>
      <c r="BH13005" s="20">
        <f t="shared" si="529"/>
        <v>343.07280000000003</v>
      </c>
    </row>
    <row r="13006" spans="56:60" ht="21.6" x14ac:dyDescent="0.4">
      <c r="BD13006" s="4" t="s">
        <v>16118</v>
      </c>
      <c r="BE13006" s="13">
        <v>342.53930000000003</v>
      </c>
      <c r="BG13006" t="str">
        <f t="shared" si="528"/>
        <v>Austin White</v>
      </c>
      <c r="BH13006" s="20">
        <f t="shared" si="529"/>
        <v>343.00870000000003</v>
      </c>
    </row>
    <row r="13007" spans="56:60" ht="21.6" x14ac:dyDescent="0.4">
      <c r="BD13007" s="4" t="s">
        <v>16119</v>
      </c>
      <c r="BE13007" s="13">
        <v>342.48009999999999</v>
      </c>
      <c r="BG13007" t="str">
        <f t="shared" si="528"/>
        <v>Stephanie Young</v>
      </c>
      <c r="BH13007" s="20">
        <f t="shared" si="529"/>
        <v>342.85250000000002</v>
      </c>
    </row>
    <row r="13008" spans="56:60" ht="21.6" x14ac:dyDescent="0.4">
      <c r="BD13008" s="4" t="s">
        <v>9163</v>
      </c>
      <c r="BE13008" s="13">
        <v>342.22039999999998</v>
      </c>
      <c r="BG13008" t="str">
        <f t="shared" si="528"/>
        <v>Ethan Anderson</v>
      </c>
      <c r="BH13008" s="20">
        <f t="shared" si="529"/>
        <v>342.79759999999999</v>
      </c>
    </row>
    <row r="13009" spans="56:60" ht="21.6" x14ac:dyDescent="0.4">
      <c r="BD13009" s="4" t="s">
        <v>6528</v>
      </c>
      <c r="BE13009" s="13">
        <v>342.1515</v>
      </c>
      <c r="BG13009" t="str">
        <f t="shared" si="528"/>
        <v>Jacob White</v>
      </c>
      <c r="BH13009" s="20">
        <f t="shared" si="529"/>
        <v>342.69080000000002</v>
      </c>
    </row>
    <row r="13010" spans="56:60" ht="21.6" x14ac:dyDescent="0.4">
      <c r="BD13010" s="4" t="s">
        <v>493</v>
      </c>
      <c r="BE13010" s="13">
        <v>341.89089999999999</v>
      </c>
      <c r="BG13010" t="str">
        <f t="shared" si="528"/>
        <v>Misty Shan</v>
      </c>
      <c r="BH13010" s="20">
        <f t="shared" si="529"/>
        <v>342.53930000000003</v>
      </c>
    </row>
    <row r="13011" spans="56:60" ht="21.6" x14ac:dyDescent="0.4">
      <c r="BD13011" s="4" t="s">
        <v>16120</v>
      </c>
      <c r="BE13011" s="13">
        <v>341.88860000000005</v>
      </c>
      <c r="BG13011" t="str">
        <f t="shared" si="528"/>
        <v>Jack Green</v>
      </c>
      <c r="BH13011" s="20">
        <f t="shared" si="529"/>
        <v>342.48009999999999</v>
      </c>
    </row>
    <row r="13012" spans="56:60" ht="21.6" x14ac:dyDescent="0.4">
      <c r="BD13012" s="4" t="s">
        <v>9515</v>
      </c>
      <c r="BE13012" s="13">
        <v>341.5829</v>
      </c>
      <c r="BG13012" t="str">
        <f t="shared" si="528"/>
        <v>Paula Jimenez</v>
      </c>
      <c r="BH13012" s="20">
        <f t="shared" si="529"/>
        <v>342.22039999999998</v>
      </c>
    </row>
    <row r="13013" spans="56:60" ht="21.6" x14ac:dyDescent="0.4">
      <c r="BD13013" s="4" t="s">
        <v>7978</v>
      </c>
      <c r="BE13013" s="13">
        <v>341.45799999999997</v>
      </c>
      <c r="BG13013" t="str">
        <f t="shared" si="528"/>
        <v>Karla Chavez</v>
      </c>
      <c r="BH13013" s="20">
        <f t="shared" si="529"/>
        <v>342.1515</v>
      </c>
    </row>
    <row r="13014" spans="56:60" ht="21.6" x14ac:dyDescent="0.4">
      <c r="BD13014" s="4" t="s">
        <v>9566</v>
      </c>
      <c r="BE13014" s="13">
        <v>341.06290000000001</v>
      </c>
      <c r="BG13014" t="str">
        <f t="shared" si="528"/>
        <v>Alexandra Davis</v>
      </c>
      <c r="BH13014" s="20">
        <f t="shared" si="529"/>
        <v>341.89089999999999</v>
      </c>
    </row>
    <row r="13015" spans="56:60" ht="21.6" x14ac:dyDescent="0.4">
      <c r="BD13015" s="4" t="s">
        <v>1345</v>
      </c>
      <c r="BE13015" s="13">
        <v>341.0566</v>
      </c>
      <c r="BG13015" t="str">
        <f t="shared" si="528"/>
        <v>Erica Gao</v>
      </c>
      <c r="BH13015" s="20">
        <f t="shared" si="529"/>
        <v>341.88860000000005</v>
      </c>
    </row>
    <row r="13016" spans="56:60" ht="21.6" x14ac:dyDescent="0.4">
      <c r="BD13016" s="4" t="s">
        <v>16121</v>
      </c>
      <c r="BE13016" s="13">
        <v>341.05030000000005</v>
      </c>
      <c r="BG13016" t="str">
        <f t="shared" si="528"/>
        <v>Ricardo She</v>
      </c>
      <c r="BH13016" s="20">
        <f t="shared" si="529"/>
        <v>341.5829</v>
      </c>
    </row>
    <row r="13017" spans="56:60" ht="21.6" x14ac:dyDescent="0.4">
      <c r="BD13017" s="4" t="s">
        <v>16122</v>
      </c>
      <c r="BE13017" s="13">
        <v>341.05030000000005</v>
      </c>
      <c r="BG13017" t="str">
        <f t="shared" si="528"/>
        <v>Marissa Powell</v>
      </c>
      <c r="BH13017" s="20">
        <f t="shared" si="529"/>
        <v>341.45799999999997</v>
      </c>
    </row>
    <row r="13018" spans="56:60" ht="21.6" x14ac:dyDescent="0.4">
      <c r="BD13018" s="4" t="s">
        <v>6679</v>
      </c>
      <c r="BE13018" s="13">
        <v>341.05029999999999</v>
      </c>
      <c r="BG13018" t="str">
        <f t="shared" si="528"/>
        <v>Richard Smith</v>
      </c>
      <c r="BH13018" s="20">
        <f t="shared" si="529"/>
        <v>341.06290000000001</v>
      </c>
    </row>
    <row r="13019" spans="56:60" ht="21.6" x14ac:dyDescent="0.4">
      <c r="BD13019" s="4" t="s">
        <v>3010</v>
      </c>
      <c r="BE13019" s="13">
        <v>341.02510000000001</v>
      </c>
      <c r="BG13019" t="str">
        <f t="shared" si="528"/>
        <v>Bailey Peterson</v>
      </c>
      <c r="BH13019" s="20">
        <f t="shared" si="529"/>
        <v>341.0566</v>
      </c>
    </row>
    <row r="13020" spans="56:60" ht="21.6" x14ac:dyDescent="0.4">
      <c r="BD13020" s="4" t="s">
        <v>16123</v>
      </c>
      <c r="BE13020" s="13">
        <v>341.01250000000005</v>
      </c>
      <c r="BG13020" t="str">
        <f t="shared" si="528"/>
        <v>Seth Nelson</v>
      </c>
      <c r="BH13020" s="20">
        <f t="shared" si="529"/>
        <v>341.05030000000005</v>
      </c>
    </row>
    <row r="13021" spans="56:60" ht="21.6" x14ac:dyDescent="0.4">
      <c r="BD13021" s="4" t="s">
        <v>9294</v>
      </c>
      <c r="BE13021" s="13">
        <v>341.01249999999999</v>
      </c>
      <c r="BG13021" t="str">
        <f t="shared" si="528"/>
        <v>Nelson Martin</v>
      </c>
      <c r="BH13021" s="20">
        <f t="shared" si="529"/>
        <v>341.05030000000005</v>
      </c>
    </row>
    <row r="13022" spans="56:60" ht="21.6" x14ac:dyDescent="0.4">
      <c r="BD13022" s="4" t="s">
        <v>2884</v>
      </c>
      <c r="BE13022" s="13">
        <v>341.01249999999999</v>
      </c>
      <c r="BG13022" t="str">
        <f t="shared" si="528"/>
        <v>Katie Pal</v>
      </c>
      <c r="BH13022" s="20">
        <f t="shared" si="529"/>
        <v>341.05029999999999</v>
      </c>
    </row>
    <row r="13023" spans="56:60" ht="21.6" x14ac:dyDescent="0.4">
      <c r="BD13023" s="4" t="s">
        <v>16124</v>
      </c>
      <c r="BE13023" s="13">
        <v>340.99360000000001</v>
      </c>
      <c r="BG13023" t="str">
        <f t="shared" si="528"/>
        <v>Danielle Gray</v>
      </c>
      <c r="BH13023" s="20">
        <f t="shared" si="529"/>
        <v>341.02510000000001</v>
      </c>
    </row>
    <row r="13024" spans="56:60" ht="21.6" x14ac:dyDescent="0.4">
      <c r="BD13024" s="4" t="s">
        <v>6087</v>
      </c>
      <c r="BE13024" s="13">
        <v>340.9658</v>
      </c>
      <c r="BG13024" t="str">
        <f t="shared" si="528"/>
        <v>Jon Goel</v>
      </c>
      <c r="BH13024" s="20">
        <f t="shared" si="529"/>
        <v>341.01250000000005</v>
      </c>
    </row>
    <row r="13025" spans="56:60" ht="21.6" x14ac:dyDescent="0.4">
      <c r="BD13025" s="4" t="s">
        <v>16125</v>
      </c>
      <c r="BE13025" s="13">
        <v>340.96210000000002</v>
      </c>
      <c r="BG13025" t="str">
        <f t="shared" si="528"/>
        <v>Rachel Hughes</v>
      </c>
      <c r="BH13025" s="20">
        <f t="shared" si="529"/>
        <v>341.01249999999999</v>
      </c>
    </row>
    <row r="13026" spans="56:60" ht="21.6" x14ac:dyDescent="0.4">
      <c r="BD13026" s="4" t="s">
        <v>9142</v>
      </c>
      <c r="BE13026" s="13">
        <v>340.95580000000001</v>
      </c>
      <c r="BG13026" t="str">
        <f t="shared" si="528"/>
        <v>Dakota Long</v>
      </c>
      <c r="BH13026" s="20">
        <f t="shared" si="529"/>
        <v>341.01249999999999</v>
      </c>
    </row>
    <row r="13027" spans="56:60" ht="21.6" x14ac:dyDescent="0.4">
      <c r="BD13027" s="4" t="s">
        <v>16126</v>
      </c>
      <c r="BE13027" s="13">
        <v>340.90109999999999</v>
      </c>
      <c r="BG13027" t="str">
        <f t="shared" si="528"/>
        <v>David Johnson</v>
      </c>
      <c r="BH13027" s="20">
        <f t="shared" si="529"/>
        <v>340.99360000000001</v>
      </c>
    </row>
    <row r="13028" spans="56:60" ht="21.6" x14ac:dyDescent="0.4">
      <c r="BD13028" s="4" t="s">
        <v>2925</v>
      </c>
      <c r="BE13028" s="13">
        <v>340.90060000000005</v>
      </c>
      <c r="BG13028" t="str">
        <f t="shared" si="528"/>
        <v>Jonathon Carlson</v>
      </c>
      <c r="BH13028" s="20">
        <f t="shared" si="529"/>
        <v>340.9658</v>
      </c>
    </row>
    <row r="13029" spans="56:60" ht="21.6" x14ac:dyDescent="0.4">
      <c r="BD13029" s="4" t="s">
        <v>2167</v>
      </c>
      <c r="BE13029" s="13">
        <v>340.83760000000001</v>
      </c>
      <c r="BG13029" t="str">
        <f t="shared" si="528"/>
        <v>Kara Shen</v>
      </c>
      <c r="BH13029" s="20">
        <f t="shared" si="529"/>
        <v>340.96210000000002</v>
      </c>
    </row>
    <row r="13030" spans="56:60" ht="21.6" x14ac:dyDescent="0.4">
      <c r="BD13030" s="4" t="s">
        <v>1230</v>
      </c>
      <c r="BE13030" s="13">
        <v>340.62369999999999</v>
      </c>
      <c r="BG13030" t="str">
        <f t="shared" si="528"/>
        <v>Patrick Blue</v>
      </c>
      <c r="BH13030" s="20">
        <f t="shared" si="529"/>
        <v>340.95580000000001</v>
      </c>
    </row>
    <row r="13031" spans="56:60" ht="21.6" x14ac:dyDescent="0.4">
      <c r="BD13031" s="4" t="s">
        <v>16127</v>
      </c>
      <c r="BE13031" s="13">
        <v>340.41279999999995</v>
      </c>
      <c r="BG13031" t="str">
        <f t="shared" si="528"/>
        <v>Brandon Russell</v>
      </c>
      <c r="BH13031" s="20">
        <f t="shared" si="529"/>
        <v>340.90109999999999</v>
      </c>
    </row>
    <row r="13032" spans="56:60" ht="21.6" x14ac:dyDescent="0.4">
      <c r="BD13032" s="4" t="s">
        <v>16128</v>
      </c>
      <c r="BE13032" s="13">
        <v>340.35069999999996</v>
      </c>
      <c r="BG13032" t="str">
        <f t="shared" si="528"/>
        <v>Dalton Kelly</v>
      </c>
      <c r="BH13032" s="20">
        <f t="shared" si="529"/>
        <v>340.90060000000005</v>
      </c>
    </row>
    <row r="13033" spans="56:60" ht="21.6" x14ac:dyDescent="0.4">
      <c r="BD13033" s="4" t="s">
        <v>16129</v>
      </c>
      <c r="BE13033" s="13">
        <v>340.27940000000001</v>
      </c>
      <c r="BG13033" t="str">
        <f t="shared" si="528"/>
        <v>Carolyn Serrano</v>
      </c>
      <c r="BH13033" s="20">
        <f t="shared" si="529"/>
        <v>340.83760000000001</v>
      </c>
    </row>
    <row r="13034" spans="56:60" ht="21.6" x14ac:dyDescent="0.4">
      <c r="BD13034" s="4" t="s">
        <v>8452</v>
      </c>
      <c r="BE13034" s="13">
        <v>340.17349999999999</v>
      </c>
      <c r="BG13034" t="str">
        <f t="shared" si="528"/>
        <v>Ashlee Goel</v>
      </c>
      <c r="BH13034" s="20">
        <f t="shared" si="529"/>
        <v>340.62369999999999</v>
      </c>
    </row>
    <row r="13035" spans="56:60" ht="21.6" x14ac:dyDescent="0.4">
      <c r="BD13035" s="4" t="s">
        <v>6680</v>
      </c>
      <c r="BE13035" s="13">
        <v>340.09100000000001</v>
      </c>
      <c r="BG13035" t="str">
        <f t="shared" si="528"/>
        <v>Clayton Gao</v>
      </c>
      <c r="BH13035" s="20">
        <f t="shared" si="529"/>
        <v>340.41279999999995</v>
      </c>
    </row>
    <row r="13036" spans="56:60" ht="21.6" x14ac:dyDescent="0.4">
      <c r="BD13036" s="4" t="s">
        <v>16130</v>
      </c>
      <c r="BE13036" s="13">
        <v>340.05459999999994</v>
      </c>
      <c r="BG13036" t="str">
        <f t="shared" si="528"/>
        <v>Kaitlyn Hernandez</v>
      </c>
      <c r="BH13036" s="20">
        <f t="shared" si="529"/>
        <v>340.35069999999996</v>
      </c>
    </row>
    <row r="13037" spans="56:60" ht="21.6" x14ac:dyDescent="0.4">
      <c r="BD13037" s="4" t="s">
        <v>16131</v>
      </c>
      <c r="BE13037" s="13">
        <v>339.88710000000003</v>
      </c>
      <c r="BG13037" t="str">
        <f t="shared" ref="BG13037:BG13100" si="530">BD13033</f>
        <v>Ryan Miller</v>
      </c>
      <c r="BH13037" s="20">
        <f t="shared" ref="BH13037:BH13100" si="531">BE13033</f>
        <v>340.27940000000001</v>
      </c>
    </row>
    <row r="13038" spans="56:60" ht="21.6" x14ac:dyDescent="0.4">
      <c r="BD13038" s="4" t="s">
        <v>3868</v>
      </c>
      <c r="BE13038" s="13">
        <v>339.78570000000002</v>
      </c>
      <c r="BG13038" t="str">
        <f t="shared" si="530"/>
        <v>Miguel Brown</v>
      </c>
      <c r="BH13038" s="20">
        <f t="shared" si="531"/>
        <v>340.17349999999999</v>
      </c>
    </row>
    <row r="13039" spans="56:60" ht="21.6" x14ac:dyDescent="0.4">
      <c r="BD13039" s="4" t="s">
        <v>16132</v>
      </c>
      <c r="BE13039" s="13">
        <v>339.78570000000002</v>
      </c>
      <c r="BG13039" t="str">
        <f t="shared" si="530"/>
        <v>Katie Raje</v>
      </c>
      <c r="BH13039" s="20">
        <f t="shared" si="531"/>
        <v>340.09100000000001</v>
      </c>
    </row>
    <row r="13040" spans="56:60" ht="21.6" x14ac:dyDescent="0.4">
      <c r="BD13040" s="4" t="s">
        <v>3448</v>
      </c>
      <c r="BE13040" s="13">
        <v>339.77469999999994</v>
      </c>
      <c r="BG13040" t="str">
        <f t="shared" si="530"/>
        <v>James Diaz</v>
      </c>
      <c r="BH13040" s="20">
        <f t="shared" si="531"/>
        <v>340.05459999999994</v>
      </c>
    </row>
    <row r="13041" spans="56:60" ht="21.6" x14ac:dyDescent="0.4">
      <c r="BD13041" s="4" t="s">
        <v>1925</v>
      </c>
      <c r="BE13041" s="13">
        <v>339.75419999999997</v>
      </c>
      <c r="BG13041" t="str">
        <f t="shared" si="530"/>
        <v>Evan Wright</v>
      </c>
      <c r="BH13041" s="20">
        <f t="shared" si="531"/>
        <v>339.88710000000003</v>
      </c>
    </row>
    <row r="13042" spans="56:60" ht="21.6" x14ac:dyDescent="0.4">
      <c r="BD13042" s="4" t="s">
        <v>2595</v>
      </c>
      <c r="BE13042" s="13">
        <v>339.73499999999996</v>
      </c>
      <c r="BG13042" t="str">
        <f t="shared" si="530"/>
        <v>Emma Thompson</v>
      </c>
      <c r="BH13042" s="20">
        <f t="shared" si="531"/>
        <v>339.78570000000002</v>
      </c>
    </row>
    <row r="13043" spans="56:60" ht="21.6" x14ac:dyDescent="0.4">
      <c r="BD13043" s="4" t="s">
        <v>9455</v>
      </c>
      <c r="BE13043" s="13">
        <v>339.69119999999998</v>
      </c>
      <c r="BG13043" t="str">
        <f t="shared" si="530"/>
        <v>Eric Hall</v>
      </c>
      <c r="BH13043" s="20">
        <f t="shared" si="531"/>
        <v>339.78570000000002</v>
      </c>
    </row>
    <row r="13044" spans="56:60" ht="21.6" x14ac:dyDescent="0.4">
      <c r="BD13044" s="4" t="s">
        <v>16133</v>
      </c>
      <c r="BE13044" s="13">
        <v>339.67320000000001</v>
      </c>
      <c r="BG13044" t="str">
        <f t="shared" si="530"/>
        <v>Donna Beck</v>
      </c>
      <c r="BH13044" s="20">
        <f t="shared" si="531"/>
        <v>339.77469999999994</v>
      </c>
    </row>
    <row r="13045" spans="56:60" ht="21.6" x14ac:dyDescent="0.4">
      <c r="BD13045" s="4" t="s">
        <v>16134</v>
      </c>
      <c r="BE13045" s="13">
        <v>339.4855</v>
      </c>
      <c r="BG13045" t="str">
        <f t="shared" si="530"/>
        <v>Caitlin Ramirez</v>
      </c>
      <c r="BH13045" s="20">
        <f t="shared" si="531"/>
        <v>339.75419999999997</v>
      </c>
    </row>
    <row r="13046" spans="56:60" ht="21.6" x14ac:dyDescent="0.4">
      <c r="BD13046" s="4" t="s">
        <v>5984</v>
      </c>
      <c r="BE13046" s="13">
        <v>339.44650000000001</v>
      </c>
      <c r="BG13046" t="str">
        <f t="shared" si="530"/>
        <v>Clayton Beck</v>
      </c>
      <c r="BH13046" s="20">
        <f t="shared" si="531"/>
        <v>339.73499999999996</v>
      </c>
    </row>
    <row r="13047" spans="56:60" ht="21.6" x14ac:dyDescent="0.4">
      <c r="BD13047" s="4" t="s">
        <v>16135</v>
      </c>
      <c r="BE13047" s="13">
        <v>339.36009999999999</v>
      </c>
      <c r="BG13047" t="str">
        <f t="shared" si="530"/>
        <v>Rebekah Romero</v>
      </c>
      <c r="BH13047" s="20">
        <f t="shared" si="531"/>
        <v>339.69119999999998</v>
      </c>
    </row>
    <row r="13048" spans="56:60" ht="21.6" x14ac:dyDescent="0.4">
      <c r="BD13048" s="4" t="s">
        <v>16136</v>
      </c>
      <c r="BE13048" s="13">
        <v>339.36009999999999</v>
      </c>
      <c r="BG13048" t="str">
        <f t="shared" si="530"/>
        <v>Alexandra Smith</v>
      </c>
      <c r="BH13048" s="20">
        <f t="shared" si="531"/>
        <v>339.67320000000001</v>
      </c>
    </row>
    <row r="13049" spans="56:60" ht="21.6" x14ac:dyDescent="0.4">
      <c r="BD13049" s="4" t="s">
        <v>4557</v>
      </c>
      <c r="BE13049" s="13">
        <v>339.22190000000001</v>
      </c>
      <c r="BG13049" t="str">
        <f t="shared" si="530"/>
        <v>Virginia Rodriguez</v>
      </c>
      <c r="BH13049" s="20">
        <f t="shared" si="531"/>
        <v>339.4855</v>
      </c>
    </row>
    <row r="13050" spans="56:60" ht="21.6" x14ac:dyDescent="0.4">
      <c r="BD13050" s="4" t="s">
        <v>3970</v>
      </c>
      <c r="BE13050" s="13">
        <v>339.15340000000003</v>
      </c>
      <c r="BG13050" t="str">
        <f t="shared" si="530"/>
        <v>John Thompson</v>
      </c>
      <c r="BH13050" s="20">
        <f t="shared" si="531"/>
        <v>339.44650000000001</v>
      </c>
    </row>
    <row r="13051" spans="56:60" ht="21.6" x14ac:dyDescent="0.4">
      <c r="BD13051" s="4" t="s">
        <v>16137</v>
      </c>
      <c r="BE13051" s="13">
        <v>339.15340000000003</v>
      </c>
      <c r="BG13051" t="str">
        <f t="shared" si="530"/>
        <v>Miguel Powell</v>
      </c>
      <c r="BH13051" s="20">
        <f t="shared" si="531"/>
        <v>339.36009999999999</v>
      </c>
    </row>
    <row r="13052" spans="56:60" ht="21.6" x14ac:dyDescent="0.4">
      <c r="BD13052" s="4" t="s">
        <v>16138</v>
      </c>
      <c r="BE13052" s="13">
        <v>339.15339999999998</v>
      </c>
      <c r="BG13052" t="str">
        <f t="shared" si="530"/>
        <v>Carlos Young</v>
      </c>
      <c r="BH13052" s="20">
        <f t="shared" si="531"/>
        <v>339.36009999999999</v>
      </c>
    </row>
    <row r="13053" spans="56:60" ht="21.6" x14ac:dyDescent="0.4">
      <c r="BD13053" s="4" t="s">
        <v>16139</v>
      </c>
      <c r="BE13053" s="13">
        <v>339.14</v>
      </c>
      <c r="BG13053" t="str">
        <f t="shared" si="530"/>
        <v>Grant Becker</v>
      </c>
      <c r="BH13053" s="20">
        <f t="shared" si="531"/>
        <v>339.22190000000001</v>
      </c>
    </row>
    <row r="13054" spans="56:60" ht="21.6" x14ac:dyDescent="0.4">
      <c r="BD13054" s="4" t="s">
        <v>16140</v>
      </c>
      <c r="BE13054" s="13">
        <v>339.01060000000001</v>
      </c>
      <c r="BG13054" t="str">
        <f t="shared" si="530"/>
        <v>Erin Kelly</v>
      </c>
      <c r="BH13054" s="20">
        <f t="shared" si="531"/>
        <v>339.15340000000003</v>
      </c>
    </row>
    <row r="13055" spans="56:60" ht="21.6" x14ac:dyDescent="0.4">
      <c r="BD13055" s="4" t="s">
        <v>16141</v>
      </c>
      <c r="BE13055" s="13">
        <v>338.54629999999997</v>
      </c>
      <c r="BG13055" t="str">
        <f t="shared" si="530"/>
        <v>Chad Raji</v>
      </c>
      <c r="BH13055" s="20">
        <f t="shared" si="531"/>
        <v>339.15340000000003</v>
      </c>
    </row>
    <row r="13056" spans="56:60" ht="21.6" x14ac:dyDescent="0.4">
      <c r="BD13056" s="4" t="s">
        <v>302</v>
      </c>
      <c r="BE13056" s="13">
        <v>338.42070000000001</v>
      </c>
      <c r="BG13056" t="str">
        <f t="shared" si="530"/>
        <v>Terrance Fernandez</v>
      </c>
      <c r="BH13056" s="20">
        <f t="shared" si="531"/>
        <v>339.15339999999998</v>
      </c>
    </row>
    <row r="13057" spans="56:60" ht="21.6" x14ac:dyDescent="0.4">
      <c r="BD13057" s="4" t="s">
        <v>16142</v>
      </c>
      <c r="BE13057" s="13">
        <v>338.1388</v>
      </c>
      <c r="BG13057" t="str">
        <f t="shared" si="530"/>
        <v>Catherine Sanchez</v>
      </c>
      <c r="BH13057" s="20">
        <f t="shared" si="531"/>
        <v>339.14</v>
      </c>
    </row>
    <row r="13058" spans="56:60" ht="21.6" x14ac:dyDescent="0.4">
      <c r="BD13058" s="4" t="s">
        <v>6502</v>
      </c>
      <c r="BE13058" s="13">
        <v>338.08180000000004</v>
      </c>
      <c r="BG13058" t="str">
        <f t="shared" si="530"/>
        <v>Paige Bradley</v>
      </c>
      <c r="BH13058" s="20">
        <f t="shared" si="531"/>
        <v>339.01060000000001</v>
      </c>
    </row>
    <row r="13059" spans="56:60" ht="21.6" x14ac:dyDescent="0.4">
      <c r="BD13059" s="4" t="s">
        <v>6639</v>
      </c>
      <c r="BE13059" s="13">
        <v>338.04410000000001</v>
      </c>
      <c r="BG13059" t="str">
        <f t="shared" si="530"/>
        <v>Melanie Barnes</v>
      </c>
      <c r="BH13059" s="20">
        <f t="shared" si="531"/>
        <v>338.54629999999997</v>
      </c>
    </row>
    <row r="13060" spans="56:60" ht="21.6" x14ac:dyDescent="0.4">
      <c r="BD13060" s="4" t="s">
        <v>11513</v>
      </c>
      <c r="BE13060" s="13">
        <v>337.92660000000001</v>
      </c>
      <c r="BG13060" t="str">
        <f t="shared" si="530"/>
        <v>Adrian Peterson</v>
      </c>
      <c r="BH13060" s="20">
        <f t="shared" si="531"/>
        <v>338.42070000000001</v>
      </c>
    </row>
    <row r="13061" spans="56:60" ht="21.6" x14ac:dyDescent="0.4">
      <c r="BD13061" s="4" t="s">
        <v>16143</v>
      </c>
      <c r="BE13061" s="13">
        <v>337.92660000000001</v>
      </c>
      <c r="BG13061" t="str">
        <f t="shared" si="530"/>
        <v>Crystal Hu</v>
      </c>
      <c r="BH13061" s="20">
        <f t="shared" si="531"/>
        <v>338.1388</v>
      </c>
    </row>
    <row r="13062" spans="56:60" ht="21.6" x14ac:dyDescent="0.4">
      <c r="BD13062" s="4" t="s">
        <v>2372</v>
      </c>
      <c r="BE13062" s="13">
        <v>337.92660000000001</v>
      </c>
      <c r="BG13062" t="str">
        <f t="shared" si="530"/>
        <v>Kari Sai</v>
      </c>
      <c r="BH13062" s="20">
        <f t="shared" si="531"/>
        <v>338.08180000000004</v>
      </c>
    </row>
    <row r="13063" spans="56:60" ht="21.6" x14ac:dyDescent="0.4">
      <c r="BD13063" s="4" t="s">
        <v>763</v>
      </c>
      <c r="BE13063" s="13">
        <v>337.92660000000001</v>
      </c>
      <c r="BG13063" t="str">
        <f t="shared" si="530"/>
        <v>Katherine Watson</v>
      </c>
      <c r="BH13063" s="20">
        <f t="shared" si="531"/>
        <v>338.04410000000001</v>
      </c>
    </row>
    <row r="13064" spans="56:60" ht="21.6" x14ac:dyDescent="0.4">
      <c r="BD13064" s="4" t="s">
        <v>958</v>
      </c>
      <c r="BE13064" s="13">
        <v>337.92660000000001</v>
      </c>
      <c r="BG13064" t="str">
        <f t="shared" si="530"/>
        <v>Zoe Gray</v>
      </c>
      <c r="BH13064" s="20">
        <f t="shared" si="531"/>
        <v>337.92660000000001</v>
      </c>
    </row>
    <row r="13065" spans="56:60" ht="21.6" x14ac:dyDescent="0.4">
      <c r="BD13065" s="4" t="s">
        <v>338</v>
      </c>
      <c r="BE13065" s="13">
        <v>337.92660000000001</v>
      </c>
      <c r="BG13065" t="str">
        <f t="shared" si="530"/>
        <v>Spencer Perry</v>
      </c>
      <c r="BH13065" s="20">
        <f t="shared" si="531"/>
        <v>337.92660000000001</v>
      </c>
    </row>
    <row r="13066" spans="56:60" ht="21.6" x14ac:dyDescent="0.4">
      <c r="BD13066" s="4" t="s">
        <v>4319</v>
      </c>
      <c r="BE13066" s="13">
        <v>337.851</v>
      </c>
      <c r="BG13066" t="str">
        <f t="shared" si="530"/>
        <v>Chase Brooks</v>
      </c>
      <c r="BH13066" s="20">
        <f t="shared" si="531"/>
        <v>337.92660000000001</v>
      </c>
    </row>
    <row r="13067" spans="56:60" ht="21.6" x14ac:dyDescent="0.4">
      <c r="BD13067" s="4" t="s">
        <v>2209</v>
      </c>
      <c r="BE13067" s="13">
        <v>337.851</v>
      </c>
      <c r="BG13067" t="str">
        <f t="shared" si="530"/>
        <v>Alyssa Butler</v>
      </c>
      <c r="BH13067" s="20">
        <f t="shared" si="531"/>
        <v>337.92660000000001</v>
      </c>
    </row>
    <row r="13068" spans="56:60" ht="21.6" x14ac:dyDescent="0.4">
      <c r="BD13068" s="4" t="s">
        <v>414</v>
      </c>
      <c r="BE13068" s="13">
        <v>337.851</v>
      </c>
      <c r="BG13068" t="str">
        <f t="shared" si="530"/>
        <v>Angel Morris</v>
      </c>
      <c r="BH13068" s="20">
        <f t="shared" si="531"/>
        <v>337.92660000000001</v>
      </c>
    </row>
    <row r="13069" spans="56:60" ht="21.6" x14ac:dyDescent="0.4">
      <c r="BD13069" s="4" t="s">
        <v>400</v>
      </c>
      <c r="BE13069" s="13">
        <v>337.83209999999997</v>
      </c>
      <c r="BG13069" t="str">
        <f t="shared" si="530"/>
        <v>Aidan Jenkins</v>
      </c>
      <c r="BH13069" s="20">
        <f t="shared" si="531"/>
        <v>337.92660000000001</v>
      </c>
    </row>
    <row r="13070" spans="56:60" ht="21.6" x14ac:dyDescent="0.4">
      <c r="BD13070" s="4" t="s">
        <v>16144</v>
      </c>
      <c r="BE13070" s="13">
        <v>337.7876</v>
      </c>
      <c r="BG13070" t="str">
        <f t="shared" si="530"/>
        <v>Gabrielle Hernandez</v>
      </c>
      <c r="BH13070" s="20">
        <f t="shared" si="531"/>
        <v>337.851</v>
      </c>
    </row>
    <row r="13071" spans="56:60" ht="21.6" x14ac:dyDescent="0.4">
      <c r="BD13071" s="4" t="s">
        <v>16145</v>
      </c>
      <c r="BE13071" s="13">
        <v>337.63839999999999</v>
      </c>
      <c r="BG13071" t="str">
        <f t="shared" si="530"/>
        <v>Casey Lal</v>
      </c>
      <c r="BH13071" s="20">
        <f t="shared" si="531"/>
        <v>337.851</v>
      </c>
    </row>
    <row r="13072" spans="56:60" ht="21.6" x14ac:dyDescent="0.4">
      <c r="BD13072" s="4" t="s">
        <v>16146</v>
      </c>
      <c r="BE13072" s="13">
        <v>337.61950000000002</v>
      </c>
      <c r="BG13072" t="str">
        <f t="shared" si="530"/>
        <v>Alejandro Xie</v>
      </c>
      <c r="BH13072" s="20">
        <f t="shared" si="531"/>
        <v>337.851</v>
      </c>
    </row>
    <row r="13073" spans="56:60" ht="21.6" x14ac:dyDescent="0.4">
      <c r="BD13073" s="4" t="s">
        <v>16147</v>
      </c>
      <c r="BE13073" s="13">
        <v>337.25650000000002</v>
      </c>
      <c r="BG13073" t="str">
        <f t="shared" si="530"/>
        <v>Alejandro Chavez</v>
      </c>
      <c r="BH13073" s="20">
        <f t="shared" si="531"/>
        <v>337.83209999999997</v>
      </c>
    </row>
    <row r="13074" spans="56:60" ht="21.6" x14ac:dyDescent="0.4">
      <c r="BD13074" s="4" t="s">
        <v>1146</v>
      </c>
      <c r="BE13074" s="13">
        <v>337.23140000000001</v>
      </c>
      <c r="BG13074" t="str">
        <f t="shared" si="530"/>
        <v>Jessie Yang</v>
      </c>
      <c r="BH13074" s="20">
        <f t="shared" si="531"/>
        <v>337.7876</v>
      </c>
    </row>
    <row r="13075" spans="56:60" ht="21.6" x14ac:dyDescent="0.4">
      <c r="BD13075" s="4" t="s">
        <v>11116</v>
      </c>
      <c r="BE13075" s="13">
        <v>337.21870000000001</v>
      </c>
      <c r="BG13075" t="str">
        <f t="shared" si="530"/>
        <v>Taylor Harris</v>
      </c>
      <c r="BH13075" s="20">
        <f t="shared" si="531"/>
        <v>337.63839999999999</v>
      </c>
    </row>
    <row r="13076" spans="56:60" ht="21.6" x14ac:dyDescent="0.4">
      <c r="BD13076" s="4" t="s">
        <v>16148</v>
      </c>
      <c r="BE13076" s="13">
        <v>337.09469999999999</v>
      </c>
      <c r="BG13076" t="str">
        <f t="shared" si="530"/>
        <v>Joan James</v>
      </c>
      <c r="BH13076" s="20">
        <f t="shared" si="531"/>
        <v>337.61950000000002</v>
      </c>
    </row>
    <row r="13077" spans="56:60" ht="21.6" x14ac:dyDescent="0.4">
      <c r="BD13077" s="4" t="s">
        <v>215</v>
      </c>
      <c r="BE13077" s="13">
        <v>337.05659999999995</v>
      </c>
      <c r="BG13077" t="str">
        <f t="shared" si="530"/>
        <v>Cynthia Arun</v>
      </c>
      <c r="BH13077" s="20">
        <f t="shared" si="531"/>
        <v>337.25650000000002</v>
      </c>
    </row>
    <row r="13078" spans="56:60" ht="21.6" x14ac:dyDescent="0.4">
      <c r="BD13078" s="4" t="s">
        <v>5257</v>
      </c>
      <c r="BE13078" s="13">
        <v>336.91200000000003</v>
      </c>
      <c r="BG13078" t="str">
        <f t="shared" si="530"/>
        <v>Arianna Cox</v>
      </c>
      <c r="BH13078" s="20">
        <f t="shared" si="531"/>
        <v>337.23140000000001</v>
      </c>
    </row>
    <row r="13079" spans="56:60" ht="21.6" x14ac:dyDescent="0.4">
      <c r="BD13079" s="4" t="s">
        <v>16149</v>
      </c>
      <c r="BE13079" s="13">
        <v>336.7817</v>
      </c>
      <c r="BG13079" t="str">
        <f t="shared" si="530"/>
        <v>Tyrone Vazquez</v>
      </c>
      <c r="BH13079" s="20">
        <f t="shared" si="531"/>
        <v>337.21870000000001</v>
      </c>
    </row>
    <row r="13080" spans="56:60" ht="21.6" x14ac:dyDescent="0.4">
      <c r="BD13080" s="4" t="s">
        <v>5725</v>
      </c>
      <c r="BE13080" s="13">
        <v>336.75020000000001</v>
      </c>
      <c r="BG13080" t="str">
        <f t="shared" si="530"/>
        <v>Carolyn Alvarez</v>
      </c>
      <c r="BH13080" s="20">
        <f t="shared" si="531"/>
        <v>337.09469999999999</v>
      </c>
    </row>
    <row r="13081" spans="56:60" ht="21.6" x14ac:dyDescent="0.4">
      <c r="BD13081" s="4" t="s">
        <v>11118</v>
      </c>
      <c r="BE13081" s="13">
        <v>336.62419999999997</v>
      </c>
      <c r="BG13081" t="str">
        <f t="shared" si="530"/>
        <v>Abby Rana</v>
      </c>
      <c r="BH13081" s="20">
        <f t="shared" si="531"/>
        <v>337.05659999999995</v>
      </c>
    </row>
    <row r="13082" spans="56:60" ht="21.6" x14ac:dyDescent="0.4">
      <c r="BD13082" s="4" t="s">
        <v>297</v>
      </c>
      <c r="BE13082" s="13">
        <v>336.54230000000001</v>
      </c>
      <c r="BG13082" t="str">
        <f t="shared" si="530"/>
        <v>James Allen</v>
      </c>
      <c r="BH13082" s="20">
        <f t="shared" si="531"/>
        <v>336.91200000000003</v>
      </c>
    </row>
    <row r="13083" spans="56:60" ht="21.6" x14ac:dyDescent="0.4">
      <c r="BD13083" s="4" t="s">
        <v>16150</v>
      </c>
      <c r="BE13083" s="13">
        <v>336.44430000000006</v>
      </c>
      <c r="BG13083" t="str">
        <f t="shared" si="530"/>
        <v>Wayne Xu</v>
      </c>
      <c r="BH13083" s="20">
        <f t="shared" si="531"/>
        <v>336.7817</v>
      </c>
    </row>
    <row r="13084" spans="56:60" ht="21.6" x14ac:dyDescent="0.4">
      <c r="BD13084" s="4" t="s">
        <v>16151</v>
      </c>
      <c r="BE13084" s="13">
        <v>336.35489999999999</v>
      </c>
      <c r="BG13084" t="str">
        <f t="shared" si="530"/>
        <v>Jesse Adams</v>
      </c>
      <c r="BH13084" s="20">
        <f t="shared" si="531"/>
        <v>336.75020000000001</v>
      </c>
    </row>
    <row r="13085" spans="56:60" ht="21.6" x14ac:dyDescent="0.4">
      <c r="BD13085" s="4" t="s">
        <v>9600</v>
      </c>
      <c r="BE13085" s="13">
        <v>336.27969999999993</v>
      </c>
      <c r="BG13085" t="str">
        <f t="shared" si="530"/>
        <v>Valerie Cai</v>
      </c>
      <c r="BH13085" s="20">
        <f t="shared" si="531"/>
        <v>336.62419999999997</v>
      </c>
    </row>
    <row r="13086" spans="56:60" ht="21.6" x14ac:dyDescent="0.4">
      <c r="BD13086" s="4" t="s">
        <v>16152</v>
      </c>
      <c r="BE13086" s="13">
        <v>335.98140000000001</v>
      </c>
      <c r="BG13086" t="str">
        <f t="shared" si="530"/>
        <v>Adrian Cox</v>
      </c>
      <c r="BH13086" s="20">
        <f t="shared" si="531"/>
        <v>336.54230000000001</v>
      </c>
    </row>
    <row r="13087" spans="56:60" ht="21.6" x14ac:dyDescent="0.4">
      <c r="BD13087" s="4" t="s">
        <v>692</v>
      </c>
      <c r="BE13087" s="13">
        <v>335.96360000000004</v>
      </c>
      <c r="BG13087" t="str">
        <f t="shared" si="530"/>
        <v>Brandi Ortega</v>
      </c>
      <c r="BH13087" s="20">
        <f t="shared" si="531"/>
        <v>336.44430000000006</v>
      </c>
    </row>
    <row r="13088" spans="56:60" ht="21.6" x14ac:dyDescent="0.4">
      <c r="BD13088" s="4" t="s">
        <v>5670</v>
      </c>
      <c r="BE13088" s="13">
        <v>335.81</v>
      </c>
      <c r="BG13088" t="str">
        <f t="shared" si="530"/>
        <v>Eduardo Watson</v>
      </c>
      <c r="BH13088" s="20">
        <f t="shared" si="531"/>
        <v>336.35489999999999</v>
      </c>
    </row>
    <row r="13089" spans="56:60" ht="21.6" x14ac:dyDescent="0.4">
      <c r="BD13089" s="4" t="s">
        <v>2418</v>
      </c>
      <c r="BE13089" s="13">
        <v>335.81</v>
      </c>
      <c r="BG13089" t="str">
        <f t="shared" si="530"/>
        <v>Riley Bryant</v>
      </c>
      <c r="BH13089" s="20">
        <f t="shared" si="531"/>
        <v>336.27969999999993</v>
      </c>
    </row>
    <row r="13090" spans="56:60" ht="21.6" x14ac:dyDescent="0.4">
      <c r="BD13090" s="4" t="s">
        <v>6880</v>
      </c>
      <c r="BE13090" s="13">
        <v>335.74860000000001</v>
      </c>
      <c r="BG13090" t="str">
        <f t="shared" si="530"/>
        <v>Austin Simmons</v>
      </c>
      <c r="BH13090" s="20">
        <f t="shared" si="531"/>
        <v>335.98140000000001</v>
      </c>
    </row>
    <row r="13091" spans="56:60" ht="21.6" x14ac:dyDescent="0.4">
      <c r="BD13091" s="4" t="s">
        <v>8755</v>
      </c>
      <c r="BE13091" s="13">
        <v>335.66039999999998</v>
      </c>
      <c r="BG13091" t="str">
        <f t="shared" si="530"/>
        <v>Alison Yuan</v>
      </c>
      <c r="BH13091" s="20">
        <f t="shared" si="531"/>
        <v>335.96360000000004</v>
      </c>
    </row>
    <row r="13092" spans="56:60" ht="21.6" x14ac:dyDescent="0.4">
      <c r="BD13092" s="4" t="s">
        <v>16153</v>
      </c>
      <c r="BE13092" s="13">
        <v>335.66039999999998</v>
      </c>
      <c r="BG13092" t="str">
        <f t="shared" si="530"/>
        <v>Jeremy Perry</v>
      </c>
      <c r="BH13092" s="20">
        <f t="shared" si="531"/>
        <v>335.81</v>
      </c>
    </row>
    <row r="13093" spans="56:60" ht="21.6" x14ac:dyDescent="0.4">
      <c r="BD13093" s="4" t="s">
        <v>11484</v>
      </c>
      <c r="BE13093" s="13">
        <v>335.53699999999998</v>
      </c>
      <c r="BG13093" t="str">
        <f t="shared" si="530"/>
        <v>Chloe Collins</v>
      </c>
      <c r="BH13093" s="20">
        <f t="shared" si="531"/>
        <v>335.81</v>
      </c>
    </row>
    <row r="13094" spans="56:60" ht="21.6" x14ac:dyDescent="0.4">
      <c r="BD13094" s="4" t="s">
        <v>9912</v>
      </c>
      <c r="BE13094" s="13">
        <v>335.49029999999999</v>
      </c>
      <c r="BG13094" t="str">
        <f t="shared" si="530"/>
        <v>Kenneth Nara</v>
      </c>
      <c r="BH13094" s="20">
        <f t="shared" si="531"/>
        <v>335.74860000000001</v>
      </c>
    </row>
    <row r="13095" spans="56:60" ht="21.6" x14ac:dyDescent="0.4">
      <c r="BD13095" s="4" t="s">
        <v>434</v>
      </c>
      <c r="BE13095" s="13">
        <v>335.37810000000002</v>
      </c>
      <c r="BG13095" t="str">
        <f t="shared" si="530"/>
        <v>Nathan Carter</v>
      </c>
      <c r="BH13095" s="20">
        <f t="shared" si="531"/>
        <v>335.66039999999998</v>
      </c>
    </row>
    <row r="13096" spans="56:60" ht="21.6" x14ac:dyDescent="0.4">
      <c r="BD13096" s="4" t="s">
        <v>2238</v>
      </c>
      <c r="BE13096" s="13">
        <v>335.37719999999996</v>
      </c>
      <c r="BG13096" t="str">
        <f t="shared" si="530"/>
        <v>Catherine Peterson</v>
      </c>
      <c r="BH13096" s="20">
        <f t="shared" si="531"/>
        <v>335.66039999999998</v>
      </c>
    </row>
    <row r="13097" spans="56:60" ht="21.6" x14ac:dyDescent="0.4">
      <c r="BD13097" s="4" t="s">
        <v>5419</v>
      </c>
      <c r="BE13097" s="13">
        <v>335.3177</v>
      </c>
      <c r="BG13097" t="str">
        <f t="shared" si="530"/>
        <v>Zachary Davis</v>
      </c>
      <c r="BH13097" s="20">
        <f t="shared" si="531"/>
        <v>335.53699999999998</v>
      </c>
    </row>
    <row r="13098" spans="56:60" ht="21.6" x14ac:dyDescent="0.4">
      <c r="BD13098" s="4" t="s">
        <v>5998</v>
      </c>
      <c r="BE13098" s="13">
        <v>335.28579999999999</v>
      </c>
      <c r="BG13098" t="str">
        <f t="shared" si="530"/>
        <v>Ryan Shan</v>
      </c>
      <c r="BH13098" s="20">
        <f t="shared" si="531"/>
        <v>335.49029999999999</v>
      </c>
    </row>
    <row r="13099" spans="56:60" ht="21.6" x14ac:dyDescent="0.4">
      <c r="BD13099" s="4" t="s">
        <v>1854</v>
      </c>
      <c r="BE13099" s="13">
        <v>335.13839999999999</v>
      </c>
      <c r="BG13099" t="str">
        <f t="shared" si="530"/>
        <v>Alex James</v>
      </c>
      <c r="BH13099" s="20">
        <f t="shared" si="531"/>
        <v>335.37810000000002</v>
      </c>
    </row>
    <row r="13100" spans="56:60" ht="21.6" x14ac:dyDescent="0.4">
      <c r="BD13100" s="4" t="s">
        <v>6245</v>
      </c>
      <c r="BE13100" s="13">
        <v>335.02219999999994</v>
      </c>
      <c r="BG13100" t="str">
        <f t="shared" si="530"/>
        <v>Cassidy Butler</v>
      </c>
      <c r="BH13100" s="20">
        <f t="shared" si="531"/>
        <v>335.37719999999996</v>
      </c>
    </row>
    <row r="13101" spans="56:60" ht="21.6" x14ac:dyDescent="0.4">
      <c r="BD13101" s="4" t="s">
        <v>16154</v>
      </c>
      <c r="BE13101" s="13">
        <v>334.97120000000001</v>
      </c>
      <c r="BG13101" t="str">
        <f t="shared" ref="BG13101:BG13164" si="532">BD13097</f>
        <v>Jasmine Jackson</v>
      </c>
      <c r="BH13101" s="20">
        <f t="shared" ref="BH13101:BH13164" si="533">BE13097</f>
        <v>335.3177</v>
      </c>
    </row>
    <row r="13102" spans="56:60" ht="21.6" x14ac:dyDescent="0.4">
      <c r="BD13102" s="4" t="s">
        <v>16155</v>
      </c>
      <c r="BE13102" s="13">
        <v>334.94889999999998</v>
      </c>
      <c r="BG13102" t="str">
        <f t="shared" si="532"/>
        <v>Johnathan Srini</v>
      </c>
      <c r="BH13102" s="20">
        <f t="shared" si="533"/>
        <v>335.28579999999999</v>
      </c>
    </row>
    <row r="13103" spans="56:60" ht="21.6" x14ac:dyDescent="0.4">
      <c r="BD13103" s="4" t="s">
        <v>10800</v>
      </c>
      <c r="BE13103" s="13">
        <v>334.80290000000002</v>
      </c>
      <c r="BG13103" t="str">
        <f t="shared" si="532"/>
        <v>Bruce Madan</v>
      </c>
      <c r="BH13103" s="20">
        <f t="shared" si="533"/>
        <v>335.13839999999999</v>
      </c>
    </row>
    <row r="13104" spans="56:60" ht="21.6" x14ac:dyDescent="0.4">
      <c r="BD13104" s="4" t="s">
        <v>16156</v>
      </c>
      <c r="BE13104" s="13">
        <v>334.80290000000002</v>
      </c>
      <c r="BG13104" t="str">
        <f t="shared" si="532"/>
        <v>Joshua White</v>
      </c>
      <c r="BH13104" s="20">
        <f t="shared" si="533"/>
        <v>335.02219999999994</v>
      </c>
    </row>
    <row r="13105" spans="56:60" ht="21.6" x14ac:dyDescent="0.4">
      <c r="BD13105" s="4" t="s">
        <v>8096</v>
      </c>
      <c r="BE13105" s="13">
        <v>334.76509999999996</v>
      </c>
      <c r="BG13105" t="str">
        <f t="shared" si="532"/>
        <v>Dylan Diaz</v>
      </c>
      <c r="BH13105" s="20">
        <f t="shared" si="533"/>
        <v>334.97120000000001</v>
      </c>
    </row>
    <row r="13106" spans="56:60" ht="21.6" x14ac:dyDescent="0.4">
      <c r="BD13106" s="4" t="s">
        <v>16157</v>
      </c>
      <c r="BE13106" s="13">
        <v>334.7525</v>
      </c>
      <c r="BG13106" t="str">
        <f t="shared" si="532"/>
        <v>Isabella Nelson</v>
      </c>
      <c r="BH13106" s="20">
        <f t="shared" si="533"/>
        <v>334.94889999999998</v>
      </c>
    </row>
    <row r="13107" spans="56:60" ht="21.6" x14ac:dyDescent="0.4">
      <c r="BD13107" s="4" t="s">
        <v>16158</v>
      </c>
      <c r="BE13107" s="13">
        <v>334.74720000000002</v>
      </c>
      <c r="BG13107" t="str">
        <f t="shared" si="532"/>
        <v>Terry Kumar</v>
      </c>
      <c r="BH13107" s="20">
        <f t="shared" si="533"/>
        <v>334.80290000000002</v>
      </c>
    </row>
    <row r="13108" spans="56:60" ht="21.6" x14ac:dyDescent="0.4">
      <c r="BD13108" s="4" t="s">
        <v>559</v>
      </c>
      <c r="BE13108" s="13">
        <v>334.73989999999998</v>
      </c>
      <c r="BG13108" t="str">
        <f t="shared" si="532"/>
        <v>Seth Hall</v>
      </c>
      <c r="BH13108" s="20">
        <f t="shared" si="533"/>
        <v>334.80290000000002</v>
      </c>
    </row>
    <row r="13109" spans="56:60" ht="21.6" x14ac:dyDescent="0.4">
      <c r="BD13109" s="4" t="s">
        <v>4987</v>
      </c>
      <c r="BE13109" s="13">
        <v>334.72730000000001</v>
      </c>
      <c r="BG13109" t="str">
        <f t="shared" si="532"/>
        <v>Mason Sanders</v>
      </c>
      <c r="BH13109" s="20">
        <f t="shared" si="533"/>
        <v>334.76509999999996</v>
      </c>
    </row>
    <row r="13110" spans="56:60" ht="21.6" x14ac:dyDescent="0.4">
      <c r="BD13110" s="4" t="s">
        <v>16159</v>
      </c>
      <c r="BE13110" s="13">
        <v>334.71469999999999</v>
      </c>
      <c r="BG13110" t="str">
        <f t="shared" si="532"/>
        <v>Haley Ramirez</v>
      </c>
      <c r="BH13110" s="20">
        <f t="shared" si="533"/>
        <v>334.7525</v>
      </c>
    </row>
    <row r="13111" spans="56:60" ht="21.6" x14ac:dyDescent="0.4">
      <c r="BD13111" s="4" t="s">
        <v>6154</v>
      </c>
      <c r="BE13111" s="13">
        <v>334.69580000000002</v>
      </c>
      <c r="BG13111" t="str">
        <f t="shared" si="532"/>
        <v>Adam Hernandez</v>
      </c>
      <c r="BH13111" s="20">
        <f t="shared" si="533"/>
        <v>334.74720000000002</v>
      </c>
    </row>
    <row r="13112" spans="56:60" ht="21.6" x14ac:dyDescent="0.4">
      <c r="BD13112" s="4" t="s">
        <v>16160</v>
      </c>
      <c r="BE13112" s="13">
        <v>334.64010000000002</v>
      </c>
      <c r="BG13112" t="str">
        <f t="shared" si="532"/>
        <v>Alexandria Morgan</v>
      </c>
      <c r="BH13112" s="20">
        <f t="shared" si="533"/>
        <v>334.73989999999998</v>
      </c>
    </row>
    <row r="13113" spans="56:60" ht="21.6" x14ac:dyDescent="0.4">
      <c r="BD13113" s="4" t="s">
        <v>9564</v>
      </c>
      <c r="BE13113" s="13">
        <v>334.63319999999999</v>
      </c>
      <c r="BG13113" t="str">
        <f t="shared" si="532"/>
        <v>Isabelle Wood</v>
      </c>
      <c r="BH13113" s="20">
        <f t="shared" si="533"/>
        <v>334.72730000000001</v>
      </c>
    </row>
    <row r="13114" spans="56:60" ht="21.6" x14ac:dyDescent="0.4">
      <c r="BD13114" s="4" t="s">
        <v>687</v>
      </c>
      <c r="BE13114" s="13">
        <v>334.37650000000002</v>
      </c>
      <c r="BG13114" t="str">
        <f t="shared" si="532"/>
        <v>Anna Gray</v>
      </c>
      <c r="BH13114" s="20">
        <f t="shared" si="533"/>
        <v>334.71469999999999</v>
      </c>
    </row>
    <row r="13115" spans="56:60" ht="21.6" x14ac:dyDescent="0.4">
      <c r="BD13115" s="4" t="s">
        <v>6267</v>
      </c>
      <c r="BE13115" s="13">
        <v>334.2149</v>
      </c>
      <c r="BG13115" t="str">
        <f t="shared" si="532"/>
        <v>Jorge Li</v>
      </c>
      <c r="BH13115" s="20">
        <f t="shared" si="533"/>
        <v>334.69580000000002</v>
      </c>
    </row>
    <row r="13116" spans="56:60" ht="21.6" x14ac:dyDescent="0.4">
      <c r="BD13116" s="4" t="s">
        <v>16161</v>
      </c>
      <c r="BE13116" s="13">
        <v>334.12649999999996</v>
      </c>
      <c r="BG13116" t="str">
        <f t="shared" si="532"/>
        <v>Dalton Moore</v>
      </c>
      <c r="BH13116" s="20">
        <f t="shared" si="533"/>
        <v>334.64010000000002</v>
      </c>
    </row>
    <row r="13117" spans="56:60" ht="21.6" x14ac:dyDescent="0.4">
      <c r="BD13117" s="4" t="s">
        <v>8453</v>
      </c>
      <c r="BE13117" s="13">
        <v>334.12649999999996</v>
      </c>
      <c r="BG13117" t="str">
        <f t="shared" si="532"/>
        <v>Richard Sanders</v>
      </c>
      <c r="BH13117" s="20">
        <f t="shared" si="533"/>
        <v>334.63319999999999</v>
      </c>
    </row>
    <row r="13118" spans="56:60" ht="21.6" x14ac:dyDescent="0.4">
      <c r="BD13118" s="4" t="s">
        <v>959</v>
      </c>
      <c r="BE13118" s="13">
        <v>334.06560000000002</v>
      </c>
      <c r="BG13118" t="str">
        <f t="shared" si="532"/>
        <v>Alison Shan</v>
      </c>
      <c r="BH13118" s="20">
        <f t="shared" si="533"/>
        <v>334.37650000000002</v>
      </c>
    </row>
    <row r="13119" spans="56:60" ht="21.6" x14ac:dyDescent="0.4">
      <c r="BD13119" s="4" t="s">
        <v>1406</v>
      </c>
      <c r="BE13119" s="13">
        <v>334.0147</v>
      </c>
      <c r="BG13119" t="str">
        <f t="shared" si="532"/>
        <v>Juan Morgan</v>
      </c>
      <c r="BH13119" s="20">
        <f t="shared" si="533"/>
        <v>334.2149</v>
      </c>
    </row>
    <row r="13120" spans="56:60" ht="21.6" x14ac:dyDescent="0.4">
      <c r="BD13120" s="4" t="s">
        <v>8010</v>
      </c>
      <c r="BE13120" s="13">
        <v>333.97359999999998</v>
      </c>
      <c r="BG13120" t="str">
        <f t="shared" si="532"/>
        <v>Ross Suarez</v>
      </c>
      <c r="BH13120" s="20">
        <f t="shared" si="533"/>
        <v>334.12649999999996</v>
      </c>
    </row>
    <row r="13121" spans="56:60" ht="21.6" x14ac:dyDescent="0.4">
      <c r="BD13121" s="4" t="s">
        <v>16162</v>
      </c>
      <c r="BE13121" s="13">
        <v>333.93239999999997</v>
      </c>
      <c r="BG13121" t="str">
        <f t="shared" si="532"/>
        <v>Miguel Bryant</v>
      </c>
      <c r="BH13121" s="20">
        <f t="shared" si="533"/>
        <v>334.12649999999996</v>
      </c>
    </row>
    <row r="13122" spans="56:60" ht="21.6" x14ac:dyDescent="0.4">
      <c r="BD13122" s="4" t="s">
        <v>16163</v>
      </c>
      <c r="BE13122" s="13">
        <v>333.71229999999997</v>
      </c>
      <c r="BG13122" t="str">
        <f t="shared" si="532"/>
        <v>Angel Nelson</v>
      </c>
      <c r="BH13122" s="20">
        <f t="shared" si="533"/>
        <v>334.06560000000002</v>
      </c>
    </row>
    <row r="13123" spans="56:60" ht="21.6" x14ac:dyDescent="0.4">
      <c r="BD13123" s="4" t="s">
        <v>8962</v>
      </c>
      <c r="BE13123" s="13">
        <v>333.58869999999996</v>
      </c>
      <c r="BG13123" t="str">
        <f t="shared" si="532"/>
        <v>Benjamin Clark</v>
      </c>
      <c r="BH13123" s="20">
        <f t="shared" si="533"/>
        <v>334.0147</v>
      </c>
    </row>
    <row r="13124" spans="56:60" ht="21.6" x14ac:dyDescent="0.4">
      <c r="BD13124" s="4" t="s">
        <v>2738</v>
      </c>
      <c r="BE13124" s="13">
        <v>333.50049999999999</v>
      </c>
      <c r="BG13124" t="str">
        <f t="shared" si="532"/>
        <v>Marshall Yang</v>
      </c>
      <c r="BH13124" s="20">
        <f t="shared" si="533"/>
        <v>333.97359999999998</v>
      </c>
    </row>
    <row r="13125" spans="56:60" ht="21.6" x14ac:dyDescent="0.4">
      <c r="BD13125" s="4" t="s">
        <v>10356</v>
      </c>
      <c r="BE13125" s="13">
        <v>333.47490000000005</v>
      </c>
      <c r="BG13125" t="str">
        <f t="shared" si="532"/>
        <v>Chelsea Garcia</v>
      </c>
      <c r="BH13125" s="20">
        <f t="shared" si="533"/>
        <v>333.93239999999997</v>
      </c>
    </row>
    <row r="13126" spans="56:60" ht="21.6" x14ac:dyDescent="0.4">
      <c r="BD13126" s="4" t="s">
        <v>11082</v>
      </c>
      <c r="BE13126" s="13">
        <v>333.34699999999998</v>
      </c>
      <c r="BG13126" t="str">
        <f t="shared" si="532"/>
        <v>Marco Madan</v>
      </c>
      <c r="BH13126" s="20">
        <f t="shared" si="533"/>
        <v>333.71229999999997</v>
      </c>
    </row>
    <row r="13127" spans="56:60" ht="21.6" x14ac:dyDescent="0.4">
      <c r="BD13127" s="4" t="s">
        <v>16164</v>
      </c>
      <c r="BE13127" s="13">
        <v>333.13710000000003</v>
      </c>
      <c r="BG13127" t="str">
        <f t="shared" si="532"/>
        <v>Noah Jackson</v>
      </c>
      <c r="BH13127" s="20">
        <f t="shared" si="533"/>
        <v>333.58869999999996</v>
      </c>
    </row>
    <row r="13128" spans="56:60" ht="21.6" x14ac:dyDescent="0.4">
      <c r="BD13128" s="4" t="s">
        <v>7608</v>
      </c>
      <c r="BE13128" s="13">
        <v>332.99160000000001</v>
      </c>
      <c r="BG13128" t="str">
        <f t="shared" si="532"/>
        <v>Connor Hayes</v>
      </c>
      <c r="BH13128" s="20">
        <f t="shared" si="533"/>
        <v>333.50049999999999</v>
      </c>
    </row>
    <row r="13129" spans="56:60" ht="21.6" x14ac:dyDescent="0.4">
      <c r="BD13129" s="4" t="s">
        <v>8291</v>
      </c>
      <c r="BE13129" s="13">
        <v>332.92449999999997</v>
      </c>
      <c r="BG13129" t="str">
        <f t="shared" si="532"/>
        <v>Shelby Reed</v>
      </c>
      <c r="BH13129" s="20">
        <f t="shared" si="533"/>
        <v>333.47490000000005</v>
      </c>
    </row>
    <row r="13130" spans="56:60" ht="21.6" x14ac:dyDescent="0.4">
      <c r="BD13130" s="4" t="s">
        <v>4216</v>
      </c>
      <c r="BE13130" s="13">
        <v>332.8304</v>
      </c>
      <c r="BG13130" t="str">
        <f t="shared" si="532"/>
        <v>Troy Raman</v>
      </c>
      <c r="BH13130" s="20">
        <f t="shared" si="533"/>
        <v>333.34699999999998</v>
      </c>
    </row>
    <row r="13131" spans="56:60" ht="21.6" x14ac:dyDescent="0.4">
      <c r="BD13131" s="4" t="s">
        <v>4571</v>
      </c>
      <c r="BE13131" s="13">
        <v>332.59830000000005</v>
      </c>
      <c r="BG13131" t="str">
        <f t="shared" si="532"/>
        <v>George Patel</v>
      </c>
      <c r="BH13131" s="20">
        <f t="shared" si="533"/>
        <v>333.13710000000003</v>
      </c>
    </row>
    <row r="13132" spans="56:60" ht="21.6" x14ac:dyDescent="0.4">
      <c r="BD13132" s="4" t="s">
        <v>2695</v>
      </c>
      <c r="BE13132" s="13">
        <v>332.47289999999998</v>
      </c>
      <c r="BG13132" t="str">
        <f t="shared" si="532"/>
        <v>Luke Ross</v>
      </c>
      <c r="BH13132" s="20">
        <f t="shared" si="533"/>
        <v>332.99160000000001</v>
      </c>
    </row>
    <row r="13133" spans="56:60" ht="21.6" x14ac:dyDescent="0.4">
      <c r="BD13133" s="4" t="s">
        <v>8612</v>
      </c>
      <c r="BE13133" s="13">
        <v>332.45480000000003</v>
      </c>
      <c r="BG13133" t="str">
        <f t="shared" si="532"/>
        <v>Melissa Murphy</v>
      </c>
      <c r="BH13133" s="20">
        <f t="shared" si="533"/>
        <v>332.92449999999997</v>
      </c>
    </row>
    <row r="13134" spans="56:60" ht="21.6" x14ac:dyDescent="0.4">
      <c r="BD13134" s="4" t="s">
        <v>9339</v>
      </c>
      <c r="BE13134" s="13">
        <v>332.34950000000003</v>
      </c>
      <c r="BG13134" t="str">
        <f t="shared" si="532"/>
        <v>Franklin Chen</v>
      </c>
      <c r="BH13134" s="20">
        <f t="shared" si="533"/>
        <v>332.8304</v>
      </c>
    </row>
    <row r="13135" spans="56:60" ht="21.6" x14ac:dyDescent="0.4">
      <c r="BD13135" s="4" t="s">
        <v>16166</v>
      </c>
      <c r="BE13135" s="13">
        <v>332.19939999999997</v>
      </c>
      <c r="BG13135" t="str">
        <f t="shared" si="532"/>
        <v>Grant Tang</v>
      </c>
      <c r="BH13135" s="20">
        <f t="shared" si="533"/>
        <v>332.59830000000005</v>
      </c>
    </row>
    <row r="13136" spans="56:60" ht="21.6" x14ac:dyDescent="0.4">
      <c r="BD13136" s="4" t="s">
        <v>11218</v>
      </c>
      <c r="BE13136" s="13">
        <v>332.15319999999997</v>
      </c>
      <c r="BG13136" t="str">
        <f t="shared" si="532"/>
        <v>Colin Yuan</v>
      </c>
      <c r="BH13136" s="20">
        <f t="shared" si="533"/>
        <v>332.47289999999998</v>
      </c>
    </row>
    <row r="13137" spans="56:60" ht="21.6" x14ac:dyDescent="0.4">
      <c r="BD13137" s="4" t="s">
        <v>3392</v>
      </c>
      <c r="BE13137" s="13">
        <v>332.0607</v>
      </c>
      <c r="BG13137" t="str">
        <f t="shared" si="532"/>
        <v>Morgan Griffin</v>
      </c>
      <c r="BH13137" s="20">
        <f t="shared" si="533"/>
        <v>332.45480000000003</v>
      </c>
    </row>
    <row r="13138" spans="56:60" ht="21.6" x14ac:dyDescent="0.4">
      <c r="BD13138" s="4" t="s">
        <v>2221</v>
      </c>
      <c r="BE13138" s="13">
        <v>331.7561</v>
      </c>
      <c r="BG13138" t="str">
        <f t="shared" si="532"/>
        <v>Rafael Wang</v>
      </c>
      <c r="BH13138" s="20">
        <f t="shared" si="533"/>
        <v>332.34950000000003</v>
      </c>
    </row>
    <row r="13139" spans="56:60" ht="21.6" x14ac:dyDescent="0.4">
      <c r="BD13139" s="4" t="s">
        <v>16167</v>
      </c>
      <c r="BE13139" s="13">
        <v>331.67919999999998</v>
      </c>
      <c r="BG13139" t="str">
        <f t="shared" si="532"/>
        <v>Edward Rodriguez</v>
      </c>
      <c r="BH13139" s="20">
        <f t="shared" si="533"/>
        <v>332.19939999999997</v>
      </c>
    </row>
    <row r="13140" spans="56:60" ht="21.6" x14ac:dyDescent="0.4">
      <c r="BD13140" s="4" t="s">
        <v>7188</v>
      </c>
      <c r="BE13140" s="13">
        <v>331.62879999999996</v>
      </c>
      <c r="BG13140" t="str">
        <f t="shared" si="532"/>
        <v>Vincent Cai</v>
      </c>
      <c r="BH13140" s="20">
        <f t="shared" si="533"/>
        <v>332.15319999999997</v>
      </c>
    </row>
    <row r="13141" spans="56:60" ht="21.6" x14ac:dyDescent="0.4">
      <c r="BD13141" s="4" t="s">
        <v>4386</v>
      </c>
      <c r="BE13141" s="13">
        <v>331.61620000000005</v>
      </c>
      <c r="BG13141" t="str">
        <f t="shared" si="532"/>
        <v>Diane Bradley</v>
      </c>
      <c r="BH13141" s="20">
        <f t="shared" si="533"/>
        <v>332.0607</v>
      </c>
    </row>
    <row r="13142" spans="56:60" ht="21.6" x14ac:dyDescent="0.4">
      <c r="BD13142" s="4" t="s">
        <v>9326</v>
      </c>
      <c r="BE13142" s="13">
        <v>331.61389999999994</v>
      </c>
      <c r="BG13142" t="str">
        <f t="shared" si="532"/>
        <v>Casey Shen</v>
      </c>
      <c r="BH13142" s="20">
        <f t="shared" si="533"/>
        <v>331.7561</v>
      </c>
    </row>
    <row r="13143" spans="56:60" ht="21.6" x14ac:dyDescent="0.4">
      <c r="BD13143" s="4" t="s">
        <v>16168</v>
      </c>
      <c r="BE13143" s="13">
        <v>331.60990000000004</v>
      </c>
      <c r="BG13143" t="str">
        <f t="shared" si="532"/>
        <v>Victor Ruiz</v>
      </c>
      <c r="BH13143" s="20">
        <f t="shared" si="533"/>
        <v>331.67919999999998</v>
      </c>
    </row>
    <row r="13144" spans="56:60" ht="21.6" x14ac:dyDescent="0.4">
      <c r="BD13144" s="4" t="s">
        <v>6038</v>
      </c>
      <c r="BE13144" s="13">
        <v>331.56580000000002</v>
      </c>
      <c r="BG13144" t="str">
        <f t="shared" si="532"/>
        <v>Latasha Carlson</v>
      </c>
      <c r="BH13144" s="20">
        <f t="shared" si="533"/>
        <v>331.62879999999996</v>
      </c>
    </row>
    <row r="13145" spans="56:60" ht="21.6" x14ac:dyDescent="0.4">
      <c r="BD13145" s="4" t="s">
        <v>761</v>
      </c>
      <c r="BE13145" s="13">
        <v>331.5607</v>
      </c>
      <c r="BG13145" t="str">
        <f t="shared" si="532"/>
        <v>Gavin Griffin</v>
      </c>
      <c r="BH13145" s="20">
        <f t="shared" si="533"/>
        <v>331.61620000000005</v>
      </c>
    </row>
    <row r="13146" spans="56:60" ht="21.6" x14ac:dyDescent="0.4">
      <c r="BD13146" s="4" t="s">
        <v>7141</v>
      </c>
      <c r="BE13146" s="13">
        <v>331.44920000000002</v>
      </c>
      <c r="BG13146" t="str">
        <f t="shared" si="532"/>
        <v>Rafael Jai</v>
      </c>
      <c r="BH13146" s="20">
        <f t="shared" si="533"/>
        <v>331.61389999999994</v>
      </c>
    </row>
    <row r="13147" spans="56:60" ht="21.6" x14ac:dyDescent="0.4">
      <c r="BD13147" s="4" t="s">
        <v>2055</v>
      </c>
      <c r="BE13147" s="13">
        <v>331.38350000000003</v>
      </c>
      <c r="BG13147" t="str">
        <f t="shared" si="532"/>
        <v>Tabitha Carlson</v>
      </c>
      <c r="BH13147" s="20">
        <f t="shared" si="533"/>
        <v>331.60990000000004</v>
      </c>
    </row>
    <row r="13148" spans="56:60" ht="21.6" x14ac:dyDescent="0.4">
      <c r="BD13148" s="4" t="s">
        <v>16169</v>
      </c>
      <c r="BE13148" s="13">
        <v>331.09099999999995</v>
      </c>
      <c r="BG13148" t="str">
        <f t="shared" si="532"/>
        <v>Jon Zhu</v>
      </c>
      <c r="BH13148" s="20">
        <f t="shared" si="533"/>
        <v>331.56580000000002</v>
      </c>
    </row>
    <row r="13149" spans="56:60" ht="21.6" x14ac:dyDescent="0.4">
      <c r="BD13149" s="4" t="s">
        <v>10312</v>
      </c>
      <c r="BE13149" s="13">
        <v>331.0532</v>
      </c>
      <c r="BG13149" t="str">
        <f t="shared" si="532"/>
        <v>Alyssa Brooks</v>
      </c>
      <c r="BH13149" s="20">
        <f t="shared" si="533"/>
        <v>331.5607</v>
      </c>
    </row>
    <row r="13150" spans="56:60" ht="21.6" x14ac:dyDescent="0.4">
      <c r="BD13150" s="4" t="s">
        <v>10584</v>
      </c>
      <c r="BE13150" s="13">
        <v>330.97210000000001</v>
      </c>
      <c r="BG13150" t="str">
        <f t="shared" si="532"/>
        <v>Lacey Sun</v>
      </c>
      <c r="BH13150" s="20">
        <f t="shared" si="533"/>
        <v>331.44920000000002</v>
      </c>
    </row>
    <row r="13151" spans="56:60" ht="21.6" x14ac:dyDescent="0.4">
      <c r="BD13151" s="4" t="s">
        <v>1686</v>
      </c>
      <c r="BE13151" s="13">
        <v>330.95399999999995</v>
      </c>
      <c r="BG13151" t="str">
        <f t="shared" si="532"/>
        <v>Carl Tang</v>
      </c>
      <c r="BH13151" s="20">
        <f t="shared" si="533"/>
        <v>331.38350000000003</v>
      </c>
    </row>
    <row r="13152" spans="56:60" ht="21.6" x14ac:dyDescent="0.4">
      <c r="BD13152" s="4" t="s">
        <v>16170</v>
      </c>
      <c r="BE13152" s="13">
        <v>330.92090000000002</v>
      </c>
      <c r="BG13152" t="str">
        <f t="shared" si="532"/>
        <v>Jennifer Johnson</v>
      </c>
      <c r="BH13152" s="20">
        <f t="shared" si="533"/>
        <v>331.09099999999995</v>
      </c>
    </row>
    <row r="13153" spans="56:60" ht="21.6" x14ac:dyDescent="0.4">
      <c r="BD13153" s="4" t="s">
        <v>16171</v>
      </c>
      <c r="BE13153" s="13">
        <v>330.911</v>
      </c>
      <c r="BG13153" t="str">
        <f t="shared" si="532"/>
        <v>Shawna Luo</v>
      </c>
      <c r="BH13153" s="20">
        <f t="shared" si="533"/>
        <v>331.0532</v>
      </c>
    </row>
    <row r="13154" spans="56:60" ht="21.6" x14ac:dyDescent="0.4">
      <c r="BD13154" s="4" t="s">
        <v>16172</v>
      </c>
      <c r="BE13154" s="13">
        <v>330.86739999999998</v>
      </c>
      <c r="BG13154" t="str">
        <f t="shared" si="532"/>
        <v>Sydney Johnson</v>
      </c>
      <c r="BH13154" s="20">
        <f t="shared" si="533"/>
        <v>330.97210000000001</v>
      </c>
    </row>
    <row r="13155" spans="56:60" ht="21.6" x14ac:dyDescent="0.4">
      <c r="BD13155" s="4" t="s">
        <v>16173</v>
      </c>
      <c r="BE13155" s="13">
        <v>330.80830000000003</v>
      </c>
      <c r="BG13155" t="str">
        <f t="shared" si="532"/>
        <v>Brent McDonald</v>
      </c>
      <c r="BH13155" s="20">
        <f t="shared" si="533"/>
        <v>330.95399999999995</v>
      </c>
    </row>
    <row r="13156" spans="56:60" ht="21.6" x14ac:dyDescent="0.4">
      <c r="BD13156" s="4" t="s">
        <v>3857</v>
      </c>
      <c r="BE13156" s="13">
        <v>330.80219999999997</v>
      </c>
      <c r="BG13156" t="str">
        <f t="shared" si="532"/>
        <v>Luis Roberts</v>
      </c>
      <c r="BH13156" s="20">
        <f t="shared" si="533"/>
        <v>330.92090000000002</v>
      </c>
    </row>
    <row r="13157" spans="56:60" ht="21.6" x14ac:dyDescent="0.4">
      <c r="BD13157" s="4" t="s">
        <v>8872</v>
      </c>
      <c r="BE13157" s="13">
        <v>330.78309999999999</v>
      </c>
      <c r="BG13157" t="str">
        <f t="shared" si="532"/>
        <v>Danielle Torres</v>
      </c>
      <c r="BH13157" s="20">
        <f t="shared" si="533"/>
        <v>330.911</v>
      </c>
    </row>
    <row r="13158" spans="56:60" ht="21.6" x14ac:dyDescent="0.4">
      <c r="BD13158" s="4" t="s">
        <v>2535</v>
      </c>
      <c r="BE13158" s="13">
        <v>330.75200000000001</v>
      </c>
      <c r="BG13158" t="str">
        <f t="shared" si="532"/>
        <v>Lindsay Simpson</v>
      </c>
      <c r="BH13158" s="20">
        <f t="shared" si="533"/>
        <v>330.86739999999998</v>
      </c>
    </row>
    <row r="13159" spans="56:60" ht="21.6" x14ac:dyDescent="0.4">
      <c r="BD13159" s="4" t="s">
        <v>16174</v>
      </c>
      <c r="BE13159" s="13">
        <v>330.65260000000001</v>
      </c>
      <c r="BG13159" t="str">
        <f t="shared" si="532"/>
        <v>Tanya Carlson</v>
      </c>
      <c r="BH13159" s="20">
        <f t="shared" si="533"/>
        <v>330.80830000000003</v>
      </c>
    </row>
    <row r="13160" spans="56:60" ht="21.6" x14ac:dyDescent="0.4">
      <c r="BD13160" s="4" t="s">
        <v>8769</v>
      </c>
      <c r="BE13160" s="13">
        <v>330.60429999999997</v>
      </c>
      <c r="BG13160" t="str">
        <f t="shared" si="532"/>
        <v>Emma Reed</v>
      </c>
      <c r="BH13160" s="20">
        <f t="shared" si="533"/>
        <v>330.80219999999997</v>
      </c>
    </row>
    <row r="13161" spans="56:60" ht="21.6" x14ac:dyDescent="0.4">
      <c r="BD13161" s="4" t="s">
        <v>16175</v>
      </c>
      <c r="BE13161" s="13">
        <v>330.39570000000003</v>
      </c>
      <c r="BG13161" t="str">
        <f t="shared" si="532"/>
        <v>Nicolas Raji</v>
      </c>
      <c r="BH13161" s="20">
        <f t="shared" si="533"/>
        <v>330.78309999999999</v>
      </c>
    </row>
    <row r="13162" spans="56:60" ht="21.6" x14ac:dyDescent="0.4">
      <c r="BD13162" s="4" t="s">
        <v>16176</v>
      </c>
      <c r="BE13162" s="13">
        <v>330.39569999999998</v>
      </c>
      <c r="BG13162" t="str">
        <f t="shared" si="532"/>
        <v>Christy Raji</v>
      </c>
      <c r="BH13162" s="20">
        <f t="shared" si="533"/>
        <v>330.75200000000001</v>
      </c>
    </row>
    <row r="13163" spans="56:60" ht="21.6" x14ac:dyDescent="0.4">
      <c r="BD13163" s="4" t="s">
        <v>16177</v>
      </c>
      <c r="BE13163" s="13">
        <v>330.3768</v>
      </c>
      <c r="BG13163" t="str">
        <f t="shared" si="532"/>
        <v>Meredith Ramos</v>
      </c>
      <c r="BH13163" s="20">
        <f t="shared" si="533"/>
        <v>330.65260000000001</v>
      </c>
    </row>
    <row r="13164" spans="56:60" ht="21.6" x14ac:dyDescent="0.4">
      <c r="BD13164" s="4" t="s">
        <v>831</v>
      </c>
      <c r="BE13164" s="13">
        <v>330.34750000000003</v>
      </c>
      <c r="BG13164" t="str">
        <f t="shared" si="532"/>
        <v>Nathan Jones</v>
      </c>
      <c r="BH13164" s="20">
        <f t="shared" si="533"/>
        <v>330.60429999999997</v>
      </c>
    </row>
    <row r="13165" spans="56:60" ht="21.6" x14ac:dyDescent="0.4">
      <c r="BD13165" s="4" t="s">
        <v>16178</v>
      </c>
      <c r="BE13165" s="13">
        <v>330.339</v>
      </c>
      <c r="BG13165" t="str">
        <f t="shared" ref="BG13165:BG13228" si="534">BD13161</f>
        <v>Benjamin Li</v>
      </c>
      <c r="BH13165" s="20">
        <f t="shared" ref="BH13165:BH13228" si="535">BE13161</f>
        <v>330.39570000000003</v>
      </c>
    </row>
    <row r="13166" spans="56:60" ht="21.6" x14ac:dyDescent="0.4">
      <c r="BD13166" s="4" t="s">
        <v>3706</v>
      </c>
      <c r="BE13166" s="13">
        <v>330.33269999999999</v>
      </c>
      <c r="BG13166" t="str">
        <f t="shared" si="534"/>
        <v>Luis Li</v>
      </c>
      <c r="BH13166" s="20">
        <f t="shared" si="535"/>
        <v>330.39569999999998</v>
      </c>
    </row>
    <row r="13167" spans="56:60" ht="21.6" x14ac:dyDescent="0.4">
      <c r="BD13167" s="4" t="s">
        <v>7157</v>
      </c>
      <c r="BE13167" s="13">
        <v>330.30740000000003</v>
      </c>
      <c r="BG13167" t="str">
        <f t="shared" si="534"/>
        <v>Megan Taylor</v>
      </c>
      <c r="BH13167" s="20">
        <f t="shared" si="535"/>
        <v>330.3768</v>
      </c>
    </row>
    <row r="13168" spans="56:60" ht="21.6" x14ac:dyDescent="0.4">
      <c r="BD13168" s="4" t="s">
        <v>4006</v>
      </c>
      <c r="BE13168" s="13">
        <v>330.27699999999999</v>
      </c>
      <c r="BG13168" t="str">
        <f t="shared" si="534"/>
        <v>Amanda Watson</v>
      </c>
      <c r="BH13168" s="20">
        <f t="shared" si="535"/>
        <v>330.34750000000003</v>
      </c>
    </row>
    <row r="13169" spans="56:60" ht="21.6" x14ac:dyDescent="0.4">
      <c r="BD13169" s="4" t="s">
        <v>7766</v>
      </c>
      <c r="BE13169" s="13">
        <v>330.13829999999996</v>
      </c>
      <c r="BG13169" t="str">
        <f t="shared" si="534"/>
        <v>Victor Alvarez</v>
      </c>
      <c r="BH13169" s="20">
        <f t="shared" si="535"/>
        <v>330.339</v>
      </c>
    </row>
    <row r="13170" spans="56:60" ht="21.6" x14ac:dyDescent="0.4">
      <c r="BD13170" s="4" t="s">
        <v>8972</v>
      </c>
      <c r="BE13170" s="13">
        <v>330.11539999999997</v>
      </c>
      <c r="BG13170" t="str">
        <f t="shared" si="534"/>
        <v>Edwin Chande</v>
      </c>
      <c r="BH13170" s="20">
        <f t="shared" si="535"/>
        <v>330.33269999999999</v>
      </c>
    </row>
    <row r="13171" spans="56:60" ht="21.6" x14ac:dyDescent="0.4">
      <c r="BD13171" s="4" t="s">
        <v>1463</v>
      </c>
      <c r="BE13171" s="13">
        <v>329.97520000000003</v>
      </c>
      <c r="BG13171" t="str">
        <f t="shared" si="534"/>
        <v>Lance Gutierrez</v>
      </c>
      <c r="BH13171" s="20">
        <f t="shared" si="535"/>
        <v>330.30740000000003</v>
      </c>
    </row>
    <row r="13172" spans="56:60" ht="21.6" x14ac:dyDescent="0.4">
      <c r="BD13172" s="4" t="s">
        <v>9835</v>
      </c>
      <c r="BE13172" s="13">
        <v>329.8048</v>
      </c>
      <c r="BG13172" t="str">
        <f t="shared" si="534"/>
        <v>Ethan Kumar</v>
      </c>
      <c r="BH13172" s="20">
        <f t="shared" si="535"/>
        <v>330.27699999999999</v>
      </c>
    </row>
    <row r="13173" spans="56:60" ht="21.6" x14ac:dyDescent="0.4">
      <c r="BD13173" s="4" t="s">
        <v>4305</v>
      </c>
      <c r="BE13173" s="13">
        <v>329.70670000000001</v>
      </c>
      <c r="BG13173" t="str">
        <f t="shared" si="534"/>
        <v>Marc Alvarez</v>
      </c>
      <c r="BH13173" s="20">
        <f t="shared" si="535"/>
        <v>330.13829999999996</v>
      </c>
    </row>
    <row r="13174" spans="56:60" ht="21.6" x14ac:dyDescent="0.4">
      <c r="BD13174" s="4" t="s">
        <v>523</v>
      </c>
      <c r="BE13174" s="13">
        <v>329.70670000000001</v>
      </c>
      <c r="BG13174" t="str">
        <f t="shared" si="534"/>
        <v>Noah Patterson</v>
      </c>
      <c r="BH13174" s="20">
        <f t="shared" si="535"/>
        <v>330.11539999999997</v>
      </c>
    </row>
    <row r="13175" spans="56:60" ht="21.6" x14ac:dyDescent="0.4">
      <c r="BD13175" s="4" t="s">
        <v>16179</v>
      </c>
      <c r="BE13175" s="13">
        <v>329.70120000000003</v>
      </c>
      <c r="BG13175" t="str">
        <f t="shared" si="534"/>
        <v>Bethany Shen</v>
      </c>
      <c r="BH13175" s="20">
        <f t="shared" si="535"/>
        <v>329.97520000000003</v>
      </c>
    </row>
    <row r="13176" spans="56:60" ht="21.6" x14ac:dyDescent="0.4">
      <c r="BD13176" s="4" t="s">
        <v>8040</v>
      </c>
      <c r="BE13176" s="13">
        <v>329.6705</v>
      </c>
      <c r="BG13176" t="str">
        <f t="shared" si="534"/>
        <v>Roy Suri</v>
      </c>
      <c r="BH13176" s="20">
        <f t="shared" si="535"/>
        <v>329.8048</v>
      </c>
    </row>
    <row r="13177" spans="56:60" ht="21.6" x14ac:dyDescent="0.4">
      <c r="BD13177" s="4" t="s">
        <v>16180</v>
      </c>
      <c r="BE13177" s="13">
        <v>329.55</v>
      </c>
      <c r="BG13177" t="str">
        <f t="shared" si="534"/>
        <v>Gabrielle Bryant</v>
      </c>
      <c r="BH13177" s="20">
        <f t="shared" si="535"/>
        <v>329.70670000000001</v>
      </c>
    </row>
    <row r="13178" spans="56:60" ht="21.6" x14ac:dyDescent="0.4">
      <c r="BD13178" s="4" t="s">
        <v>16181</v>
      </c>
      <c r="BE13178" s="13">
        <v>329.20670000000001</v>
      </c>
      <c r="BG13178" t="str">
        <f t="shared" si="534"/>
        <v>Alexandra Reed</v>
      </c>
      <c r="BH13178" s="20">
        <f t="shared" si="535"/>
        <v>329.70670000000001</v>
      </c>
    </row>
    <row r="13179" spans="56:60" ht="21.6" x14ac:dyDescent="0.4">
      <c r="BD13179" s="4" t="s">
        <v>16182</v>
      </c>
      <c r="BE13179" s="13">
        <v>329.15269999999998</v>
      </c>
      <c r="BG13179" t="str">
        <f t="shared" si="534"/>
        <v>Jacquelyn Moreno</v>
      </c>
      <c r="BH13179" s="20">
        <f t="shared" si="535"/>
        <v>329.70120000000003</v>
      </c>
    </row>
    <row r="13180" spans="56:60" ht="21.6" x14ac:dyDescent="0.4">
      <c r="BD13180" s="4" t="s">
        <v>16183</v>
      </c>
      <c r="BE13180" s="13">
        <v>329.04289999999997</v>
      </c>
      <c r="BG13180" t="str">
        <f t="shared" si="534"/>
        <v>Marvin Ferrier</v>
      </c>
      <c r="BH13180" s="20">
        <f t="shared" si="535"/>
        <v>329.6705</v>
      </c>
    </row>
    <row r="13181" spans="56:60" ht="21.6" x14ac:dyDescent="0.4">
      <c r="BD13181" s="4" t="s">
        <v>16184</v>
      </c>
      <c r="BE13181" s="13">
        <v>329.01929999999999</v>
      </c>
      <c r="BG13181" t="str">
        <f t="shared" si="534"/>
        <v>Luis Gonzalez</v>
      </c>
      <c r="BH13181" s="20">
        <f t="shared" si="535"/>
        <v>329.55</v>
      </c>
    </row>
    <row r="13182" spans="56:60" ht="21.6" x14ac:dyDescent="0.4">
      <c r="BD13182" s="4" t="s">
        <v>3150</v>
      </c>
      <c r="BE13182" s="13">
        <v>328.74040000000002</v>
      </c>
      <c r="BG13182" t="str">
        <f t="shared" si="534"/>
        <v>Sean Campbell</v>
      </c>
      <c r="BH13182" s="20">
        <f t="shared" si="535"/>
        <v>329.20670000000001</v>
      </c>
    </row>
    <row r="13183" spans="56:60" ht="21.6" x14ac:dyDescent="0.4">
      <c r="BD13183" s="4" t="s">
        <v>3206</v>
      </c>
      <c r="BE13183" s="13">
        <v>328.69540000000001</v>
      </c>
      <c r="BG13183" t="str">
        <f t="shared" si="534"/>
        <v>Marissa Coleman</v>
      </c>
      <c r="BH13183" s="20">
        <f t="shared" si="535"/>
        <v>329.15269999999998</v>
      </c>
    </row>
    <row r="13184" spans="56:60" ht="21.6" x14ac:dyDescent="0.4">
      <c r="BD13184" s="4" t="s">
        <v>16185</v>
      </c>
      <c r="BE13184" s="13">
        <v>328.65</v>
      </c>
      <c r="BG13184" t="str">
        <f t="shared" si="534"/>
        <v>Bryan Murphy</v>
      </c>
      <c r="BH13184" s="20">
        <f t="shared" si="535"/>
        <v>329.04289999999997</v>
      </c>
    </row>
    <row r="13185" spans="56:60" ht="21.6" x14ac:dyDescent="0.4">
      <c r="BD13185" s="4" t="s">
        <v>9789</v>
      </c>
      <c r="BE13185" s="13">
        <v>328.65</v>
      </c>
      <c r="BG13185" t="str">
        <f t="shared" si="534"/>
        <v>Pamela Vance</v>
      </c>
      <c r="BH13185" s="20">
        <f t="shared" si="535"/>
        <v>329.01929999999999</v>
      </c>
    </row>
    <row r="13186" spans="56:60" ht="21.6" x14ac:dyDescent="0.4">
      <c r="BD13186" s="4" t="s">
        <v>9682</v>
      </c>
      <c r="BE13186" s="13">
        <v>328.55549999999999</v>
      </c>
      <c r="BG13186" t="str">
        <f t="shared" si="534"/>
        <v>Dawn Zhang</v>
      </c>
      <c r="BH13186" s="20">
        <f t="shared" si="535"/>
        <v>328.74040000000002</v>
      </c>
    </row>
    <row r="13187" spans="56:60" ht="21.6" x14ac:dyDescent="0.4">
      <c r="BD13187" s="4" t="s">
        <v>8178</v>
      </c>
      <c r="BE13187" s="13">
        <v>328.55549999999999</v>
      </c>
      <c r="BG13187" t="str">
        <f t="shared" si="534"/>
        <v>Denise Prasad</v>
      </c>
      <c r="BH13187" s="20">
        <f t="shared" si="535"/>
        <v>328.69540000000001</v>
      </c>
    </row>
    <row r="13188" spans="56:60" ht="21.6" x14ac:dyDescent="0.4">
      <c r="BD13188" s="4" t="s">
        <v>5077</v>
      </c>
      <c r="BE13188" s="13">
        <v>328.524</v>
      </c>
      <c r="BG13188" t="str">
        <f t="shared" si="534"/>
        <v>Stacey Wang</v>
      </c>
      <c r="BH13188" s="20">
        <f t="shared" si="535"/>
        <v>328.65</v>
      </c>
    </row>
    <row r="13189" spans="56:60" ht="21.6" x14ac:dyDescent="0.4">
      <c r="BD13189" s="4" t="s">
        <v>16186</v>
      </c>
      <c r="BE13189" s="13">
        <v>328.51769999999999</v>
      </c>
      <c r="BG13189" t="str">
        <f t="shared" si="534"/>
        <v>Ross Gutierrez</v>
      </c>
      <c r="BH13189" s="20">
        <f t="shared" si="535"/>
        <v>328.65</v>
      </c>
    </row>
    <row r="13190" spans="56:60" ht="21.6" x14ac:dyDescent="0.4">
      <c r="BD13190" s="4" t="s">
        <v>16187</v>
      </c>
      <c r="BE13190" s="13">
        <v>328.47990000000004</v>
      </c>
      <c r="BG13190" t="str">
        <f t="shared" si="534"/>
        <v>Robin Romero</v>
      </c>
      <c r="BH13190" s="20">
        <f t="shared" si="535"/>
        <v>328.55549999999999</v>
      </c>
    </row>
    <row r="13191" spans="56:60" ht="21.6" x14ac:dyDescent="0.4">
      <c r="BD13191" s="4" t="s">
        <v>2639</v>
      </c>
      <c r="BE13191" s="13">
        <v>328.47990000000004</v>
      </c>
      <c r="BG13191" t="str">
        <f t="shared" si="534"/>
        <v>Meagan Subram</v>
      </c>
      <c r="BH13191" s="20">
        <f t="shared" si="535"/>
        <v>328.55549999999999</v>
      </c>
    </row>
    <row r="13192" spans="56:60" ht="21.6" x14ac:dyDescent="0.4">
      <c r="BD13192" s="4" t="s">
        <v>16188</v>
      </c>
      <c r="BE13192" s="13">
        <v>328.47989999999999</v>
      </c>
      <c r="BG13192" t="str">
        <f t="shared" si="534"/>
        <v>Jackson Lal</v>
      </c>
      <c r="BH13192" s="20">
        <f t="shared" si="535"/>
        <v>328.524</v>
      </c>
    </row>
    <row r="13193" spans="56:60" ht="21.6" x14ac:dyDescent="0.4">
      <c r="BD13193" s="4" t="s">
        <v>4359</v>
      </c>
      <c r="BE13193" s="13">
        <v>328.46879999999999</v>
      </c>
      <c r="BG13193" t="str">
        <f t="shared" si="534"/>
        <v>Morgan Mitchell</v>
      </c>
      <c r="BH13193" s="20">
        <f t="shared" si="535"/>
        <v>328.51769999999999</v>
      </c>
    </row>
    <row r="13194" spans="56:60" ht="21.6" x14ac:dyDescent="0.4">
      <c r="BD13194" s="4" t="s">
        <v>16189</v>
      </c>
      <c r="BE13194" s="13">
        <v>328.46730000000002</v>
      </c>
      <c r="BG13194" t="str">
        <f t="shared" si="534"/>
        <v>Gilbert Nath</v>
      </c>
      <c r="BH13194" s="20">
        <f t="shared" si="535"/>
        <v>328.47990000000004</v>
      </c>
    </row>
    <row r="13195" spans="56:60" ht="21.6" x14ac:dyDescent="0.4">
      <c r="BD13195" s="4" t="s">
        <v>7245</v>
      </c>
      <c r="BE13195" s="13">
        <v>328.46209999999996</v>
      </c>
      <c r="BG13195" t="str">
        <f t="shared" si="534"/>
        <v>Clinton Sandberg</v>
      </c>
      <c r="BH13195" s="20">
        <f t="shared" si="535"/>
        <v>328.47990000000004</v>
      </c>
    </row>
    <row r="13196" spans="56:60" ht="21.6" x14ac:dyDescent="0.4">
      <c r="BD13196" s="4" t="s">
        <v>16190</v>
      </c>
      <c r="BE13196" s="13">
        <v>328.46100000000001</v>
      </c>
      <c r="BG13196" t="str">
        <f t="shared" si="534"/>
        <v>Orlando Ramos</v>
      </c>
      <c r="BH13196" s="20">
        <f t="shared" si="535"/>
        <v>328.47989999999999</v>
      </c>
    </row>
    <row r="13197" spans="56:60" ht="21.6" x14ac:dyDescent="0.4">
      <c r="BD13197" s="4" t="s">
        <v>16191</v>
      </c>
      <c r="BE13197" s="13">
        <v>328.43579999999997</v>
      </c>
      <c r="BG13197" t="str">
        <f t="shared" si="534"/>
        <v>Garrett James</v>
      </c>
      <c r="BH13197" s="20">
        <f t="shared" si="535"/>
        <v>328.46879999999999</v>
      </c>
    </row>
    <row r="13198" spans="56:60" ht="21.6" x14ac:dyDescent="0.4">
      <c r="BD13198" s="4" t="s">
        <v>16192</v>
      </c>
      <c r="BE13198" s="13">
        <v>328.42950000000002</v>
      </c>
      <c r="BG13198" t="str">
        <f t="shared" si="534"/>
        <v>Jessica Kelly</v>
      </c>
      <c r="BH13198" s="20">
        <f t="shared" si="535"/>
        <v>328.46730000000002</v>
      </c>
    </row>
    <row r="13199" spans="56:60" ht="21.6" x14ac:dyDescent="0.4">
      <c r="BD13199" s="4" t="s">
        <v>7913</v>
      </c>
      <c r="BE13199" s="13">
        <v>328.41059999999999</v>
      </c>
      <c r="BG13199" t="str">
        <f t="shared" si="534"/>
        <v>Lauren Jackson</v>
      </c>
      <c r="BH13199" s="20">
        <f t="shared" si="535"/>
        <v>328.46209999999996</v>
      </c>
    </row>
    <row r="13200" spans="56:60" ht="21.6" x14ac:dyDescent="0.4">
      <c r="BD13200" s="4" t="s">
        <v>16193</v>
      </c>
      <c r="BE13200" s="13">
        <v>328.38580000000002</v>
      </c>
      <c r="BG13200" t="str">
        <f t="shared" si="534"/>
        <v>Jesse Green</v>
      </c>
      <c r="BH13200" s="20">
        <f t="shared" si="535"/>
        <v>328.46100000000001</v>
      </c>
    </row>
    <row r="13201" spans="56:60" ht="21.6" x14ac:dyDescent="0.4">
      <c r="BD13201" s="4" t="s">
        <v>16194</v>
      </c>
      <c r="BE13201" s="13">
        <v>328.31139999999999</v>
      </c>
      <c r="BG13201" t="str">
        <f t="shared" si="534"/>
        <v>Allison Torres</v>
      </c>
      <c r="BH13201" s="20">
        <f t="shared" si="535"/>
        <v>328.43579999999997</v>
      </c>
    </row>
    <row r="13202" spans="56:60" ht="21.6" x14ac:dyDescent="0.4">
      <c r="BD13202" s="4" t="s">
        <v>1964</v>
      </c>
      <c r="BE13202" s="13">
        <v>328.18580000000003</v>
      </c>
      <c r="BG13202" t="str">
        <f t="shared" si="534"/>
        <v>Isabella Scott</v>
      </c>
      <c r="BH13202" s="20">
        <f t="shared" si="535"/>
        <v>328.42950000000002</v>
      </c>
    </row>
    <row r="13203" spans="56:60" ht="21.6" x14ac:dyDescent="0.4">
      <c r="BD13203" s="4" t="s">
        <v>9318</v>
      </c>
      <c r="BE13203" s="13">
        <v>328.15429999999998</v>
      </c>
      <c r="BG13203" t="str">
        <f t="shared" si="534"/>
        <v>Mariah Bennett</v>
      </c>
      <c r="BH13203" s="20">
        <f t="shared" si="535"/>
        <v>328.41059999999999</v>
      </c>
    </row>
    <row r="13204" spans="56:60" ht="21.6" x14ac:dyDescent="0.4">
      <c r="BD13204" s="4" t="s">
        <v>16195</v>
      </c>
      <c r="BE13204" s="13">
        <v>327.99900000000002</v>
      </c>
      <c r="BG13204" t="str">
        <f t="shared" si="534"/>
        <v>Cameron Walker</v>
      </c>
      <c r="BH13204" s="20">
        <f t="shared" si="535"/>
        <v>328.38580000000002</v>
      </c>
    </row>
    <row r="13205" spans="56:60" ht="21.6" x14ac:dyDescent="0.4">
      <c r="BD13205" s="4" t="s">
        <v>16196</v>
      </c>
      <c r="BE13205" s="13">
        <v>327.95509999999996</v>
      </c>
      <c r="BG13205" t="str">
        <f t="shared" si="534"/>
        <v>Paige Russell</v>
      </c>
      <c r="BH13205" s="20">
        <f t="shared" si="535"/>
        <v>328.31139999999999</v>
      </c>
    </row>
    <row r="13206" spans="56:60" ht="21.6" x14ac:dyDescent="0.4">
      <c r="BD13206" s="4" t="s">
        <v>16197</v>
      </c>
      <c r="BE13206" s="13">
        <v>327.87350000000004</v>
      </c>
      <c r="BG13206" t="str">
        <f t="shared" si="534"/>
        <v>Caleb Wang</v>
      </c>
      <c r="BH13206" s="20">
        <f t="shared" si="535"/>
        <v>328.18580000000003</v>
      </c>
    </row>
    <row r="13207" spans="56:60" ht="21.6" x14ac:dyDescent="0.4">
      <c r="BD13207" s="4" t="s">
        <v>1291</v>
      </c>
      <c r="BE13207" s="13">
        <v>327.86650000000003</v>
      </c>
      <c r="BG13207" t="str">
        <f t="shared" si="534"/>
        <v>Rachel White</v>
      </c>
      <c r="BH13207" s="20">
        <f t="shared" si="535"/>
        <v>328.15429999999998</v>
      </c>
    </row>
    <row r="13208" spans="56:60" ht="21.6" x14ac:dyDescent="0.4">
      <c r="BD13208" s="4" t="s">
        <v>6629</v>
      </c>
      <c r="BE13208" s="13">
        <v>327.8476</v>
      </c>
      <c r="BG13208" t="str">
        <f t="shared" si="534"/>
        <v>Laura Guo</v>
      </c>
      <c r="BH13208" s="20">
        <f t="shared" si="535"/>
        <v>327.99900000000002</v>
      </c>
    </row>
    <row r="13209" spans="56:60" ht="21.6" x14ac:dyDescent="0.4">
      <c r="BD13209" s="4" t="s">
        <v>16198</v>
      </c>
      <c r="BE13209" s="13">
        <v>327.83519999999999</v>
      </c>
      <c r="BG13209" t="str">
        <f t="shared" si="534"/>
        <v>Isaac Parker</v>
      </c>
      <c r="BH13209" s="20">
        <f t="shared" si="535"/>
        <v>327.95509999999996</v>
      </c>
    </row>
    <row r="13210" spans="56:60" ht="21.6" x14ac:dyDescent="0.4">
      <c r="BD13210" s="4" t="s">
        <v>10792</v>
      </c>
      <c r="BE13210" s="13">
        <v>327.75389999999999</v>
      </c>
      <c r="BG13210" t="str">
        <f t="shared" si="534"/>
        <v>Clayton Xie</v>
      </c>
      <c r="BH13210" s="20">
        <f t="shared" si="535"/>
        <v>327.87350000000004</v>
      </c>
    </row>
    <row r="13211" spans="56:60" ht="21.6" x14ac:dyDescent="0.4">
      <c r="BD13211" s="4" t="s">
        <v>3948</v>
      </c>
      <c r="BE13211" s="13">
        <v>327.36490000000003</v>
      </c>
      <c r="BG13211" t="str">
        <f t="shared" si="534"/>
        <v>Audrey Torres</v>
      </c>
      <c r="BH13211" s="20">
        <f t="shared" si="535"/>
        <v>327.86650000000003</v>
      </c>
    </row>
    <row r="13212" spans="56:60" ht="21.6" x14ac:dyDescent="0.4">
      <c r="BD13212" s="4" t="s">
        <v>16199</v>
      </c>
      <c r="BE13212" s="13">
        <v>327.34180000000003</v>
      </c>
      <c r="BG13212" t="str">
        <f t="shared" si="534"/>
        <v>Katherine Simmons</v>
      </c>
      <c r="BH13212" s="20">
        <f t="shared" si="535"/>
        <v>327.8476</v>
      </c>
    </row>
    <row r="13213" spans="56:60" ht="21.6" x14ac:dyDescent="0.4">
      <c r="BD13213" s="4" t="s">
        <v>16200</v>
      </c>
      <c r="BE13213" s="13">
        <v>327.30360000000002</v>
      </c>
      <c r="BG13213" t="str">
        <f t="shared" si="534"/>
        <v>Lindsey Shan</v>
      </c>
      <c r="BH13213" s="20">
        <f t="shared" si="535"/>
        <v>327.83519999999999</v>
      </c>
    </row>
    <row r="13214" spans="56:60" ht="21.6" x14ac:dyDescent="0.4">
      <c r="BD13214" s="4" t="s">
        <v>4124</v>
      </c>
      <c r="BE13214" s="13">
        <v>327.26570000000004</v>
      </c>
      <c r="BG13214" t="str">
        <f t="shared" si="534"/>
        <v>Terrence Shan</v>
      </c>
      <c r="BH13214" s="20">
        <f t="shared" si="535"/>
        <v>327.75389999999999</v>
      </c>
    </row>
    <row r="13215" spans="56:60" ht="21.6" x14ac:dyDescent="0.4">
      <c r="BD13215" s="4" t="s">
        <v>16201</v>
      </c>
      <c r="BE13215" s="13">
        <v>327.23419999999999</v>
      </c>
      <c r="BG13215" t="str">
        <f t="shared" si="534"/>
        <v>Erik Munoz</v>
      </c>
      <c r="BH13215" s="20">
        <f t="shared" si="535"/>
        <v>327.36490000000003</v>
      </c>
    </row>
    <row r="13216" spans="56:60" ht="21.6" x14ac:dyDescent="0.4">
      <c r="BD13216" s="4" t="s">
        <v>1081</v>
      </c>
      <c r="BE13216" s="13">
        <v>327.209</v>
      </c>
      <c r="BG13216" t="str">
        <f t="shared" si="534"/>
        <v>Melody Torres</v>
      </c>
      <c r="BH13216" s="20">
        <f t="shared" si="535"/>
        <v>327.34180000000003</v>
      </c>
    </row>
    <row r="13217" spans="56:60" ht="21.6" x14ac:dyDescent="0.4">
      <c r="BD13217" s="4" t="s">
        <v>5469</v>
      </c>
      <c r="BE13217" s="13">
        <v>326.65859999999998</v>
      </c>
      <c r="BG13217" t="str">
        <f t="shared" si="534"/>
        <v>Adriana Arthur</v>
      </c>
      <c r="BH13217" s="20">
        <f t="shared" si="535"/>
        <v>327.30360000000002</v>
      </c>
    </row>
    <row r="13218" spans="56:60" ht="21.6" x14ac:dyDescent="0.4">
      <c r="BD13218" s="4" t="s">
        <v>5661</v>
      </c>
      <c r="BE13218" s="13">
        <v>326.6397</v>
      </c>
      <c r="BG13218" t="str">
        <f t="shared" si="534"/>
        <v>Felicia Gutierrez</v>
      </c>
      <c r="BH13218" s="20">
        <f t="shared" si="535"/>
        <v>327.26570000000004</v>
      </c>
    </row>
    <row r="13219" spans="56:60" ht="21.6" x14ac:dyDescent="0.4">
      <c r="BD13219" s="4" t="s">
        <v>9608</v>
      </c>
      <c r="BE13219" s="13">
        <v>326.58299999999997</v>
      </c>
      <c r="BG13219" t="str">
        <f t="shared" si="534"/>
        <v>Damien Chande</v>
      </c>
      <c r="BH13219" s="20">
        <f t="shared" si="535"/>
        <v>327.23419999999999</v>
      </c>
    </row>
    <row r="13220" spans="56:60" ht="21.6" x14ac:dyDescent="0.4">
      <c r="BD13220" s="4" t="s">
        <v>7443</v>
      </c>
      <c r="BE13220" s="13">
        <v>326.52159999999998</v>
      </c>
      <c r="BG13220" t="str">
        <f t="shared" si="534"/>
        <v>Anne Torres</v>
      </c>
      <c r="BH13220" s="20">
        <f t="shared" si="535"/>
        <v>327.209</v>
      </c>
    </row>
    <row r="13221" spans="56:60" ht="21.6" x14ac:dyDescent="0.4">
      <c r="BD13221" s="4" t="s">
        <v>16202</v>
      </c>
      <c r="BE13221" s="13">
        <v>326.52159999999998</v>
      </c>
      <c r="BG13221" t="str">
        <f t="shared" si="534"/>
        <v>Javier Gutierrez</v>
      </c>
      <c r="BH13221" s="20">
        <f t="shared" si="535"/>
        <v>326.65859999999998</v>
      </c>
    </row>
    <row r="13222" spans="56:60" ht="21.6" x14ac:dyDescent="0.4">
      <c r="BD13222" s="4" t="s">
        <v>1569</v>
      </c>
      <c r="BE13222" s="13">
        <v>326.52159999999998</v>
      </c>
      <c r="BG13222" t="str">
        <f t="shared" si="534"/>
        <v>Jeremy Bryant</v>
      </c>
      <c r="BH13222" s="20">
        <f t="shared" si="535"/>
        <v>326.6397</v>
      </c>
    </row>
    <row r="13223" spans="56:60" ht="21.6" x14ac:dyDescent="0.4">
      <c r="BD13223" s="4" t="s">
        <v>7819</v>
      </c>
      <c r="BE13223" s="13">
        <v>326.46289999999999</v>
      </c>
      <c r="BG13223" t="str">
        <f t="shared" si="534"/>
        <v>Riley Murphy</v>
      </c>
      <c r="BH13223" s="20">
        <f t="shared" si="535"/>
        <v>326.58299999999997</v>
      </c>
    </row>
    <row r="13224" spans="56:60" ht="21.6" x14ac:dyDescent="0.4">
      <c r="BD13224" s="4" t="s">
        <v>4149</v>
      </c>
      <c r="BE13224" s="13">
        <v>326.34530000000001</v>
      </c>
      <c r="BG13224" t="str">
        <f t="shared" si="534"/>
        <v>Logan Lal</v>
      </c>
      <c r="BH13224" s="20">
        <f t="shared" si="535"/>
        <v>326.52159999999998</v>
      </c>
    </row>
    <row r="13225" spans="56:60" ht="21.6" x14ac:dyDescent="0.4">
      <c r="BD13225" s="4" t="s">
        <v>9792</v>
      </c>
      <c r="BE13225" s="13">
        <v>326.2826</v>
      </c>
      <c r="BG13225" t="str">
        <f t="shared" si="534"/>
        <v>Carrie Torres</v>
      </c>
      <c r="BH13225" s="20">
        <f t="shared" si="535"/>
        <v>326.52159999999998</v>
      </c>
    </row>
    <row r="13226" spans="56:60" ht="21.6" x14ac:dyDescent="0.4">
      <c r="BD13226" s="4" t="s">
        <v>2244</v>
      </c>
      <c r="BE13226" s="13">
        <v>326.16610000000003</v>
      </c>
      <c r="BG13226" t="str">
        <f t="shared" si="534"/>
        <v>Brad Pritchett</v>
      </c>
      <c r="BH13226" s="20">
        <f t="shared" si="535"/>
        <v>326.52159999999998</v>
      </c>
    </row>
    <row r="13227" spans="56:60" ht="21.6" x14ac:dyDescent="0.4">
      <c r="BD13227" s="4" t="s">
        <v>7434</v>
      </c>
      <c r="BE13227" s="13">
        <v>326.09559999999999</v>
      </c>
      <c r="BG13227" t="str">
        <f t="shared" si="534"/>
        <v>Marcus Griffin</v>
      </c>
      <c r="BH13227" s="20">
        <f t="shared" si="535"/>
        <v>326.46289999999999</v>
      </c>
    </row>
    <row r="13228" spans="56:60" ht="21.6" x14ac:dyDescent="0.4">
      <c r="BD13228" s="4" t="s">
        <v>2206</v>
      </c>
      <c r="BE13228" s="13">
        <v>326.0779</v>
      </c>
      <c r="BG13228" t="str">
        <f t="shared" si="534"/>
        <v>Fernando Hall</v>
      </c>
      <c r="BH13228" s="20">
        <f t="shared" si="535"/>
        <v>326.34530000000001</v>
      </c>
    </row>
    <row r="13229" spans="56:60" ht="21.6" x14ac:dyDescent="0.4">
      <c r="BD13229" s="4" t="s">
        <v>4205</v>
      </c>
      <c r="BE13229" s="13">
        <v>325.8931</v>
      </c>
      <c r="BG13229" t="str">
        <f t="shared" ref="BG13229:BG13292" si="536">BD13225</f>
        <v>Ross Lopez</v>
      </c>
      <c r="BH13229" s="20">
        <f t="shared" ref="BH13229:BH13292" si="537">BE13225</f>
        <v>326.2826</v>
      </c>
    </row>
    <row r="13230" spans="56:60" ht="21.6" x14ac:dyDescent="0.4">
      <c r="BD13230" s="4" t="s">
        <v>1295</v>
      </c>
      <c r="BE13230" s="13">
        <v>325.81179999999995</v>
      </c>
      <c r="BG13230" t="str">
        <f t="shared" si="536"/>
        <v>Cassidy Hughes</v>
      </c>
      <c r="BH13230" s="20">
        <f t="shared" si="537"/>
        <v>326.16610000000003</v>
      </c>
    </row>
    <row r="13231" spans="56:60" ht="21.6" x14ac:dyDescent="0.4">
      <c r="BD13231" s="4" t="s">
        <v>16203</v>
      </c>
      <c r="BE13231" s="13">
        <v>325.6696</v>
      </c>
      <c r="BG13231" t="str">
        <f t="shared" si="536"/>
        <v>Logan Hall</v>
      </c>
      <c r="BH13231" s="20">
        <f t="shared" si="537"/>
        <v>326.09559999999999</v>
      </c>
    </row>
    <row r="13232" spans="56:60" ht="21.6" x14ac:dyDescent="0.4">
      <c r="BD13232" s="4" t="s">
        <v>16204</v>
      </c>
      <c r="BE13232" s="13">
        <v>325.40030000000002</v>
      </c>
      <c r="BG13232" t="str">
        <f t="shared" si="536"/>
        <v>Casey Gutierrez</v>
      </c>
      <c r="BH13232" s="20">
        <f t="shared" si="537"/>
        <v>326.0779</v>
      </c>
    </row>
    <row r="13233" spans="56:60" ht="21.6" x14ac:dyDescent="0.4">
      <c r="BD13233" s="4" t="s">
        <v>16205</v>
      </c>
      <c r="BE13233" s="13">
        <v>325.39400000000001</v>
      </c>
      <c r="BG13233" t="str">
        <f t="shared" si="536"/>
        <v>Frank Dominguez</v>
      </c>
      <c r="BH13233" s="20">
        <f t="shared" si="537"/>
        <v>325.8931</v>
      </c>
    </row>
    <row r="13234" spans="56:60" ht="21.6" x14ac:dyDescent="0.4">
      <c r="BD13234" s="4" t="s">
        <v>16206</v>
      </c>
      <c r="BE13234" s="13">
        <v>325.37549999999999</v>
      </c>
      <c r="BG13234" t="str">
        <f t="shared" si="536"/>
        <v>Austin Diaz</v>
      </c>
      <c r="BH13234" s="20">
        <f t="shared" si="537"/>
        <v>325.81179999999995</v>
      </c>
    </row>
    <row r="13235" spans="56:60" ht="21.6" x14ac:dyDescent="0.4">
      <c r="BD13235" s="4" t="s">
        <v>16207</v>
      </c>
      <c r="BE13235" s="13">
        <v>325.36880000000002</v>
      </c>
      <c r="BG13235" t="str">
        <f t="shared" si="536"/>
        <v>Christian Lewis</v>
      </c>
      <c r="BH13235" s="20">
        <f t="shared" si="537"/>
        <v>325.6696</v>
      </c>
    </row>
    <row r="13236" spans="56:60" ht="21.6" x14ac:dyDescent="0.4">
      <c r="BD13236" s="4" t="s">
        <v>4545</v>
      </c>
      <c r="BE13236" s="13">
        <v>325.36879999999996</v>
      </c>
      <c r="BG13236" t="str">
        <f t="shared" si="536"/>
        <v>Sean Ramirez</v>
      </c>
      <c r="BH13236" s="20">
        <f t="shared" si="537"/>
        <v>325.40030000000002</v>
      </c>
    </row>
    <row r="13237" spans="56:60" ht="21.6" x14ac:dyDescent="0.4">
      <c r="BD13237" s="4" t="s">
        <v>1507</v>
      </c>
      <c r="BE13237" s="13">
        <v>325.36879999999996</v>
      </c>
      <c r="BG13237" t="str">
        <f t="shared" si="536"/>
        <v>Karl Yuan</v>
      </c>
      <c r="BH13237" s="20">
        <f t="shared" si="537"/>
        <v>325.39400000000001</v>
      </c>
    </row>
    <row r="13238" spans="56:60" ht="21.6" x14ac:dyDescent="0.4">
      <c r="BD13238" s="4" t="s">
        <v>16208</v>
      </c>
      <c r="BE13238" s="13">
        <v>325.3562</v>
      </c>
      <c r="BG13238" t="str">
        <f t="shared" si="536"/>
        <v>Christopher Taylor</v>
      </c>
      <c r="BH13238" s="20">
        <f t="shared" si="537"/>
        <v>325.37549999999999</v>
      </c>
    </row>
    <row r="13239" spans="56:60" ht="21.6" x14ac:dyDescent="0.4">
      <c r="BD13239" s="4" t="s">
        <v>7599</v>
      </c>
      <c r="BE13239" s="13">
        <v>325.33100000000002</v>
      </c>
      <c r="BG13239" t="str">
        <f t="shared" si="536"/>
        <v>Amanda Bennett</v>
      </c>
      <c r="BH13239" s="20">
        <f t="shared" si="537"/>
        <v>325.36880000000002</v>
      </c>
    </row>
    <row r="13240" spans="56:60" ht="21.6" x14ac:dyDescent="0.4">
      <c r="BD13240" s="4" t="s">
        <v>8308</v>
      </c>
      <c r="BE13240" s="13">
        <v>325.29320000000001</v>
      </c>
      <c r="BG13240" t="str">
        <f t="shared" si="536"/>
        <v>Grace Price</v>
      </c>
      <c r="BH13240" s="20">
        <f t="shared" si="537"/>
        <v>325.36879999999996</v>
      </c>
    </row>
    <row r="13241" spans="56:60" ht="21.6" x14ac:dyDescent="0.4">
      <c r="BD13241" s="4" t="s">
        <v>4324</v>
      </c>
      <c r="BE13241" s="13">
        <v>325.29319999999996</v>
      </c>
      <c r="BG13241" t="str">
        <f t="shared" si="536"/>
        <v>Blake Gonzalez</v>
      </c>
      <c r="BH13241" s="20">
        <f t="shared" si="537"/>
        <v>325.36879999999996</v>
      </c>
    </row>
    <row r="13242" spans="56:60" ht="21.6" x14ac:dyDescent="0.4">
      <c r="BD13242" s="4" t="s">
        <v>16209</v>
      </c>
      <c r="BE13242" s="13">
        <v>325.2611</v>
      </c>
      <c r="BG13242" t="str">
        <f t="shared" si="536"/>
        <v>Anna White</v>
      </c>
      <c r="BH13242" s="20">
        <f t="shared" si="537"/>
        <v>325.3562</v>
      </c>
    </row>
    <row r="13243" spans="56:60" ht="21.6" x14ac:dyDescent="0.4">
      <c r="BD13243" s="4" t="s">
        <v>2546</v>
      </c>
      <c r="BE13243" s="13">
        <v>325.20500000000004</v>
      </c>
      <c r="BG13243" t="str">
        <f t="shared" si="536"/>
        <v>Luke King</v>
      </c>
      <c r="BH13243" s="20">
        <f t="shared" si="537"/>
        <v>325.33100000000002</v>
      </c>
    </row>
    <row r="13244" spans="56:60" ht="21.6" x14ac:dyDescent="0.4">
      <c r="BD13244" s="4" t="s">
        <v>16210</v>
      </c>
      <c r="BE13244" s="13">
        <v>325.1182</v>
      </c>
      <c r="BG13244" t="str">
        <f t="shared" si="536"/>
        <v>Melody Martin</v>
      </c>
      <c r="BH13244" s="20">
        <f t="shared" si="537"/>
        <v>325.29320000000001</v>
      </c>
    </row>
    <row r="13245" spans="56:60" ht="21.6" x14ac:dyDescent="0.4">
      <c r="BD13245" s="4" t="s">
        <v>16211</v>
      </c>
      <c r="BE13245" s="13">
        <v>325.04950000000002</v>
      </c>
      <c r="BG13245" t="str">
        <f t="shared" si="536"/>
        <v>Gabrielle Kelly</v>
      </c>
      <c r="BH13245" s="20">
        <f t="shared" si="537"/>
        <v>325.29319999999996</v>
      </c>
    </row>
    <row r="13246" spans="56:60" ht="21.6" x14ac:dyDescent="0.4">
      <c r="BD13246" s="4" t="s">
        <v>16212</v>
      </c>
      <c r="BE13246" s="13">
        <v>325.03469999999999</v>
      </c>
      <c r="BG13246" t="str">
        <f t="shared" si="536"/>
        <v>Kelsey Raje</v>
      </c>
      <c r="BH13246" s="20">
        <f t="shared" si="537"/>
        <v>325.2611</v>
      </c>
    </row>
    <row r="13247" spans="56:60" ht="21.6" x14ac:dyDescent="0.4">
      <c r="BD13247" s="4" t="s">
        <v>16213</v>
      </c>
      <c r="BE13247" s="13">
        <v>325.01169999999996</v>
      </c>
      <c r="BG13247" t="str">
        <f t="shared" si="536"/>
        <v>Cindy Gray</v>
      </c>
      <c r="BH13247" s="20">
        <f t="shared" si="537"/>
        <v>325.20500000000004</v>
      </c>
    </row>
    <row r="13248" spans="56:60" ht="21.6" x14ac:dyDescent="0.4">
      <c r="BD13248" s="4" t="s">
        <v>16214</v>
      </c>
      <c r="BE13248" s="13">
        <v>324.95699999999999</v>
      </c>
      <c r="BG13248" t="str">
        <f t="shared" si="536"/>
        <v>Blake Walker</v>
      </c>
      <c r="BH13248" s="20">
        <f t="shared" si="537"/>
        <v>325.1182</v>
      </c>
    </row>
    <row r="13249" spans="56:60" ht="21.6" x14ac:dyDescent="0.4">
      <c r="BD13249" s="4" t="s">
        <v>16215</v>
      </c>
      <c r="BE13249" s="13">
        <v>324.72550000000001</v>
      </c>
      <c r="BG13249" t="str">
        <f t="shared" si="536"/>
        <v>Bruce Gutierrez</v>
      </c>
      <c r="BH13249" s="20">
        <f t="shared" si="537"/>
        <v>325.04950000000002</v>
      </c>
    </row>
    <row r="13250" spans="56:60" ht="21.6" x14ac:dyDescent="0.4">
      <c r="BD13250" s="4" t="s">
        <v>10339</v>
      </c>
      <c r="BE13250" s="13">
        <v>324.62430000000001</v>
      </c>
      <c r="BG13250" t="str">
        <f t="shared" si="536"/>
        <v>Kaylee Murphy</v>
      </c>
      <c r="BH13250" s="20">
        <f t="shared" si="537"/>
        <v>325.03469999999999</v>
      </c>
    </row>
    <row r="13251" spans="56:60" ht="21.6" x14ac:dyDescent="0.4">
      <c r="BD13251" s="4" t="s">
        <v>11020</v>
      </c>
      <c r="BE13251" s="13">
        <v>324.47310000000004</v>
      </c>
      <c r="BG13251" t="str">
        <f t="shared" si="536"/>
        <v>Amanda Price</v>
      </c>
      <c r="BH13251" s="20">
        <f t="shared" si="537"/>
        <v>325.01169999999996</v>
      </c>
    </row>
    <row r="13252" spans="56:60" ht="21.6" x14ac:dyDescent="0.4">
      <c r="BD13252" s="4" t="s">
        <v>16216</v>
      </c>
      <c r="BE13252" s="13">
        <v>324.46679999999998</v>
      </c>
      <c r="BG13252" t="str">
        <f t="shared" si="536"/>
        <v>Kaitlyn King</v>
      </c>
      <c r="BH13252" s="20">
        <f t="shared" si="537"/>
        <v>324.95699999999999</v>
      </c>
    </row>
    <row r="13253" spans="56:60" ht="21.6" x14ac:dyDescent="0.4">
      <c r="BD13253" s="4" t="s">
        <v>16217</v>
      </c>
      <c r="BE13253" s="13">
        <v>324.46640000000002</v>
      </c>
      <c r="BG13253" t="str">
        <f t="shared" si="536"/>
        <v>Angela Patterson</v>
      </c>
      <c r="BH13253" s="20">
        <f t="shared" si="537"/>
        <v>324.72550000000001</v>
      </c>
    </row>
    <row r="13254" spans="56:60" ht="21.6" x14ac:dyDescent="0.4">
      <c r="BD13254" s="4" t="s">
        <v>16218</v>
      </c>
      <c r="BE13254" s="13">
        <v>324.45499999999998</v>
      </c>
      <c r="BG13254" t="str">
        <f t="shared" si="536"/>
        <v>Sheila Martin</v>
      </c>
      <c r="BH13254" s="20">
        <f t="shared" si="537"/>
        <v>324.62430000000001</v>
      </c>
    </row>
    <row r="13255" spans="56:60" ht="21.6" x14ac:dyDescent="0.4">
      <c r="BD13255" s="4" t="s">
        <v>2015</v>
      </c>
      <c r="BE13255" s="13">
        <v>324.31720000000001</v>
      </c>
      <c r="BG13255" t="str">
        <f t="shared" si="536"/>
        <v>Trevor Jenkins</v>
      </c>
      <c r="BH13255" s="20">
        <f t="shared" si="537"/>
        <v>324.47310000000004</v>
      </c>
    </row>
    <row r="13256" spans="56:60" ht="21.6" x14ac:dyDescent="0.4">
      <c r="BD13256" s="4" t="s">
        <v>7857</v>
      </c>
      <c r="BE13256" s="13">
        <v>324.279</v>
      </c>
      <c r="BG13256" t="str">
        <f t="shared" si="536"/>
        <v>Nancy Raman</v>
      </c>
      <c r="BH13256" s="20">
        <f t="shared" si="537"/>
        <v>324.46679999999998</v>
      </c>
    </row>
    <row r="13257" spans="56:60" ht="21.6" x14ac:dyDescent="0.4">
      <c r="BD13257" s="4" t="s">
        <v>8912</v>
      </c>
      <c r="BE13257" s="13">
        <v>324.06640000000004</v>
      </c>
      <c r="BG13257" t="str">
        <f t="shared" si="536"/>
        <v>Heather Zeng</v>
      </c>
      <c r="BH13257" s="20">
        <f t="shared" si="537"/>
        <v>324.46640000000002</v>
      </c>
    </row>
    <row r="13258" spans="56:60" ht="21.6" x14ac:dyDescent="0.4">
      <c r="BD13258" s="4" t="s">
        <v>396</v>
      </c>
      <c r="BE13258" s="13">
        <v>323.60300000000001</v>
      </c>
      <c r="BG13258" t="str">
        <f t="shared" si="536"/>
        <v>Chloe Alexander</v>
      </c>
      <c r="BH13258" s="20">
        <f t="shared" si="537"/>
        <v>324.45499999999998</v>
      </c>
    </row>
    <row r="13259" spans="56:60" ht="21.6" x14ac:dyDescent="0.4">
      <c r="BD13259" s="4" t="s">
        <v>5568</v>
      </c>
      <c r="BE13259" s="13">
        <v>323.56369999999998</v>
      </c>
      <c r="BG13259" t="str">
        <f t="shared" si="536"/>
        <v>Candace Malhotra</v>
      </c>
      <c r="BH13259" s="20">
        <f t="shared" si="537"/>
        <v>324.31720000000001</v>
      </c>
    </row>
    <row r="13260" spans="56:60" ht="21.6" x14ac:dyDescent="0.4">
      <c r="BD13260" s="4" t="s">
        <v>762</v>
      </c>
      <c r="BE13260" s="13">
        <v>323.52289999999999</v>
      </c>
      <c r="BG13260" t="str">
        <f t="shared" si="536"/>
        <v>Margaret Gao</v>
      </c>
      <c r="BH13260" s="20">
        <f t="shared" si="537"/>
        <v>324.279</v>
      </c>
    </row>
    <row r="13261" spans="56:60" ht="21.6" x14ac:dyDescent="0.4">
      <c r="BD13261" s="4" t="s">
        <v>16219</v>
      </c>
      <c r="BE13261" s="13">
        <v>323.47879999999998</v>
      </c>
      <c r="BG13261" t="str">
        <f t="shared" si="536"/>
        <v>Nicole Richardson</v>
      </c>
      <c r="BH13261" s="20">
        <f t="shared" si="537"/>
        <v>324.06640000000004</v>
      </c>
    </row>
    <row r="13262" spans="56:60" ht="21.6" x14ac:dyDescent="0.4">
      <c r="BD13262" s="4" t="s">
        <v>16220</v>
      </c>
      <c r="BE13262" s="13">
        <v>323.0333</v>
      </c>
      <c r="BG13262" t="str">
        <f t="shared" si="536"/>
        <v>Alberto Suarez</v>
      </c>
      <c r="BH13262" s="20">
        <f t="shared" si="537"/>
        <v>323.60300000000001</v>
      </c>
    </row>
    <row r="13263" spans="56:60" ht="21.6" x14ac:dyDescent="0.4">
      <c r="BD13263" s="4" t="s">
        <v>16221</v>
      </c>
      <c r="BE13263" s="13">
        <v>322.87699999999995</v>
      </c>
      <c r="BG13263" t="str">
        <f t="shared" si="536"/>
        <v>Jennifer King</v>
      </c>
      <c r="BH13263" s="20">
        <f t="shared" si="537"/>
        <v>323.56369999999998</v>
      </c>
    </row>
    <row r="13264" spans="56:60" ht="21.6" x14ac:dyDescent="0.4">
      <c r="BD13264" s="4" t="s">
        <v>16222</v>
      </c>
      <c r="BE13264" s="13">
        <v>322.71539999999999</v>
      </c>
      <c r="BG13264" t="str">
        <f t="shared" si="536"/>
        <v>Alyssa Bryant</v>
      </c>
      <c r="BH13264" s="20">
        <f t="shared" si="537"/>
        <v>323.52289999999999</v>
      </c>
    </row>
    <row r="13265" spans="56:60" ht="21.6" x14ac:dyDescent="0.4">
      <c r="BD13265" s="4" t="s">
        <v>386</v>
      </c>
      <c r="BE13265" s="13">
        <v>322.70909999999998</v>
      </c>
      <c r="BG13265" t="str">
        <f t="shared" si="536"/>
        <v>Edward Parker</v>
      </c>
      <c r="BH13265" s="20">
        <f t="shared" si="537"/>
        <v>323.47879999999998</v>
      </c>
    </row>
    <row r="13266" spans="56:60" ht="21.6" x14ac:dyDescent="0.4">
      <c r="BD13266" s="4" t="s">
        <v>16223</v>
      </c>
      <c r="BE13266" s="13">
        <v>322.65180000000004</v>
      </c>
      <c r="BG13266" t="str">
        <f t="shared" si="536"/>
        <v>Marcus Turner</v>
      </c>
      <c r="BH13266" s="20">
        <f t="shared" si="537"/>
        <v>323.0333</v>
      </c>
    </row>
    <row r="13267" spans="56:60" ht="21.6" x14ac:dyDescent="0.4">
      <c r="BD13267" s="4" t="s">
        <v>3367</v>
      </c>
      <c r="BE13267" s="13">
        <v>322.47660000000002</v>
      </c>
      <c r="BG13267" t="str">
        <f t="shared" si="536"/>
        <v>Tamara Goldberg</v>
      </c>
      <c r="BH13267" s="20">
        <f t="shared" si="537"/>
        <v>322.87699999999995</v>
      </c>
    </row>
    <row r="13268" spans="56:60" ht="21.6" x14ac:dyDescent="0.4">
      <c r="BD13268" s="4" t="s">
        <v>16224</v>
      </c>
      <c r="BE13268" s="13">
        <v>322.33209999999997</v>
      </c>
      <c r="BG13268" t="str">
        <f t="shared" si="536"/>
        <v>Karen Wang</v>
      </c>
      <c r="BH13268" s="20">
        <f t="shared" si="537"/>
        <v>322.71539999999999</v>
      </c>
    </row>
    <row r="13269" spans="56:60" ht="21.6" x14ac:dyDescent="0.4">
      <c r="BD13269" s="4" t="s">
        <v>4610</v>
      </c>
      <c r="BE13269" s="13">
        <v>322.24509999999998</v>
      </c>
      <c r="BG13269" t="str">
        <f t="shared" si="536"/>
        <v>Alberto Gomez</v>
      </c>
      <c r="BH13269" s="20">
        <f t="shared" si="537"/>
        <v>322.70909999999998</v>
      </c>
    </row>
    <row r="13270" spans="56:60" ht="21.6" x14ac:dyDescent="0.4">
      <c r="BD13270" s="4" t="s">
        <v>3955</v>
      </c>
      <c r="BE13270" s="13">
        <v>322.24509999999998</v>
      </c>
      <c r="BG13270" t="str">
        <f t="shared" si="536"/>
        <v>Darryl Zeng</v>
      </c>
      <c r="BH13270" s="20">
        <f t="shared" si="537"/>
        <v>322.65180000000004</v>
      </c>
    </row>
    <row r="13271" spans="56:60" ht="21.6" x14ac:dyDescent="0.4">
      <c r="BD13271" s="4" t="s">
        <v>8918</v>
      </c>
      <c r="BE13271" s="13">
        <v>322.23249999999996</v>
      </c>
      <c r="BG13271" t="str">
        <f t="shared" si="536"/>
        <v>Devon Lal</v>
      </c>
      <c r="BH13271" s="20">
        <f t="shared" si="537"/>
        <v>322.47660000000002</v>
      </c>
    </row>
    <row r="13272" spans="56:60" ht="21.6" x14ac:dyDescent="0.4">
      <c r="BD13272" s="4" t="s">
        <v>7794</v>
      </c>
      <c r="BE13272" s="13">
        <v>322.23249999999996</v>
      </c>
      <c r="BG13272" t="str">
        <f t="shared" si="536"/>
        <v>Willie Ma</v>
      </c>
      <c r="BH13272" s="20">
        <f t="shared" si="537"/>
        <v>322.33209999999997</v>
      </c>
    </row>
    <row r="13273" spans="56:60" ht="21.6" x14ac:dyDescent="0.4">
      <c r="BD13273" s="4" t="s">
        <v>3909</v>
      </c>
      <c r="BE13273" s="13">
        <v>322.21990000000005</v>
      </c>
      <c r="BG13273" t="str">
        <f t="shared" si="536"/>
        <v>Hailey King</v>
      </c>
      <c r="BH13273" s="20">
        <f t="shared" si="537"/>
        <v>322.24509999999998</v>
      </c>
    </row>
    <row r="13274" spans="56:60" ht="21.6" x14ac:dyDescent="0.4">
      <c r="BD13274" s="4" t="s">
        <v>9479</v>
      </c>
      <c r="BE13274" s="13">
        <v>322.19470000000001</v>
      </c>
      <c r="BG13274" t="str">
        <f t="shared" si="536"/>
        <v>Erik Vazquez</v>
      </c>
      <c r="BH13274" s="20">
        <f t="shared" si="537"/>
        <v>322.24509999999998</v>
      </c>
    </row>
    <row r="13275" spans="56:60" ht="21.6" x14ac:dyDescent="0.4">
      <c r="BD13275" s="4" t="s">
        <v>372</v>
      </c>
      <c r="BE13275" s="13">
        <v>322.19470000000001</v>
      </c>
      <c r="BG13275" t="str">
        <f t="shared" si="536"/>
        <v>Nicole Simmons</v>
      </c>
      <c r="BH13275" s="20">
        <f t="shared" si="537"/>
        <v>322.23249999999996</v>
      </c>
    </row>
    <row r="13276" spans="56:60" ht="21.6" x14ac:dyDescent="0.4">
      <c r="BD13276" s="4" t="s">
        <v>1145</v>
      </c>
      <c r="BE13276" s="13">
        <v>322.19470000000001</v>
      </c>
      <c r="BG13276" t="str">
        <f t="shared" si="536"/>
        <v>Marco Sai</v>
      </c>
      <c r="BH13276" s="20">
        <f t="shared" si="537"/>
        <v>322.23249999999996</v>
      </c>
    </row>
    <row r="13277" spans="56:60" ht="21.6" x14ac:dyDescent="0.4">
      <c r="BD13277" s="4" t="s">
        <v>5908</v>
      </c>
      <c r="BE13277" s="13">
        <v>322.12920000000003</v>
      </c>
      <c r="BG13277" t="str">
        <f t="shared" si="536"/>
        <v>Eric Roberts</v>
      </c>
      <c r="BH13277" s="20">
        <f t="shared" si="537"/>
        <v>322.21990000000005</v>
      </c>
    </row>
    <row r="13278" spans="56:60" ht="21.6" x14ac:dyDescent="0.4">
      <c r="BD13278" s="4" t="s">
        <v>16225</v>
      </c>
      <c r="BE13278" s="13">
        <v>322.1164</v>
      </c>
      <c r="BG13278" t="str">
        <f t="shared" si="536"/>
        <v>Reginald Diaz</v>
      </c>
      <c r="BH13278" s="20">
        <f t="shared" si="537"/>
        <v>322.19470000000001</v>
      </c>
    </row>
    <row r="13279" spans="56:60" ht="21.6" x14ac:dyDescent="0.4">
      <c r="BD13279" s="4" t="s">
        <v>4432</v>
      </c>
      <c r="BE13279" s="13">
        <v>321.89460000000003</v>
      </c>
      <c r="BG13279" t="str">
        <f t="shared" si="536"/>
        <v>Albert Castro</v>
      </c>
      <c r="BH13279" s="20">
        <f t="shared" si="537"/>
        <v>322.19470000000001</v>
      </c>
    </row>
    <row r="13280" spans="56:60" ht="21.6" x14ac:dyDescent="0.4">
      <c r="BD13280" s="4" t="s">
        <v>7892</v>
      </c>
      <c r="BE13280" s="13">
        <v>321.67759999999998</v>
      </c>
      <c r="BG13280" t="str">
        <f t="shared" si="536"/>
        <v>Arianna Cooper</v>
      </c>
      <c r="BH13280" s="20">
        <f t="shared" si="537"/>
        <v>322.19470000000001</v>
      </c>
    </row>
    <row r="13281" spans="56:60" ht="21.6" x14ac:dyDescent="0.4">
      <c r="BD13281" s="4" t="s">
        <v>7038</v>
      </c>
      <c r="BE13281" s="13">
        <v>321.57599999999996</v>
      </c>
      <c r="BG13281" t="str">
        <f t="shared" si="536"/>
        <v>Jocelyn Flores</v>
      </c>
      <c r="BH13281" s="20">
        <f t="shared" si="537"/>
        <v>322.12920000000003</v>
      </c>
    </row>
    <row r="13282" spans="56:60" ht="21.6" x14ac:dyDescent="0.4">
      <c r="BD13282" s="4" t="s">
        <v>10335</v>
      </c>
      <c r="BE13282" s="13">
        <v>321.5634</v>
      </c>
      <c r="BG13282" t="str">
        <f t="shared" si="536"/>
        <v>Tyrone Ruiz</v>
      </c>
      <c r="BH13282" s="20">
        <f t="shared" si="537"/>
        <v>322.1164</v>
      </c>
    </row>
    <row r="13283" spans="56:60" ht="21.6" x14ac:dyDescent="0.4">
      <c r="BD13283" s="4" t="s">
        <v>6905</v>
      </c>
      <c r="BE13283" s="13">
        <v>321.5582</v>
      </c>
      <c r="BG13283" t="str">
        <f t="shared" si="536"/>
        <v>Gerald Martin</v>
      </c>
      <c r="BH13283" s="20">
        <f t="shared" si="537"/>
        <v>321.89460000000003</v>
      </c>
    </row>
    <row r="13284" spans="56:60" ht="21.6" x14ac:dyDescent="0.4">
      <c r="BD13284" s="4" t="s">
        <v>4165</v>
      </c>
      <c r="BE13284" s="13">
        <v>321.4939</v>
      </c>
      <c r="BG13284" t="str">
        <f t="shared" si="536"/>
        <v>Maria Howard</v>
      </c>
      <c r="BH13284" s="20">
        <f t="shared" si="537"/>
        <v>321.67759999999998</v>
      </c>
    </row>
    <row r="13285" spans="56:60" ht="21.6" x14ac:dyDescent="0.4">
      <c r="BD13285" s="4" t="s">
        <v>16226</v>
      </c>
      <c r="BE13285" s="13">
        <v>321.47500000000002</v>
      </c>
      <c r="BG13285" t="str">
        <f t="shared" si="536"/>
        <v>Kristopher Subram</v>
      </c>
      <c r="BH13285" s="20">
        <f t="shared" si="537"/>
        <v>321.57599999999996</v>
      </c>
    </row>
    <row r="13286" spans="56:60" ht="21.6" x14ac:dyDescent="0.4">
      <c r="BD13286" s="4" t="s">
        <v>16227</v>
      </c>
      <c r="BE13286" s="13">
        <v>321.4246</v>
      </c>
      <c r="BG13286" t="str">
        <f t="shared" si="536"/>
        <v>Sheila Gill</v>
      </c>
      <c r="BH13286" s="20">
        <f t="shared" si="537"/>
        <v>321.5634</v>
      </c>
    </row>
    <row r="13287" spans="56:60" ht="21.6" x14ac:dyDescent="0.4">
      <c r="BD13287" s="4" t="s">
        <v>5743</v>
      </c>
      <c r="BE13287" s="13">
        <v>321.10019999999997</v>
      </c>
      <c r="BG13287" t="str">
        <f t="shared" si="536"/>
        <v>Kevin Long</v>
      </c>
      <c r="BH13287" s="20">
        <f t="shared" si="537"/>
        <v>321.5582</v>
      </c>
    </row>
    <row r="13288" spans="56:60" ht="21.6" x14ac:dyDescent="0.4">
      <c r="BD13288" s="4" t="s">
        <v>8146</v>
      </c>
      <c r="BE13288" s="13">
        <v>321.01829999999995</v>
      </c>
      <c r="BG13288" t="str">
        <f t="shared" si="536"/>
        <v>Fernando Taylor</v>
      </c>
      <c r="BH13288" s="20">
        <f t="shared" si="537"/>
        <v>321.4939</v>
      </c>
    </row>
    <row r="13289" spans="56:60" ht="21.6" x14ac:dyDescent="0.4">
      <c r="BD13289" s="4" t="s">
        <v>8967</v>
      </c>
      <c r="BE13289" s="13">
        <v>320.96879999999999</v>
      </c>
      <c r="BG13289" t="str">
        <f t="shared" si="536"/>
        <v>Luke Jai</v>
      </c>
      <c r="BH13289" s="20">
        <f t="shared" si="537"/>
        <v>321.47500000000002</v>
      </c>
    </row>
    <row r="13290" spans="56:60" ht="21.6" x14ac:dyDescent="0.4">
      <c r="BD13290" s="4" t="s">
        <v>16228</v>
      </c>
      <c r="BE13290" s="13">
        <v>320.96879999999999</v>
      </c>
      <c r="BG13290" t="str">
        <f t="shared" si="536"/>
        <v>Casey Yuan</v>
      </c>
      <c r="BH13290" s="20">
        <f t="shared" si="537"/>
        <v>321.4246</v>
      </c>
    </row>
    <row r="13291" spans="56:60" ht="21.6" x14ac:dyDescent="0.4">
      <c r="BD13291" s="4" t="s">
        <v>7145</v>
      </c>
      <c r="BE13291" s="13">
        <v>320.92399999999998</v>
      </c>
      <c r="BG13291" t="str">
        <f t="shared" si="536"/>
        <v>Jesse Phillips</v>
      </c>
      <c r="BH13291" s="20">
        <f t="shared" si="537"/>
        <v>321.10019999999997</v>
      </c>
    </row>
    <row r="13292" spans="56:60" ht="21.6" x14ac:dyDescent="0.4">
      <c r="BD13292" s="4" t="s">
        <v>16229</v>
      </c>
      <c r="BE13292" s="13">
        <v>320.88619999999997</v>
      </c>
      <c r="BG13292" t="str">
        <f t="shared" si="536"/>
        <v>Max Hernandez</v>
      </c>
      <c r="BH13292" s="20">
        <f t="shared" si="537"/>
        <v>321.01829999999995</v>
      </c>
    </row>
    <row r="13293" spans="56:60" ht="21.6" x14ac:dyDescent="0.4">
      <c r="BD13293" s="4" t="s">
        <v>16230</v>
      </c>
      <c r="BE13293" s="13">
        <v>320.81079999999997</v>
      </c>
      <c r="BG13293" t="str">
        <f t="shared" ref="BG13293:BG13356" si="538">BD13289</f>
        <v>Noah Lee</v>
      </c>
      <c r="BH13293" s="20">
        <f t="shared" ref="BH13293:BH13356" si="539">BE13289</f>
        <v>320.96879999999999</v>
      </c>
    </row>
    <row r="13294" spans="56:60" ht="21.6" x14ac:dyDescent="0.4">
      <c r="BD13294" s="4" t="s">
        <v>16231</v>
      </c>
      <c r="BE13294" s="13">
        <v>320.78729999999996</v>
      </c>
      <c r="BG13294" t="str">
        <f t="shared" si="538"/>
        <v>Cory Patel</v>
      </c>
      <c r="BH13294" s="20">
        <f t="shared" si="539"/>
        <v>320.96879999999999</v>
      </c>
    </row>
    <row r="13295" spans="56:60" ht="21.6" x14ac:dyDescent="0.4">
      <c r="BD13295" s="4" t="s">
        <v>2908</v>
      </c>
      <c r="BE13295" s="13">
        <v>320.76769999999999</v>
      </c>
      <c r="BG13295" t="str">
        <f t="shared" si="538"/>
        <v>Lacey Yang</v>
      </c>
      <c r="BH13295" s="20">
        <f t="shared" si="539"/>
        <v>320.92399999999998</v>
      </c>
    </row>
    <row r="13296" spans="56:60" ht="21.6" x14ac:dyDescent="0.4">
      <c r="BD13296" s="4" t="s">
        <v>11000</v>
      </c>
      <c r="BE13296" s="13">
        <v>320.69640000000004</v>
      </c>
      <c r="BG13296" t="str">
        <f t="shared" si="538"/>
        <v>Ryan Lee</v>
      </c>
      <c r="BH13296" s="20">
        <f t="shared" si="539"/>
        <v>320.88619999999997</v>
      </c>
    </row>
    <row r="13297" spans="56:60" ht="21.6" x14ac:dyDescent="0.4">
      <c r="BD13297" s="4" t="s">
        <v>9825</v>
      </c>
      <c r="BE13297" s="13">
        <v>320.44820000000004</v>
      </c>
      <c r="BG13297" t="str">
        <f t="shared" si="538"/>
        <v>Cassidy Russell</v>
      </c>
      <c r="BH13297" s="20">
        <f t="shared" si="539"/>
        <v>320.81079999999997</v>
      </c>
    </row>
    <row r="13298" spans="56:60" ht="21.6" x14ac:dyDescent="0.4">
      <c r="BD13298" s="4" t="s">
        <v>9076</v>
      </c>
      <c r="BE13298" s="13">
        <v>320.3707</v>
      </c>
      <c r="BG13298" t="str">
        <f t="shared" si="538"/>
        <v>Cara Ma</v>
      </c>
      <c r="BH13298" s="20">
        <f t="shared" si="539"/>
        <v>320.78729999999996</v>
      </c>
    </row>
    <row r="13299" spans="56:60" ht="21.6" x14ac:dyDescent="0.4">
      <c r="BD13299" s="4" t="s">
        <v>6520</v>
      </c>
      <c r="BE13299" s="13">
        <v>320.16629999999998</v>
      </c>
      <c r="BG13299" t="str">
        <f t="shared" si="538"/>
        <v>Dalton Campbell</v>
      </c>
      <c r="BH13299" s="20">
        <f t="shared" si="539"/>
        <v>320.76769999999999</v>
      </c>
    </row>
    <row r="13300" spans="56:60" ht="21.6" x14ac:dyDescent="0.4">
      <c r="BD13300" s="4" t="s">
        <v>10166</v>
      </c>
      <c r="BE13300" s="13">
        <v>319.96630000000005</v>
      </c>
      <c r="BG13300" t="str">
        <f t="shared" si="538"/>
        <v>Tonya Xu</v>
      </c>
      <c r="BH13300" s="20">
        <f t="shared" si="539"/>
        <v>320.69640000000004</v>
      </c>
    </row>
    <row r="13301" spans="56:60" ht="21.6" x14ac:dyDescent="0.4">
      <c r="BD13301" s="4" t="s">
        <v>16232</v>
      </c>
      <c r="BE13301" s="13">
        <v>319.7663</v>
      </c>
      <c r="BG13301" t="str">
        <f t="shared" si="538"/>
        <v>Roy Mehta</v>
      </c>
      <c r="BH13301" s="20">
        <f t="shared" si="539"/>
        <v>320.44820000000004</v>
      </c>
    </row>
    <row r="13302" spans="56:60" ht="21.6" x14ac:dyDescent="0.4">
      <c r="BD13302" s="4" t="s">
        <v>9844</v>
      </c>
      <c r="BE13302" s="13">
        <v>319.75329999999997</v>
      </c>
      <c r="BG13302" t="str">
        <f t="shared" si="538"/>
        <v>Oscar Bryant</v>
      </c>
      <c r="BH13302" s="20">
        <f t="shared" si="539"/>
        <v>320.3707</v>
      </c>
    </row>
    <row r="13303" spans="56:60" ht="21.6" x14ac:dyDescent="0.4">
      <c r="BD13303" s="4" t="s">
        <v>16233</v>
      </c>
      <c r="BE13303" s="13">
        <v>319.71590000000003</v>
      </c>
      <c r="BG13303" t="str">
        <f t="shared" si="538"/>
        <v>Karl Sharma</v>
      </c>
      <c r="BH13303" s="20">
        <f t="shared" si="539"/>
        <v>320.16629999999998</v>
      </c>
    </row>
    <row r="13304" spans="56:60" ht="21.6" x14ac:dyDescent="0.4">
      <c r="BD13304" s="4" t="s">
        <v>2965</v>
      </c>
      <c r="BE13304" s="13">
        <v>319.71590000000003</v>
      </c>
      <c r="BG13304" t="str">
        <f t="shared" si="538"/>
        <v>Seth Bryant</v>
      </c>
      <c r="BH13304" s="20">
        <f t="shared" si="539"/>
        <v>319.96630000000005</v>
      </c>
    </row>
    <row r="13305" spans="56:60" ht="21.6" x14ac:dyDescent="0.4">
      <c r="BD13305" s="4" t="s">
        <v>6519</v>
      </c>
      <c r="BE13305" s="13">
        <v>319.70330000000001</v>
      </c>
      <c r="BG13305" t="str">
        <f t="shared" si="538"/>
        <v>Ryan Washington</v>
      </c>
      <c r="BH13305" s="20">
        <f t="shared" si="539"/>
        <v>319.7663</v>
      </c>
    </row>
    <row r="13306" spans="56:60" ht="21.6" x14ac:dyDescent="0.4">
      <c r="BD13306" s="4" t="s">
        <v>6561</v>
      </c>
      <c r="BE13306" s="13">
        <v>319.4966</v>
      </c>
      <c r="BG13306" t="str">
        <f t="shared" si="538"/>
        <v>Ruben Gill</v>
      </c>
      <c r="BH13306" s="20">
        <f t="shared" si="539"/>
        <v>319.75329999999997</v>
      </c>
    </row>
    <row r="13307" spans="56:60" ht="21.6" x14ac:dyDescent="0.4">
      <c r="BD13307" s="4" t="s">
        <v>16234</v>
      </c>
      <c r="BE13307" s="13">
        <v>319.44400000000002</v>
      </c>
      <c r="BG13307" t="str">
        <f t="shared" si="538"/>
        <v>James Roberts</v>
      </c>
      <c r="BH13307" s="20">
        <f t="shared" si="539"/>
        <v>319.71590000000003</v>
      </c>
    </row>
    <row r="13308" spans="56:60" ht="21.6" x14ac:dyDescent="0.4">
      <c r="BD13308" s="4" t="s">
        <v>16235</v>
      </c>
      <c r="BE13308" s="13">
        <v>319.41469999999998</v>
      </c>
      <c r="BG13308" t="str">
        <f t="shared" si="538"/>
        <v>Damien Nara</v>
      </c>
      <c r="BH13308" s="20">
        <f t="shared" si="539"/>
        <v>319.71590000000003</v>
      </c>
    </row>
    <row r="13309" spans="56:60" ht="21.6" x14ac:dyDescent="0.4">
      <c r="BD13309" s="4" t="s">
        <v>16236</v>
      </c>
      <c r="BE13309" s="13">
        <v>319.30070000000001</v>
      </c>
      <c r="BG13309" t="str">
        <f t="shared" si="538"/>
        <v>Karl Shan</v>
      </c>
      <c r="BH13309" s="20">
        <f t="shared" si="539"/>
        <v>319.70330000000001</v>
      </c>
    </row>
    <row r="13310" spans="56:60" ht="21.6" x14ac:dyDescent="0.4">
      <c r="BD13310" s="4" t="s">
        <v>8138</v>
      </c>
      <c r="BE13310" s="13">
        <v>319.20330000000001</v>
      </c>
      <c r="BG13310" t="str">
        <f t="shared" si="538"/>
        <v>Katelyn Gonzalez</v>
      </c>
      <c r="BH13310" s="20">
        <f t="shared" si="539"/>
        <v>319.4966</v>
      </c>
    </row>
    <row r="13311" spans="56:60" ht="21.6" x14ac:dyDescent="0.4">
      <c r="BD13311" s="4" t="s">
        <v>9848</v>
      </c>
      <c r="BE13311" s="13">
        <v>319.19079999999997</v>
      </c>
      <c r="BG13311" t="str">
        <f t="shared" si="538"/>
        <v>Xavier Coleman</v>
      </c>
      <c r="BH13311" s="20">
        <f t="shared" si="539"/>
        <v>319.44400000000002</v>
      </c>
    </row>
    <row r="13312" spans="56:60" ht="21.6" x14ac:dyDescent="0.4">
      <c r="BD13312" s="4" t="s">
        <v>7104</v>
      </c>
      <c r="BE13312" s="13">
        <v>319.18440000000004</v>
      </c>
      <c r="BG13312" t="str">
        <f t="shared" si="538"/>
        <v>Alexis Washington</v>
      </c>
      <c r="BH13312" s="20">
        <f t="shared" si="539"/>
        <v>319.41469999999998</v>
      </c>
    </row>
    <row r="13313" spans="56:60" ht="21.6" x14ac:dyDescent="0.4">
      <c r="BD13313" s="4" t="s">
        <v>3596</v>
      </c>
      <c r="BE13313" s="13">
        <v>319.15290000000005</v>
      </c>
      <c r="BG13313" t="str">
        <f t="shared" si="538"/>
        <v>Walter Torres</v>
      </c>
      <c r="BH13313" s="20">
        <f t="shared" si="539"/>
        <v>319.30070000000001</v>
      </c>
    </row>
    <row r="13314" spans="56:60" ht="21.6" x14ac:dyDescent="0.4">
      <c r="BD13314" s="4" t="s">
        <v>16237</v>
      </c>
      <c r="BE13314" s="13">
        <v>319.15289999999999</v>
      </c>
      <c r="BG13314" t="str">
        <f t="shared" si="538"/>
        <v>Maurice Raji</v>
      </c>
      <c r="BH13314" s="20">
        <f t="shared" si="539"/>
        <v>319.20330000000001</v>
      </c>
    </row>
    <row r="13315" spans="56:60" ht="21.6" x14ac:dyDescent="0.4">
      <c r="BD13315" s="4" t="s">
        <v>16238</v>
      </c>
      <c r="BE13315" s="13">
        <v>319.15289999999999</v>
      </c>
      <c r="BG13315" t="str">
        <f t="shared" si="538"/>
        <v>Ruben Madan</v>
      </c>
      <c r="BH13315" s="20">
        <f t="shared" si="539"/>
        <v>319.19079999999997</v>
      </c>
    </row>
    <row r="13316" spans="56:60" ht="21.6" x14ac:dyDescent="0.4">
      <c r="BD13316" s="4" t="s">
        <v>16239</v>
      </c>
      <c r="BE13316" s="13">
        <v>319.15289999999999</v>
      </c>
      <c r="BG13316" t="str">
        <f t="shared" si="538"/>
        <v>Kyle Li</v>
      </c>
      <c r="BH13316" s="20">
        <f t="shared" si="539"/>
        <v>319.18440000000004</v>
      </c>
    </row>
    <row r="13317" spans="56:60" ht="21.6" x14ac:dyDescent="0.4">
      <c r="BD13317" s="4" t="s">
        <v>5862</v>
      </c>
      <c r="BE13317" s="13">
        <v>319.14660000000003</v>
      </c>
      <c r="BG13317" t="str">
        <f t="shared" si="538"/>
        <v>Edgar Martinez</v>
      </c>
      <c r="BH13317" s="20">
        <f t="shared" si="539"/>
        <v>319.15290000000005</v>
      </c>
    </row>
    <row r="13318" spans="56:60" ht="21.6" x14ac:dyDescent="0.4">
      <c r="BD13318" s="4" t="s">
        <v>8184</v>
      </c>
      <c r="BE13318" s="13">
        <v>319.14659999999998</v>
      </c>
      <c r="BG13318" t="str">
        <f t="shared" si="538"/>
        <v>Marcus Moore</v>
      </c>
      <c r="BH13318" s="20">
        <f t="shared" si="539"/>
        <v>319.15289999999999</v>
      </c>
    </row>
    <row r="13319" spans="56:60" ht="21.6" x14ac:dyDescent="0.4">
      <c r="BD13319" s="4" t="s">
        <v>5300</v>
      </c>
      <c r="BE13319" s="13">
        <v>319.14659999999998</v>
      </c>
      <c r="BG13319" t="str">
        <f t="shared" si="538"/>
        <v>Kelly Diaz</v>
      </c>
      <c r="BH13319" s="20">
        <f t="shared" si="539"/>
        <v>319.15289999999999</v>
      </c>
    </row>
    <row r="13320" spans="56:60" ht="21.6" x14ac:dyDescent="0.4">
      <c r="BD13320" s="4" t="s">
        <v>9352</v>
      </c>
      <c r="BE13320" s="13">
        <v>319.12140000000005</v>
      </c>
      <c r="BG13320" t="str">
        <f t="shared" si="538"/>
        <v>Austin Coleman</v>
      </c>
      <c r="BH13320" s="20">
        <f t="shared" si="539"/>
        <v>319.15289999999999</v>
      </c>
    </row>
    <row r="13321" spans="56:60" ht="21.6" x14ac:dyDescent="0.4">
      <c r="BD13321" s="4" t="s">
        <v>2960</v>
      </c>
      <c r="BE13321" s="13">
        <v>319.11510000000004</v>
      </c>
      <c r="BG13321" t="str">
        <f t="shared" si="538"/>
        <v>Jillian Saunders</v>
      </c>
      <c r="BH13321" s="20">
        <f t="shared" si="539"/>
        <v>319.14660000000003</v>
      </c>
    </row>
    <row r="13322" spans="56:60" ht="21.6" x14ac:dyDescent="0.4">
      <c r="BD13322" s="4" t="s">
        <v>8303</v>
      </c>
      <c r="BE13322" s="13">
        <v>319.10879999999997</v>
      </c>
      <c r="BG13322" t="str">
        <f t="shared" si="538"/>
        <v>Megan Brooks</v>
      </c>
      <c r="BH13322" s="20">
        <f t="shared" si="539"/>
        <v>319.14659999999998</v>
      </c>
    </row>
    <row r="13323" spans="56:60" ht="21.6" x14ac:dyDescent="0.4">
      <c r="BD13323" s="4" t="s">
        <v>1929</v>
      </c>
      <c r="BE13323" s="13">
        <v>319.10879999999997</v>
      </c>
      <c r="BG13323" t="str">
        <f t="shared" si="538"/>
        <v>James Smith</v>
      </c>
      <c r="BH13323" s="20">
        <f t="shared" si="539"/>
        <v>319.14659999999998</v>
      </c>
    </row>
    <row r="13324" spans="56:60" ht="21.6" x14ac:dyDescent="0.4">
      <c r="BD13324" s="4" t="s">
        <v>7765</v>
      </c>
      <c r="BE13324" s="13">
        <v>319.07729999999998</v>
      </c>
      <c r="BG13324" t="str">
        <f t="shared" si="538"/>
        <v>Ramon Li</v>
      </c>
      <c r="BH13324" s="20">
        <f t="shared" si="539"/>
        <v>319.12140000000005</v>
      </c>
    </row>
    <row r="13325" spans="56:60" ht="21.6" x14ac:dyDescent="0.4">
      <c r="BD13325" s="4" t="s">
        <v>16240</v>
      </c>
      <c r="BE13325" s="13">
        <v>319.07100000000003</v>
      </c>
      <c r="BG13325" t="str">
        <f t="shared" si="538"/>
        <v>Damien Hu</v>
      </c>
      <c r="BH13325" s="20">
        <f t="shared" si="539"/>
        <v>319.11510000000004</v>
      </c>
    </row>
    <row r="13326" spans="56:60" ht="21.6" x14ac:dyDescent="0.4">
      <c r="BD13326" s="4" t="s">
        <v>8492</v>
      </c>
      <c r="BE13326" s="13">
        <v>319.07100000000003</v>
      </c>
      <c r="BG13326" t="str">
        <f t="shared" si="538"/>
        <v>Melody Browning</v>
      </c>
      <c r="BH13326" s="20">
        <f t="shared" si="539"/>
        <v>319.10879999999997</v>
      </c>
    </row>
    <row r="13327" spans="56:60" ht="21.6" x14ac:dyDescent="0.4">
      <c r="BD13327" s="4" t="s">
        <v>3980</v>
      </c>
      <c r="BE13327" s="13">
        <v>319.07099999999997</v>
      </c>
      <c r="BG13327" t="str">
        <f t="shared" si="538"/>
        <v>Caitlin Sanders</v>
      </c>
      <c r="BH13327" s="20">
        <f t="shared" si="539"/>
        <v>319.10879999999997</v>
      </c>
    </row>
    <row r="13328" spans="56:60" ht="21.6" x14ac:dyDescent="0.4">
      <c r="BD13328" s="4" t="s">
        <v>16241</v>
      </c>
      <c r="BE13328" s="13">
        <v>319.05840000000001</v>
      </c>
      <c r="BG13328" t="str">
        <f t="shared" si="538"/>
        <v>Manuel Suri</v>
      </c>
      <c r="BH13328" s="20">
        <f t="shared" si="539"/>
        <v>319.07729999999998</v>
      </c>
    </row>
    <row r="13329" spans="56:60" ht="21.6" x14ac:dyDescent="0.4">
      <c r="BD13329" s="4" t="s">
        <v>11015</v>
      </c>
      <c r="BE13329" s="13">
        <v>318.9828</v>
      </c>
      <c r="BG13329" t="str">
        <f t="shared" si="538"/>
        <v>Phillip Sara</v>
      </c>
      <c r="BH13329" s="20">
        <f t="shared" si="539"/>
        <v>319.07100000000003</v>
      </c>
    </row>
    <row r="13330" spans="56:60" ht="21.6" x14ac:dyDescent="0.4">
      <c r="BD13330" s="4" t="s">
        <v>10031</v>
      </c>
      <c r="BE13330" s="13">
        <v>318.93869999999998</v>
      </c>
      <c r="BG13330" t="str">
        <f t="shared" si="538"/>
        <v>Miguel Washington</v>
      </c>
      <c r="BH13330" s="20">
        <f t="shared" si="539"/>
        <v>319.07100000000003</v>
      </c>
    </row>
    <row r="13331" spans="56:60" ht="21.6" x14ac:dyDescent="0.4">
      <c r="BD13331" s="4" t="s">
        <v>218</v>
      </c>
      <c r="BE13331" s="13">
        <v>318.8023</v>
      </c>
      <c r="BG13331" t="str">
        <f t="shared" si="538"/>
        <v>Ernest Chen</v>
      </c>
      <c r="BH13331" s="20">
        <f t="shared" si="539"/>
        <v>319.07099999999997</v>
      </c>
    </row>
    <row r="13332" spans="56:60" ht="21.6" x14ac:dyDescent="0.4">
      <c r="BD13332" s="4" t="s">
        <v>16242</v>
      </c>
      <c r="BE13332" s="13">
        <v>318.72479999999996</v>
      </c>
      <c r="BG13332" t="str">
        <f t="shared" si="538"/>
        <v>Cameron Li</v>
      </c>
      <c r="BH13332" s="20">
        <f t="shared" si="539"/>
        <v>319.05840000000001</v>
      </c>
    </row>
    <row r="13333" spans="56:60" ht="21.6" x14ac:dyDescent="0.4">
      <c r="BD13333" s="4" t="s">
        <v>10451</v>
      </c>
      <c r="BE13333" s="13">
        <v>318.60249999999996</v>
      </c>
      <c r="BG13333" t="str">
        <f t="shared" si="538"/>
        <v>Trevor Diaz</v>
      </c>
      <c r="BH13333" s="20">
        <f t="shared" si="539"/>
        <v>318.9828</v>
      </c>
    </row>
    <row r="13334" spans="56:60" ht="21.6" x14ac:dyDescent="0.4">
      <c r="BD13334" s="4" t="s">
        <v>5946</v>
      </c>
      <c r="BE13334" s="13">
        <v>318.59539999999998</v>
      </c>
      <c r="BG13334" t="str">
        <f t="shared" si="538"/>
        <v>Sara Parker</v>
      </c>
      <c r="BH13334" s="20">
        <f t="shared" si="539"/>
        <v>318.93869999999998</v>
      </c>
    </row>
    <row r="13335" spans="56:60" ht="21.6" x14ac:dyDescent="0.4">
      <c r="BD13335" s="4" t="s">
        <v>3012</v>
      </c>
      <c r="BE13335" s="13">
        <v>318.36410000000001</v>
      </c>
      <c r="BG13335" t="str">
        <f t="shared" si="538"/>
        <v>Abigail Anderson</v>
      </c>
      <c r="BH13335" s="20">
        <f t="shared" si="539"/>
        <v>318.8023</v>
      </c>
    </row>
    <row r="13336" spans="56:60" ht="21.6" x14ac:dyDescent="0.4">
      <c r="BD13336" s="4" t="s">
        <v>4949</v>
      </c>
      <c r="BE13336" s="13">
        <v>318.26310000000001</v>
      </c>
      <c r="BG13336" t="str">
        <f t="shared" si="538"/>
        <v>Rachel Flores</v>
      </c>
      <c r="BH13336" s="20">
        <f t="shared" si="539"/>
        <v>318.72479999999996</v>
      </c>
    </row>
    <row r="13337" spans="56:60" ht="21.6" x14ac:dyDescent="0.4">
      <c r="BD13337" s="4" t="s">
        <v>7916</v>
      </c>
      <c r="BE13337" s="13">
        <v>318.1438</v>
      </c>
      <c r="BG13337" t="str">
        <f t="shared" si="538"/>
        <v>Stephanie Allen</v>
      </c>
      <c r="BH13337" s="20">
        <f t="shared" si="539"/>
        <v>318.60249999999996</v>
      </c>
    </row>
    <row r="13338" spans="56:60" ht="21.6" x14ac:dyDescent="0.4">
      <c r="BD13338" s="4" t="s">
        <v>16243</v>
      </c>
      <c r="BE13338" s="13">
        <v>317.94550000000004</v>
      </c>
      <c r="BG13338" t="str">
        <f t="shared" si="538"/>
        <v>Joe Raman</v>
      </c>
      <c r="BH13338" s="20">
        <f t="shared" si="539"/>
        <v>318.59539999999998</v>
      </c>
    </row>
    <row r="13339" spans="56:60" ht="21.6" x14ac:dyDescent="0.4">
      <c r="BD13339" s="4" t="s">
        <v>1725</v>
      </c>
      <c r="BE13339" s="13">
        <v>317.90719999999999</v>
      </c>
      <c r="BG13339" t="str">
        <f t="shared" si="538"/>
        <v>Danielle James</v>
      </c>
      <c r="BH13339" s="20">
        <f t="shared" si="539"/>
        <v>318.36410000000001</v>
      </c>
    </row>
    <row r="13340" spans="56:60" ht="21.6" x14ac:dyDescent="0.4">
      <c r="BD13340" s="4" t="s">
        <v>8540</v>
      </c>
      <c r="BE13340" s="13">
        <v>317.88240000000002</v>
      </c>
      <c r="BG13340" t="str">
        <f t="shared" si="538"/>
        <v>Isabella Lee</v>
      </c>
      <c r="BH13340" s="20">
        <f t="shared" si="539"/>
        <v>318.26310000000001</v>
      </c>
    </row>
    <row r="13341" spans="56:60" ht="21.6" x14ac:dyDescent="0.4">
      <c r="BD13341" s="4" t="s">
        <v>16244</v>
      </c>
      <c r="BE13341" s="13">
        <v>317.85069999999996</v>
      </c>
      <c r="BG13341" t="str">
        <f t="shared" si="538"/>
        <v>Mariah Gonzales</v>
      </c>
      <c r="BH13341" s="20">
        <f t="shared" si="539"/>
        <v>318.1438</v>
      </c>
    </row>
    <row r="13342" spans="56:60" ht="21.6" x14ac:dyDescent="0.4">
      <c r="BD13342" s="4" t="s">
        <v>1545</v>
      </c>
      <c r="BE13342" s="13">
        <v>317.78750000000002</v>
      </c>
      <c r="BG13342" t="str">
        <f t="shared" si="538"/>
        <v>Brittney Lu</v>
      </c>
      <c r="BH13342" s="20">
        <f t="shared" si="539"/>
        <v>317.94550000000004</v>
      </c>
    </row>
    <row r="13343" spans="56:60" ht="21.6" x14ac:dyDescent="0.4">
      <c r="BD13343" s="4" t="s">
        <v>5309</v>
      </c>
      <c r="BE13343" s="13">
        <v>317.3938</v>
      </c>
      <c r="BG13343" t="str">
        <f t="shared" si="538"/>
        <v>Briana Gomez</v>
      </c>
      <c r="BH13343" s="20">
        <f t="shared" si="539"/>
        <v>317.90719999999999</v>
      </c>
    </row>
    <row r="13344" spans="56:60" ht="21.6" x14ac:dyDescent="0.4">
      <c r="BD13344" s="4" t="s">
        <v>16245</v>
      </c>
      <c r="BE13344" s="13">
        <v>317.3245</v>
      </c>
      <c r="BG13344" t="str">
        <f t="shared" si="538"/>
        <v>Misty Tang</v>
      </c>
      <c r="BH13344" s="20">
        <f t="shared" si="539"/>
        <v>317.88240000000002</v>
      </c>
    </row>
    <row r="13345" spans="56:60" ht="21.6" x14ac:dyDescent="0.4">
      <c r="BD13345" s="4" t="s">
        <v>16246</v>
      </c>
      <c r="BE13345" s="13">
        <v>317.21820000000002</v>
      </c>
      <c r="BG13345" t="str">
        <f t="shared" si="538"/>
        <v>Hunter Washington</v>
      </c>
      <c r="BH13345" s="20">
        <f t="shared" si="539"/>
        <v>317.85069999999996</v>
      </c>
    </row>
    <row r="13346" spans="56:60" ht="21.6" x14ac:dyDescent="0.4">
      <c r="BD13346" s="4" t="s">
        <v>16247</v>
      </c>
      <c r="BE13346" s="13">
        <v>317.17450000000002</v>
      </c>
      <c r="BG13346" t="str">
        <f t="shared" si="538"/>
        <v>Bonnie Andersen</v>
      </c>
      <c r="BH13346" s="20">
        <f t="shared" si="539"/>
        <v>317.78750000000002</v>
      </c>
    </row>
    <row r="13347" spans="56:60" ht="21.6" x14ac:dyDescent="0.4">
      <c r="BD13347" s="4" t="s">
        <v>16248</v>
      </c>
      <c r="BE13347" s="13">
        <v>317.17450000000002</v>
      </c>
      <c r="BG13347" t="str">
        <f t="shared" si="538"/>
        <v>Jamie Alan</v>
      </c>
      <c r="BH13347" s="20">
        <f t="shared" si="539"/>
        <v>317.3938</v>
      </c>
    </row>
    <row r="13348" spans="56:60" ht="21.6" x14ac:dyDescent="0.4">
      <c r="BD13348" s="4" t="s">
        <v>2286</v>
      </c>
      <c r="BE13348" s="13">
        <v>316.74360000000001</v>
      </c>
      <c r="BG13348" t="str">
        <f t="shared" si="538"/>
        <v>Lawrence Navarro</v>
      </c>
      <c r="BH13348" s="20">
        <f t="shared" si="539"/>
        <v>317.3245</v>
      </c>
    </row>
    <row r="13349" spans="56:60" ht="21.6" x14ac:dyDescent="0.4">
      <c r="BD13349" s="4" t="s">
        <v>10954</v>
      </c>
      <c r="BE13349" s="13">
        <v>316.69920000000002</v>
      </c>
      <c r="BG13349" t="str">
        <f t="shared" si="538"/>
        <v>Devin Clark</v>
      </c>
      <c r="BH13349" s="20">
        <f t="shared" si="539"/>
        <v>317.21820000000002</v>
      </c>
    </row>
    <row r="13350" spans="56:60" ht="21.6" x14ac:dyDescent="0.4">
      <c r="BD13350" s="4" t="s">
        <v>4737</v>
      </c>
      <c r="BE13350" s="13">
        <v>316.5292</v>
      </c>
      <c r="BG13350" t="str">
        <f t="shared" si="538"/>
        <v>Alyssa Sanders</v>
      </c>
      <c r="BH13350" s="20">
        <f t="shared" si="539"/>
        <v>317.17450000000002</v>
      </c>
    </row>
    <row r="13351" spans="56:60" ht="21.6" x14ac:dyDescent="0.4">
      <c r="BD13351" s="4" t="s">
        <v>537</v>
      </c>
      <c r="BE13351" s="13">
        <v>316.51620000000003</v>
      </c>
      <c r="BG13351" t="str">
        <f t="shared" si="538"/>
        <v>Andrea Evans</v>
      </c>
      <c r="BH13351" s="20">
        <f t="shared" si="539"/>
        <v>317.17450000000002</v>
      </c>
    </row>
    <row r="13352" spans="56:60" ht="21.6" x14ac:dyDescent="0.4">
      <c r="BD13352" s="4" t="s">
        <v>16249</v>
      </c>
      <c r="BE13352" s="13">
        <v>316.36019999999996</v>
      </c>
      <c r="BG13352" t="str">
        <f t="shared" si="538"/>
        <v>Cedric Tang</v>
      </c>
      <c r="BH13352" s="20">
        <f t="shared" si="539"/>
        <v>316.74360000000001</v>
      </c>
    </row>
    <row r="13353" spans="56:60" ht="21.6" x14ac:dyDescent="0.4">
      <c r="BD13353" s="4" t="s">
        <v>16250</v>
      </c>
      <c r="BE13353" s="13">
        <v>316.32569999999998</v>
      </c>
      <c r="BG13353" t="str">
        <f t="shared" si="538"/>
        <v>Tommy Nara</v>
      </c>
      <c r="BH13353" s="20">
        <f t="shared" si="539"/>
        <v>316.69920000000002</v>
      </c>
    </row>
    <row r="13354" spans="56:60" ht="21.6" x14ac:dyDescent="0.4">
      <c r="BD13354" s="4" t="s">
        <v>16251</v>
      </c>
      <c r="BE13354" s="13">
        <v>316.0985</v>
      </c>
      <c r="BG13354" t="str">
        <f t="shared" si="538"/>
        <v>Hector Jimenez</v>
      </c>
      <c r="BH13354" s="20">
        <f t="shared" si="539"/>
        <v>316.5292</v>
      </c>
    </row>
    <row r="13355" spans="56:60" ht="21.6" x14ac:dyDescent="0.4">
      <c r="BD13355" s="4" t="s">
        <v>1376</v>
      </c>
      <c r="BE13355" s="13">
        <v>316.09339999999997</v>
      </c>
      <c r="BG13355" t="str">
        <f t="shared" si="538"/>
        <v>Alexandra White</v>
      </c>
      <c r="BH13355" s="20">
        <f t="shared" si="539"/>
        <v>316.51620000000003</v>
      </c>
    </row>
    <row r="13356" spans="56:60" ht="21.6" x14ac:dyDescent="0.4">
      <c r="BD13356" s="4" t="s">
        <v>16252</v>
      </c>
      <c r="BE13356" s="13">
        <v>316.04180000000002</v>
      </c>
      <c r="BG13356" t="str">
        <f t="shared" si="538"/>
        <v>Mariah Ward</v>
      </c>
      <c r="BH13356" s="20">
        <f t="shared" si="539"/>
        <v>316.36019999999996</v>
      </c>
    </row>
    <row r="13357" spans="56:60" ht="21.6" x14ac:dyDescent="0.4">
      <c r="BD13357" s="4" t="s">
        <v>3676</v>
      </c>
      <c r="BE13357" s="13">
        <v>316.03550000000001</v>
      </c>
      <c r="BG13357" t="str">
        <f t="shared" ref="BG13357:BG13420" si="540">BD13353</f>
        <v>Samuel Bryant</v>
      </c>
      <c r="BH13357" s="20">
        <f t="shared" ref="BH13357:BH13420" si="541">BE13353</f>
        <v>316.32569999999998</v>
      </c>
    </row>
    <row r="13358" spans="56:60" ht="21.6" x14ac:dyDescent="0.4">
      <c r="BD13358" s="4" t="s">
        <v>16253</v>
      </c>
      <c r="BE13358" s="13">
        <v>316.02289999999999</v>
      </c>
      <c r="BG13358" t="str">
        <f t="shared" si="540"/>
        <v>Luis Henderson</v>
      </c>
      <c r="BH13358" s="20">
        <f t="shared" si="541"/>
        <v>316.0985</v>
      </c>
    </row>
    <row r="13359" spans="56:60" ht="21.6" x14ac:dyDescent="0.4">
      <c r="BD13359" s="4" t="s">
        <v>16254</v>
      </c>
      <c r="BE13359" s="13">
        <v>315.98510000000005</v>
      </c>
      <c r="BG13359" t="str">
        <f t="shared" si="540"/>
        <v>Barbara Tang</v>
      </c>
      <c r="BH13359" s="20">
        <f t="shared" si="541"/>
        <v>316.09339999999997</v>
      </c>
    </row>
    <row r="13360" spans="56:60" ht="21.6" x14ac:dyDescent="0.4">
      <c r="BD13360" s="4" t="s">
        <v>9162</v>
      </c>
      <c r="BE13360" s="13">
        <v>315.94729999999998</v>
      </c>
      <c r="BG13360" t="str">
        <f t="shared" si="540"/>
        <v>Nina Jai</v>
      </c>
      <c r="BH13360" s="20">
        <f t="shared" si="541"/>
        <v>316.04180000000002</v>
      </c>
    </row>
    <row r="13361" spans="56:60" ht="21.6" x14ac:dyDescent="0.4">
      <c r="BD13361" s="4" t="s">
        <v>16255</v>
      </c>
      <c r="BE13361" s="13">
        <v>315.94729999999998</v>
      </c>
      <c r="BG13361" t="str">
        <f t="shared" si="540"/>
        <v>Edward Hayes</v>
      </c>
      <c r="BH13361" s="20">
        <f t="shared" si="541"/>
        <v>316.03550000000001</v>
      </c>
    </row>
    <row r="13362" spans="56:60" ht="21.6" x14ac:dyDescent="0.4">
      <c r="BD13362" s="4" t="s">
        <v>3294</v>
      </c>
      <c r="BE13362" s="13">
        <v>315.94729999999998</v>
      </c>
      <c r="BG13362" t="str">
        <f t="shared" si="540"/>
        <v>Sergio Arun</v>
      </c>
      <c r="BH13362" s="20">
        <f t="shared" si="541"/>
        <v>316.02289999999999</v>
      </c>
    </row>
    <row r="13363" spans="56:60" ht="21.6" x14ac:dyDescent="0.4">
      <c r="BD13363" s="4" t="s">
        <v>1825</v>
      </c>
      <c r="BE13363" s="13">
        <v>315.94729999999998</v>
      </c>
      <c r="BG13363" t="str">
        <f t="shared" si="540"/>
        <v>Brandon Martin</v>
      </c>
      <c r="BH13363" s="20">
        <f t="shared" si="541"/>
        <v>315.98510000000005</v>
      </c>
    </row>
    <row r="13364" spans="56:60" ht="21.6" x14ac:dyDescent="0.4">
      <c r="BD13364" s="4" t="s">
        <v>464</v>
      </c>
      <c r="BE13364" s="13">
        <v>315.86579999999998</v>
      </c>
      <c r="BG13364" t="str">
        <f t="shared" si="540"/>
        <v>Paula Hernandez</v>
      </c>
      <c r="BH13364" s="20">
        <f t="shared" si="541"/>
        <v>315.94729999999998</v>
      </c>
    </row>
    <row r="13365" spans="56:60" ht="21.6" x14ac:dyDescent="0.4">
      <c r="BD13365" s="4" t="s">
        <v>16256</v>
      </c>
      <c r="BE13365" s="13">
        <v>315.85440000000006</v>
      </c>
      <c r="BG13365" t="str">
        <f t="shared" si="540"/>
        <v>Jaime Becker</v>
      </c>
      <c r="BH13365" s="20">
        <f t="shared" si="541"/>
        <v>315.94729999999998</v>
      </c>
    </row>
    <row r="13366" spans="56:60" ht="21.6" x14ac:dyDescent="0.4">
      <c r="BD13366" s="4" t="s">
        <v>10547</v>
      </c>
      <c r="BE13366" s="13">
        <v>315.77379999999999</v>
      </c>
      <c r="BG13366" t="str">
        <f t="shared" si="540"/>
        <v>Destiny Martin</v>
      </c>
      <c r="BH13366" s="20">
        <f t="shared" si="541"/>
        <v>315.94729999999998</v>
      </c>
    </row>
    <row r="13367" spans="56:60" ht="21.6" x14ac:dyDescent="0.4">
      <c r="BD13367" s="4" t="s">
        <v>16257</v>
      </c>
      <c r="BE13367" s="13">
        <v>315.57760000000002</v>
      </c>
      <c r="BG13367" t="str">
        <f t="shared" si="540"/>
        <v>Brooke Bell</v>
      </c>
      <c r="BH13367" s="20">
        <f t="shared" si="541"/>
        <v>315.94729999999998</v>
      </c>
    </row>
    <row r="13368" spans="56:60" ht="21.6" x14ac:dyDescent="0.4">
      <c r="BD13368" s="4" t="s">
        <v>5485</v>
      </c>
      <c r="BE13368" s="13">
        <v>315.44630000000001</v>
      </c>
      <c r="BG13368" t="str">
        <f t="shared" si="540"/>
        <v>Alexa Rogers</v>
      </c>
      <c r="BH13368" s="20">
        <f t="shared" si="541"/>
        <v>315.86579999999998</v>
      </c>
    </row>
    <row r="13369" spans="56:60" ht="21.6" x14ac:dyDescent="0.4">
      <c r="BD13369" s="4" t="s">
        <v>16258</v>
      </c>
      <c r="BE13369" s="13">
        <v>315.40430000000003</v>
      </c>
      <c r="BG13369" t="str">
        <f t="shared" si="540"/>
        <v>Sara Richardson</v>
      </c>
      <c r="BH13369" s="20">
        <f t="shared" si="541"/>
        <v>315.85440000000006</v>
      </c>
    </row>
    <row r="13370" spans="56:60" ht="21.6" x14ac:dyDescent="0.4">
      <c r="BD13370" s="4" t="s">
        <v>1532</v>
      </c>
      <c r="BE13370" s="13">
        <v>315.30029999999999</v>
      </c>
      <c r="BG13370" t="str">
        <f t="shared" si="540"/>
        <v>Susan Zhang</v>
      </c>
      <c r="BH13370" s="20">
        <f t="shared" si="541"/>
        <v>315.77379999999999</v>
      </c>
    </row>
    <row r="13371" spans="56:60" ht="21.6" x14ac:dyDescent="0.4">
      <c r="BD13371" s="4" t="s">
        <v>11475</v>
      </c>
      <c r="BE13371" s="13">
        <v>315.24610000000001</v>
      </c>
      <c r="BG13371" t="str">
        <f t="shared" si="540"/>
        <v>Alejandro Tang</v>
      </c>
      <c r="BH13371" s="20">
        <f t="shared" si="541"/>
        <v>315.57760000000002</v>
      </c>
    </row>
    <row r="13372" spans="56:60" ht="21.6" x14ac:dyDescent="0.4">
      <c r="BD13372" s="4" t="s">
        <v>16259</v>
      </c>
      <c r="BE13372" s="13">
        <v>315.16460000000001</v>
      </c>
      <c r="BG13372" t="str">
        <f t="shared" si="540"/>
        <v>Jay Gill</v>
      </c>
      <c r="BH13372" s="20">
        <f t="shared" si="541"/>
        <v>315.44630000000001</v>
      </c>
    </row>
    <row r="13373" spans="56:60" ht="21.6" x14ac:dyDescent="0.4">
      <c r="BD13373" s="4" t="s">
        <v>5453</v>
      </c>
      <c r="BE13373" s="13">
        <v>314.77280000000002</v>
      </c>
      <c r="BG13373" t="str">
        <f t="shared" si="540"/>
        <v>Devin Hill</v>
      </c>
      <c r="BH13373" s="20">
        <f t="shared" si="541"/>
        <v>315.40430000000003</v>
      </c>
    </row>
    <row r="13374" spans="56:60" ht="21.6" x14ac:dyDescent="0.4">
      <c r="BD13374" s="4" t="s">
        <v>7463</v>
      </c>
      <c r="BE13374" s="13">
        <v>314.75830000000002</v>
      </c>
      <c r="BG13374" t="str">
        <f t="shared" si="540"/>
        <v>Blake Thompson</v>
      </c>
      <c r="BH13374" s="20">
        <f t="shared" si="541"/>
        <v>315.30029999999999</v>
      </c>
    </row>
    <row r="13375" spans="56:60" ht="21.6" x14ac:dyDescent="0.4">
      <c r="BD13375" s="4" t="s">
        <v>16260</v>
      </c>
      <c r="BE13375" s="13">
        <v>314.73310000000004</v>
      </c>
      <c r="BG13375" t="str">
        <f t="shared" si="540"/>
        <v>Yolanda Pal</v>
      </c>
      <c r="BH13375" s="20">
        <f t="shared" si="541"/>
        <v>315.24610000000001</v>
      </c>
    </row>
    <row r="13376" spans="56:60" ht="21.6" x14ac:dyDescent="0.4">
      <c r="BD13376" s="4" t="s">
        <v>10771</v>
      </c>
      <c r="BE13376" s="13">
        <v>314.71420000000001</v>
      </c>
      <c r="BG13376" t="str">
        <f t="shared" si="540"/>
        <v>Suzanne Chen</v>
      </c>
      <c r="BH13376" s="20">
        <f t="shared" si="541"/>
        <v>315.16460000000001</v>
      </c>
    </row>
    <row r="13377" spans="56:60" ht="21.6" x14ac:dyDescent="0.4">
      <c r="BD13377" s="4" t="s">
        <v>5125</v>
      </c>
      <c r="BE13377" s="13">
        <v>314.48179999999996</v>
      </c>
      <c r="BG13377" t="str">
        <f t="shared" si="540"/>
        <v>Jason Kumar</v>
      </c>
      <c r="BH13377" s="20">
        <f t="shared" si="541"/>
        <v>314.77280000000002</v>
      </c>
    </row>
    <row r="13378" spans="56:60" ht="21.6" x14ac:dyDescent="0.4">
      <c r="BD13378" s="4" t="s">
        <v>16261</v>
      </c>
      <c r="BE13378" s="13">
        <v>314.44029999999998</v>
      </c>
      <c r="BG13378" t="str">
        <f t="shared" si="540"/>
        <v>Logan Young</v>
      </c>
      <c r="BH13378" s="20">
        <f t="shared" si="541"/>
        <v>314.75830000000002</v>
      </c>
    </row>
    <row r="13379" spans="56:60" ht="21.6" x14ac:dyDescent="0.4">
      <c r="BD13379" s="4" t="s">
        <v>5846</v>
      </c>
      <c r="BE13379" s="13">
        <v>314.35669999999999</v>
      </c>
      <c r="BG13379" t="str">
        <f t="shared" si="540"/>
        <v>Marcus Allen</v>
      </c>
      <c r="BH13379" s="20">
        <f t="shared" si="541"/>
        <v>314.73310000000004</v>
      </c>
    </row>
    <row r="13380" spans="56:60" ht="21.6" x14ac:dyDescent="0.4">
      <c r="BD13380" s="4" t="s">
        <v>16262</v>
      </c>
      <c r="BE13380" s="13">
        <v>314.3075</v>
      </c>
      <c r="BG13380" t="str">
        <f t="shared" si="540"/>
        <v>Terrance Chandra</v>
      </c>
      <c r="BH13380" s="20">
        <f t="shared" si="541"/>
        <v>314.71420000000001</v>
      </c>
    </row>
    <row r="13381" spans="56:60" ht="21.6" x14ac:dyDescent="0.4">
      <c r="BD13381" s="4" t="s">
        <v>1026</v>
      </c>
      <c r="BE13381" s="13">
        <v>314.18150000000003</v>
      </c>
      <c r="BG13381" t="str">
        <f t="shared" si="540"/>
        <v>Jacob Miller</v>
      </c>
      <c r="BH13381" s="20">
        <f t="shared" si="541"/>
        <v>314.48179999999996</v>
      </c>
    </row>
    <row r="13382" spans="56:60" ht="21.6" x14ac:dyDescent="0.4">
      <c r="BD13382" s="4" t="s">
        <v>1203</v>
      </c>
      <c r="BE13382" s="13">
        <v>314.13229999999999</v>
      </c>
      <c r="BG13382" t="str">
        <f t="shared" si="540"/>
        <v>Kayla White</v>
      </c>
      <c r="BH13382" s="20">
        <f t="shared" si="541"/>
        <v>314.44029999999998</v>
      </c>
    </row>
    <row r="13383" spans="56:60" ht="21.6" x14ac:dyDescent="0.4">
      <c r="BD13383" s="4" t="s">
        <v>16263</v>
      </c>
      <c r="BE13383" s="13">
        <v>314.06669999999997</v>
      </c>
      <c r="BG13383" t="str">
        <f t="shared" si="540"/>
        <v>Jill Perry</v>
      </c>
      <c r="BH13383" s="20">
        <f t="shared" si="541"/>
        <v>314.35669999999999</v>
      </c>
    </row>
    <row r="13384" spans="56:60" ht="21.6" x14ac:dyDescent="0.4">
      <c r="BD13384" s="4" t="s">
        <v>3329</v>
      </c>
      <c r="BE13384" s="13">
        <v>313.59429999999998</v>
      </c>
      <c r="BG13384" t="str">
        <f t="shared" si="540"/>
        <v>Melinda Moreno</v>
      </c>
      <c r="BH13384" s="20">
        <f t="shared" si="541"/>
        <v>314.3075</v>
      </c>
    </row>
    <row r="13385" spans="56:60" ht="21.6" x14ac:dyDescent="0.4">
      <c r="BD13385" s="4" t="s">
        <v>10806</v>
      </c>
      <c r="BE13385" s="13">
        <v>313.58860000000004</v>
      </c>
      <c r="BG13385" t="str">
        <f t="shared" si="540"/>
        <v>Anna Butler</v>
      </c>
      <c r="BH13385" s="20">
        <f t="shared" si="541"/>
        <v>314.18150000000003</v>
      </c>
    </row>
    <row r="13386" spans="56:60" ht="21.6" x14ac:dyDescent="0.4">
      <c r="BD13386" s="4" t="s">
        <v>16264</v>
      </c>
      <c r="BE13386" s="13">
        <v>313.48109999999997</v>
      </c>
      <c r="BG13386" t="str">
        <f t="shared" si="540"/>
        <v>Arturo Andersen</v>
      </c>
      <c r="BH13386" s="20">
        <f t="shared" si="541"/>
        <v>314.13229999999999</v>
      </c>
    </row>
    <row r="13387" spans="56:60" ht="21.6" x14ac:dyDescent="0.4">
      <c r="BD13387" s="4" t="s">
        <v>1804</v>
      </c>
      <c r="BE13387" s="13">
        <v>313.42430000000002</v>
      </c>
      <c r="BG13387" t="str">
        <f t="shared" si="540"/>
        <v>Kristopher Sara</v>
      </c>
      <c r="BH13387" s="20">
        <f t="shared" si="541"/>
        <v>314.06669999999997</v>
      </c>
    </row>
    <row r="13388" spans="56:60" ht="21.6" x14ac:dyDescent="0.4">
      <c r="BD13388" s="4" t="s">
        <v>3104</v>
      </c>
      <c r="BE13388" s="13">
        <v>313.39920000000001</v>
      </c>
      <c r="BG13388" t="str">
        <f t="shared" si="540"/>
        <v>Devin Hayes</v>
      </c>
      <c r="BH13388" s="20">
        <f t="shared" si="541"/>
        <v>313.59429999999998</v>
      </c>
    </row>
    <row r="13389" spans="56:60" ht="21.6" x14ac:dyDescent="0.4">
      <c r="BD13389" s="4" t="s">
        <v>5845</v>
      </c>
      <c r="BE13389" s="13">
        <v>313.38209999999998</v>
      </c>
      <c r="BG13389" t="str">
        <f t="shared" si="540"/>
        <v>Terry Sharma</v>
      </c>
      <c r="BH13389" s="20">
        <f t="shared" si="541"/>
        <v>313.58860000000004</v>
      </c>
    </row>
    <row r="13390" spans="56:60" ht="21.6" x14ac:dyDescent="0.4">
      <c r="BD13390" s="4" t="s">
        <v>4369</v>
      </c>
      <c r="BE13390" s="13">
        <v>313.36320000000001</v>
      </c>
      <c r="BG13390" t="str">
        <f t="shared" si="540"/>
        <v>Colleen Liang</v>
      </c>
      <c r="BH13390" s="20">
        <f t="shared" si="541"/>
        <v>313.48109999999997</v>
      </c>
    </row>
    <row r="13391" spans="56:60" ht="21.6" x14ac:dyDescent="0.4">
      <c r="BD13391" s="4" t="s">
        <v>16265</v>
      </c>
      <c r="BE13391" s="13">
        <v>313.22719999999998</v>
      </c>
      <c r="BG13391" t="str">
        <f t="shared" si="540"/>
        <v>Brittany Patterson</v>
      </c>
      <c r="BH13391" s="20">
        <f t="shared" si="541"/>
        <v>313.42430000000002</v>
      </c>
    </row>
    <row r="13392" spans="56:60" ht="21.6" x14ac:dyDescent="0.4">
      <c r="BD13392" s="4" t="s">
        <v>721</v>
      </c>
      <c r="BE13392" s="13">
        <v>313.19329999999997</v>
      </c>
      <c r="BG13392" t="str">
        <f t="shared" si="540"/>
        <v>David Long</v>
      </c>
      <c r="BH13392" s="20">
        <f t="shared" si="541"/>
        <v>313.39920000000001</v>
      </c>
    </row>
    <row r="13393" spans="56:60" ht="21.6" x14ac:dyDescent="0.4">
      <c r="BD13393" s="4" t="s">
        <v>3512</v>
      </c>
      <c r="BE13393" s="13">
        <v>313.18109999999996</v>
      </c>
      <c r="BG13393" t="str">
        <f t="shared" si="540"/>
        <v>Jill Navarro</v>
      </c>
      <c r="BH13393" s="20">
        <f t="shared" si="541"/>
        <v>313.38209999999998</v>
      </c>
    </row>
    <row r="13394" spans="56:60" ht="21.6" x14ac:dyDescent="0.4">
      <c r="BD13394" s="4" t="s">
        <v>1618</v>
      </c>
      <c r="BE13394" s="13">
        <v>313.17510000000004</v>
      </c>
      <c r="BG13394" t="str">
        <f t="shared" si="540"/>
        <v>Gary Blanco</v>
      </c>
      <c r="BH13394" s="20">
        <f t="shared" si="541"/>
        <v>313.36320000000001</v>
      </c>
    </row>
    <row r="13395" spans="56:60" ht="21.6" x14ac:dyDescent="0.4">
      <c r="BD13395" s="4" t="s">
        <v>16266</v>
      </c>
      <c r="BE13395" s="13">
        <v>313.12440000000004</v>
      </c>
      <c r="BG13395" t="str">
        <f t="shared" si="540"/>
        <v>Max Jimenez</v>
      </c>
      <c r="BH13395" s="20">
        <f t="shared" si="541"/>
        <v>313.22719999999998</v>
      </c>
    </row>
    <row r="13396" spans="56:60" ht="21.6" x14ac:dyDescent="0.4">
      <c r="BD13396" s="4" t="s">
        <v>1207</v>
      </c>
      <c r="BE13396" s="13">
        <v>312.88030000000003</v>
      </c>
      <c r="BG13396" t="str">
        <f t="shared" si="540"/>
        <v>Allison Peterson</v>
      </c>
      <c r="BH13396" s="20">
        <f t="shared" si="541"/>
        <v>313.19329999999997</v>
      </c>
    </row>
    <row r="13397" spans="56:60" ht="21.6" x14ac:dyDescent="0.4">
      <c r="BD13397" s="4" t="s">
        <v>11043</v>
      </c>
      <c r="BE13397" s="13">
        <v>312.87400000000002</v>
      </c>
      <c r="BG13397" t="str">
        <f t="shared" si="540"/>
        <v>Dwayne Suarez</v>
      </c>
      <c r="BH13397" s="20">
        <f t="shared" si="541"/>
        <v>313.18109999999996</v>
      </c>
    </row>
    <row r="13398" spans="56:60" ht="21.6" x14ac:dyDescent="0.4">
      <c r="BD13398" s="4" t="s">
        <v>16267</v>
      </c>
      <c r="BE13398" s="13">
        <v>312.87400000000002</v>
      </c>
      <c r="BG13398" t="str">
        <f t="shared" si="540"/>
        <v>Brandon Jackson</v>
      </c>
      <c r="BH13398" s="20">
        <f t="shared" si="541"/>
        <v>313.17510000000004</v>
      </c>
    </row>
    <row r="13399" spans="56:60" ht="21.6" x14ac:dyDescent="0.4">
      <c r="BD13399" s="4" t="s">
        <v>16268</v>
      </c>
      <c r="BE13399" s="13">
        <v>312.87400000000002</v>
      </c>
      <c r="BG13399" t="str">
        <f t="shared" si="540"/>
        <v>Janelle Suri</v>
      </c>
      <c r="BH13399" s="20">
        <f t="shared" si="541"/>
        <v>313.12440000000004</v>
      </c>
    </row>
    <row r="13400" spans="56:60" ht="21.6" x14ac:dyDescent="0.4">
      <c r="BD13400" s="4" t="s">
        <v>16269</v>
      </c>
      <c r="BE13400" s="13">
        <v>312.87400000000002</v>
      </c>
      <c r="BG13400" t="str">
        <f t="shared" si="540"/>
        <v>Arturo Goel</v>
      </c>
      <c r="BH13400" s="20">
        <f t="shared" si="541"/>
        <v>312.88030000000003</v>
      </c>
    </row>
    <row r="13401" spans="56:60" ht="21.6" x14ac:dyDescent="0.4">
      <c r="BD13401" s="4" t="s">
        <v>6544</v>
      </c>
      <c r="BE13401" s="13">
        <v>312.87400000000002</v>
      </c>
      <c r="BG13401" t="str">
        <f t="shared" si="540"/>
        <v>Trinity Watson</v>
      </c>
      <c r="BH13401" s="20">
        <f t="shared" si="541"/>
        <v>312.87400000000002</v>
      </c>
    </row>
    <row r="13402" spans="56:60" ht="21.6" x14ac:dyDescent="0.4">
      <c r="BD13402" s="4" t="s">
        <v>16270</v>
      </c>
      <c r="BE13402" s="13">
        <v>312.87400000000002</v>
      </c>
      <c r="BG13402" t="str">
        <f t="shared" si="540"/>
        <v>Seth Hill</v>
      </c>
      <c r="BH13402" s="20">
        <f t="shared" si="541"/>
        <v>312.87400000000002</v>
      </c>
    </row>
    <row r="13403" spans="56:60" ht="21.6" x14ac:dyDescent="0.4">
      <c r="BD13403" s="4" t="s">
        <v>3863</v>
      </c>
      <c r="BE13403" s="13">
        <v>312.87400000000002</v>
      </c>
      <c r="BG13403" t="str">
        <f t="shared" si="540"/>
        <v>Sarah Miller</v>
      </c>
      <c r="BH13403" s="20">
        <f t="shared" si="541"/>
        <v>312.87400000000002</v>
      </c>
    </row>
    <row r="13404" spans="56:60" ht="21.6" x14ac:dyDescent="0.4">
      <c r="BD13404" s="4" t="s">
        <v>16271</v>
      </c>
      <c r="BE13404" s="13">
        <v>312.87400000000002</v>
      </c>
      <c r="BG13404" t="str">
        <f t="shared" si="540"/>
        <v>Maria Morris</v>
      </c>
      <c r="BH13404" s="20">
        <f t="shared" si="541"/>
        <v>312.87400000000002</v>
      </c>
    </row>
    <row r="13405" spans="56:60" ht="21.6" x14ac:dyDescent="0.4">
      <c r="BD13405" s="4" t="s">
        <v>2004</v>
      </c>
      <c r="BE13405" s="13">
        <v>312.87400000000002</v>
      </c>
      <c r="BG13405" t="str">
        <f t="shared" si="540"/>
        <v>Kate Jai</v>
      </c>
      <c r="BH13405" s="20">
        <f t="shared" si="541"/>
        <v>312.87400000000002</v>
      </c>
    </row>
    <row r="13406" spans="56:60" ht="21.6" x14ac:dyDescent="0.4">
      <c r="BD13406" s="4" t="s">
        <v>1485</v>
      </c>
      <c r="BE13406" s="13">
        <v>312.87400000000002</v>
      </c>
      <c r="BG13406" t="str">
        <f t="shared" si="540"/>
        <v>Kurt Shan</v>
      </c>
      <c r="BH13406" s="20">
        <f t="shared" si="541"/>
        <v>312.87400000000002</v>
      </c>
    </row>
    <row r="13407" spans="56:60" ht="21.6" x14ac:dyDescent="0.4">
      <c r="BD13407" s="4" t="s">
        <v>16272</v>
      </c>
      <c r="BE13407" s="13">
        <v>312.87400000000002</v>
      </c>
      <c r="BG13407" t="str">
        <f t="shared" si="540"/>
        <v>Emma Russell</v>
      </c>
      <c r="BH13407" s="20">
        <f t="shared" si="541"/>
        <v>312.87400000000002</v>
      </c>
    </row>
    <row r="13408" spans="56:60" ht="21.6" x14ac:dyDescent="0.4">
      <c r="BD13408" s="4" t="s">
        <v>1292</v>
      </c>
      <c r="BE13408" s="13">
        <v>312.8614</v>
      </c>
      <c r="BG13408" t="str">
        <f t="shared" si="540"/>
        <v>Fernando Diaz</v>
      </c>
      <c r="BH13408" s="20">
        <f t="shared" si="541"/>
        <v>312.87400000000002</v>
      </c>
    </row>
    <row r="13409" spans="56:60" ht="21.6" x14ac:dyDescent="0.4">
      <c r="BD13409" s="4" t="s">
        <v>16273</v>
      </c>
      <c r="BE13409" s="13">
        <v>312.82460000000003</v>
      </c>
      <c r="BG13409" t="str">
        <f t="shared" si="540"/>
        <v>Cameron Sharma</v>
      </c>
      <c r="BH13409" s="20">
        <f t="shared" si="541"/>
        <v>312.87400000000002</v>
      </c>
    </row>
    <row r="13410" spans="56:60" ht="21.6" x14ac:dyDescent="0.4">
      <c r="BD13410" s="4" t="s">
        <v>6876</v>
      </c>
      <c r="BE13410" s="13">
        <v>312.8236</v>
      </c>
      <c r="BG13410" t="str">
        <f t="shared" si="540"/>
        <v>Billy Ruiz</v>
      </c>
      <c r="BH13410" s="20">
        <f t="shared" si="541"/>
        <v>312.87400000000002</v>
      </c>
    </row>
    <row r="13411" spans="56:60" ht="21.6" x14ac:dyDescent="0.4">
      <c r="BD13411" s="4" t="s">
        <v>4614</v>
      </c>
      <c r="BE13411" s="13">
        <v>312.8236</v>
      </c>
      <c r="BG13411" t="str">
        <f t="shared" si="540"/>
        <v>Albert Cabello</v>
      </c>
      <c r="BH13411" s="20">
        <f t="shared" si="541"/>
        <v>312.87400000000002</v>
      </c>
    </row>
    <row r="13412" spans="56:60" ht="21.6" x14ac:dyDescent="0.4">
      <c r="BD13412" s="4" t="s">
        <v>689</v>
      </c>
      <c r="BE13412" s="13">
        <v>312.80469999999997</v>
      </c>
      <c r="BG13412" t="str">
        <f t="shared" si="540"/>
        <v>Audrey Vazquez</v>
      </c>
      <c r="BH13412" s="20">
        <f t="shared" si="541"/>
        <v>312.8614</v>
      </c>
    </row>
    <row r="13413" spans="56:60" ht="21.6" x14ac:dyDescent="0.4">
      <c r="BD13413" s="4" t="s">
        <v>4657</v>
      </c>
      <c r="BE13413" s="13">
        <v>312.79849999999999</v>
      </c>
      <c r="BG13413" t="str">
        <f t="shared" si="540"/>
        <v>Hannah Thomas</v>
      </c>
      <c r="BH13413" s="20">
        <f t="shared" si="541"/>
        <v>312.82460000000003</v>
      </c>
    </row>
    <row r="13414" spans="56:60" ht="21.6" x14ac:dyDescent="0.4">
      <c r="BD13414" s="4" t="s">
        <v>7747</v>
      </c>
      <c r="BE13414" s="13">
        <v>312.77320000000003</v>
      </c>
      <c r="BG13414" t="str">
        <f t="shared" si="540"/>
        <v>Kenneth Goel</v>
      </c>
      <c r="BH13414" s="20">
        <f t="shared" si="541"/>
        <v>312.8236</v>
      </c>
    </row>
    <row r="13415" spans="56:60" ht="21.6" x14ac:dyDescent="0.4">
      <c r="BD13415" s="4" t="s">
        <v>16274</v>
      </c>
      <c r="BE13415" s="13">
        <v>312.76650000000001</v>
      </c>
      <c r="BG13415" t="str">
        <f t="shared" si="540"/>
        <v>Hailey Parker</v>
      </c>
      <c r="BH13415" s="20">
        <f t="shared" si="541"/>
        <v>312.8236</v>
      </c>
    </row>
    <row r="13416" spans="56:60" ht="21.6" x14ac:dyDescent="0.4">
      <c r="BD13416" s="4" t="s">
        <v>1556</v>
      </c>
      <c r="BE13416" s="13">
        <v>312.72379999999998</v>
      </c>
      <c r="BG13416" t="str">
        <f t="shared" si="540"/>
        <v>Alison Shen</v>
      </c>
      <c r="BH13416" s="20">
        <f t="shared" si="541"/>
        <v>312.80469999999997</v>
      </c>
    </row>
    <row r="13417" spans="56:60" ht="21.6" x14ac:dyDescent="0.4">
      <c r="BD13417" s="4" t="s">
        <v>11232</v>
      </c>
      <c r="BE13417" s="13">
        <v>312.67439999999999</v>
      </c>
      <c r="BG13417" t="str">
        <f t="shared" si="540"/>
        <v>Haley Murphy</v>
      </c>
      <c r="BH13417" s="20">
        <f t="shared" si="541"/>
        <v>312.79849999999999</v>
      </c>
    </row>
    <row r="13418" spans="56:60" ht="21.6" x14ac:dyDescent="0.4">
      <c r="BD13418" s="4" t="s">
        <v>16275</v>
      </c>
      <c r="BE13418" s="13">
        <v>312.65039999999999</v>
      </c>
      <c r="BG13418" t="str">
        <f t="shared" si="540"/>
        <v>Mandy Liu</v>
      </c>
      <c r="BH13418" s="20">
        <f t="shared" si="541"/>
        <v>312.77320000000003</v>
      </c>
    </row>
    <row r="13419" spans="56:60" ht="21.6" x14ac:dyDescent="0.4">
      <c r="BD13419" s="4" t="s">
        <v>2202</v>
      </c>
      <c r="BE13419" s="13">
        <v>312.3236</v>
      </c>
      <c r="BG13419" t="str">
        <f t="shared" si="540"/>
        <v>Andrea Hernandez</v>
      </c>
      <c r="BH13419" s="20">
        <f t="shared" si="541"/>
        <v>312.76650000000001</v>
      </c>
    </row>
    <row r="13420" spans="56:60" ht="21.6" x14ac:dyDescent="0.4">
      <c r="BD13420" s="4" t="s">
        <v>10173</v>
      </c>
      <c r="BE13420" s="13">
        <v>312.23539999999997</v>
      </c>
      <c r="BG13420" t="str">
        <f t="shared" si="540"/>
        <v>Bonnie Shan</v>
      </c>
      <c r="BH13420" s="20">
        <f t="shared" si="541"/>
        <v>312.72379999999998</v>
      </c>
    </row>
    <row r="13421" spans="56:60" ht="21.6" x14ac:dyDescent="0.4">
      <c r="BD13421" s="4" t="s">
        <v>2763</v>
      </c>
      <c r="BE13421" s="13">
        <v>312.2165</v>
      </c>
      <c r="BG13421" t="str">
        <f t="shared" ref="BG13421:BG13484" si="542">BD13417</f>
        <v>Virginia Garcia</v>
      </c>
      <c r="BH13421" s="20">
        <f t="shared" ref="BH13421:BH13484" si="543">BE13417</f>
        <v>312.67439999999999</v>
      </c>
    </row>
    <row r="13422" spans="56:60" ht="21.6" x14ac:dyDescent="0.4">
      <c r="BD13422" s="4" t="s">
        <v>8102</v>
      </c>
      <c r="BE13422" s="13">
        <v>311.99709999999999</v>
      </c>
      <c r="BG13422" t="str">
        <f t="shared" si="542"/>
        <v>Lauren Rivera</v>
      </c>
      <c r="BH13422" s="20">
        <f t="shared" si="543"/>
        <v>312.65039999999999</v>
      </c>
    </row>
    <row r="13423" spans="56:60" ht="21.6" x14ac:dyDescent="0.4">
      <c r="BD13423" s="4" t="s">
        <v>7985</v>
      </c>
      <c r="BE13423" s="13">
        <v>311.96660000000003</v>
      </c>
      <c r="BG13423" t="str">
        <f t="shared" si="542"/>
        <v>Casey Chande</v>
      </c>
      <c r="BH13423" s="20">
        <f t="shared" si="543"/>
        <v>312.3236</v>
      </c>
    </row>
    <row r="13424" spans="56:60" ht="21.6" x14ac:dyDescent="0.4">
      <c r="BD13424" s="4" t="s">
        <v>952</v>
      </c>
      <c r="BE13424" s="13">
        <v>311.67160000000001</v>
      </c>
      <c r="BG13424" t="str">
        <f t="shared" si="542"/>
        <v>Seth Foster</v>
      </c>
      <c r="BH13424" s="20">
        <f t="shared" si="543"/>
        <v>312.23539999999997</v>
      </c>
    </row>
    <row r="13425" spans="56:60" ht="21.6" x14ac:dyDescent="0.4">
      <c r="BD13425" s="4" t="s">
        <v>16276</v>
      </c>
      <c r="BE13425" s="13">
        <v>311.14490000000001</v>
      </c>
      <c r="BG13425" t="str">
        <f t="shared" si="542"/>
        <v>Corey Luo</v>
      </c>
      <c r="BH13425" s="20">
        <f t="shared" si="543"/>
        <v>312.2165</v>
      </c>
    </row>
    <row r="13426" spans="56:60" ht="21.6" x14ac:dyDescent="0.4">
      <c r="BD13426" s="4" t="s">
        <v>5386</v>
      </c>
      <c r="BE13426" s="13">
        <v>310.96450000000004</v>
      </c>
      <c r="BG13426" t="str">
        <f t="shared" si="542"/>
        <v>Mathew Blanco</v>
      </c>
      <c r="BH13426" s="20">
        <f t="shared" si="543"/>
        <v>311.99709999999999</v>
      </c>
    </row>
    <row r="13427" spans="56:60" ht="21.6" x14ac:dyDescent="0.4">
      <c r="BD13427" s="4" t="s">
        <v>2121</v>
      </c>
      <c r="BE13427" s="13">
        <v>310.93110000000001</v>
      </c>
      <c r="BG13427" t="str">
        <f t="shared" si="542"/>
        <v>Marshall Chander</v>
      </c>
      <c r="BH13427" s="20">
        <f t="shared" si="543"/>
        <v>311.96660000000003</v>
      </c>
    </row>
    <row r="13428" spans="56:60" ht="21.6" x14ac:dyDescent="0.4">
      <c r="BD13428" s="4" t="s">
        <v>4780</v>
      </c>
      <c r="BE13428" s="13">
        <v>310.63299999999998</v>
      </c>
      <c r="BG13428" t="str">
        <f t="shared" si="542"/>
        <v>Angel Evans</v>
      </c>
      <c r="BH13428" s="20">
        <f t="shared" si="543"/>
        <v>311.67160000000001</v>
      </c>
    </row>
    <row r="13429" spans="56:60" ht="21.6" x14ac:dyDescent="0.4">
      <c r="BD13429" s="4" t="s">
        <v>6333</v>
      </c>
      <c r="BE13429" s="13">
        <v>310.1318</v>
      </c>
      <c r="BG13429" t="str">
        <f t="shared" si="542"/>
        <v>Alexa Cox</v>
      </c>
      <c r="BH13429" s="20">
        <f t="shared" si="543"/>
        <v>311.14490000000001</v>
      </c>
    </row>
    <row r="13430" spans="56:60" ht="21.6" x14ac:dyDescent="0.4">
      <c r="BD13430" s="4" t="s">
        <v>1826</v>
      </c>
      <c r="BE13430" s="13">
        <v>310.07589999999999</v>
      </c>
      <c r="BG13430" t="str">
        <f t="shared" si="542"/>
        <v>Jarrod Arthur</v>
      </c>
      <c r="BH13430" s="20">
        <f t="shared" si="543"/>
        <v>310.96450000000004</v>
      </c>
    </row>
    <row r="13431" spans="56:60" ht="21.6" x14ac:dyDescent="0.4">
      <c r="BD13431" s="4" t="s">
        <v>10510</v>
      </c>
      <c r="BE13431" s="13">
        <v>310.04319999999996</v>
      </c>
      <c r="BG13431" t="str">
        <f t="shared" si="542"/>
        <v>Carmen Malhotra</v>
      </c>
      <c r="BH13431" s="20">
        <f t="shared" si="543"/>
        <v>310.93110000000001</v>
      </c>
    </row>
    <row r="13432" spans="56:60" ht="21.6" x14ac:dyDescent="0.4">
      <c r="BD13432" s="4" t="s">
        <v>16277</v>
      </c>
      <c r="BE13432" s="13">
        <v>309.84479999999996</v>
      </c>
      <c r="BG13432" t="str">
        <f t="shared" si="542"/>
        <v>Holly Sai</v>
      </c>
      <c r="BH13432" s="20">
        <f t="shared" si="543"/>
        <v>310.63299999999998</v>
      </c>
    </row>
    <row r="13433" spans="56:60" ht="21.6" x14ac:dyDescent="0.4">
      <c r="BD13433" s="4" t="s">
        <v>10181</v>
      </c>
      <c r="BE13433" s="13">
        <v>309.83789999999999</v>
      </c>
      <c r="BG13433" t="str">
        <f t="shared" si="542"/>
        <v>Julian Bryant</v>
      </c>
      <c r="BH13433" s="20">
        <f t="shared" si="543"/>
        <v>310.1318</v>
      </c>
    </row>
    <row r="13434" spans="56:60" ht="21.6" x14ac:dyDescent="0.4">
      <c r="BD13434" s="4" t="s">
        <v>16278</v>
      </c>
      <c r="BE13434" s="13">
        <v>309.77549999999997</v>
      </c>
      <c r="BG13434" t="str">
        <f t="shared" si="542"/>
        <v>Brooke Brooks</v>
      </c>
      <c r="BH13434" s="20">
        <f t="shared" si="543"/>
        <v>310.07589999999999</v>
      </c>
    </row>
    <row r="13435" spans="56:60" ht="21.6" x14ac:dyDescent="0.4">
      <c r="BD13435" s="4" t="s">
        <v>16279</v>
      </c>
      <c r="BE13435" s="13">
        <v>309.7595</v>
      </c>
      <c r="BG13435" t="str">
        <f t="shared" si="542"/>
        <v>Steven Reed</v>
      </c>
      <c r="BH13435" s="20">
        <f t="shared" si="543"/>
        <v>310.04319999999996</v>
      </c>
    </row>
    <row r="13436" spans="56:60" ht="21.6" x14ac:dyDescent="0.4">
      <c r="BD13436" s="4" t="s">
        <v>5895</v>
      </c>
      <c r="BE13436" s="13">
        <v>309.75580000000002</v>
      </c>
      <c r="BG13436" t="str">
        <f t="shared" si="542"/>
        <v>Stephanie Parker</v>
      </c>
      <c r="BH13436" s="20">
        <f t="shared" si="543"/>
        <v>309.84479999999996</v>
      </c>
    </row>
    <row r="13437" spans="56:60" ht="21.6" x14ac:dyDescent="0.4">
      <c r="BD13437" s="4" t="s">
        <v>9593</v>
      </c>
      <c r="BE13437" s="13">
        <v>309.7251</v>
      </c>
      <c r="BG13437" t="str">
        <f t="shared" si="542"/>
        <v>Seth Hughes</v>
      </c>
      <c r="BH13437" s="20">
        <f t="shared" si="543"/>
        <v>309.83789999999999</v>
      </c>
    </row>
    <row r="13438" spans="56:60" ht="21.6" x14ac:dyDescent="0.4">
      <c r="BD13438" s="4" t="s">
        <v>16280</v>
      </c>
      <c r="BE13438" s="13">
        <v>309.69990000000001</v>
      </c>
      <c r="BG13438" t="str">
        <f t="shared" si="542"/>
        <v>Morgan Kelly</v>
      </c>
      <c r="BH13438" s="20">
        <f t="shared" si="543"/>
        <v>309.77549999999997</v>
      </c>
    </row>
    <row r="13439" spans="56:60" ht="21.6" x14ac:dyDescent="0.4">
      <c r="BD13439" s="4" t="s">
        <v>10072</v>
      </c>
      <c r="BE13439" s="13">
        <v>309.69990000000001</v>
      </c>
      <c r="BG13439" t="str">
        <f t="shared" si="542"/>
        <v>Lindsay Kumar</v>
      </c>
      <c r="BH13439" s="20">
        <f t="shared" si="543"/>
        <v>309.7595</v>
      </c>
    </row>
    <row r="13440" spans="56:60" ht="21.6" x14ac:dyDescent="0.4">
      <c r="BD13440" s="4" t="s">
        <v>16281</v>
      </c>
      <c r="BE13440" s="13">
        <v>309.69990000000001</v>
      </c>
      <c r="BG13440" t="str">
        <f t="shared" si="542"/>
        <v>Joanna Carlson</v>
      </c>
      <c r="BH13440" s="20">
        <f t="shared" si="543"/>
        <v>309.75580000000002</v>
      </c>
    </row>
    <row r="13441" spans="56:60" ht="21.6" x14ac:dyDescent="0.4">
      <c r="BD13441" s="4" t="s">
        <v>784</v>
      </c>
      <c r="BE13441" s="13">
        <v>309.69990000000001</v>
      </c>
      <c r="BG13441" t="str">
        <f t="shared" si="542"/>
        <v>Ricky Serrano</v>
      </c>
      <c r="BH13441" s="20">
        <f t="shared" si="543"/>
        <v>309.7251</v>
      </c>
    </row>
    <row r="13442" spans="56:60" ht="21.6" x14ac:dyDescent="0.4">
      <c r="BD13442" s="4" t="s">
        <v>364</v>
      </c>
      <c r="BE13442" s="13">
        <v>309.66210000000001</v>
      </c>
      <c r="BG13442" t="str">
        <f t="shared" si="542"/>
        <v>Xavier Green</v>
      </c>
      <c r="BH13442" s="20">
        <f t="shared" si="543"/>
        <v>309.69990000000001</v>
      </c>
    </row>
    <row r="13443" spans="56:60" ht="21.6" x14ac:dyDescent="0.4">
      <c r="BD13443" s="4" t="s">
        <v>16282</v>
      </c>
      <c r="BE13443" s="13">
        <v>309.59430000000003</v>
      </c>
      <c r="BG13443" t="str">
        <f t="shared" si="542"/>
        <v>Savannah Bailey</v>
      </c>
      <c r="BH13443" s="20">
        <f t="shared" si="543"/>
        <v>309.69990000000001</v>
      </c>
    </row>
    <row r="13444" spans="56:60" ht="21.6" x14ac:dyDescent="0.4">
      <c r="BD13444" s="4" t="s">
        <v>16283</v>
      </c>
      <c r="BE13444" s="13">
        <v>309.59280000000001</v>
      </c>
      <c r="BG13444" t="str">
        <f t="shared" si="542"/>
        <v>Benjamin Alexander</v>
      </c>
      <c r="BH13444" s="20">
        <f t="shared" si="543"/>
        <v>309.69990000000001</v>
      </c>
    </row>
    <row r="13445" spans="56:60" ht="21.6" x14ac:dyDescent="0.4">
      <c r="BD13445" s="4" t="s">
        <v>2567</v>
      </c>
      <c r="BE13445" s="13">
        <v>309.32470000000001</v>
      </c>
      <c r="BG13445" t="str">
        <f t="shared" si="542"/>
        <v>Alyssa Robinson</v>
      </c>
      <c r="BH13445" s="20">
        <f t="shared" si="543"/>
        <v>309.69990000000001</v>
      </c>
    </row>
    <row r="13446" spans="56:60" ht="21.6" x14ac:dyDescent="0.4">
      <c r="BD13446" s="4" t="s">
        <v>16284</v>
      </c>
      <c r="BE13446" s="13">
        <v>308.87299999999999</v>
      </c>
      <c r="BG13446" t="str">
        <f t="shared" si="542"/>
        <v>Alan Yang</v>
      </c>
      <c r="BH13446" s="20">
        <f t="shared" si="543"/>
        <v>309.66210000000001</v>
      </c>
    </row>
    <row r="13447" spans="56:60" ht="21.6" x14ac:dyDescent="0.4">
      <c r="BD13447" s="4" t="s">
        <v>10021</v>
      </c>
      <c r="BE13447" s="13">
        <v>308.80500000000001</v>
      </c>
      <c r="BG13447" t="str">
        <f t="shared" si="542"/>
        <v>Michael Lewis</v>
      </c>
      <c r="BH13447" s="20">
        <f t="shared" si="543"/>
        <v>309.59430000000003</v>
      </c>
    </row>
    <row r="13448" spans="56:60" ht="21.6" x14ac:dyDescent="0.4">
      <c r="BD13448" s="4" t="s">
        <v>5608</v>
      </c>
      <c r="BE13448" s="13">
        <v>308.6472</v>
      </c>
      <c r="BG13448" t="str">
        <f t="shared" si="542"/>
        <v>Christy Wang</v>
      </c>
      <c r="BH13448" s="20">
        <f t="shared" si="543"/>
        <v>309.59280000000001</v>
      </c>
    </row>
    <row r="13449" spans="56:60" ht="21.6" x14ac:dyDescent="0.4">
      <c r="BD13449" s="4" t="s">
        <v>2920</v>
      </c>
      <c r="BE13449" s="13">
        <v>308.64239999999995</v>
      </c>
      <c r="BG13449" t="str">
        <f t="shared" si="542"/>
        <v>Clarence Hu</v>
      </c>
      <c r="BH13449" s="20">
        <f t="shared" si="543"/>
        <v>309.32470000000001</v>
      </c>
    </row>
    <row r="13450" spans="56:60" ht="21.6" x14ac:dyDescent="0.4">
      <c r="BD13450" s="4" t="s">
        <v>16285</v>
      </c>
      <c r="BE13450" s="13">
        <v>308.63499999999999</v>
      </c>
      <c r="BG13450" t="str">
        <f t="shared" si="542"/>
        <v>Preston Sanchez</v>
      </c>
      <c r="BH13450" s="20">
        <f t="shared" si="543"/>
        <v>308.87299999999999</v>
      </c>
    </row>
    <row r="13451" spans="56:60" ht="21.6" x14ac:dyDescent="0.4">
      <c r="BD13451" s="4" t="s">
        <v>1306</v>
      </c>
      <c r="BE13451" s="13">
        <v>308.61169999999998</v>
      </c>
      <c r="BG13451" t="str">
        <f t="shared" si="542"/>
        <v>Sara Collins</v>
      </c>
      <c r="BH13451" s="20">
        <f t="shared" si="543"/>
        <v>308.80500000000001</v>
      </c>
    </row>
    <row r="13452" spans="56:60" ht="21.6" x14ac:dyDescent="0.4">
      <c r="BD13452" s="4" t="s">
        <v>16286</v>
      </c>
      <c r="BE13452" s="13">
        <v>308.51089999999999</v>
      </c>
      <c r="BG13452" t="str">
        <f t="shared" si="542"/>
        <v>Jenny Lu</v>
      </c>
      <c r="BH13452" s="20">
        <f t="shared" si="543"/>
        <v>308.6472</v>
      </c>
    </row>
    <row r="13453" spans="56:60" ht="21.6" x14ac:dyDescent="0.4">
      <c r="BD13453" s="4" t="s">
        <v>1833</v>
      </c>
      <c r="BE13453" s="13">
        <v>308.51089999999999</v>
      </c>
      <c r="BG13453" t="str">
        <f t="shared" si="542"/>
        <v>Dalton Howard</v>
      </c>
      <c r="BH13453" s="20">
        <f t="shared" si="543"/>
        <v>308.64239999999995</v>
      </c>
    </row>
    <row r="13454" spans="56:60" ht="21.6" x14ac:dyDescent="0.4">
      <c r="BD13454" s="4" t="s">
        <v>8753</v>
      </c>
      <c r="BE13454" s="13">
        <v>308.41120000000001</v>
      </c>
      <c r="BG13454" t="str">
        <f t="shared" si="542"/>
        <v>Abigail Murphy</v>
      </c>
      <c r="BH13454" s="20">
        <f t="shared" si="543"/>
        <v>308.63499999999999</v>
      </c>
    </row>
    <row r="13455" spans="56:60" ht="21.6" x14ac:dyDescent="0.4">
      <c r="BD13455" s="4" t="s">
        <v>16287</v>
      </c>
      <c r="BE13455" s="13">
        <v>308.37479999999999</v>
      </c>
      <c r="BG13455" t="str">
        <f t="shared" si="542"/>
        <v>Austin Martin</v>
      </c>
      <c r="BH13455" s="20">
        <f t="shared" si="543"/>
        <v>308.61169999999998</v>
      </c>
    </row>
    <row r="13456" spans="56:60" ht="21.6" x14ac:dyDescent="0.4">
      <c r="BD13456" s="4" t="s">
        <v>5420</v>
      </c>
      <c r="BE13456" s="13">
        <v>308.1857</v>
      </c>
      <c r="BG13456" t="str">
        <f t="shared" si="542"/>
        <v>Connor Russell</v>
      </c>
      <c r="BH13456" s="20">
        <f t="shared" si="543"/>
        <v>308.51089999999999</v>
      </c>
    </row>
    <row r="13457" spans="56:60" ht="21.6" x14ac:dyDescent="0.4">
      <c r="BD13457" s="4" t="s">
        <v>2730</v>
      </c>
      <c r="BE13457" s="13">
        <v>308.17899999999997</v>
      </c>
      <c r="BG13457" t="str">
        <f t="shared" si="542"/>
        <v>Brooke Morris</v>
      </c>
      <c r="BH13457" s="20">
        <f t="shared" si="543"/>
        <v>308.51089999999999</v>
      </c>
    </row>
    <row r="13458" spans="56:60" ht="21.6" x14ac:dyDescent="0.4">
      <c r="BD13458" s="4" t="s">
        <v>1316</v>
      </c>
      <c r="BE13458" s="13">
        <v>307.90379999999999</v>
      </c>
      <c r="BG13458" t="str">
        <f t="shared" si="542"/>
        <v>Natasha Suarez</v>
      </c>
      <c r="BH13458" s="20">
        <f t="shared" si="543"/>
        <v>308.41120000000001</v>
      </c>
    </row>
    <row r="13459" spans="56:60" ht="21.6" x14ac:dyDescent="0.4">
      <c r="BD13459" s="4" t="s">
        <v>4503</v>
      </c>
      <c r="BE13459" s="13">
        <v>307.85140000000001</v>
      </c>
      <c r="BG13459" t="str">
        <f t="shared" si="542"/>
        <v>Brooke Peterson</v>
      </c>
      <c r="BH13459" s="20">
        <f t="shared" si="543"/>
        <v>308.37479999999999</v>
      </c>
    </row>
    <row r="13460" spans="56:60" ht="21.6" x14ac:dyDescent="0.4">
      <c r="BD13460" s="4" t="s">
        <v>5897</v>
      </c>
      <c r="BE13460" s="13">
        <v>307.803</v>
      </c>
      <c r="BG13460" t="str">
        <f t="shared" si="542"/>
        <v>Jasmine Kelly</v>
      </c>
      <c r="BH13460" s="20">
        <f t="shared" si="543"/>
        <v>308.1857</v>
      </c>
    </row>
    <row r="13461" spans="56:60" ht="21.6" x14ac:dyDescent="0.4">
      <c r="BD13461" s="4" t="s">
        <v>7805</v>
      </c>
      <c r="BE13461" s="13">
        <v>307.76519999999999</v>
      </c>
      <c r="BG13461" t="str">
        <f t="shared" si="542"/>
        <v>Connor Baker</v>
      </c>
      <c r="BH13461" s="20">
        <f t="shared" si="543"/>
        <v>308.17899999999997</v>
      </c>
    </row>
    <row r="13462" spans="56:60" ht="21.6" x14ac:dyDescent="0.4">
      <c r="BD13462" s="4" t="s">
        <v>9179</v>
      </c>
      <c r="BE13462" s="13">
        <v>307.60869999999994</v>
      </c>
      <c r="BG13462" t="str">
        <f t="shared" si="542"/>
        <v>Austin Taylor</v>
      </c>
      <c r="BH13462" s="20">
        <f t="shared" si="543"/>
        <v>307.90379999999999</v>
      </c>
    </row>
    <row r="13463" spans="56:60" ht="21.6" x14ac:dyDescent="0.4">
      <c r="BD13463" s="4" t="s">
        <v>16288</v>
      </c>
      <c r="BE13463" s="13">
        <v>307.54670000000004</v>
      </c>
      <c r="BG13463" t="str">
        <f t="shared" si="542"/>
        <v>Glenn Zhao</v>
      </c>
      <c r="BH13463" s="20">
        <f t="shared" si="543"/>
        <v>307.85140000000001</v>
      </c>
    </row>
    <row r="13464" spans="56:60" ht="21.6" x14ac:dyDescent="0.4">
      <c r="BD13464" s="4" t="s">
        <v>9323</v>
      </c>
      <c r="BE13464" s="13">
        <v>307.38960000000003</v>
      </c>
      <c r="BG13464" t="str">
        <f t="shared" si="542"/>
        <v>Joanna Gill</v>
      </c>
      <c r="BH13464" s="20">
        <f t="shared" si="543"/>
        <v>307.803</v>
      </c>
    </row>
    <row r="13465" spans="56:60" ht="21.6" x14ac:dyDescent="0.4">
      <c r="BD13465" s="4" t="s">
        <v>9784</v>
      </c>
      <c r="BE13465" s="13">
        <v>307.38959999999997</v>
      </c>
      <c r="BG13465" t="str">
        <f t="shared" si="542"/>
        <v>Marcus Bennett</v>
      </c>
      <c r="BH13465" s="20">
        <f t="shared" si="543"/>
        <v>307.76519999999999</v>
      </c>
    </row>
    <row r="13466" spans="56:60" ht="21.6" x14ac:dyDescent="0.4">
      <c r="BD13466" s="4" t="s">
        <v>16289</v>
      </c>
      <c r="BE13466" s="13">
        <v>307.38959999999997</v>
      </c>
      <c r="BG13466" t="str">
        <f t="shared" si="542"/>
        <v>Pedro Jimenez</v>
      </c>
      <c r="BH13466" s="20">
        <f t="shared" si="543"/>
        <v>307.60869999999994</v>
      </c>
    </row>
    <row r="13467" spans="56:60" ht="21.6" x14ac:dyDescent="0.4">
      <c r="BD13467" s="4" t="s">
        <v>16290</v>
      </c>
      <c r="BE13467" s="13">
        <v>307.28879999999998</v>
      </c>
      <c r="BG13467" t="str">
        <f t="shared" si="542"/>
        <v>Daniel Brown</v>
      </c>
      <c r="BH13467" s="20">
        <f t="shared" si="543"/>
        <v>307.54670000000004</v>
      </c>
    </row>
    <row r="13468" spans="56:60" ht="21.6" x14ac:dyDescent="0.4">
      <c r="BD13468" s="4" t="s">
        <v>8761</v>
      </c>
      <c r="BE13468" s="13">
        <v>307.22740000000005</v>
      </c>
      <c r="BG13468" t="str">
        <f t="shared" si="542"/>
        <v>Rafael Chande</v>
      </c>
      <c r="BH13468" s="20">
        <f t="shared" si="543"/>
        <v>307.38960000000003</v>
      </c>
    </row>
    <row r="13469" spans="56:60" ht="21.6" x14ac:dyDescent="0.4">
      <c r="BD13469" s="4" t="s">
        <v>6363</v>
      </c>
      <c r="BE13469" s="13">
        <v>307.22740000000005</v>
      </c>
      <c r="BG13469" t="str">
        <f t="shared" si="542"/>
        <v>Ross Blanco</v>
      </c>
      <c r="BH13469" s="20">
        <f t="shared" si="543"/>
        <v>307.38959999999997</v>
      </c>
    </row>
    <row r="13470" spans="56:60" ht="21.6" x14ac:dyDescent="0.4">
      <c r="BD13470" s="4" t="s">
        <v>4733</v>
      </c>
      <c r="BE13470" s="13">
        <v>307.22740000000005</v>
      </c>
      <c r="BG13470" t="str">
        <f t="shared" si="542"/>
        <v>Jason Shan</v>
      </c>
      <c r="BH13470" s="20">
        <f t="shared" si="543"/>
        <v>307.38959999999997</v>
      </c>
    </row>
    <row r="13471" spans="56:60" ht="21.6" x14ac:dyDescent="0.4">
      <c r="BD13471" s="4" t="s">
        <v>16291</v>
      </c>
      <c r="BE13471" s="13">
        <v>307.21480000000003</v>
      </c>
      <c r="BG13471" t="str">
        <f t="shared" si="542"/>
        <v>Shawna She</v>
      </c>
      <c r="BH13471" s="20">
        <f t="shared" si="543"/>
        <v>307.28879999999998</v>
      </c>
    </row>
    <row r="13472" spans="56:60" ht="21.6" x14ac:dyDescent="0.4">
      <c r="BD13472" s="4" t="s">
        <v>4428</v>
      </c>
      <c r="BE13472" s="13">
        <v>307.20849999999996</v>
      </c>
      <c r="BG13472" t="str">
        <f t="shared" si="542"/>
        <v>Nathan Foster</v>
      </c>
      <c r="BH13472" s="20">
        <f t="shared" si="543"/>
        <v>307.22740000000005</v>
      </c>
    </row>
    <row r="13473" spans="56:60" ht="21.6" x14ac:dyDescent="0.4">
      <c r="BD13473" s="4" t="s">
        <v>4677</v>
      </c>
      <c r="BE13473" s="13">
        <v>307.10140000000001</v>
      </c>
      <c r="BG13473" t="str">
        <f t="shared" si="542"/>
        <v>Julio Gill</v>
      </c>
      <c r="BH13473" s="20">
        <f t="shared" si="543"/>
        <v>307.22740000000005</v>
      </c>
    </row>
    <row r="13474" spans="56:60" ht="21.6" x14ac:dyDescent="0.4">
      <c r="BD13474" s="4" t="s">
        <v>16292</v>
      </c>
      <c r="BE13474" s="13">
        <v>307.01139999999998</v>
      </c>
      <c r="BG13474" t="str">
        <f t="shared" si="542"/>
        <v>Hector Diaz</v>
      </c>
      <c r="BH13474" s="20">
        <f t="shared" si="543"/>
        <v>307.22740000000005</v>
      </c>
    </row>
    <row r="13475" spans="56:60" ht="21.6" x14ac:dyDescent="0.4">
      <c r="BD13475" s="4" t="s">
        <v>9683</v>
      </c>
      <c r="BE13475" s="13">
        <v>306.74</v>
      </c>
      <c r="BG13475" t="str">
        <f t="shared" si="542"/>
        <v>Cara Zhou</v>
      </c>
      <c r="BH13475" s="20">
        <f t="shared" si="543"/>
        <v>307.21480000000003</v>
      </c>
    </row>
    <row r="13476" spans="56:60" ht="21.6" x14ac:dyDescent="0.4">
      <c r="BD13476" s="4" t="s">
        <v>16293</v>
      </c>
      <c r="BE13476" s="13">
        <v>306.69589999999999</v>
      </c>
      <c r="BG13476" t="str">
        <f t="shared" si="542"/>
        <v>Gerald Jimenez</v>
      </c>
      <c r="BH13476" s="20">
        <f t="shared" si="543"/>
        <v>307.20849999999996</v>
      </c>
    </row>
    <row r="13477" spans="56:60" ht="21.6" x14ac:dyDescent="0.4">
      <c r="BD13477" s="4" t="s">
        <v>11345</v>
      </c>
      <c r="BE13477" s="13">
        <v>306.69589999999999</v>
      </c>
      <c r="BG13477" t="str">
        <f t="shared" si="542"/>
        <v>Hannah Brown</v>
      </c>
      <c r="BH13477" s="20">
        <f t="shared" si="543"/>
        <v>307.10140000000001</v>
      </c>
    </row>
    <row r="13478" spans="56:60" ht="21.6" x14ac:dyDescent="0.4">
      <c r="BD13478" s="4" t="s">
        <v>16294</v>
      </c>
      <c r="BE13478" s="13">
        <v>306.69589999999999</v>
      </c>
      <c r="BG13478" t="str">
        <f t="shared" si="542"/>
        <v>Donald Subram</v>
      </c>
      <c r="BH13478" s="20">
        <f t="shared" si="543"/>
        <v>307.01139999999998</v>
      </c>
    </row>
    <row r="13479" spans="56:60" ht="21.6" x14ac:dyDescent="0.4">
      <c r="BD13479" s="4" t="s">
        <v>16295</v>
      </c>
      <c r="BE13479" s="13">
        <v>306.69589999999999</v>
      </c>
      <c r="BG13479" t="str">
        <f t="shared" si="542"/>
        <v>Robin Rubio</v>
      </c>
      <c r="BH13479" s="20">
        <f t="shared" si="543"/>
        <v>306.74</v>
      </c>
    </row>
    <row r="13480" spans="56:60" ht="21.6" x14ac:dyDescent="0.4">
      <c r="BD13480" s="4" t="s">
        <v>2477</v>
      </c>
      <c r="BE13480" s="13">
        <v>306.69589999999999</v>
      </c>
      <c r="BG13480" t="str">
        <f t="shared" si="542"/>
        <v>Tyler Williams</v>
      </c>
      <c r="BH13480" s="20">
        <f t="shared" si="543"/>
        <v>306.69589999999999</v>
      </c>
    </row>
    <row r="13481" spans="56:60" ht="21.6" x14ac:dyDescent="0.4">
      <c r="BD13481" s="4" t="s">
        <v>1957</v>
      </c>
      <c r="BE13481" s="13">
        <v>306.69589999999999</v>
      </c>
      <c r="BG13481" t="str">
        <f t="shared" si="542"/>
        <v>William Clark</v>
      </c>
      <c r="BH13481" s="20">
        <f t="shared" si="543"/>
        <v>306.69589999999999</v>
      </c>
    </row>
    <row r="13482" spans="56:60" ht="21.6" x14ac:dyDescent="0.4">
      <c r="BD13482" s="4" t="s">
        <v>16296</v>
      </c>
      <c r="BE13482" s="13">
        <v>306.69589999999999</v>
      </c>
      <c r="BG13482" t="str">
        <f t="shared" si="542"/>
        <v>Randy Zheng</v>
      </c>
      <c r="BH13482" s="20">
        <f t="shared" si="543"/>
        <v>306.69589999999999</v>
      </c>
    </row>
    <row r="13483" spans="56:60" ht="21.6" x14ac:dyDescent="0.4">
      <c r="BD13483" s="4" t="s">
        <v>1009</v>
      </c>
      <c r="BE13483" s="13">
        <v>306.69589999999999</v>
      </c>
      <c r="BG13483" t="str">
        <f t="shared" si="542"/>
        <v>Mallory Romero</v>
      </c>
      <c r="BH13483" s="20">
        <f t="shared" si="543"/>
        <v>306.69589999999999</v>
      </c>
    </row>
    <row r="13484" spans="56:60" ht="21.6" x14ac:dyDescent="0.4">
      <c r="BD13484" s="4" t="s">
        <v>181</v>
      </c>
      <c r="BE13484" s="13">
        <v>306.69589999999999</v>
      </c>
      <c r="BG13484" t="str">
        <f t="shared" si="542"/>
        <v>Christian Simmons</v>
      </c>
      <c r="BH13484" s="20">
        <f t="shared" si="543"/>
        <v>306.69589999999999</v>
      </c>
    </row>
    <row r="13485" spans="56:60" ht="21.6" x14ac:dyDescent="0.4">
      <c r="BD13485" s="4" t="s">
        <v>16297</v>
      </c>
      <c r="BE13485" s="13">
        <v>306.65179999999998</v>
      </c>
      <c r="BG13485" t="str">
        <f t="shared" ref="BG13485:BG13548" si="544">BD13481</f>
        <v>Caleb Ross</v>
      </c>
      <c r="BH13485" s="20">
        <f t="shared" ref="BH13485:BH13548" si="545">BE13481</f>
        <v>306.69589999999999</v>
      </c>
    </row>
    <row r="13486" spans="56:60" ht="21.6" x14ac:dyDescent="0.4">
      <c r="BD13486" s="4" t="s">
        <v>5476</v>
      </c>
      <c r="BE13486" s="13">
        <v>306.65179999999998</v>
      </c>
      <c r="BG13486" t="str">
        <f t="shared" si="544"/>
        <v>Dalton Walker</v>
      </c>
      <c r="BH13486" s="20">
        <f t="shared" si="545"/>
        <v>306.69589999999999</v>
      </c>
    </row>
    <row r="13487" spans="56:60" ht="21.6" x14ac:dyDescent="0.4">
      <c r="BD13487" s="4" t="s">
        <v>4134</v>
      </c>
      <c r="BE13487" s="13">
        <v>306.65179999999998</v>
      </c>
      <c r="BG13487" t="str">
        <f t="shared" si="544"/>
        <v>Ann Kapoor</v>
      </c>
      <c r="BH13487" s="20">
        <f t="shared" si="545"/>
        <v>306.69589999999999</v>
      </c>
    </row>
    <row r="13488" spans="56:60" ht="21.6" x14ac:dyDescent="0.4">
      <c r="BD13488" s="4" t="s">
        <v>16298</v>
      </c>
      <c r="BE13488" s="13">
        <v>306.6266</v>
      </c>
      <c r="BG13488" t="str">
        <f t="shared" si="544"/>
        <v>Aaron Alexander</v>
      </c>
      <c r="BH13488" s="20">
        <f t="shared" si="545"/>
        <v>306.69589999999999</v>
      </c>
    </row>
    <row r="13489" spans="56:60" ht="21.6" x14ac:dyDescent="0.4">
      <c r="BD13489" s="4" t="s">
        <v>16299</v>
      </c>
      <c r="BE13489" s="13">
        <v>306.57690000000002</v>
      </c>
      <c r="BG13489" t="str">
        <f t="shared" si="544"/>
        <v>Melvin Raje</v>
      </c>
      <c r="BH13489" s="20">
        <f t="shared" si="545"/>
        <v>306.65179999999998</v>
      </c>
    </row>
    <row r="13490" spans="56:60" ht="21.6" x14ac:dyDescent="0.4">
      <c r="BD13490" s="4" t="s">
        <v>16300</v>
      </c>
      <c r="BE13490" s="13">
        <v>306.56360000000001</v>
      </c>
      <c r="BG13490" t="str">
        <f t="shared" si="544"/>
        <v>Javier Torres</v>
      </c>
      <c r="BH13490" s="20">
        <f t="shared" si="545"/>
        <v>306.65179999999998</v>
      </c>
    </row>
    <row r="13491" spans="56:60" ht="21.6" x14ac:dyDescent="0.4">
      <c r="BD13491" s="4" t="s">
        <v>4121</v>
      </c>
      <c r="BE13491" s="13">
        <v>306.55099999999999</v>
      </c>
      <c r="BG13491" t="str">
        <f t="shared" si="544"/>
        <v>Felicia Vazquez</v>
      </c>
      <c r="BH13491" s="20">
        <f t="shared" si="545"/>
        <v>306.65179999999998</v>
      </c>
    </row>
    <row r="13492" spans="56:60" ht="21.6" x14ac:dyDescent="0.4">
      <c r="BD13492" s="4" t="s">
        <v>5297</v>
      </c>
      <c r="BE13492" s="13">
        <v>306.53840000000002</v>
      </c>
      <c r="BG13492" t="str">
        <f t="shared" si="544"/>
        <v>Latoya Chande</v>
      </c>
      <c r="BH13492" s="20">
        <f t="shared" si="545"/>
        <v>306.6266</v>
      </c>
    </row>
    <row r="13493" spans="56:60" ht="21.6" x14ac:dyDescent="0.4">
      <c r="BD13493" s="4" t="s">
        <v>16301</v>
      </c>
      <c r="BE13493" s="13">
        <v>306.53210000000001</v>
      </c>
      <c r="BG13493" t="str">
        <f t="shared" si="544"/>
        <v>Kaylee Rogers</v>
      </c>
      <c r="BH13493" s="20">
        <f t="shared" si="545"/>
        <v>306.57690000000002</v>
      </c>
    </row>
    <row r="13494" spans="56:60" ht="21.6" x14ac:dyDescent="0.4">
      <c r="BD13494" s="4" t="s">
        <v>10147</v>
      </c>
      <c r="BE13494" s="13">
        <v>306.5258</v>
      </c>
      <c r="BG13494" t="str">
        <f t="shared" si="544"/>
        <v>Armando Torres</v>
      </c>
      <c r="BH13494" s="20">
        <f t="shared" si="545"/>
        <v>306.56360000000001</v>
      </c>
    </row>
    <row r="13495" spans="56:60" ht="21.6" x14ac:dyDescent="0.4">
      <c r="BD13495" s="4" t="s">
        <v>5409</v>
      </c>
      <c r="BE13495" s="13">
        <v>306.50170000000003</v>
      </c>
      <c r="BG13495" t="str">
        <f t="shared" si="544"/>
        <v>Felicia Diaz</v>
      </c>
      <c r="BH13495" s="20">
        <f t="shared" si="545"/>
        <v>306.55099999999999</v>
      </c>
    </row>
    <row r="13496" spans="56:60" ht="21.6" x14ac:dyDescent="0.4">
      <c r="BD13496" s="4" t="s">
        <v>1185</v>
      </c>
      <c r="BE13496" s="13">
        <v>306.46280000000002</v>
      </c>
      <c r="BG13496" t="str">
        <f t="shared" si="544"/>
        <v>James Shan</v>
      </c>
      <c r="BH13496" s="20">
        <f t="shared" si="545"/>
        <v>306.53840000000002</v>
      </c>
    </row>
    <row r="13497" spans="56:60" ht="21.6" x14ac:dyDescent="0.4">
      <c r="BD13497" s="4" t="s">
        <v>10444</v>
      </c>
      <c r="BE13497" s="13">
        <v>306.45209999999997</v>
      </c>
      <c r="BG13497" t="str">
        <f t="shared" si="544"/>
        <v>Taylor James</v>
      </c>
      <c r="BH13497" s="20">
        <f t="shared" si="545"/>
        <v>306.53210000000001</v>
      </c>
    </row>
    <row r="13498" spans="56:60" ht="21.6" x14ac:dyDescent="0.4">
      <c r="BD13498" s="4" t="s">
        <v>9432</v>
      </c>
      <c r="BE13498" s="13">
        <v>306.39690000000002</v>
      </c>
      <c r="BG13498" t="str">
        <f t="shared" si="544"/>
        <v>Sergio Madan</v>
      </c>
      <c r="BH13498" s="20">
        <f t="shared" si="545"/>
        <v>306.5258</v>
      </c>
    </row>
    <row r="13499" spans="56:60" ht="21.6" x14ac:dyDescent="0.4">
      <c r="BD13499" s="4" t="s">
        <v>9099</v>
      </c>
      <c r="BE13499" s="13">
        <v>306.2681</v>
      </c>
      <c r="BG13499" t="str">
        <f t="shared" si="544"/>
        <v>Jasmine Cook</v>
      </c>
      <c r="BH13499" s="20">
        <f t="shared" si="545"/>
        <v>306.50170000000003</v>
      </c>
    </row>
    <row r="13500" spans="56:60" ht="21.6" x14ac:dyDescent="0.4">
      <c r="BD13500" s="4" t="s">
        <v>10411</v>
      </c>
      <c r="BE13500" s="13">
        <v>306.2208</v>
      </c>
      <c r="BG13500" t="str">
        <f t="shared" si="544"/>
        <v>Arthur Martin</v>
      </c>
      <c r="BH13500" s="20">
        <f t="shared" si="545"/>
        <v>306.46280000000002</v>
      </c>
    </row>
    <row r="13501" spans="56:60" ht="21.6" x14ac:dyDescent="0.4">
      <c r="BD13501" s="4" t="s">
        <v>16302</v>
      </c>
      <c r="BE13501" s="13">
        <v>306.15620000000001</v>
      </c>
      <c r="BG13501" t="str">
        <f t="shared" si="544"/>
        <v>Stefanie Prasad</v>
      </c>
      <c r="BH13501" s="20">
        <f t="shared" si="545"/>
        <v>306.45209999999997</v>
      </c>
    </row>
    <row r="13502" spans="56:60" ht="21.6" x14ac:dyDescent="0.4">
      <c r="BD13502" s="4" t="s">
        <v>16303</v>
      </c>
      <c r="BE13502" s="13">
        <v>306.11399999999998</v>
      </c>
      <c r="BG13502" t="str">
        <f t="shared" si="544"/>
        <v>Rebecca Robinson</v>
      </c>
      <c r="BH13502" s="20">
        <f t="shared" si="545"/>
        <v>306.39690000000002</v>
      </c>
    </row>
    <row r="13503" spans="56:60" ht="21.6" x14ac:dyDescent="0.4">
      <c r="BD13503" s="4" t="s">
        <v>6137</v>
      </c>
      <c r="BE13503" s="13">
        <v>306.11399999999998</v>
      </c>
      <c r="BG13503" t="str">
        <f t="shared" si="544"/>
        <v>Paige Henderson</v>
      </c>
      <c r="BH13503" s="20">
        <f t="shared" si="545"/>
        <v>306.2681</v>
      </c>
    </row>
    <row r="13504" spans="56:60" ht="21.6" x14ac:dyDescent="0.4">
      <c r="BD13504" s="4" t="s">
        <v>16304</v>
      </c>
      <c r="BE13504" s="13">
        <v>306.11399999999998</v>
      </c>
      <c r="BG13504" t="str">
        <f t="shared" si="544"/>
        <v>Stacy Blanco</v>
      </c>
      <c r="BH13504" s="20">
        <f t="shared" si="545"/>
        <v>306.2208</v>
      </c>
    </row>
    <row r="13505" spans="56:60" ht="21.6" x14ac:dyDescent="0.4">
      <c r="BD13505" s="4" t="s">
        <v>1063</v>
      </c>
      <c r="BE13505" s="13">
        <v>306.11399999999998</v>
      </c>
      <c r="BG13505" t="str">
        <f t="shared" si="544"/>
        <v>Ethan Flores</v>
      </c>
      <c r="BH13505" s="20">
        <f t="shared" si="545"/>
        <v>306.15620000000001</v>
      </c>
    </row>
    <row r="13506" spans="56:60" ht="21.6" x14ac:dyDescent="0.4">
      <c r="BD13506" s="4" t="s">
        <v>7358</v>
      </c>
      <c r="BE13506" s="13">
        <v>306.0376</v>
      </c>
      <c r="BG13506" t="str">
        <f t="shared" si="544"/>
        <v>Savannah Phillips</v>
      </c>
      <c r="BH13506" s="20">
        <f t="shared" si="545"/>
        <v>306.11399999999998</v>
      </c>
    </row>
    <row r="13507" spans="56:60" ht="21.6" x14ac:dyDescent="0.4">
      <c r="BD13507" s="4" t="s">
        <v>1212</v>
      </c>
      <c r="BE13507" s="13">
        <v>306.03170000000006</v>
      </c>
      <c r="BG13507" t="str">
        <f t="shared" si="544"/>
        <v>Jordyn Barnes</v>
      </c>
      <c r="BH13507" s="20">
        <f t="shared" si="545"/>
        <v>306.11399999999998</v>
      </c>
    </row>
    <row r="13508" spans="56:60" ht="21.6" x14ac:dyDescent="0.4">
      <c r="BD13508" s="4" t="s">
        <v>4584</v>
      </c>
      <c r="BE13508" s="13">
        <v>305.99239999999998</v>
      </c>
      <c r="BG13508" t="str">
        <f t="shared" si="544"/>
        <v>Edward Scott</v>
      </c>
      <c r="BH13508" s="20">
        <f t="shared" si="545"/>
        <v>306.11399999999998</v>
      </c>
    </row>
    <row r="13509" spans="56:60" ht="21.6" x14ac:dyDescent="0.4">
      <c r="BD13509" s="4" t="s">
        <v>1989</v>
      </c>
      <c r="BE13509" s="13">
        <v>305.99239999999998</v>
      </c>
      <c r="BG13509" t="str">
        <f t="shared" si="544"/>
        <v>Anna Ward</v>
      </c>
      <c r="BH13509" s="20">
        <f t="shared" si="545"/>
        <v>306.11399999999998</v>
      </c>
    </row>
    <row r="13510" spans="56:60" ht="21.6" x14ac:dyDescent="0.4">
      <c r="BD13510" s="4" t="s">
        <v>7553</v>
      </c>
      <c r="BE13510" s="13">
        <v>305.97500000000002</v>
      </c>
      <c r="BG13510" t="str">
        <f t="shared" si="544"/>
        <v>Linda Gill</v>
      </c>
      <c r="BH13510" s="20">
        <f t="shared" si="545"/>
        <v>306.0376</v>
      </c>
    </row>
    <row r="13511" spans="56:60" ht="21.6" x14ac:dyDescent="0.4">
      <c r="BD13511" s="4" t="s">
        <v>5186</v>
      </c>
      <c r="BE13511" s="13">
        <v>305.97500000000002</v>
      </c>
      <c r="BG13511" t="str">
        <f t="shared" si="544"/>
        <v>Arturo Lal</v>
      </c>
      <c r="BH13511" s="20">
        <f t="shared" si="545"/>
        <v>306.03170000000006</v>
      </c>
    </row>
    <row r="13512" spans="56:60" ht="21.6" x14ac:dyDescent="0.4">
      <c r="BD13512" s="4" t="s">
        <v>9568</v>
      </c>
      <c r="BE13512" s="13">
        <v>305.85890000000001</v>
      </c>
      <c r="BG13512" t="str">
        <f t="shared" si="544"/>
        <v>Gregory Shen</v>
      </c>
      <c r="BH13512" s="20">
        <f t="shared" si="545"/>
        <v>305.99239999999998</v>
      </c>
    </row>
    <row r="13513" spans="56:60" ht="21.6" x14ac:dyDescent="0.4">
      <c r="BD13513" s="4" t="s">
        <v>3860</v>
      </c>
      <c r="BE13513" s="13">
        <v>305.85140000000001</v>
      </c>
      <c r="BG13513" t="str">
        <f t="shared" si="544"/>
        <v>Cameron Foster</v>
      </c>
      <c r="BH13513" s="20">
        <f t="shared" si="545"/>
        <v>305.99239999999998</v>
      </c>
    </row>
    <row r="13514" spans="56:60" ht="21.6" x14ac:dyDescent="0.4">
      <c r="BD13514" s="4" t="s">
        <v>11277</v>
      </c>
      <c r="BE13514" s="13">
        <v>305.8313</v>
      </c>
      <c r="BG13514" t="str">
        <f t="shared" si="544"/>
        <v>Lucas Wood</v>
      </c>
      <c r="BH13514" s="20">
        <f t="shared" si="545"/>
        <v>305.97500000000002</v>
      </c>
    </row>
    <row r="13515" spans="56:60" ht="21.6" x14ac:dyDescent="0.4">
      <c r="BD13515" s="4" t="s">
        <v>7695</v>
      </c>
      <c r="BE13515" s="13">
        <v>305.74280000000005</v>
      </c>
      <c r="BG13515" t="str">
        <f t="shared" si="544"/>
        <v>Jada Rivera</v>
      </c>
      <c r="BH13515" s="20">
        <f t="shared" si="545"/>
        <v>305.97500000000002</v>
      </c>
    </row>
    <row r="13516" spans="56:60" ht="21.6" x14ac:dyDescent="0.4">
      <c r="BD13516" s="4" t="s">
        <v>16305</v>
      </c>
      <c r="BE13516" s="13">
        <v>305.74160000000001</v>
      </c>
      <c r="BG13516" t="str">
        <f t="shared" si="544"/>
        <v>Richard Taylor</v>
      </c>
      <c r="BH13516" s="20">
        <f t="shared" si="545"/>
        <v>305.85890000000001</v>
      </c>
    </row>
    <row r="13517" spans="56:60" ht="21.6" x14ac:dyDescent="0.4">
      <c r="BD13517" s="4" t="s">
        <v>1517</v>
      </c>
      <c r="BE13517" s="13">
        <v>305.73320000000001</v>
      </c>
      <c r="BG13517" t="str">
        <f t="shared" si="544"/>
        <v>Emma Rodriguez</v>
      </c>
      <c r="BH13517" s="20">
        <f t="shared" si="545"/>
        <v>305.85140000000001</v>
      </c>
    </row>
    <row r="13518" spans="56:60" ht="21.6" x14ac:dyDescent="0.4">
      <c r="BD13518" s="4" t="s">
        <v>1983</v>
      </c>
      <c r="BE13518" s="13">
        <v>305.69940000000003</v>
      </c>
      <c r="BG13518" t="str">
        <f t="shared" si="544"/>
        <v>Warren She</v>
      </c>
      <c r="BH13518" s="20">
        <f t="shared" si="545"/>
        <v>305.8313</v>
      </c>
    </row>
    <row r="13519" spans="56:60" ht="21.6" x14ac:dyDescent="0.4">
      <c r="BD13519" s="4" t="s">
        <v>16306</v>
      </c>
      <c r="BE13519" s="13">
        <v>305.5625</v>
      </c>
      <c r="BG13519" t="str">
        <f t="shared" si="544"/>
        <v>Madison Moore</v>
      </c>
      <c r="BH13519" s="20">
        <f t="shared" si="545"/>
        <v>305.74280000000005</v>
      </c>
    </row>
    <row r="13520" spans="56:60" ht="21.6" x14ac:dyDescent="0.4">
      <c r="BD13520" s="4" t="s">
        <v>4840</v>
      </c>
      <c r="BE13520" s="13">
        <v>305.4683</v>
      </c>
      <c r="BG13520" t="str">
        <f t="shared" si="544"/>
        <v>Rafael Nara</v>
      </c>
      <c r="BH13520" s="20">
        <f t="shared" si="545"/>
        <v>305.74160000000001</v>
      </c>
    </row>
    <row r="13521" spans="56:60" ht="21.6" x14ac:dyDescent="0.4">
      <c r="BD13521" s="4" t="s">
        <v>9019</v>
      </c>
      <c r="BE13521" s="13">
        <v>305.42669999999998</v>
      </c>
      <c r="BG13521" t="str">
        <f t="shared" si="544"/>
        <v>Blake Moore</v>
      </c>
      <c r="BH13521" s="20">
        <f t="shared" si="545"/>
        <v>305.73320000000001</v>
      </c>
    </row>
    <row r="13522" spans="56:60" ht="21.6" x14ac:dyDescent="0.4">
      <c r="BD13522" s="4" t="s">
        <v>9808</v>
      </c>
      <c r="BE13522" s="13">
        <v>305.41900000000004</v>
      </c>
      <c r="BG13522" t="str">
        <f t="shared" si="544"/>
        <v>Cameron Alexander</v>
      </c>
      <c r="BH13522" s="20">
        <f t="shared" si="545"/>
        <v>305.69940000000003</v>
      </c>
    </row>
    <row r="13523" spans="56:60" ht="21.6" x14ac:dyDescent="0.4">
      <c r="BD13523" s="4" t="s">
        <v>16307</v>
      </c>
      <c r="BE13523" s="13">
        <v>305.30529999999999</v>
      </c>
      <c r="BG13523" t="str">
        <f t="shared" si="544"/>
        <v>Jackson Hayes</v>
      </c>
      <c r="BH13523" s="20">
        <f t="shared" si="545"/>
        <v>305.5625</v>
      </c>
    </row>
    <row r="13524" spans="56:60" ht="21.6" x14ac:dyDescent="0.4">
      <c r="BD13524" s="4" t="s">
        <v>9230</v>
      </c>
      <c r="BE13524" s="13">
        <v>305.28890000000001</v>
      </c>
      <c r="BG13524" t="str">
        <f t="shared" si="544"/>
        <v>Ian Gray</v>
      </c>
      <c r="BH13524" s="20">
        <f t="shared" si="545"/>
        <v>305.4683</v>
      </c>
    </row>
    <row r="13525" spans="56:60" ht="21.6" x14ac:dyDescent="0.4">
      <c r="BD13525" s="4" t="s">
        <v>4810</v>
      </c>
      <c r="BE13525" s="13">
        <v>305.23789999999997</v>
      </c>
      <c r="BG13525" t="str">
        <f t="shared" si="544"/>
        <v>Olivia Price</v>
      </c>
      <c r="BH13525" s="20">
        <f t="shared" si="545"/>
        <v>305.42669999999998</v>
      </c>
    </row>
    <row r="13526" spans="56:60" ht="21.6" x14ac:dyDescent="0.4">
      <c r="BD13526" s="4" t="s">
        <v>9604</v>
      </c>
      <c r="BE13526" s="13">
        <v>305.21199999999999</v>
      </c>
      <c r="BG13526" t="str">
        <f t="shared" si="544"/>
        <v>Ross Srini</v>
      </c>
      <c r="BH13526" s="20">
        <f t="shared" si="545"/>
        <v>305.41900000000004</v>
      </c>
    </row>
    <row r="13527" spans="56:60" ht="21.6" x14ac:dyDescent="0.4">
      <c r="BD13527" s="4" t="s">
        <v>16308</v>
      </c>
      <c r="BE13527" s="13">
        <v>305.12059999999997</v>
      </c>
      <c r="BG13527" t="str">
        <f t="shared" si="544"/>
        <v>Crystal Liu</v>
      </c>
      <c r="BH13527" s="20">
        <f t="shared" si="545"/>
        <v>305.30529999999999</v>
      </c>
    </row>
    <row r="13528" spans="56:60" ht="21.6" x14ac:dyDescent="0.4">
      <c r="BD13528" s="4" t="s">
        <v>869</v>
      </c>
      <c r="BE13528" s="13">
        <v>305.03890000000001</v>
      </c>
      <c r="BG13528" t="str">
        <f t="shared" si="544"/>
        <v>Philip Torres</v>
      </c>
      <c r="BH13528" s="20">
        <f t="shared" si="545"/>
        <v>305.28890000000001</v>
      </c>
    </row>
    <row r="13529" spans="56:60" ht="21.6" x14ac:dyDescent="0.4">
      <c r="BD13529" s="4" t="s">
        <v>1470</v>
      </c>
      <c r="BE13529" s="13">
        <v>304.96039999999999</v>
      </c>
      <c r="BG13529" t="str">
        <f t="shared" si="544"/>
        <v>Hunter Parker</v>
      </c>
      <c r="BH13529" s="20">
        <f t="shared" si="545"/>
        <v>305.23789999999997</v>
      </c>
    </row>
    <row r="13530" spans="56:60" ht="21.6" x14ac:dyDescent="0.4">
      <c r="BD13530" s="4" t="s">
        <v>6013</v>
      </c>
      <c r="BE13530" s="13">
        <v>304.92930000000001</v>
      </c>
      <c r="BG13530" t="str">
        <f t="shared" si="544"/>
        <v>Riley Howard</v>
      </c>
      <c r="BH13530" s="20">
        <f t="shared" si="545"/>
        <v>305.21199999999999</v>
      </c>
    </row>
    <row r="13531" spans="56:60" ht="21.6" x14ac:dyDescent="0.4">
      <c r="BD13531" s="4" t="s">
        <v>5076</v>
      </c>
      <c r="BE13531" s="13">
        <v>304.86079999999998</v>
      </c>
      <c r="BG13531" t="str">
        <f t="shared" si="544"/>
        <v>Marie Lopez</v>
      </c>
      <c r="BH13531" s="20">
        <f t="shared" si="545"/>
        <v>305.12059999999997</v>
      </c>
    </row>
    <row r="13532" spans="56:60" ht="21.6" x14ac:dyDescent="0.4">
      <c r="BD13532" s="4" t="s">
        <v>9757</v>
      </c>
      <c r="BE13532" s="13">
        <v>304.74600000000004</v>
      </c>
      <c r="BG13532" t="str">
        <f t="shared" si="544"/>
        <v>Ana Ross</v>
      </c>
      <c r="BH13532" s="20">
        <f t="shared" si="545"/>
        <v>305.03890000000001</v>
      </c>
    </row>
    <row r="13533" spans="56:60" ht="21.6" x14ac:dyDescent="0.4">
      <c r="BD13533" s="4" t="s">
        <v>2716</v>
      </c>
      <c r="BE13533" s="13">
        <v>304.69830000000002</v>
      </c>
      <c r="BG13533" t="str">
        <f t="shared" si="544"/>
        <v>Bianca Hu</v>
      </c>
      <c r="BH13533" s="20">
        <f t="shared" si="545"/>
        <v>304.96039999999999</v>
      </c>
    </row>
    <row r="13534" spans="56:60" ht="21.6" x14ac:dyDescent="0.4">
      <c r="BD13534" s="4" t="s">
        <v>4684</v>
      </c>
      <c r="BE13534" s="13">
        <v>304.68039999999996</v>
      </c>
      <c r="BG13534" t="str">
        <f t="shared" si="544"/>
        <v>Johnny Shen</v>
      </c>
      <c r="BH13534" s="20">
        <f t="shared" si="545"/>
        <v>304.92930000000001</v>
      </c>
    </row>
    <row r="13535" spans="56:60" ht="21.6" x14ac:dyDescent="0.4">
      <c r="BD13535" s="4" t="s">
        <v>3093</v>
      </c>
      <c r="BE13535" s="13">
        <v>304.67970000000003</v>
      </c>
      <c r="BG13535" t="str">
        <f t="shared" si="544"/>
        <v>Jackson Kumar</v>
      </c>
      <c r="BH13535" s="20">
        <f t="shared" si="545"/>
        <v>304.86079999999998</v>
      </c>
    </row>
    <row r="13536" spans="56:60" ht="21.6" x14ac:dyDescent="0.4">
      <c r="BD13536" s="4" t="s">
        <v>16309</v>
      </c>
      <c r="BE13536" s="13">
        <v>304.67309999999998</v>
      </c>
      <c r="BG13536" t="str">
        <f t="shared" si="544"/>
        <v>Ronnie Li</v>
      </c>
      <c r="BH13536" s="20">
        <f t="shared" si="545"/>
        <v>304.74600000000004</v>
      </c>
    </row>
    <row r="13537" spans="56:60" ht="21.6" x14ac:dyDescent="0.4">
      <c r="BD13537" s="4" t="s">
        <v>2979</v>
      </c>
      <c r="BE13537" s="13">
        <v>304.61609999999996</v>
      </c>
      <c r="BG13537" t="str">
        <f t="shared" si="544"/>
        <v>Colleen Sharma</v>
      </c>
      <c r="BH13537" s="20">
        <f t="shared" si="545"/>
        <v>304.69830000000002</v>
      </c>
    </row>
    <row r="13538" spans="56:60" ht="21.6" x14ac:dyDescent="0.4">
      <c r="BD13538" s="4" t="s">
        <v>16310</v>
      </c>
      <c r="BE13538" s="13">
        <v>304.6121</v>
      </c>
      <c r="BG13538" t="str">
        <f t="shared" si="544"/>
        <v>Hannah Hayes</v>
      </c>
      <c r="BH13538" s="20">
        <f t="shared" si="545"/>
        <v>304.68039999999996</v>
      </c>
    </row>
    <row r="13539" spans="56:60" ht="21.6" x14ac:dyDescent="0.4">
      <c r="BD13539" s="4" t="s">
        <v>16311</v>
      </c>
      <c r="BE13539" s="13">
        <v>304.59269999999998</v>
      </c>
      <c r="BG13539" t="str">
        <f t="shared" si="544"/>
        <v>David Davis</v>
      </c>
      <c r="BH13539" s="20">
        <f t="shared" si="545"/>
        <v>304.67970000000003</v>
      </c>
    </row>
    <row r="13540" spans="56:60" ht="21.6" x14ac:dyDescent="0.4">
      <c r="BD13540" s="4" t="s">
        <v>3275</v>
      </c>
      <c r="BE13540" s="13">
        <v>304.5806</v>
      </c>
      <c r="BG13540" t="str">
        <f t="shared" si="544"/>
        <v>Michelle Murphy</v>
      </c>
      <c r="BH13540" s="20">
        <f t="shared" si="545"/>
        <v>304.67309999999998</v>
      </c>
    </row>
    <row r="13541" spans="56:60" ht="21.6" x14ac:dyDescent="0.4">
      <c r="BD13541" s="4" t="s">
        <v>264</v>
      </c>
      <c r="BE13541" s="13">
        <v>304.5675</v>
      </c>
      <c r="BG13541" t="str">
        <f t="shared" si="544"/>
        <v>Damien Zhu</v>
      </c>
      <c r="BH13541" s="20">
        <f t="shared" si="545"/>
        <v>304.61609999999996</v>
      </c>
    </row>
    <row r="13542" spans="56:60" ht="21.6" x14ac:dyDescent="0.4">
      <c r="BD13542" s="4" t="s">
        <v>16312</v>
      </c>
      <c r="BE13542" s="13">
        <v>304.51440000000002</v>
      </c>
      <c r="BG13542" t="str">
        <f t="shared" si="544"/>
        <v>Chloe Baker</v>
      </c>
      <c r="BH13542" s="20">
        <f t="shared" si="545"/>
        <v>304.6121</v>
      </c>
    </row>
    <row r="13543" spans="56:60" ht="21.6" x14ac:dyDescent="0.4">
      <c r="BD13543" s="4" t="s">
        <v>4003</v>
      </c>
      <c r="BE13543" s="13">
        <v>304.45410000000004</v>
      </c>
      <c r="BG13543" t="str">
        <f t="shared" si="544"/>
        <v>Priscilla Raje</v>
      </c>
      <c r="BH13543" s="20">
        <f t="shared" si="545"/>
        <v>304.59269999999998</v>
      </c>
    </row>
    <row r="13544" spans="56:60" ht="21.6" x14ac:dyDescent="0.4">
      <c r="BD13544" s="4" t="s">
        <v>16313</v>
      </c>
      <c r="BE13544" s="13">
        <v>304.39780000000002</v>
      </c>
      <c r="BG13544" t="str">
        <f t="shared" si="544"/>
        <v>Destiny Bailey</v>
      </c>
      <c r="BH13544" s="20">
        <f t="shared" si="545"/>
        <v>304.5806</v>
      </c>
    </row>
    <row r="13545" spans="56:60" ht="21.6" x14ac:dyDescent="0.4">
      <c r="BD13545" s="4" t="s">
        <v>2971</v>
      </c>
      <c r="BE13545" s="13">
        <v>304.24919999999997</v>
      </c>
      <c r="BG13545" t="str">
        <f t="shared" si="544"/>
        <v>Adam Collins</v>
      </c>
      <c r="BH13545" s="20">
        <f t="shared" si="545"/>
        <v>304.5675</v>
      </c>
    </row>
    <row r="13546" spans="56:60" ht="21.6" x14ac:dyDescent="0.4">
      <c r="BD13546" s="4" t="s">
        <v>5184</v>
      </c>
      <c r="BE13546" s="13">
        <v>304.12290000000002</v>
      </c>
      <c r="BG13546" t="str">
        <f t="shared" si="544"/>
        <v>Gabriel Carter</v>
      </c>
      <c r="BH13546" s="20">
        <f t="shared" si="545"/>
        <v>304.51440000000002</v>
      </c>
    </row>
    <row r="13547" spans="56:60" ht="21.6" x14ac:dyDescent="0.4">
      <c r="BD13547" s="4" t="s">
        <v>8733</v>
      </c>
      <c r="BE13547" s="13">
        <v>304.11</v>
      </c>
      <c r="BG13547" t="str">
        <f t="shared" si="544"/>
        <v>Ethan Jai</v>
      </c>
      <c r="BH13547" s="20">
        <f t="shared" si="545"/>
        <v>304.45410000000004</v>
      </c>
    </row>
    <row r="13548" spans="56:60" ht="21.6" x14ac:dyDescent="0.4">
      <c r="BD13548" s="4" t="s">
        <v>16314</v>
      </c>
      <c r="BE13548" s="13">
        <v>304.08480000000003</v>
      </c>
      <c r="BG13548" t="str">
        <f t="shared" si="544"/>
        <v>Alyssa Brown</v>
      </c>
      <c r="BH13548" s="20">
        <f t="shared" si="545"/>
        <v>304.39780000000002</v>
      </c>
    </row>
    <row r="13549" spans="56:60" ht="21.6" x14ac:dyDescent="0.4">
      <c r="BD13549" s="4" t="s">
        <v>16315</v>
      </c>
      <c r="BE13549" s="13">
        <v>304.02140000000003</v>
      </c>
      <c r="BG13549" t="str">
        <f t="shared" ref="BG13549:BG13612" si="546">BD13545</f>
        <v>Damien Shen</v>
      </c>
      <c r="BH13549" s="20">
        <f t="shared" ref="BH13549:BH13612" si="547">BE13545</f>
        <v>304.24919999999997</v>
      </c>
    </row>
    <row r="13550" spans="56:60" ht="21.6" x14ac:dyDescent="0.4">
      <c r="BD13550" s="4" t="s">
        <v>16316</v>
      </c>
      <c r="BE13550" s="13">
        <v>303.96199999999999</v>
      </c>
      <c r="BG13550" t="str">
        <f t="shared" si="546"/>
        <v>Jada Ramirez</v>
      </c>
      <c r="BH13550" s="20">
        <f t="shared" si="547"/>
        <v>304.12290000000002</v>
      </c>
    </row>
    <row r="13551" spans="56:60" ht="21.6" x14ac:dyDescent="0.4">
      <c r="BD13551" s="4" t="s">
        <v>4257</v>
      </c>
      <c r="BE13551" s="13">
        <v>303.90660000000003</v>
      </c>
      <c r="BG13551" t="str">
        <f t="shared" si="546"/>
        <v>Natalie Walker</v>
      </c>
      <c r="BH13551" s="20">
        <f t="shared" si="547"/>
        <v>304.11</v>
      </c>
    </row>
    <row r="13552" spans="56:60" ht="21.6" x14ac:dyDescent="0.4">
      <c r="BD13552" s="4" t="s">
        <v>16317</v>
      </c>
      <c r="BE13552" s="13">
        <v>303.81510000000003</v>
      </c>
      <c r="BG13552" t="str">
        <f t="shared" si="546"/>
        <v>Hannah Thompson</v>
      </c>
      <c r="BH13552" s="20">
        <f t="shared" si="547"/>
        <v>304.08480000000003</v>
      </c>
    </row>
    <row r="13553" spans="56:60" ht="21.6" x14ac:dyDescent="0.4">
      <c r="BD13553" s="4" t="s">
        <v>9697</v>
      </c>
      <c r="BE13553" s="13">
        <v>303.77809999999999</v>
      </c>
      <c r="BG13553" t="str">
        <f t="shared" si="546"/>
        <v>Isaiah Bell</v>
      </c>
      <c r="BH13553" s="20">
        <f t="shared" si="547"/>
        <v>304.02140000000003</v>
      </c>
    </row>
    <row r="13554" spans="56:60" ht="21.6" x14ac:dyDescent="0.4">
      <c r="BD13554" s="4" t="s">
        <v>16318</v>
      </c>
      <c r="BE13554" s="13">
        <v>303.77809999999999</v>
      </c>
      <c r="BG13554" t="str">
        <f t="shared" si="546"/>
        <v>Thomas Long</v>
      </c>
      <c r="BH13554" s="20">
        <f t="shared" si="547"/>
        <v>303.96199999999999</v>
      </c>
    </row>
    <row r="13555" spans="56:60" ht="21.6" x14ac:dyDescent="0.4">
      <c r="BD13555" s="4" t="s">
        <v>16319</v>
      </c>
      <c r="BE13555" s="13">
        <v>303.57220000000001</v>
      </c>
      <c r="BG13555" t="str">
        <f t="shared" si="546"/>
        <v>Gabriel Hall</v>
      </c>
      <c r="BH13555" s="20">
        <f t="shared" si="547"/>
        <v>303.90660000000003</v>
      </c>
    </row>
    <row r="13556" spans="56:60" ht="21.6" x14ac:dyDescent="0.4">
      <c r="BD13556" s="4" t="s">
        <v>16320</v>
      </c>
      <c r="BE13556" s="13">
        <v>303.57220000000001</v>
      </c>
      <c r="BG13556" t="str">
        <f t="shared" si="546"/>
        <v>Elijah Flores</v>
      </c>
      <c r="BH13556" s="20">
        <f t="shared" si="547"/>
        <v>303.81510000000003</v>
      </c>
    </row>
    <row r="13557" spans="56:60" ht="21.6" x14ac:dyDescent="0.4">
      <c r="BD13557" s="4" t="s">
        <v>16321</v>
      </c>
      <c r="BE13557" s="13">
        <v>303.49030000000005</v>
      </c>
      <c r="BG13557" t="str">
        <f t="shared" si="546"/>
        <v>Robyn Torres</v>
      </c>
      <c r="BH13557" s="20">
        <f t="shared" si="547"/>
        <v>303.77809999999999</v>
      </c>
    </row>
    <row r="13558" spans="56:60" ht="21.6" x14ac:dyDescent="0.4">
      <c r="BD13558" s="4" t="s">
        <v>16322</v>
      </c>
      <c r="BE13558" s="13">
        <v>303.48399999999998</v>
      </c>
      <c r="BG13558" t="str">
        <f t="shared" si="546"/>
        <v>Calvin Anand</v>
      </c>
      <c r="BH13558" s="20">
        <f t="shared" si="547"/>
        <v>303.77809999999999</v>
      </c>
    </row>
    <row r="13559" spans="56:60" ht="21.6" x14ac:dyDescent="0.4">
      <c r="BD13559" s="4" t="s">
        <v>16323</v>
      </c>
      <c r="BE13559" s="13">
        <v>303.46510000000001</v>
      </c>
      <c r="BG13559" t="str">
        <f t="shared" si="546"/>
        <v>Marie Arun</v>
      </c>
      <c r="BH13559" s="20">
        <f t="shared" si="547"/>
        <v>303.57220000000001</v>
      </c>
    </row>
    <row r="13560" spans="56:60" ht="21.6" x14ac:dyDescent="0.4">
      <c r="BD13560" s="4" t="s">
        <v>8017</v>
      </c>
      <c r="BE13560" s="13">
        <v>303.45250000000004</v>
      </c>
      <c r="BG13560" t="str">
        <f t="shared" si="546"/>
        <v>Javier Alvarez</v>
      </c>
      <c r="BH13560" s="20">
        <f t="shared" si="547"/>
        <v>303.57220000000001</v>
      </c>
    </row>
    <row r="13561" spans="56:60" ht="21.6" x14ac:dyDescent="0.4">
      <c r="BD13561" s="4" t="s">
        <v>7241</v>
      </c>
      <c r="BE13561" s="13">
        <v>303.45250000000004</v>
      </c>
      <c r="BG13561" t="str">
        <f t="shared" si="546"/>
        <v>Melissa Kelly</v>
      </c>
      <c r="BH13561" s="20">
        <f t="shared" si="547"/>
        <v>303.49030000000005</v>
      </c>
    </row>
    <row r="13562" spans="56:60" ht="21.6" x14ac:dyDescent="0.4">
      <c r="BD13562" s="4" t="s">
        <v>362</v>
      </c>
      <c r="BE13562" s="13">
        <v>303.45249999999999</v>
      </c>
      <c r="BG13562" t="str">
        <f t="shared" si="546"/>
        <v>Melissa Foster</v>
      </c>
      <c r="BH13562" s="20">
        <f t="shared" si="547"/>
        <v>303.48399999999998</v>
      </c>
    </row>
    <row r="13563" spans="56:60" ht="21.6" x14ac:dyDescent="0.4">
      <c r="BD13563" s="4" t="s">
        <v>6516</v>
      </c>
      <c r="BE13563" s="13">
        <v>303.44619999999998</v>
      </c>
      <c r="BG13563" t="str">
        <f t="shared" si="546"/>
        <v>Theresa Rubio</v>
      </c>
      <c r="BH13563" s="20">
        <f t="shared" si="547"/>
        <v>303.46510000000001</v>
      </c>
    </row>
    <row r="13564" spans="56:60" ht="21.6" x14ac:dyDescent="0.4">
      <c r="BD13564" s="4" t="s">
        <v>4460</v>
      </c>
      <c r="BE13564" s="13">
        <v>303.41469999999998</v>
      </c>
      <c r="BG13564" t="str">
        <f t="shared" si="546"/>
        <v>Martha Sun</v>
      </c>
      <c r="BH13564" s="20">
        <f t="shared" si="547"/>
        <v>303.45250000000004</v>
      </c>
    </row>
    <row r="13565" spans="56:60" ht="21.6" x14ac:dyDescent="0.4">
      <c r="BD13565" s="4" t="s">
        <v>748</v>
      </c>
      <c r="BE13565" s="13">
        <v>303.40820000000002</v>
      </c>
      <c r="BG13565" t="str">
        <f t="shared" si="546"/>
        <v>Lauren Gonzales</v>
      </c>
      <c r="BH13565" s="20">
        <f t="shared" si="547"/>
        <v>303.45250000000004</v>
      </c>
    </row>
    <row r="13566" spans="56:60" ht="21.6" x14ac:dyDescent="0.4">
      <c r="BD13566" s="4" t="s">
        <v>16324</v>
      </c>
      <c r="BE13566" s="13">
        <v>303.39580000000001</v>
      </c>
      <c r="BG13566" t="str">
        <f t="shared" si="546"/>
        <v>Alan Sun</v>
      </c>
      <c r="BH13566" s="20">
        <f t="shared" si="547"/>
        <v>303.45249999999999</v>
      </c>
    </row>
    <row r="13567" spans="56:60" ht="21.6" x14ac:dyDescent="0.4">
      <c r="BD13567" s="4" t="s">
        <v>1244</v>
      </c>
      <c r="BE13567" s="13">
        <v>303.33229999999998</v>
      </c>
      <c r="BG13567" t="str">
        <f t="shared" si="546"/>
        <v>Karl Nath</v>
      </c>
      <c r="BH13567" s="20">
        <f t="shared" si="547"/>
        <v>303.44619999999998</v>
      </c>
    </row>
    <row r="13568" spans="56:60" ht="21.6" x14ac:dyDescent="0.4">
      <c r="BD13568" s="4" t="s">
        <v>16325</v>
      </c>
      <c r="BE13568" s="13">
        <v>303.00459999999998</v>
      </c>
      <c r="BG13568" t="str">
        <f t="shared" si="546"/>
        <v>Gilbert Kumar</v>
      </c>
      <c r="BH13568" s="20">
        <f t="shared" si="547"/>
        <v>303.41469999999998</v>
      </c>
    </row>
    <row r="13569" spans="56:60" ht="21.6" x14ac:dyDescent="0.4">
      <c r="BD13569" s="4" t="s">
        <v>4605</v>
      </c>
      <c r="BE13569" s="13">
        <v>302.97859999999997</v>
      </c>
      <c r="BG13569" t="str">
        <f t="shared" si="546"/>
        <v>Alvin Wang</v>
      </c>
      <c r="BH13569" s="20">
        <f t="shared" si="547"/>
        <v>303.40820000000002</v>
      </c>
    </row>
    <row r="13570" spans="56:60" ht="21.6" x14ac:dyDescent="0.4">
      <c r="BD13570" s="4" t="s">
        <v>7487</v>
      </c>
      <c r="BE13570" s="13">
        <v>302.92090000000002</v>
      </c>
      <c r="BG13570" t="str">
        <f t="shared" si="546"/>
        <v>Zoe Morgan</v>
      </c>
      <c r="BH13570" s="20">
        <f t="shared" si="547"/>
        <v>303.39580000000001</v>
      </c>
    </row>
    <row r="13571" spans="56:60" ht="21.6" x14ac:dyDescent="0.4">
      <c r="BD13571" s="4" t="s">
        <v>16326</v>
      </c>
      <c r="BE13571" s="13">
        <v>302.90859999999998</v>
      </c>
      <c r="BG13571" t="str">
        <f t="shared" si="546"/>
        <v>Ashley Brown</v>
      </c>
      <c r="BH13571" s="20">
        <f t="shared" si="547"/>
        <v>303.33229999999998</v>
      </c>
    </row>
    <row r="13572" spans="56:60" ht="21.6" x14ac:dyDescent="0.4">
      <c r="BD13572" s="4" t="s">
        <v>3097</v>
      </c>
      <c r="BE13572" s="13">
        <v>302.76430000000005</v>
      </c>
      <c r="BG13572" t="str">
        <f t="shared" si="546"/>
        <v>Cara He</v>
      </c>
      <c r="BH13572" s="20">
        <f t="shared" si="547"/>
        <v>303.00459999999998</v>
      </c>
    </row>
    <row r="13573" spans="56:60" ht="21.6" x14ac:dyDescent="0.4">
      <c r="BD13573" s="4" t="s">
        <v>16327</v>
      </c>
      <c r="BE13573" s="13">
        <v>302.74629999999996</v>
      </c>
      <c r="BG13573" t="str">
        <f t="shared" si="546"/>
        <v>Hailey Green</v>
      </c>
      <c r="BH13573" s="20">
        <f t="shared" si="547"/>
        <v>302.97859999999997</v>
      </c>
    </row>
    <row r="13574" spans="56:60" ht="21.6" x14ac:dyDescent="0.4">
      <c r="BD13574" s="4" t="s">
        <v>2425</v>
      </c>
      <c r="BE13574" s="13">
        <v>302.73910000000001</v>
      </c>
      <c r="BG13574" t="str">
        <f t="shared" si="546"/>
        <v>Louis Hu</v>
      </c>
      <c r="BH13574" s="20">
        <f t="shared" si="547"/>
        <v>302.92090000000002</v>
      </c>
    </row>
    <row r="13575" spans="56:60" ht="21.6" x14ac:dyDescent="0.4">
      <c r="BD13575" s="4" t="s">
        <v>4198</v>
      </c>
      <c r="BE13575" s="13">
        <v>302.52199999999999</v>
      </c>
      <c r="BG13575" t="str">
        <f t="shared" si="546"/>
        <v>Adam Kumar</v>
      </c>
      <c r="BH13575" s="20">
        <f t="shared" si="547"/>
        <v>302.90859999999998</v>
      </c>
    </row>
    <row r="13576" spans="56:60" ht="21.6" x14ac:dyDescent="0.4">
      <c r="BD13576" s="4" t="s">
        <v>16328</v>
      </c>
      <c r="BE13576" s="13">
        <v>302.50529999999998</v>
      </c>
      <c r="BG13576" t="str">
        <f t="shared" si="546"/>
        <v>David Henderson</v>
      </c>
      <c r="BH13576" s="20">
        <f t="shared" si="547"/>
        <v>302.76430000000005</v>
      </c>
    </row>
    <row r="13577" spans="56:60" ht="21.6" x14ac:dyDescent="0.4">
      <c r="BD13577" s="4" t="s">
        <v>16329</v>
      </c>
      <c r="BE13577" s="13">
        <v>302.37020000000001</v>
      </c>
      <c r="BG13577" t="str">
        <f t="shared" si="546"/>
        <v>Paige Hayes</v>
      </c>
      <c r="BH13577" s="20">
        <f t="shared" si="547"/>
        <v>302.74629999999996</v>
      </c>
    </row>
    <row r="13578" spans="56:60" ht="21.6" x14ac:dyDescent="0.4">
      <c r="BD13578" s="4" t="s">
        <v>1179</v>
      </c>
      <c r="BE13578" s="13">
        <v>302.2509</v>
      </c>
      <c r="BG13578" t="str">
        <f t="shared" si="546"/>
        <v>Chloe Henderson</v>
      </c>
      <c r="BH13578" s="20">
        <f t="shared" si="547"/>
        <v>302.73910000000001</v>
      </c>
    </row>
    <row r="13579" spans="56:60" ht="21.6" x14ac:dyDescent="0.4">
      <c r="BD13579" s="4" t="s">
        <v>7614</v>
      </c>
      <c r="BE13579" s="13">
        <v>301.87489999999997</v>
      </c>
      <c r="BG13579" t="str">
        <f t="shared" si="546"/>
        <v>Francisco Srini</v>
      </c>
      <c r="BH13579" s="20">
        <f t="shared" si="547"/>
        <v>302.52199999999999</v>
      </c>
    </row>
    <row r="13580" spans="56:60" ht="21.6" x14ac:dyDescent="0.4">
      <c r="BD13580" s="4" t="s">
        <v>4979</v>
      </c>
      <c r="BE13580" s="13">
        <v>301.83670000000001</v>
      </c>
      <c r="BG13580" t="str">
        <f t="shared" si="546"/>
        <v>Maria Adams</v>
      </c>
      <c r="BH13580" s="20">
        <f t="shared" si="547"/>
        <v>302.50529999999998</v>
      </c>
    </row>
    <row r="13581" spans="56:60" ht="21.6" x14ac:dyDescent="0.4">
      <c r="BD13581" s="4" t="s">
        <v>8981</v>
      </c>
      <c r="BE13581" s="13">
        <v>301.72949999999997</v>
      </c>
      <c r="BG13581" t="str">
        <f t="shared" si="546"/>
        <v>Eric Hill</v>
      </c>
      <c r="BH13581" s="20">
        <f t="shared" si="547"/>
        <v>302.37020000000001</v>
      </c>
    </row>
    <row r="13582" spans="56:60" ht="21.6" x14ac:dyDescent="0.4">
      <c r="BD13582" s="4" t="s">
        <v>4045</v>
      </c>
      <c r="BE13582" s="13">
        <v>301.72949999999997</v>
      </c>
      <c r="BG13582" t="str">
        <f t="shared" si="546"/>
        <v>Arthur Blanco</v>
      </c>
      <c r="BH13582" s="20">
        <f t="shared" si="547"/>
        <v>302.2509</v>
      </c>
    </row>
    <row r="13583" spans="56:60" ht="21.6" x14ac:dyDescent="0.4">
      <c r="BD13583" s="4" t="s">
        <v>5012</v>
      </c>
      <c r="BE13583" s="13">
        <v>301.65559999999999</v>
      </c>
      <c r="BG13583" t="str">
        <f t="shared" si="546"/>
        <v>Luke Yang</v>
      </c>
      <c r="BH13583" s="20">
        <f t="shared" si="547"/>
        <v>301.87489999999997</v>
      </c>
    </row>
    <row r="13584" spans="56:60" ht="21.6" x14ac:dyDescent="0.4">
      <c r="BD13584" s="4" t="s">
        <v>9625</v>
      </c>
      <c r="BE13584" s="13">
        <v>301.59399999999999</v>
      </c>
      <c r="BG13584" t="str">
        <f t="shared" si="546"/>
        <v>Isabelle Diaz</v>
      </c>
      <c r="BH13584" s="20">
        <f t="shared" si="547"/>
        <v>301.83670000000001</v>
      </c>
    </row>
    <row r="13585" spans="56:60" ht="21.6" x14ac:dyDescent="0.4">
      <c r="BD13585" s="4" t="s">
        <v>9635</v>
      </c>
      <c r="BE13585" s="13">
        <v>301.5308</v>
      </c>
      <c r="BG13585" t="str">
        <f t="shared" si="546"/>
        <v>Noah Shan</v>
      </c>
      <c r="BH13585" s="20">
        <f t="shared" si="547"/>
        <v>301.72949999999997</v>
      </c>
    </row>
    <row r="13586" spans="56:60" ht="21.6" x14ac:dyDescent="0.4">
      <c r="BD13586" s="4" t="s">
        <v>1559</v>
      </c>
      <c r="BE13586" s="13">
        <v>301.52409999999998</v>
      </c>
      <c r="BG13586" t="str">
        <f t="shared" si="546"/>
        <v>Evan Baker</v>
      </c>
      <c r="BH13586" s="20">
        <f t="shared" si="547"/>
        <v>301.72949999999997</v>
      </c>
    </row>
    <row r="13587" spans="56:60" ht="21.6" x14ac:dyDescent="0.4">
      <c r="BD13587" s="4" t="s">
        <v>3702</v>
      </c>
      <c r="BE13587" s="13">
        <v>301.4796</v>
      </c>
      <c r="BG13587" t="str">
        <f t="shared" si="546"/>
        <v>Isaiah Rogers</v>
      </c>
      <c r="BH13587" s="20">
        <f t="shared" si="547"/>
        <v>301.65559999999999</v>
      </c>
    </row>
    <row r="13588" spans="56:60" ht="21.6" x14ac:dyDescent="0.4">
      <c r="BD13588" s="4" t="s">
        <v>8468</v>
      </c>
      <c r="BE13588" s="13">
        <v>301.46319999999997</v>
      </c>
      <c r="BG13588" t="str">
        <f t="shared" si="546"/>
        <v>Robert Brown</v>
      </c>
      <c r="BH13588" s="20">
        <f t="shared" si="547"/>
        <v>301.59399999999999</v>
      </c>
    </row>
    <row r="13589" spans="56:60" ht="21.6" x14ac:dyDescent="0.4">
      <c r="BD13589" s="4" t="s">
        <v>6541</v>
      </c>
      <c r="BE13589" s="13">
        <v>301.0523</v>
      </c>
      <c r="BG13589" t="str">
        <f t="shared" si="546"/>
        <v>Robert Garcia</v>
      </c>
      <c r="BH13589" s="20">
        <f t="shared" si="547"/>
        <v>301.5308</v>
      </c>
    </row>
    <row r="13590" spans="56:60" ht="21.6" x14ac:dyDescent="0.4">
      <c r="BD13590" s="4" t="s">
        <v>7763</v>
      </c>
      <c r="BE13590" s="13">
        <v>301.02449999999999</v>
      </c>
      <c r="BG13590" t="str">
        <f t="shared" si="546"/>
        <v>Bonnie Skelly</v>
      </c>
      <c r="BH13590" s="20">
        <f t="shared" si="547"/>
        <v>301.52409999999998</v>
      </c>
    </row>
    <row r="13591" spans="56:60" ht="21.6" x14ac:dyDescent="0.4">
      <c r="BD13591" s="4" t="s">
        <v>6193</v>
      </c>
      <c r="BE13591" s="13">
        <v>301.01589999999999</v>
      </c>
      <c r="BG13591" t="str">
        <f t="shared" si="546"/>
        <v>Edward Wood</v>
      </c>
      <c r="BH13591" s="20">
        <f t="shared" si="547"/>
        <v>301.4796</v>
      </c>
    </row>
    <row r="13592" spans="56:60" ht="21.6" x14ac:dyDescent="0.4">
      <c r="BD13592" s="4" t="s">
        <v>2669</v>
      </c>
      <c r="BE13592" s="13">
        <v>300.99220000000003</v>
      </c>
      <c r="BG13592" t="str">
        <f t="shared" si="546"/>
        <v>Miguel Jackson</v>
      </c>
      <c r="BH13592" s="20">
        <f t="shared" si="547"/>
        <v>301.46319999999997</v>
      </c>
    </row>
    <row r="13593" spans="56:60" ht="21.6" x14ac:dyDescent="0.4">
      <c r="BD13593" s="4" t="s">
        <v>16330</v>
      </c>
      <c r="BE13593" s="13">
        <v>300.9307</v>
      </c>
      <c r="BG13593" t="str">
        <f t="shared" si="546"/>
        <v>Kate Andersen</v>
      </c>
      <c r="BH13593" s="20">
        <f t="shared" si="547"/>
        <v>301.0523</v>
      </c>
    </row>
    <row r="13594" spans="56:60" ht="21.6" x14ac:dyDescent="0.4">
      <c r="BD13594" s="4" t="s">
        <v>3156</v>
      </c>
      <c r="BE13594" s="13">
        <v>300.87329999999997</v>
      </c>
      <c r="BG13594" t="str">
        <f t="shared" si="546"/>
        <v>Manuel Sara</v>
      </c>
      <c r="BH13594" s="20">
        <f t="shared" si="547"/>
        <v>301.02449999999999</v>
      </c>
    </row>
    <row r="13595" spans="56:60" ht="21.6" x14ac:dyDescent="0.4">
      <c r="BD13595" s="4" t="s">
        <v>16331</v>
      </c>
      <c r="BE13595" s="13">
        <v>300.44849999999997</v>
      </c>
      <c r="BG13595" t="str">
        <f t="shared" si="546"/>
        <v>Jose Long</v>
      </c>
      <c r="BH13595" s="20">
        <f t="shared" si="547"/>
        <v>301.01589999999999</v>
      </c>
    </row>
    <row r="13596" spans="56:60" ht="21.6" x14ac:dyDescent="0.4">
      <c r="BD13596" s="4" t="s">
        <v>16332</v>
      </c>
      <c r="BE13596" s="13">
        <v>300.3981</v>
      </c>
      <c r="BG13596" t="str">
        <f t="shared" si="546"/>
        <v>Cole Sanders</v>
      </c>
      <c r="BH13596" s="20">
        <f t="shared" si="547"/>
        <v>300.99220000000003</v>
      </c>
    </row>
    <row r="13597" spans="56:60" ht="21.6" x14ac:dyDescent="0.4">
      <c r="BD13597" s="4" t="s">
        <v>8280</v>
      </c>
      <c r="BE13597" s="13">
        <v>300.37920000000003</v>
      </c>
      <c r="BG13597" t="str">
        <f t="shared" si="546"/>
        <v>Natalie Bailey</v>
      </c>
      <c r="BH13597" s="20">
        <f t="shared" si="547"/>
        <v>300.9307</v>
      </c>
    </row>
    <row r="13598" spans="56:60" ht="21.6" x14ac:dyDescent="0.4">
      <c r="BD13598" s="4" t="s">
        <v>11448</v>
      </c>
      <c r="BE13598" s="13">
        <v>300.36660000000001</v>
      </c>
      <c r="BG13598" t="str">
        <f t="shared" si="546"/>
        <v>Deanna Blanco</v>
      </c>
      <c r="BH13598" s="20">
        <f t="shared" si="547"/>
        <v>300.87329999999997</v>
      </c>
    </row>
    <row r="13599" spans="56:60" ht="21.6" x14ac:dyDescent="0.4">
      <c r="BD13599" s="4" t="s">
        <v>16333</v>
      </c>
      <c r="BE13599" s="13">
        <v>300.36660000000001</v>
      </c>
      <c r="BG13599" t="str">
        <f t="shared" si="546"/>
        <v>Veronica Martinez</v>
      </c>
      <c r="BH13599" s="20">
        <f t="shared" si="547"/>
        <v>300.44849999999997</v>
      </c>
    </row>
    <row r="13600" spans="56:60" ht="21.6" x14ac:dyDescent="0.4">
      <c r="BD13600" s="4" t="s">
        <v>16334</v>
      </c>
      <c r="BE13600" s="13">
        <v>300.36660000000001</v>
      </c>
      <c r="BG13600" t="str">
        <f t="shared" si="546"/>
        <v>Kristen Sun</v>
      </c>
      <c r="BH13600" s="20">
        <f t="shared" si="547"/>
        <v>300.3981</v>
      </c>
    </row>
    <row r="13601" spans="56:60" ht="21.6" x14ac:dyDescent="0.4">
      <c r="BD13601" s="4" t="s">
        <v>16335</v>
      </c>
      <c r="BE13601" s="13">
        <v>300.31619999999998</v>
      </c>
      <c r="BG13601" t="str">
        <f t="shared" si="546"/>
        <v>Melissa Coleman</v>
      </c>
      <c r="BH13601" s="20">
        <f t="shared" si="547"/>
        <v>300.37920000000003</v>
      </c>
    </row>
    <row r="13602" spans="56:60" ht="21.6" x14ac:dyDescent="0.4">
      <c r="BD13602" s="4" t="s">
        <v>10993</v>
      </c>
      <c r="BE13602" s="13">
        <v>300.26430000000005</v>
      </c>
      <c r="BG13602" t="str">
        <f t="shared" si="546"/>
        <v>Xavier Peterson</v>
      </c>
      <c r="BH13602" s="20">
        <f t="shared" si="547"/>
        <v>300.36660000000001</v>
      </c>
    </row>
    <row r="13603" spans="56:60" ht="21.6" x14ac:dyDescent="0.4">
      <c r="BD13603" s="4" t="s">
        <v>16336</v>
      </c>
      <c r="BE13603" s="13">
        <v>300.22209999999995</v>
      </c>
      <c r="BG13603" t="str">
        <f t="shared" si="546"/>
        <v>Neil Ortega</v>
      </c>
      <c r="BH13603" s="20">
        <f t="shared" si="547"/>
        <v>300.36660000000001</v>
      </c>
    </row>
    <row r="13604" spans="56:60" ht="21.6" x14ac:dyDescent="0.4">
      <c r="BD13604" s="4" t="s">
        <v>6993</v>
      </c>
      <c r="BE13604" s="13">
        <v>300.16850000000005</v>
      </c>
      <c r="BG13604" t="str">
        <f t="shared" si="546"/>
        <v>Kelli Yang</v>
      </c>
      <c r="BH13604" s="20">
        <f t="shared" si="547"/>
        <v>300.36660000000001</v>
      </c>
    </row>
    <row r="13605" spans="56:60" ht="21.6" x14ac:dyDescent="0.4">
      <c r="BD13605" s="4" t="s">
        <v>3229</v>
      </c>
      <c r="BE13605" s="13">
        <v>300.03530000000001</v>
      </c>
      <c r="BG13605" t="str">
        <f t="shared" si="546"/>
        <v>Colleen She</v>
      </c>
      <c r="BH13605" s="20">
        <f t="shared" si="547"/>
        <v>300.31619999999998</v>
      </c>
    </row>
    <row r="13606" spans="56:60" ht="21.6" x14ac:dyDescent="0.4">
      <c r="BD13606" s="4" t="s">
        <v>4344</v>
      </c>
      <c r="BE13606" s="13">
        <v>299.98430000000002</v>
      </c>
      <c r="BG13606" t="str">
        <f t="shared" si="546"/>
        <v>Tonya Chander</v>
      </c>
      <c r="BH13606" s="20">
        <f t="shared" si="547"/>
        <v>300.26430000000005</v>
      </c>
    </row>
    <row r="13607" spans="56:60" ht="21.6" x14ac:dyDescent="0.4">
      <c r="BD13607" s="4" t="s">
        <v>2109</v>
      </c>
      <c r="BE13607" s="13">
        <v>299.94650000000001</v>
      </c>
      <c r="BG13607" t="str">
        <f t="shared" si="546"/>
        <v>Jeremy Reed</v>
      </c>
      <c r="BH13607" s="20">
        <f t="shared" si="547"/>
        <v>300.22209999999995</v>
      </c>
    </row>
    <row r="13608" spans="56:60" ht="21.6" x14ac:dyDescent="0.4">
      <c r="BD13608" s="4" t="s">
        <v>10218</v>
      </c>
      <c r="BE13608" s="13">
        <v>299.87720000000002</v>
      </c>
      <c r="BG13608" t="str">
        <f t="shared" si="546"/>
        <v>Kristi Subram</v>
      </c>
      <c r="BH13608" s="20">
        <f t="shared" si="547"/>
        <v>300.16850000000005</v>
      </c>
    </row>
    <row r="13609" spans="56:60" ht="21.6" x14ac:dyDescent="0.4">
      <c r="BD13609" s="4" t="s">
        <v>2079</v>
      </c>
      <c r="BE13609" s="13">
        <v>299.66539999999998</v>
      </c>
      <c r="BG13609" t="str">
        <f t="shared" si="546"/>
        <v>Dennis Zhang</v>
      </c>
      <c r="BH13609" s="20">
        <f t="shared" si="547"/>
        <v>300.03530000000001</v>
      </c>
    </row>
    <row r="13610" spans="56:60" ht="21.6" x14ac:dyDescent="0.4">
      <c r="BD13610" s="4" t="s">
        <v>11183</v>
      </c>
      <c r="BE13610" s="13">
        <v>299.6472</v>
      </c>
      <c r="BG13610" t="str">
        <f t="shared" si="546"/>
        <v>Gabrielle Stewart</v>
      </c>
      <c r="BH13610" s="20">
        <f t="shared" si="547"/>
        <v>299.98430000000002</v>
      </c>
    </row>
    <row r="13611" spans="56:60" ht="21.6" x14ac:dyDescent="0.4">
      <c r="BD13611" s="4" t="s">
        <v>16337</v>
      </c>
      <c r="BE13611" s="13">
        <v>299.61419999999998</v>
      </c>
      <c r="BG13611" t="str">
        <f t="shared" si="546"/>
        <v>Carly Luo</v>
      </c>
      <c r="BH13611" s="20">
        <f t="shared" si="547"/>
        <v>299.94650000000001</v>
      </c>
    </row>
    <row r="13612" spans="56:60" ht="21.6" x14ac:dyDescent="0.4">
      <c r="BD13612" s="4" t="s">
        <v>16338</v>
      </c>
      <c r="BE13612" s="13">
        <v>299.60360000000003</v>
      </c>
      <c r="BG13612" t="str">
        <f t="shared" si="546"/>
        <v>Shane Fernandez</v>
      </c>
      <c r="BH13612" s="20">
        <f t="shared" si="547"/>
        <v>299.87720000000002</v>
      </c>
    </row>
    <row r="13613" spans="56:60" ht="21.6" x14ac:dyDescent="0.4">
      <c r="BD13613" s="4" t="s">
        <v>10089</v>
      </c>
      <c r="BE13613" s="13">
        <v>299.57760000000002</v>
      </c>
      <c r="BG13613" t="str">
        <f t="shared" ref="BG13613:BG13676" si="548">BD13609</f>
        <v>Carlos Edwards</v>
      </c>
      <c r="BH13613" s="20">
        <f t="shared" ref="BH13613:BH13676" si="549">BE13609</f>
        <v>299.66539999999998</v>
      </c>
    </row>
    <row r="13614" spans="56:60" ht="21.6" x14ac:dyDescent="0.4">
      <c r="BD13614" s="4" t="s">
        <v>1520</v>
      </c>
      <c r="BE13614" s="13">
        <v>299.45699999999999</v>
      </c>
      <c r="BG13614" t="str">
        <f t="shared" si="548"/>
        <v>Victoria Bryant</v>
      </c>
      <c r="BH13614" s="20">
        <f t="shared" si="549"/>
        <v>299.6472</v>
      </c>
    </row>
    <row r="13615" spans="56:60" ht="21.6" x14ac:dyDescent="0.4">
      <c r="BD13615" s="4" t="s">
        <v>16339</v>
      </c>
      <c r="BE13615" s="13">
        <v>299.43180000000001</v>
      </c>
      <c r="BG13615" t="str">
        <f t="shared" si="548"/>
        <v>Eric Lopez</v>
      </c>
      <c r="BH13615" s="20">
        <f t="shared" si="549"/>
        <v>299.61419999999998</v>
      </c>
    </row>
    <row r="13616" spans="56:60" ht="21.6" x14ac:dyDescent="0.4">
      <c r="BD13616" s="4" t="s">
        <v>7595</v>
      </c>
      <c r="BE13616" s="13">
        <v>299.3501</v>
      </c>
      <c r="BG13616" t="str">
        <f t="shared" si="548"/>
        <v>Logan Harris</v>
      </c>
      <c r="BH13616" s="20">
        <f t="shared" si="549"/>
        <v>299.60360000000003</v>
      </c>
    </row>
    <row r="13617" spans="56:60" ht="21.6" x14ac:dyDescent="0.4">
      <c r="BD13617" s="4" t="s">
        <v>16340</v>
      </c>
      <c r="BE13617" s="13">
        <v>299.14639999999997</v>
      </c>
      <c r="BG13617" t="str">
        <f t="shared" si="548"/>
        <v>Savannah Rivera</v>
      </c>
      <c r="BH13617" s="20">
        <f t="shared" si="549"/>
        <v>299.57760000000002</v>
      </c>
    </row>
    <row r="13618" spans="56:60" ht="21.6" x14ac:dyDescent="0.4">
      <c r="BD13618" s="4" t="s">
        <v>11107</v>
      </c>
      <c r="BE13618" s="13">
        <v>299.00720000000001</v>
      </c>
      <c r="BG13618" t="str">
        <f t="shared" si="548"/>
        <v>Blake Perez</v>
      </c>
      <c r="BH13618" s="20">
        <f t="shared" si="549"/>
        <v>299.45699999999999</v>
      </c>
    </row>
    <row r="13619" spans="56:60" ht="21.6" x14ac:dyDescent="0.4">
      <c r="BD13619" s="4" t="s">
        <v>16341</v>
      </c>
      <c r="BE13619" s="13">
        <v>298.98950000000002</v>
      </c>
      <c r="BG13619" t="str">
        <f t="shared" si="548"/>
        <v>Colleen Yang</v>
      </c>
      <c r="BH13619" s="20">
        <f t="shared" si="549"/>
        <v>299.43180000000001</v>
      </c>
    </row>
    <row r="13620" spans="56:60" ht="21.6" x14ac:dyDescent="0.4">
      <c r="BD13620" s="4" t="s">
        <v>16342</v>
      </c>
      <c r="BE13620" s="13">
        <v>298.78230000000002</v>
      </c>
      <c r="BG13620" t="str">
        <f t="shared" si="548"/>
        <v>Luke Henderson</v>
      </c>
      <c r="BH13620" s="20">
        <f t="shared" si="549"/>
        <v>299.3501</v>
      </c>
    </row>
    <row r="13621" spans="56:60" ht="21.6" x14ac:dyDescent="0.4">
      <c r="BD13621" s="4" t="s">
        <v>16343</v>
      </c>
      <c r="BE13621" s="13">
        <v>298.75150000000002</v>
      </c>
      <c r="BG13621" t="str">
        <f t="shared" si="548"/>
        <v>Donna Yuan</v>
      </c>
      <c r="BH13621" s="20">
        <f t="shared" si="549"/>
        <v>299.14639999999997</v>
      </c>
    </row>
    <row r="13622" spans="56:60" ht="21.6" x14ac:dyDescent="0.4">
      <c r="BD13622" s="4" t="s">
        <v>4754</v>
      </c>
      <c r="BE13622" s="13">
        <v>298.63750000000005</v>
      </c>
      <c r="BG13622" t="str">
        <f t="shared" si="548"/>
        <v>Tyrone Jimenez</v>
      </c>
      <c r="BH13622" s="20">
        <f t="shared" si="549"/>
        <v>299.00720000000001</v>
      </c>
    </row>
    <row r="13623" spans="56:60" ht="21.6" x14ac:dyDescent="0.4">
      <c r="BD13623" s="4" t="s">
        <v>7894</v>
      </c>
      <c r="BE13623" s="13">
        <v>298.48329999999999</v>
      </c>
      <c r="BG13623" t="str">
        <f t="shared" si="548"/>
        <v>Donna Raji</v>
      </c>
      <c r="BH13623" s="20">
        <f t="shared" si="549"/>
        <v>298.98950000000002</v>
      </c>
    </row>
    <row r="13624" spans="56:60" ht="21.6" x14ac:dyDescent="0.4">
      <c r="BD13624" s="4" t="s">
        <v>2601</v>
      </c>
      <c r="BE13624" s="13">
        <v>298.41300000000001</v>
      </c>
      <c r="BG13624" t="str">
        <f t="shared" si="548"/>
        <v>Arturo Zhao</v>
      </c>
      <c r="BH13624" s="20">
        <f t="shared" si="549"/>
        <v>298.78230000000002</v>
      </c>
    </row>
    <row r="13625" spans="56:60" ht="21.6" x14ac:dyDescent="0.4">
      <c r="BD13625" s="4" t="s">
        <v>16344</v>
      </c>
      <c r="BE13625" s="13">
        <v>298.39409999999998</v>
      </c>
      <c r="BG13625" t="str">
        <f t="shared" si="548"/>
        <v>Oscar Alexander</v>
      </c>
      <c r="BH13625" s="20">
        <f t="shared" si="549"/>
        <v>298.75150000000002</v>
      </c>
    </row>
    <row r="13626" spans="56:60" ht="21.6" x14ac:dyDescent="0.4">
      <c r="BD13626" s="4" t="s">
        <v>16345</v>
      </c>
      <c r="BE13626" s="13">
        <v>298.26339999999999</v>
      </c>
      <c r="BG13626" t="str">
        <f t="shared" si="548"/>
        <v>Heidi Raman</v>
      </c>
      <c r="BH13626" s="20">
        <f t="shared" si="549"/>
        <v>298.63750000000005</v>
      </c>
    </row>
    <row r="13627" spans="56:60" ht="21.6" x14ac:dyDescent="0.4">
      <c r="BD13627" s="4" t="s">
        <v>3105</v>
      </c>
      <c r="BE13627" s="13">
        <v>298.21680000000003</v>
      </c>
      <c r="BG13627" t="str">
        <f t="shared" si="548"/>
        <v>Maria Jenkins</v>
      </c>
      <c r="BH13627" s="20">
        <f t="shared" si="549"/>
        <v>298.48329999999999</v>
      </c>
    </row>
    <row r="13628" spans="56:60" ht="21.6" x14ac:dyDescent="0.4">
      <c r="BD13628" s="4" t="s">
        <v>6860</v>
      </c>
      <c r="BE13628" s="13">
        <v>298.10629999999998</v>
      </c>
      <c r="BG13628" t="str">
        <f t="shared" si="548"/>
        <v>Clayton He</v>
      </c>
      <c r="BH13628" s="20">
        <f t="shared" si="549"/>
        <v>298.41300000000001</v>
      </c>
    </row>
    <row r="13629" spans="56:60" ht="21.6" x14ac:dyDescent="0.4">
      <c r="BD13629" s="4" t="s">
        <v>1631</v>
      </c>
      <c r="BE13629" s="13">
        <v>297.85630000000003</v>
      </c>
      <c r="BG13629" t="str">
        <f t="shared" si="548"/>
        <v>Latasha Ramos</v>
      </c>
      <c r="BH13629" s="20">
        <f t="shared" si="549"/>
        <v>298.39409999999998</v>
      </c>
    </row>
    <row r="13630" spans="56:60" ht="21.6" x14ac:dyDescent="0.4">
      <c r="BD13630" s="4" t="s">
        <v>11281</v>
      </c>
      <c r="BE13630" s="13">
        <v>297.8374</v>
      </c>
      <c r="BG13630" t="str">
        <f t="shared" si="548"/>
        <v>Savannah Ramirez</v>
      </c>
      <c r="BH13630" s="20">
        <f t="shared" si="549"/>
        <v>298.26339999999999</v>
      </c>
    </row>
    <row r="13631" spans="56:60" ht="21.6" x14ac:dyDescent="0.4">
      <c r="BD13631" s="4" t="s">
        <v>5050</v>
      </c>
      <c r="BE13631" s="13">
        <v>297.73160000000001</v>
      </c>
      <c r="BG13631" t="str">
        <f t="shared" si="548"/>
        <v>David Martin</v>
      </c>
      <c r="BH13631" s="20">
        <f t="shared" si="549"/>
        <v>298.21680000000003</v>
      </c>
    </row>
    <row r="13632" spans="56:60" ht="21.6" x14ac:dyDescent="0.4">
      <c r="BD13632" s="4" t="s">
        <v>16346</v>
      </c>
      <c r="BE13632" s="13">
        <v>297.49889999999999</v>
      </c>
      <c r="BG13632" t="str">
        <f t="shared" si="548"/>
        <v>Kelvin Zheng</v>
      </c>
      <c r="BH13632" s="20">
        <f t="shared" si="549"/>
        <v>298.10629999999998</v>
      </c>
    </row>
    <row r="13633" spans="56:60" ht="21.6" x14ac:dyDescent="0.4">
      <c r="BD13633" s="4" t="s">
        <v>2197</v>
      </c>
      <c r="BE13633" s="13">
        <v>297.37530000000004</v>
      </c>
      <c r="BG13633" t="str">
        <f t="shared" si="548"/>
        <v>Brandon Smith</v>
      </c>
      <c r="BH13633" s="20">
        <f t="shared" si="549"/>
        <v>297.85630000000003</v>
      </c>
    </row>
    <row r="13634" spans="56:60" ht="21.6" x14ac:dyDescent="0.4">
      <c r="BD13634" s="4" t="s">
        <v>16347</v>
      </c>
      <c r="BE13634" s="13">
        <v>297.33030000000002</v>
      </c>
      <c r="BG13634" t="str">
        <f t="shared" si="548"/>
        <v>Warren Wu</v>
      </c>
      <c r="BH13634" s="20">
        <f t="shared" si="549"/>
        <v>297.8374</v>
      </c>
    </row>
    <row r="13635" spans="56:60" ht="21.6" x14ac:dyDescent="0.4">
      <c r="BD13635" s="4" t="s">
        <v>2319</v>
      </c>
      <c r="BE13635" s="13">
        <v>297.31149999999997</v>
      </c>
      <c r="BG13635" t="str">
        <f t="shared" si="548"/>
        <v>Jack Powell</v>
      </c>
      <c r="BH13635" s="20">
        <f t="shared" si="549"/>
        <v>297.73160000000001</v>
      </c>
    </row>
    <row r="13636" spans="56:60" ht="21.6" x14ac:dyDescent="0.4">
      <c r="BD13636" s="4" t="s">
        <v>5889</v>
      </c>
      <c r="BE13636" s="13">
        <v>297.24290000000002</v>
      </c>
      <c r="BG13636" t="str">
        <f t="shared" si="548"/>
        <v>Johnathan Sai</v>
      </c>
      <c r="BH13636" s="20">
        <f t="shared" si="549"/>
        <v>297.49889999999999</v>
      </c>
    </row>
    <row r="13637" spans="56:60" ht="21.6" x14ac:dyDescent="0.4">
      <c r="BD13637" s="4" t="s">
        <v>4067</v>
      </c>
      <c r="BE13637" s="13">
        <v>297.24290000000002</v>
      </c>
      <c r="BG13637" t="str">
        <f t="shared" si="548"/>
        <v>Carson Washington</v>
      </c>
      <c r="BH13637" s="20">
        <f t="shared" si="549"/>
        <v>297.37530000000004</v>
      </c>
    </row>
    <row r="13638" spans="56:60" ht="21.6" x14ac:dyDescent="0.4">
      <c r="BD13638" s="4" t="s">
        <v>16348</v>
      </c>
      <c r="BE13638" s="13">
        <v>297.24290000000002</v>
      </c>
      <c r="BG13638" t="str">
        <f t="shared" si="548"/>
        <v>Elijah Baker</v>
      </c>
      <c r="BH13638" s="20">
        <f t="shared" si="549"/>
        <v>297.33030000000002</v>
      </c>
    </row>
    <row r="13639" spans="56:60" ht="21.6" x14ac:dyDescent="0.4">
      <c r="BD13639" s="4" t="s">
        <v>8095</v>
      </c>
      <c r="BE13639" s="13">
        <v>297.2303</v>
      </c>
      <c r="BG13639" t="str">
        <f t="shared" si="548"/>
        <v>Chad Xie</v>
      </c>
      <c r="BH13639" s="20">
        <f t="shared" si="549"/>
        <v>297.31149999999997</v>
      </c>
    </row>
    <row r="13640" spans="56:60" ht="21.6" x14ac:dyDescent="0.4">
      <c r="BD13640" s="4" t="s">
        <v>6819</v>
      </c>
      <c r="BE13640" s="13">
        <v>297.2303</v>
      </c>
      <c r="BG13640" t="str">
        <f t="shared" si="548"/>
        <v>Joan Navarro</v>
      </c>
      <c r="BH13640" s="20">
        <f t="shared" si="549"/>
        <v>297.24290000000002</v>
      </c>
    </row>
    <row r="13641" spans="56:60" ht="21.6" x14ac:dyDescent="0.4">
      <c r="BD13641" s="4" t="s">
        <v>16350</v>
      </c>
      <c r="BE13641" s="13">
        <v>297.2303</v>
      </c>
      <c r="BG13641" t="str">
        <f t="shared" si="548"/>
        <v>Evan Nelson</v>
      </c>
      <c r="BH13641" s="20">
        <f t="shared" si="549"/>
        <v>297.24290000000002</v>
      </c>
    </row>
    <row r="13642" spans="56:60" ht="21.6" x14ac:dyDescent="0.4">
      <c r="BD13642" s="4" t="s">
        <v>16349</v>
      </c>
      <c r="BE13642" s="13">
        <v>297.2303</v>
      </c>
      <c r="BG13642" t="str">
        <f t="shared" si="548"/>
        <v>Alexandra Wagner</v>
      </c>
      <c r="BH13642" s="20">
        <f t="shared" si="549"/>
        <v>297.24290000000002</v>
      </c>
    </row>
    <row r="13643" spans="56:60" ht="21.6" x14ac:dyDescent="0.4">
      <c r="BD13643" s="4" t="s">
        <v>16351</v>
      </c>
      <c r="BE13643" s="13">
        <v>297.2303</v>
      </c>
      <c r="BG13643" t="str">
        <f t="shared" si="548"/>
        <v>Mason Sanchez</v>
      </c>
      <c r="BH13643" s="20">
        <f t="shared" si="549"/>
        <v>297.2303</v>
      </c>
    </row>
    <row r="13644" spans="56:60" ht="21.6" x14ac:dyDescent="0.4">
      <c r="BD13644" s="4" t="s">
        <v>16353</v>
      </c>
      <c r="BE13644" s="13">
        <v>297.2303</v>
      </c>
      <c r="BG13644" t="str">
        <f t="shared" si="548"/>
        <v>Kelly Hayes</v>
      </c>
      <c r="BH13644" s="20">
        <f t="shared" si="549"/>
        <v>297.2303</v>
      </c>
    </row>
    <row r="13645" spans="56:60" ht="21.6" x14ac:dyDescent="0.4">
      <c r="BD13645" s="4" t="s">
        <v>1870</v>
      </c>
      <c r="BE13645" s="13">
        <v>297.2303</v>
      </c>
      <c r="BG13645" t="str">
        <f t="shared" si="548"/>
        <v>Isaac Cooper</v>
      </c>
      <c r="BH13645" s="20">
        <f t="shared" si="549"/>
        <v>297.2303</v>
      </c>
    </row>
    <row r="13646" spans="56:60" ht="21.6" x14ac:dyDescent="0.4">
      <c r="BD13646" s="4" t="s">
        <v>16352</v>
      </c>
      <c r="BE13646" s="13">
        <v>297.2303</v>
      </c>
      <c r="BG13646" t="str">
        <f t="shared" si="548"/>
        <v>Jay Serrano</v>
      </c>
      <c r="BH13646" s="20">
        <f t="shared" si="549"/>
        <v>297.2303</v>
      </c>
    </row>
    <row r="13647" spans="56:60" ht="21.6" x14ac:dyDescent="0.4">
      <c r="BD13647" s="4" t="s">
        <v>6875</v>
      </c>
      <c r="BE13647" s="13">
        <v>297.22399999999999</v>
      </c>
      <c r="BG13647" t="str">
        <f t="shared" si="548"/>
        <v>Dylan Lee</v>
      </c>
      <c r="BH13647" s="20">
        <f t="shared" si="549"/>
        <v>297.2303</v>
      </c>
    </row>
    <row r="13648" spans="56:60" ht="21.6" x14ac:dyDescent="0.4">
      <c r="BD13648" s="4" t="s">
        <v>16354</v>
      </c>
      <c r="BE13648" s="13">
        <v>297.20510000000002</v>
      </c>
      <c r="BG13648" t="str">
        <f t="shared" si="548"/>
        <v>Courtney Campbell</v>
      </c>
      <c r="BH13648" s="20">
        <f t="shared" si="549"/>
        <v>297.2303</v>
      </c>
    </row>
    <row r="13649" spans="56:60" ht="21.6" x14ac:dyDescent="0.4">
      <c r="BD13649" s="4" t="s">
        <v>16355</v>
      </c>
      <c r="BE13649" s="13">
        <v>297.20510000000002</v>
      </c>
      <c r="BG13649" t="str">
        <f t="shared" si="548"/>
        <v>Bryan Cooper</v>
      </c>
      <c r="BH13649" s="20">
        <f t="shared" si="549"/>
        <v>297.2303</v>
      </c>
    </row>
    <row r="13650" spans="56:60" ht="21.6" x14ac:dyDescent="0.4">
      <c r="BD13650" s="4" t="s">
        <v>16356</v>
      </c>
      <c r="BE13650" s="13">
        <v>297.20510000000002</v>
      </c>
      <c r="BG13650" t="str">
        <f t="shared" si="548"/>
        <v>Chase Cook</v>
      </c>
      <c r="BH13650" s="20">
        <f t="shared" si="549"/>
        <v>297.2303</v>
      </c>
    </row>
    <row r="13651" spans="56:60" ht="21.6" x14ac:dyDescent="0.4">
      <c r="BD13651" s="4" t="s">
        <v>8974</v>
      </c>
      <c r="BE13651" s="13">
        <v>297.20509999999996</v>
      </c>
      <c r="BG13651" t="str">
        <f t="shared" si="548"/>
        <v>Kenneth Deng</v>
      </c>
      <c r="BH13651" s="20">
        <f t="shared" si="549"/>
        <v>297.22399999999999</v>
      </c>
    </row>
    <row r="13652" spans="56:60" ht="21.6" x14ac:dyDescent="0.4">
      <c r="BD13652" s="4" t="s">
        <v>7791</v>
      </c>
      <c r="BE13652" s="13">
        <v>297.1925</v>
      </c>
      <c r="BG13652" t="str">
        <f t="shared" si="548"/>
        <v>Jared James</v>
      </c>
      <c r="BH13652" s="20">
        <f t="shared" si="549"/>
        <v>297.20510000000002</v>
      </c>
    </row>
    <row r="13653" spans="56:60" ht="21.6" x14ac:dyDescent="0.4">
      <c r="BD13653" s="4" t="s">
        <v>2880</v>
      </c>
      <c r="BE13653" s="13">
        <v>297.1925</v>
      </c>
      <c r="BG13653" t="str">
        <f t="shared" si="548"/>
        <v>Emma Harris</v>
      </c>
      <c r="BH13653" s="20">
        <f t="shared" si="549"/>
        <v>297.20510000000002</v>
      </c>
    </row>
    <row r="13654" spans="56:60" ht="21.6" x14ac:dyDescent="0.4">
      <c r="BD13654" s="4" t="s">
        <v>433</v>
      </c>
      <c r="BE13654" s="13">
        <v>297.1925</v>
      </c>
      <c r="BG13654" t="str">
        <f t="shared" si="548"/>
        <v>Casey Martin</v>
      </c>
      <c r="BH13654" s="20">
        <f t="shared" si="549"/>
        <v>297.20510000000002</v>
      </c>
    </row>
    <row r="13655" spans="56:60" ht="21.6" x14ac:dyDescent="0.4">
      <c r="BD13655" s="4" t="s">
        <v>2540</v>
      </c>
      <c r="BE13655" s="13">
        <v>297.17439999999999</v>
      </c>
      <c r="BG13655" t="str">
        <f t="shared" si="548"/>
        <v>Noah Perry</v>
      </c>
      <c r="BH13655" s="20">
        <f t="shared" si="549"/>
        <v>297.20509999999996</v>
      </c>
    </row>
    <row r="13656" spans="56:60" ht="21.6" x14ac:dyDescent="0.4">
      <c r="BD13656" s="4" t="s">
        <v>16357</v>
      </c>
      <c r="BE13656" s="13">
        <v>297.17360000000002</v>
      </c>
      <c r="BG13656" t="str">
        <f t="shared" si="548"/>
        <v>Marco Perez</v>
      </c>
      <c r="BH13656" s="20">
        <f t="shared" si="549"/>
        <v>297.1925</v>
      </c>
    </row>
    <row r="13657" spans="56:60" ht="21.6" x14ac:dyDescent="0.4">
      <c r="BD13657" s="4" t="s">
        <v>16358</v>
      </c>
      <c r="BE13657" s="13">
        <v>297.09800000000001</v>
      </c>
      <c r="BG13657" t="str">
        <f t="shared" si="548"/>
        <v>Dakota Barnes</v>
      </c>
      <c r="BH13657" s="20">
        <f t="shared" si="549"/>
        <v>297.1925</v>
      </c>
    </row>
    <row r="13658" spans="56:60" ht="21.6" x14ac:dyDescent="0.4">
      <c r="BD13658" s="4" t="s">
        <v>11486</v>
      </c>
      <c r="BE13658" s="13">
        <v>296.86059999999998</v>
      </c>
      <c r="BG13658" t="str">
        <f t="shared" si="548"/>
        <v>Alex Howard</v>
      </c>
      <c r="BH13658" s="20">
        <f t="shared" si="549"/>
        <v>297.1925</v>
      </c>
    </row>
    <row r="13659" spans="56:60" ht="21.6" x14ac:dyDescent="0.4">
      <c r="BD13659" s="4" t="s">
        <v>16359</v>
      </c>
      <c r="BE13659" s="13">
        <v>296.77819999999997</v>
      </c>
      <c r="BG13659" t="str">
        <f t="shared" si="548"/>
        <v>Christy Xie</v>
      </c>
      <c r="BH13659" s="20">
        <f t="shared" si="549"/>
        <v>297.17439999999999</v>
      </c>
    </row>
    <row r="13660" spans="56:60" ht="21.6" x14ac:dyDescent="0.4">
      <c r="BD13660" s="4" t="s">
        <v>8275</v>
      </c>
      <c r="BE13660" s="13">
        <v>296.68579999999997</v>
      </c>
      <c r="BG13660" t="str">
        <f t="shared" si="548"/>
        <v>Robert Scott</v>
      </c>
      <c r="BH13660" s="20">
        <f t="shared" si="549"/>
        <v>297.17360000000002</v>
      </c>
    </row>
    <row r="13661" spans="56:60" ht="21.6" x14ac:dyDescent="0.4">
      <c r="BD13661" s="4" t="s">
        <v>8371</v>
      </c>
      <c r="BE13661" s="13">
        <v>296.61059999999998</v>
      </c>
      <c r="BG13661" t="str">
        <f t="shared" si="548"/>
        <v>Eugene Zhang</v>
      </c>
      <c r="BH13661" s="20">
        <f t="shared" si="549"/>
        <v>297.09800000000001</v>
      </c>
    </row>
    <row r="13662" spans="56:60" ht="21.6" x14ac:dyDescent="0.4">
      <c r="BD13662" s="4" t="s">
        <v>16360</v>
      </c>
      <c r="BE13662" s="13">
        <v>296.54089999999997</v>
      </c>
      <c r="BG13662" t="str">
        <f t="shared" si="548"/>
        <v>Zachary Hayes</v>
      </c>
      <c r="BH13662" s="20">
        <f t="shared" si="549"/>
        <v>296.86059999999998</v>
      </c>
    </row>
    <row r="13663" spans="56:60" ht="21.6" x14ac:dyDescent="0.4">
      <c r="BD13663" s="4" t="s">
        <v>3517</v>
      </c>
      <c r="BE13663" s="13">
        <v>296.26859999999999</v>
      </c>
      <c r="BG13663" t="str">
        <f t="shared" si="548"/>
        <v>Gerald Ramos</v>
      </c>
      <c r="BH13663" s="20">
        <f t="shared" si="549"/>
        <v>296.77819999999997</v>
      </c>
    </row>
    <row r="13664" spans="56:60" ht="21.6" x14ac:dyDescent="0.4">
      <c r="BD13664" s="4" t="s">
        <v>1613</v>
      </c>
      <c r="BE13664" s="13">
        <v>296.26479999999998</v>
      </c>
      <c r="BG13664" t="str">
        <f t="shared" si="548"/>
        <v>Melissa Alexander</v>
      </c>
      <c r="BH13664" s="20">
        <f t="shared" si="549"/>
        <v>296.68579999999997</v>
      </c>
    </row>
    <row r="13665" spans="56:60" ht="21.6" x14ac:dyDescent="0.4">
      <c r="BD13665" s="4" t="s">
        <v>8402</v>
      </c>
      <c r="BE13665" s="13">
        <v>295.9787</v>
      </c>
      <c r="BG13665" t="str">
        <f t="shared" si="548"/>
        <v>Michael Garcia</v>
      </c>
      <c r="BH13665" s="20">
        <f t="shared" si="549"/>
        <v>296.61059999999998</v>
      </c>
    </row>
    <row r="13666" spans="56:60" ht="21.6" x14ac:dyDescent="0.4">
      <c r="BD13666" s="4" t="s">
        <v>16361</v>
      </c>
      <c r="BE13666" s="13">
        <v>295.94049999999999</v>
      </c>
      <c r="BG13666" t="str">
        <f t="shared" si="548"/>
        <v>Drew Bhat</v>
      </c>
      <c r="BH13666" s="20">
        <f t="shared" si="549"/>
        <v>296.54089999999997</v>
      </c>
    </row>
    <row r="13667" spans="56:60" ht="21.6" x14ac:dyDescent="0.4">
      <c r="BD13667" s="4" t="s">
        <v>8325</v>
      </c>
      <c r="BE13667" s="13">
        <v>295.92790000000002</v>
      </c>
      <c r="BG13667" t="str">
        <f t="shared" si="548"/>
        <v>Dylan Coleman</v>
      </c>
      <c r="BH13667" s="20">
        <f t="shared" si="549"/>
        <v>296.26859999999999</v>
      </c>
    </row>
    <row r="13668" spans="56:60" ht="21.6" x14ac:dyDescent="0.4">
      <c r="BD13668" s="4" t="s">
        <v>1154</v>
      </c>
      <c r="BE13668" s="13">
        <v>295.82710000000003</v>
      </c>
      <c r="BG13668" t="str">
        <f t="shared" si="548"/>
        <v>Brandon Flores</v>
      </c>
      <c r="BH13668" s="20">
        <f t="shared" si="549"/>
        <v>296.26479999999998</v>
      </c>
    </row>
    <row r="13669" spans="56:60" ht="21.6" x14ac:dyDescent="0.4">
      <c r="BD13669" s="4" t="s">
        <v>9425</v>
      </c>
      <c r="BE13669" s="13">
        <v>295.81619999999998</v>
      </c>
      <c r="BG13669" t="str">
        <f t="shared" si="548"/>
        <v>Michele Garcia</v>
      </c>
      <c r="BH13669" s="20">
        <f t="shared" si="549"/>
        <v>295.9787</v>
      </c>
    </row>
    <row r="13670" spans="56:60" ht="21.6" x14ac:dyDescent="0.4">
      <c r="BD13670" s="4" t="s">
        <v>10509</v>
      </c>
      <c r="BE13670" s="13">
        <v>295.74770000000001</v>
      </c>
      <c r="BG13670" t="str">
        <f t="shared" si="548"/>
        <v>Naomi Vazquez</v>
      </c>
      <c r="BH13670" s="20">
        <f t="shared" si="549"/>
        <v>295.94049999999999</v>
      </c>
    </row>
    <row r="13671" spans="56:60" ht="21.6" x14ac:dyDescent="0.4">
      <c r="BD13671" s="4" t="s">
        <v>3413</v>
      </c>
      <c r="BE13671" s="13">
        <v>295.66490000000005</v>
      </c>
      <c r="BG13671" t="str">
        <f t="shared" si="548"/>
        <v>Melvin Xie</v>
      </c>
      <c r="BH13671" s="20">
        <f t="shared" si="549"/>
        <v>295.92790000000002</v>
      </c>
    </row>
    <row r="13672" spans="56:60" ht="21.6" x14ac:dyDescent="0.4">
      <c r="BD13672" s="4" t="s">
        <v>8820</v>
      </c>
      <c r="BE13672" s="13">
        <v>295.48609999999996</v>
      </c>
      <c r="BG13672" t="str">
        <f t="shared" si="548"/>
        <v>Arianna Kelly</v>
      </c>
      <c r="BH13672" s="20">
        <f t="shared" si="549"/>
        <v>295.82710000000003</v>
      </c>
    </row>
    <row r="13673" spans="56:60" ht="21.6" x14ac:dyDescent="0.4">
      <c r="BD13673" s="4" t="s">
        <v>16362</v>
      </c>
      <c r="BE13673" s="13">
        <v>295.32709999999997</v>
      </c>
      <c r="BG13673" t="str">
        <f t="shared" si="548"/>
        <v>Rebecca Hill</v>
      </c>
      <c r="BH13673" s="20">
        <f t="shared" si="549"/>
        <v>295.81619999999998</v>
      </c>
    </row>
    <row r="13674" spans="56:60" ht="21.6" x14ac:dyDescent="0.4">
      <c r="BD13674" s="4" t="s">
        <v>16363</v>
      </c>
      <c r="BE13674" s="13">
        <v>295.2704</v>
      </c>
      <c r="BG13674" t="str">
        <f t="shared" si="548"/>
        <v>Steven Ramirez</v>
      </c>
      <c r="BH13674" s="20">
        <f t="shared" si="549"/>
        <v>295.74770000000001</v>
      </c>
    </row>
    <row r="13675" spans="56:60" ht="21.6" x14ac:dyDescent="0.4">
      <c r="BD13675" s="4" t="s">
        <v>9510</v>
      </c>
      <c r="BE13675" s="13">
        <v>295.2704</v>
      </c>
      <c r="BG13675" t="str">
        <f t="shared" si="548"/>
        <v>Dominic Rana</v>
      </c>
      <c r="BH13675" s="20">
        <f t="shared" si="549"/>
        <v>295.66490000000005</v>
      </c>
    </row>
    <row r="13676" spans="56:60" ht="21.6" x14ac:dyDescent="0.4">
      <c r="BD13676" s="4" t="s">
        <v>16364</v>
      </c>
      <c r="BE13676" s="13">
        <v>295.20949999999999</v>
      </c>
      <c r="BG13676" t="str">
        <f t="shared" si="548"/>
        <v>Neil Serrano</v>
      </c>
      <c r="BH13676" s="20">
        <f t="shared" si="549"/>
        <v>295.48609999999996</v>
      </c>
    </row>
    <row r="13677" spans="56:60" ht="21.6" x14ac:dyDescent="0.4">
      <c r="BD13677" s="4" t="s">
        <v>5066</v>
      </c>
      <c r="BE13677" s="13">
        <v>295.13579999999996</v>
      </c>
      <c r="BG13677" t="str">
        <f t="shared" ref="BG13677:BG13740" si="550">BD13673</f>
        <v>Alexia Bryant</v>
      </c>
      <c r="BH13677" s="20">
        <f t="shared" ref="BH13677:BH13740" si="551">BE13673</f>
        <v>295.32709999999997</v>
      </c>
    </row>
    <row r="13678" spans="56:60" ht="21.6" x14ac:dyDescent="0.4">
      <c r="BD13678" s="4" t="s">
        <v>7125</v>
      </c>
      <c r="BE13678" s="13">
        <v>295.09390000000002</v>
      </c>
      <c r="BG13678" t="str">
        <f t="shared" si="550"/>
        <v>Natasha Dominguez</v>
      </c>
      <c r="BH13678" s="20">
        <f t="shared" si="551"/>
        <v>295.2704</v>
      </c>
    </row>
    <row r="13679" spans="56:60" ht="21.6" x14ac:dyDescent="0.4">
      <c r="BD13679" s="4" t="s">
        <v>16365</v>
      </c>
      <c r="BE13679" s="13">
        <v>294.98259999999999</v>
      </c>
      <c r="BG13679" t="str">
        <f t="shared" si="550"/>
        <v>Ricardo Luo</v>
      </c>
      <c r="BH13679" s="20">
        <f t="shared" si="551"/>
        <v>295.2704</v>
      </c>
    </row>
    <row r="13680" spans="56:60" ht="21.6" x14ac:dyDescent="0.4">
      <c r="BD13680" s="4" t="s">
        <v>4531</v>
      </c>
      <c r="BE13680" s="13">
        <v>294.85699999999997</v>
      </c>
      <c r="BG13680" t="str">
        <f t="shared" si="550"/>
        <v>Natalie Nelson</v>
      </c>
      <c r="BH13680" s="20">
        <f t="shared" si="551"/>
        <v>295.20949999999999</v>
      </c>
    </row>
    <row r="13681" spans="56:60" ht="21.6" x14ac:dyDescent="0.4">
      <c r="BD13681" s="4" t="s">
        <v>16366</v>
      </c>
      <c r="BE13681" s="13">
        <v>294.81920000000002</v>
      </c>
      <c r="BG13681" t="str">
        <f t="shared" si="550"/>
        <v>Jackson Evans</v>
      </c>
      <c r="BH13681" s="20">
        <f t="shared" si="551"/>
        <v>295.13579999999996</v>
      </c>
    </row>
    <row r="13682" spans="56:60" ht="21.6" x14ac:dyDescent="0.4">
      <c r="BD13682" s="4" t="s">
        <v>4202</v>
      </c>
      <c r="BE13682" s="13">
        <v>294.7389</v>
      </c>
      <c r="BG13682" t="str">
        <f t="shared" si="550"/>
        <v>Lacey Goel</v>
      </c>
      <c r="BH13682" s="20">
        <f t="shared" si="551"/>
        <v>295.09390000000002</v>
      </c>
    </row>
    <row r="13683" spans="56:60" ht="21.6" x14ac:dyDescent="0.4">
      <c r="BD13683" s="4" t="s">
        <v>16367</v>
      </c>
      <c r="BE13683" s="13">
        <v>294.58600000000001</v>
      </c>
      <c r="BG13683" t="str">
        <f t="shared" si="550"/>
        <v>Alejandro Zheng</v>
      </c>
      <c r="BH13683" s="20">
        <f t="shared" si="551"/>
        <v>294.98259999999999</v>
      </c>
    </row>
    <row r="13684" spans="56:60" ht="21.6" x14ac:dyDescent="0.4">
      <c r="BD13684" s="4" t="s">
        <v>1260</v>
      </c>
      <c r="BE13684" s="13">
        <v>294.5625</v>
      </c>
      <c r="BG13684" t="str">
        <f t="shared" si="550"/>
        <v>Grace Gray</v>
      </c>
      <c r="BH13684" s="20">
        <f t="shared" si="551"/>
        <v>294.85699999999997</v>
      </c>
    </row>
    <row r="13685" spans="56:60" ht="21.6" x14ac:dyDescent="0.4">
      <c r="BD13685" s="4" t="s">
        <v>5199</v>
      </c>
      <c r="BE13685" s="13">
        <v>294.48809999999997</v>
      </c>
      <c r="BG13685" t="str">
        <f t="shared" si="550"/>
        <v>Kristopher Sanchez</v>
      </c>
      <c r="BH13685" s="20">
        <f t="shared" si="551"/>
        <v>294.81920000000002</v>
      </c>
    </row>
    <row r="13686" spans="56:60" ht="21.6" x14ac:dyDescent="0.4">
      <c r="BD13686" s="4" t="s">
        <v>16368</v>
      </c>
      <c r="BE13686" s="13">
        <v>294.41250000000002</v>
      </c>
      <c r="BG13686" t="str">
        <f t="shared" si="550"/>
        <v>Frank Blanco</v>
      </c>
      <c r="BH13686" s="20">
        <f t="shared" si="551"/>
        <v>294.7389</v>
      </c>
    </row>
    <row r="13687" spans="56:60" ht="21.6" x14ac:dyDescent="0.4">
      <c r="BD13687" s="4" t="s">
        <v>16369</v>
      </c>
      <c r="BE13687" s="13">
        <v>294.34610000000004</v>
      </c>
      <c r="BG13687" t="str">
        <f t="shared" si="550"/>
        <v>Eric Phillips</v>
      </c>
      <c r="BH13687" s="20">
        <f t="shared" si="551"/>
        <v>294.58600000000001</v>
      </c>
    </row>
    <row r="13688" spans="56:60" ht="21.6" x14ac:dyDescent="0.4">
      <c r="BD13688" s="4" t="s">
        <v>1433</v>
      </c>
      <c r="BE13688" s="13">
        <v>294.12589999999994</v>
      </c>
      <c r="BG13688" t="str">
        <f t="shared" si="550"/>
        <v>Ashley Martinez</v>
      </c>
      <c r="BH13688" s="20">
        <f t="shared" si="551"/>
        <v>294.5625</v>
      </c>
    </row>
    <row r="13689" spans="56:60" ht="21.6" x14ac:dyDescent="0.4">
      <c r="BD13689" s="4" t="s">
        <v>1153</v>
      </c>
      <c r="BE13689" s="13">
        <v>294.11920000000003</v>
      </c>
      <c r="BG13689" t="str">
        <f t="shared" si="550"/>
        <v>Jade Torres</v>
      </c>
      <c r="BH13689" s="20">
        <f t="shared" si="551"/>
        <v>294.48809999999997</v>
      </c>
    </row>
    <row r="13690" spans="56:60" ht="21.6" x14ac:dyDescent="0.4">
      <c r="BD13690" s="4" t="s">
        <v>7365</v>
      </c>
      <c r="BE13690" s="13">
        <v>294.1003</v>
      </c>
      <c r="BG13690" t="str">
        <f t="shared" si="550"/>
        <v>Toni Srini</v>
      </c>
      <c r="BH13690" s="20">
        <f t="shared" si="551"/>
        <v>294.41250000000002</v>
      </c>
    </row>
    <row r="13691" spans="56:60" ht="21.6" x14ac:dyDescent="0.4">
      <c r="BD13691" s="4" t="s">
        <v>16370</v>
      </c>
      <c r="BE13691" s="13">
        <v>294.09399999999999</v>
      </c>
      <c r="BG13691" t="str">
        <f t="shared" si="550"/>
        <v>Sergio Weber</v>
      </c>
      <c r="BH13691" s="20">
        <f t="shared" si="551"/>
        <v>294.34610000000004</v>
      </c>
    </row>
    <row r="13692" spans="56:60" ht="21.6" x14ac:dyDescent="0.4">
      <c r="BD13692" s="4" t="s">
        <v>10691</v>
      </c>
      <c r="BE13692" s="13">
        <v>294.08140000000003</v>
      </c>
      <c r="BG13692" t="str">
        <f t="shared" si="550"/>
        <v>Benjamin Zhang</v>
      </c>
      <c r="BH13692" s="20">
        <f t="shared" si="551"/>
        <v>294.12589999999994</v>
      </c>
    </row>
    <row r="13693" spans="56:60" ht="21.6" x14ac:dyDescent="0.4">
      <c r="BD13693" s="4" t="s">
        <v>1928</v>
      </c>
      <c r="BE13693" s="13">
        <v>294.00729999999999</v>
      </c>
      <c r="BG13693" t="str">
        <f t="shared" si="550"/>
        <v>Arianna Jenkins</v>
      </c>
      <c r="BH13693" s="20">
        <f t="shared" si="551"/>
        <v>294.11920000000003</v>
      </c>
    </row>
    <row r="13694" spans="56:60" ht="21.6" x14ac:dyDescent="0.4">
      <c r="BD13694" s="4" t="s">
        <v>194</v>
      </c>
      <c r="BE13694" s="13">
        <v>293.84359999999998</v>
      </c>
      <c r="BG13694" t="str">
        <f t="shared" si="550"/>
        <v>Linda Romero</v>
      </c>
      <c r="BH13694" s="20">
        <f t="shared" si="551"/>
        <v>294.1003</v>
      </c>
    </row>
    <row r="13695" spans="56:60" ht="21.6" x14ac:dyDescent="0.4">
      <c r="BD13695" s="4" t="s">
        <v>16371</v>
      </c>
      <c r="BE13695" s="13">
        <v>293.66179999999997</v>
      </c>
      <c r="BG13695" t="str">
        <f t="shared" si="550"/>
        <v>Ramon Hu</v>
      </c>
      <c r="BH13695" s="20">
        <f t="shared" si="551"/>
        <v>294.09399999999999</v>
      </c>
    </row>
    <row r="13696" spans="56:60" ht="21.6" x14ac:dyDescent="0.4">
      <c r="BD13696" s="4" t="s">
        <v>16372</v>
      </c>
      <c r="BE13696" s="13">
        <v>293.6155</v>
      </c>
      <c r="BG13696" t="str">
        <f t="shared" si="550"/>
        <v>Tara Deng</v>
      </c>
      <c r="BH13696" s="20">
        <f t="shared" si="551"/>
        <v>294.08140000000003</v>
      </c>
    </row>
    <row r="13697" spans="56:60" ht="21.6" x14ac:dyDescent="0.4">
      <c r="BD13697" s="4" t="s">
        <v>16373</v>
      </c>
      <c r="BE13697" s="13">
        <v>293.48689999999999</v>
      </c>
      <c r="BG13697" t="str">
        <f t="shared" si="550"/>
        <v>Caitlin Sanchez</v>
      </c>
      <c r="BH13697" s="20">
        <f t="shared" si="551"/>
        <v>294.00729999999999</v>
      </c>
    </row>
    <row r="13698" spans="56:60" ht="21.6" x14ac:dyDescent="0.4">
      <c r="BD13698" s="4" t="s">
        <v>10705</v>
      </c>
      <c r="BE13698" s="13">
        <v>293.47429999999997</v>
      </c>
      <c r="BG13698" t="str">
        <f t="shared" si="550"/>
        <v>Aaron Griffin</v>
      </c>
      <c r="BH13698" s="20">
        <f t="shared" si="551"/>
        <v>293.84359999999998</v>
      </c>
    </row>
    <row r="13699" spans="56:60" ht="21.6" x14ac:dyDescent="0.4">
      <c r="BD13699" s="4" t="s">
        <v>6945</v>
      </c>
      <c r="BE13699" s="13">
        <v>293.31139999999999</v>
      </c>
      <c r="BG13699" t="str">
        <f t="shared" si="550"/>
        <v>Justin Ross</v>
      </c>
      <c r="BH13699" s="20">
        <f t="shared" si="551"/>
        <v>293.66179999999997</v>
      </c>
    </row>
    <row r="13700" spans="56:60" ht="21.6" x14ac:dyDescent="0.4">
      <c r="BD13700" s="4" t="s">
        <v>11517</v>
      </c>
      <c r="BE13700" s="13">
        <v>293.22309999999999</v>
      </c>
      <c r="BG13700" t="str">
        <f t="shared" si="550"/>
        <v>Taylor Cox</v>
      </c>
      <c r="BH13700" s="20">
        <f t="shared" si="551"/>
        <v>293.6155</v>
      </c>
    </row>
    <row r="13701" spans="56:60" ht="21.6" x14ac:dyDescent="0.4">
      <c r="BD13701" s="4" t="s">
        <v>16374</v>
      </c>
      <c r="BE13701" s="13">
        <v>293.08429999999998</v>
      </c>
      <c r="BG13701" t="str">
        <f t="shared" si="550"/>
        <v>Cole Murphy</v>
      </c>
      <c r="BH13701" s="20">
        <f t="shared" si="551"/>
        <v>293.48689999999999</v>
      </c>
    </row>
    <row r="13702" spans="56:60" ht="21.6" x14ac:dyDescent="0.4">
      <c r="BD13702" s="4" t="s">
        <v>16375</v>
      </c>
      <c r="BE13702" s="13">
        <v>293.05459999999999</v>
      </c>
      <c r="BG13702" t="str">
        <f t="shared" si="550"/>
        <v>Tasha Luo</v>
      </c>
      <c r="BH13702" s="20">
        <f t="shared" si="551"/>
        <v>293.47429999999997</v>
      </c>
    </row>
    <row r="13703" spans="56:60" ht="21.6" x14ac:dyDescent="0.4">
      <c r="BD13703" s="4" t="s">
        <v>8033</v>
      </c>
      <c r="BE13703" s="13">
        <v>292.8168</v>
      </c>
      <c r="BG13703" t="str">
        <f t="shared" si="550"/>
        <v>Krista Ortega</v>
      </c>
      <c r="BH13703" s="20">
        <f t="shared" si="551"/>
        <v>293.31139999999999</v>
      </c>
    </row>
    <row r="13704" spans="56:60" ht="21.6" x14ac:dyDescent="0.4">
      <c r="BD13704" s="4" t="s">
        <v>16376</v>
      </c>
      <c r="BE13704" s="13">
        <v>292.69850000000002</v>
      </c>
      <c r="BG13704" t="str">
        <f t="shared" si="550"/>
        <v>Zoe Murphy</v>
      </c>
      <c r="BH13704" s="20">
        <f t="shared" si="551"/>
        <v>293.22309999999999</v>
      </c>
    </row>
    <row r="13705" spans="56:60" ht="21.6" x14ac:dyDescent="0.4">
      <c r="BD13705" s="4" t="s">
        <v>16377</v>
      </c>
      <c r="BE13705" s="13">
        <v>292.50979999999998</v>
      </c>
      <c r="BG13705" t="str">
        <f t="shared" si="550"/>
        <v>Keith Chande</v>
      </c>
      <c r="BH13705" s="20">
        <f t="shared" si="551"/>
        <v>293.08429999999998</v>
      </c>
    </row>
    <row r="13706" spans="56:60" ht="21.6" x14ac:dyDescent="0.4">
      <c r="BD13706" s="4" t="s">
        <v>16378</v>
      </c>
      <c r="BE13706" s="13">
        <v>292.4101</v>
      </c>
      <c r="BG13706" t="str">
        <f t="shared" si="550"/>
        <v>Aaron Green</v>
      </c>
      <c r="BH13706" s="20">
        <f t="shared" si="551"/>
        <v>293.05459999999999</v>
      </c>
    </row>
    <row r="13707" spans="56:60" ht="21.6" x14ac:dyDescent="0.4">
      <c r="BD13707" s="4" t="s">
        <v>16379</v>
      </c>
      <c r="BE13707" s="13">
        <v>292.22860000000003</v>
      </c>
      <c r="BG13707" t="str">
        <f t="shared" si="550"/>
        <v>Martin Sara</v>
      </c>
      <c r="BH13707" s="20">
        <f t="shared" si="551"/>
        <v>292.8168</v>
      </c>
    </row>
    <row r="13708" spans="56:60" ht="21.6" x14ac:dyDescent="0.4">
      <c r="BD13708" s="4" t="s">
        <v>10950</v>
      </c>
      <c r="BE13708" s="13">
        <v>292.15800000000002</v>
      </c>
      <c r="BG13708" t="str">
        <f t="shared" si="550"/>
        <v>Sydney Walker</v>
      </c>
      <c r="BH13708" s="20">
        <f t="shared" si="551"/>
        <v>292.69850000000002</v>
      </c>
    </row>
    <row r="13709" spans="56:60" ht="21.6" x14ac:dyDescent="0.4">
      <c r="BD13709" s="4" t="s">
        <v>5934</v>
      </c>
      <c r="BE13709" s="13">
        <v>292.14670000000001</v>
      </c>
      <c r="BG13709" t="str">
        <f t="shared" si="550"/>
        <v>Cindy Madan</v>
      </c>
      <c r="BH13709" s="20">
        <f t="shared" si="551"/>
        <v>292.50979999999998</v>
      </c>
    </row>
    <row r="13710" spans="56:60" ht="21.6" x14ac:dyDescent="0.4">
      <c r="BD13710" s="4" t="s">
        <v>16380</v>
      </c>
      <c r="BE13710" s="13">
        <v>292.14670000000001</v>
      </c>
      <c r="BG13710" t="str">
        <f t="shared" si="550"/>
        <v>Randy Ma</v>
      </c>
      <c r="BH13710" s="20">
        <f t="shared" si="551"/>
        <v>292.4101</v>
      </c>
    </row>
    <row r="13711" spans="56:60" ht="21.6" x14ac:dyDescent="0.4">
      <c r="BD13711" s="4" t="s">
        <v>2188</v>
      </c>
      <c r="BE13711" s="13">
        <v>292.10470000000004</v>
      </c>
      <c r="BG13711" t="str">
        <f t="shared" si="550"/>
        <v>Cassidy Price</v>
      </c>
      <c r="BH13711" s="20">
        <f t="shared" si="551"/>
        <v>292.22860000000003</v>
      </c>
    </row>
    <row r="13712" spans="56:60" ht="21.6" x14ac:dyDescent="0.4">
      <c r="BD13712" s="4" t="s">
        <v>16381</v>
      </c>
      <c r="BE13712" s="13">
        <v>292.0652</v>
      </c>
      <c r="BG13712" t="str">
        <f t="shared" si="550"/>
        <v>Tommy Chander</v>
      </c>
      <c r="BH13712" s="20">
        <f t="shared" si="551"/>
        <v>292.15800000000002</v>
      </c>
    </row>
    <row r="13713" spans="56:60" ht="21.6" x14ac:dyDescent="0.4">
      <c r="BD13713" s="4" t="s">
        <v>9287</v>
      </c>
      <c r="BE13713" s="13">
        <v>292.00889999999998</v>
      </c>
      <c r="BG13713" t="str">
        <f t="shared" si="550"/>
        <v>Joe Dominguez</v>
      </c>
      <c r="BH13713" s="20">
        <f t="shared" si="551"/>
        <v>292.14670000000001</v>
      </c>
    </row>
    <row r="13714" spans="56:60" ht="21.6" x14ac:dyDescent="0.4">
      <c r="BD13714" s="4" t="s">
        <v>9748</v>
      </c>
      <c r="BE13714" s="13">
        <v>291.59000000000003</v>
      </c>
      <c r="BG13714" t="str">
        <f t="shared" si="550"/>
        <v>Dalton Wright</v>
      </c>
      <c r="BH13714" s="20">
        <f t="shared" si="551"/>
        <v>292.14670000000001</v>
      </c>
    </row>
    <row r="13715" spans="56:60" ht="21.6" x14ac:dyDescent="0.4">
      <c r="BD13715" s="4" t="s">
        <v>4508</v>
      </c>
      <c r="BE13715" s="13">
        <v>291.57739999999995</v>
      </c>
      <c r="BG13715" t="str">
        <f t="shared" si="550"/>
        <v>Carson Coleman</v>
      </c>
      <c r="BH13715" s="20">
        <f t="shared" si="551"/>
        <v>292.10470000000004</v>
      </c>
    </row>
    <row r="13716" spans="56:60" ht="21.6" x14ac:dyDescent="0.4">
      <c r="BD13716" s="4" t="s">
        <v>4813</v>
      </c>
      <c r="BE13716" s="13">
        <v>291.55220000000003</v>
      </c>
      <c r="BG13716" t="str">
        <f t="shared" si="550"/>
        <v>Alexandra Wright</v>
      </c>
      <c r="BH13716" s="20">
        <f t="shared" si="551"/>
        <v>292.0652</v>
      </c>
    </row>
    <row r="13717" spans="56:60" ht="21.6" x14ac:dyDescent="0.4">
      <c r="BD13717" s="4" t="s">
        <v>502</v>
      </c>
      <c r="BE13717" s="13">
        <v>291.5333</v>
      </c>
      <c r="BG13717" t="str">
        <f t="shared" si="550"/>
        <v>Rachel Diaz</v>
      </c>
      <c r="BH13717" s="20">
        <f t="shared" si="551"/>
        <v>292.00889999999998</v>
      </c>
    </row>
    <row r="13718" spans="56:60" ht="21.6" x14ac:dyDescent="0.4">
      <c r="BD13718" s="4" t="s">
        <v>16382</v>
      </c>
      <c r="BE13718" s="13">
        <v>291.5215</v>
      </c>
      <c r="BG13718" t="str">
        <f t="shared" si="550"/>
        <v>Ronald Rana</v>
      </c>
      <c r="BH13718" s="20">
        <f t="shared" si="551"/>
        <v>291.59000000000003</v>
      </c>
    </row>
    <row r="13719" spans="56:60" ht="21.6" x14ac:dyDescent="0.4">
      <c r="BD13719" s="4" t="s">
        <v>16383</v>
      </c>
      <c r="BE13719" s="13">
        <v>291.5018</v>
      </c>
      <c r="BG13719" t="str">
        <f t="shared" si="550"/>
        <v>Gloria Dominguez</v>
      </c>
      <c r="BH13719" s="20">
        <f t="shared" si="551"/>
        <v>291.57739999999995</v>
      </c>
    </row>
    <row r="13720" spans="56:60" ht="21.6" x14ac:dyDescent="0.4">
      <c r="BD13720" s="4" t="s">
        <v>3782</v>
      </c>
      <c r="BE13720" s="13">
        <v>291.23269999999997</v>
      </c>
      <c r="BG13720" t="str">
        <f t="shared" si="550"/>
        <v>Hunter Ross</v>
      </c>
      <c r="BH13720" s="20">
        <f t="shared" si="551"/>
        <v>291.55220000000003</v>
      </c>
    </row>
    <row r="13721" spans="56:60" ht="21.6" x14ac:dyDescent="0.4">
      <c r="BD13721" s="4" t="s">
        <v>10621</v>
      </c>
      <c r="BE13721" s="13">
        <v>290.99550000000005</v>
      </c>
      <c r="BG13721" t="str">
        <f t="shared" si="550"/>
        <v>Alexandra Henderson</v>
      </c>
      <c r="BH13721" s="20">
        <f t="shared" si="551"/>
        <v>291.5333</v>
      </c>
    </row>
    <row r="13722" spans="56:60" ht="21.6" x14ac:dyDescent="0.4">
      <c r="BD13722" s="4" t="s">
        <v>11045</v>
      </c>
      <c r="BE13722" s="13">
        <v>290.97030000000001</v>
      </c>
      <c r="BG13722" t="str">
        <f t="shared" si="550"/>
        <v>Sydney Clark</v>
      </c>
      <c r="BH13722" s="20">
        <f t="shared" si="551"/>
        <v>291.5215</v>
      </c>
    </row>
    <row r="13723" spans="56:60" ht="21.6" x14ac:dyDescent="0.4">
      <c r="BD13723" s="4" t="s">
        <v>10441</v>
      </c>
      <c r="BE13723" s="13">
        <v>290.95769999999999</v>
      </c>
      <c r="BG13723" t="str">
        <f t="shared" si="550"/>
        <v>Grant Xu</v>
      </c>
      <c r="BH13723" s="20">
        <f t="shared" si="551"/>
        <v>291.5018</v>
      </c>
    </row>
    <row r="13724" spans="56:60" ht="21.6" x14ac:dyDescent="0.4">
      <c r="BD13724" s="4" t="s">
        <v>10412</v>
      </c>
      <c r="BE13724" s="13">
        <v>290.95769999999999</v>
      </c>
      <c r="BG13724" t="str">
        <f t="shared" si="550"/>
        <v>Elizabeth Hughes</v>
      </c>
      <c r="BH13724" s="20">
        <f t="shared" si="551"/>
        <v>291.23269999999997</v>
      </c>
    </row>
    <row r="13725" spans="56:60" ht="21.6" x14ac:dyDescent="0.4">
      <c r="BD13725" s="4" t="s">
        <v>16384</v>
      </c>
      <c r="BE13725" s="13">
        <v>290.92089999999996</v>
      </c>
      <c r="BG13725" t="str">
        <f t="shared" si="550"/>
        <v>Tabitha Gonzalez</v>
      </c>
      <c r="BH13725" s="20">
        <f t="shared" si="551"/>
        <v>290.99550000000005</v>
      </c>
    </row>
    <row r="13726" spans="56:60" ht="21.6" x14ac:dyDescent="0.4">
      <c r="BD13726" s="4" t="s">
        <v>2627</v>
      </c>
      <c r="BE13726" s="13">
        <v>290.91989999999998</v>
      </c>
      <c r="BG13726" t="str">
        <f t="shared" si="550"/>
        <v>Trisha Chen</v>
      </c>
      <c r="BH13726" s="20">
        <f t="shared" si="551"/>
        <v>290.97030000000001</v>
      </c>
    </row>
    <row r="13727" spans="56:60" ht="21.6" x14ac:dyDescent="0.4">
      <c r="BD13727" s="4" t="s">
        <v>2365</v>
      </c>
      <c r="BE13727" s="13">
        <v>290.88209999999998</v>
      </c>
      <c r="BG13727" t="str">
        <f t="shared" si="550"/>
        <v>Stefanie Lopez</v>
      </c>
      <c r="BH13727" s="20">
        <f t="shared" si="551"/>
        <v>290.95769999999999</v>
      </c>
    </row>
    <row r="13728" spans="56:60" ht="21.6" x14ac:dyDescent="0.4">
      <c r="BD13728" s="4" t="s">
        <v>16385</v>
      </c>
      <c r="BE13728" s="13">
        <v>290.88200000000001</v>
      </c>
      <c r="BG13728" t="str">
        <f t="shared" si="550"/>
        <v>Stacy Carlson</v>
      </c>
      <c r="BH13728" s="20">
        <f t="shared" si="551"/>
        <v>290.95769999999999</v>
      </c>
    </row>
    <row r="13729" spans="56:60" ht="21.6" x14ac:dyDescent="0.4">
      <c r="BD13729" s="4" t="s">
        <v>2708</v>
      </c>
      <c r="BE13729" s="13">
        <v>290.8569</v>
      </c>
      <c r="BG13729" t="str">
        <f t="shared" si="550"/>
        <v>Alison Luo</v>
      </c>
      <c r="BH13729" s="20">
        <f t="shared" si="551"/>
        <v>290.92089999999996</v>
      </c>
    </row>
    <row r="13730" spans="56:60" ht="21.6" x14ac:dyDescent="0.4">
      <c r="BD13730" s="4" t="s">
        <v>16386</v>
      </c>
      <c r="BE13730" s="13">
        <v>290.70179999999999</v>
      </c>
      <c r="BG13730" t="str">
        <f t="shared" si="550"/>
        <v>Clifford Sai</v>
      </c>
      <c r="BH13730" s="20">
        <f t="shared" si="551"/>
        <v>290.91989999999998</v>
      </c>
    </row>
    <row r="13731" spans="56:60" ht="21.6" x14ac:dyDescent="0.4">
      <c r="BD13731" s="4" t="s">
        <v>3152</v>
      </c>
      <c r="BE13731" s="13">
        <v>290.55649999999997</v>
      </c>
      <c r="BG13731" t="str">
        <f t="shared" si="550"/>
        <v>Charles Ward</v>
      </c>
      <c r="BH13731" s="20">
        <f t="shared" si="551"/>
        <v>290.88209999999998</v>
      </c>
    </row>
    <row r="13732" spans="56:60" ht="21.6" x14ac:dyDescent="0.4">
      <c r="BD13732" s="4" t="s">
        <v>11105</v>
      </c>
      <c r="BE13732" s="13">
        <v>290.46319999999997</v>
      </c>
      <c r="BG13732" t="str">
        <f t="shared" si="550"/>
        <v>Taylor Wood</v>
      </c>
      <c r="BH13732" s="20">
        <f t="shared" si="551"/>
        <v>290.88200000000001</v>
      </c>
    </row>
    <row r="13733" spans="56:60" ht="21.6" x14ac:dyDescent="0.4">
      <c r="BD13733" s="4" t="s">
        <v>2821</v>
      </c>
      <c r="BE13733" s="13">
        <v>290.36320000000001</v>
      </c>
      <c r="BG13733" t="str">
        <f t="shared" si="550"/>
        <v>Colleen Lu</v>
      </c>
      <c r="BH13733" s="20">
        <f t="shared" si="551"/>
        <v>290.8569</v>
      </c>
    </row>
    <row r="13734" spans="56:60" ht="21.6" x14ac:dyDescent="0.4">
      <c r="BD13734" s="4" t="s">
        <v>436</v>
      </c>
      <c r="BE13734" s="13">
        <v>290.31909999999999</v>
      </c>
      <c r="BG13734" t="str">
        <f t="shared" si="550"/>
        <v>Adrian Morris</v>
      </c>
      <c r="BH13734" s="20">
        <f t="shared" si="551"/>
        <v>290.70179999999999</v>
      </c>
    </row>
    <row r="13735" spans="56:60" ht="21.6" x14ac:dyDescent="0.4">
      <c r="BD13735" s="4" t="s">
        <v>6063</v>
      </c>
      <c r="BE13735" s="13">
        <v>290.2758</v>
      </c>
      <c r="BG13735" t="str">
        <f t="shared" si="550"/>
        <v>Dawn Zhou</v>
      </c>
      <c r="BH13735" s="20">
        <f t="shared" si="551"/>
        <v>290.55649999999997</v>
      </c>
    </row>
    <row r="13736" spans="56:60" ht="21.6" x14ac:dyDescent="0.4">
      <c r="BD13736" s="4" t="s">
        <v>4656</v>
      </c>
      <c r="BE13736" s="13">
        <v>290.26240000000001</v>
      </c>
      <c r="BG13736" t="str">
        <f t="shared" si="550"/>
        <v>Tyrone Gomez</v>
      </c>
      <c r="BH13736" s="20">
        <f t="shared" si="551"/>
        <v>290.46319999999997</v>
      </c>
    </row>
    <row r="13737" spans="56:60" ht="21.6" x14ac:dyDescent="0.4">
      <c r="BD13737" s="4" t="s">
        <v>16387</v>
      </c>
      <c r="BE13737" s="13">
        <v>290.24979999999999</v>
      </c>
      <c r="BG13737" t="str">
        <f t="shared" si="550"/>
        <v>Crystal Cai</v>
      </c>
      <c r="BH13737" s="20">
        <f t="shared" si="551"/>
        <v>290.36320000000001</v>
      </c>
    </row>
    <row r="13738" spans="56:60" ht="21.6" x14ac:dyDescent="0.4">
      <c r="BD13738" s="4" t="s">
        <v>9093</v>
      </c>
      <c r="BE13738" s="13">
        <v>289.92689999999999</v>
      </c>
      <c r="BG13738" t="str">
        <f t="shared" si="550"/>
        <v>Alex King</v>
      </c>
      <c r="BH13738" s="20">
        <f t="shared" si="551"/>
        <v>290.31909999999999</v>
      </c>
    </row>
    <row r="13739" spans="56:60" ht="21.6" x14ac:dyDescent="0.4">
      <c r="BD13739" s="4" t="s">
        <v>1758</v>
      </c>
      <c r="BE13739" s="13">
        <v>289.84980000000002</v>
      </c>
      <c r="BG13739" t="str">
        <f t="shared" si="550"/>
        <v>Jonathan King</v>
      </c>
      <c r="BH13739" s="20">
        <f t="shared" si="551"/>
        <v>290.2758</v>
      </c>
    </row>
    <row r="13740" spans="56:60" ht="21.6" x14ac:dyDescent="0.4">
      <c r="BD13740" s="4" t="s">
        <v>16388</v>
      </c>
      <c r="BE13740" s="13">
        <v>289.54349999999999</v>
      </c>
      <c r="BG13740" t="str">
        <f t="shared" si="550"/>
        <v>Haley Morris</v>
      </c>
      <c r="BH13740" s="20">
        <f t="shared" si="551"/>
        <v>290.26240000000001</v>
      </c>
    </row>
    <row r="13741" spans="56:60" ht="21.6" x14ac:dyDescent="0.4">
      <c r="BD13741" s="4" t="s">
        <v>16389</v>
      </c>
      <c r="BE13741" s="13">
        <v>289.30430000000001</v>
      </c>
      <c r="BG13741" t="str">
        <f t="shared" ref="BG13741:BG13804" si="552">BD13737</f>
        <v>Margaret Patterson</v>
      </c>
      <c r="BH13741" s="20">
        <f t="shared" ref="BH13741:BH13804" si="553">BE13737</f>
        <v>290.24979999999999</v>
      </c>
    </row>
    <row r="13742" spans="56:60" ht="21.6" x14ac:dyDescent="0.4">
      <c r="BD13742" s="4" t="s">
        <v>6592</v>
      </c>
      <c r="BE13742" s="13">
        <v>289.0797</v>
      </c>
      <c r="BG13742" t="str">
        <f t="shared" si="552"/>
        <v>Paige Coleman</v>
      </c>
      <c r="BH13742" s="20">
        <f t="shared" si="553"/>
        <v>289.92689999999999</v>
      </c>
    </row>
    <row r="13743" spans="56:60" ht="21.6" x14ac:dyDescent="0.4">
      <c r="BD13743" s="4" t="s">
        <v>8286</v>
      </c>
      <c r="BE13743" s="13">
        <v>288.96210000000002</v>
      </c>
      <c r="BG13743" t="str">
        <f t="shared" si="552"/>
        <v>Brianna Miller</v>
      </c>
      <c r="BH13743" s="20">
        <f t="shared" si="553"/>
        <v>289.84980000000002</v>
      </c>
    </row>
    <row r="13744" spans="56:60" ht="21.6" x14ac:dyDescent="0.4">
      <c r="BD13744" s="4" t="s">
        <v>547</v>
      </c>
      <c r="BE13744" s="13">
        <v>288.87360000000001</v>
      </c>
      <c r="BG13744" t="str">
        <f t="shared" si="552"/>
        <v>Aaron Hill</v>
      </c>
      <c r="BH13744" s="20">
        <f t="shared" si="553"/>
        <v>289.54349999999999</v>
      </c>
    </row>
    <row r="13745" spans="56:60" ht="21.6" x14ac:dyDescent="0.4">
      <c r="BD13745" s="4" t="s">
        <v>16390</v>
      </c>
      <c r="BE13745" s="13">
        <v>288.78489999999999</v>
      </c>
      <c r="BG13745" t="str">
        <f t="shared" si="552"/>
        <v>Eduardo Perry</v>
      </c>
      <c r="BH13745" s="20">
        <f t="shared" si="553"/>
        <v>289.30430000000001</v>
      </c>
    </row>
    <row r="13746" spans="56:60" ht="21.6" x14ac:dyDescent="0.4">
      <c r="BD13746" s="4" t="s">
        <v>16391</v>
      </c>
      <c r="BE13746" s="13">
        <v>288.76839999999999</v>
      </c>
      <c r="BG13746" t="str">
        <f t="shared" si="552"/>
        <v>Katherine Cox</v>
      </c>
      <c r="BH13746" s="20">
        <f t="shared" si="553"/>
        <v>289.0797</v>
      </c>
    </row>
    <row r="13747" spans="56:60" ht="21.6" x14ac:dyDescent="0.4">
      <c r="BD13747" s="4" t="s">
        <v>719</v>
      </c>
      <c r="BE13747" s="13">
        <v>288.54740000000004</v>
      </c>
      <c r="BG13747" t="str">
        <f t="shared" si="552"/>
        <v>Melissa Hayes</v>
      </c>
      <c r="BH13747" s="20">
        <f t="shared" si="553"/>
        <v>288.96210000000002</v>
      </c>
    </row>
    <row r="13748" spans="56:60" ht="21.6" x14ac:dyDescent="0.4">
      <c r="BD13748" s="4" t="s">
        <v>16392</v>
      </c>
      <c r="BE13748" s="13">
        <v>288.41989999999998</v>
      </c>
      <c r="BG13748" t="str">
        <f t="shared" si="552"/>
        <v>Alexandria Coleman</v>
      </c>
      <c r="BH13748" s="20">
        <f t="shared" si="553"/>
        <v>288.87360000000001</v>
      </c>
    </row>
    <row r="13749" spans="56:60" ht="21.6" x14ac:dyDescent="0.4">
      <c r="BD13749" s="4" t="s">
        <v>4127</v>
      </c>
      <c r="BE13749" s="13">
        <v>288.13380000000001</v>
      </c>
      <c r="BG13749" t="str">
        <f t="shared" si="552"/>
        <v>Sydney Alexander</v>
      </c>
      <c r="BH13749" s="20">
        <f t="shared" si="553"/>
        <v>288.78489999999999</v>
      </c>
    </row>
    <row r="13750" spans="56:60" ht="21.6" x14ac:dyDescent="0.4">
      <c r="BD13750" s="4" t="s">
        <v>4253</v>
      </c>
      <c r="BE13750" s="13">
        <v>288.06119999999999</v>
      </c>
      <c r="BG13750" t="str">
        <f t="shared" si="552"/>
        <v>Jorge Ma</v>
      </c>
      <c r="BH13750" s="20">
        <f t="shared" si="553"/>
        <v>288.76839999999999</v>
      </c>
    </row>
    <row r="13751" spans="56:60" ht="21.6" x14ac:dyDescent="0.4">
      <c r="BD13751" s="4" t="s">
        <v>2234</v>
      </c>
      <c r="BE13751" s="13">
        <v>288.01600000000002</v>
      </c>
      <c r="BG13751" t="str">
        <f t="shared" si="552"/>
        <v>Allison Murphy</v>
      </c>
      <c r="BH13751" s="20">
        <f t="shared" si="553"/>
        <v>288.54740000000004</v>
      </c>
    </row>
    <row r="13752" spans="56:60" ht="21.6" x14ac:dyDescent="0.4">
      <c r="BD13752" s="4" t="s">
        <v>3829</v>
      </c>
      <c r="BE13752" s="13">
        <v>287.87180000000001</v>
      </c>
      <c r="BG13752" t="str">
        <f t="shared" si="552"/>
        <v>Lauren Wilson</v>
      </c>
      <c r="BH13752" s="20">
        <f t="shared" si="553"/>
        <v>288.41989999999998</v>
      </c>
    </row>
    <row r="13753" spans="56:60" ht="21.6" x14ac:dyDescent="0.4">
      <c r="BD13753" s="4" t="s">
        <v>6097</v>
      </c>
      <c r="BE13753" s="13">
        <v>287.8655</v>
      </c>
      <c r="BG13753" t="str">
        <f t="shared" si="552"/>
        <v>Felicia Ortega</v>
      </c>
      <c r="BH13753" s="20">
        <f t="shared" si="553"/>
        <v>288.13380000000001</v>
      </c>
    </row>
    <row r="13754" spans="56:60" ht="21.6" x14ac:dyDescent="0.4">
      <c r="BD13754" s="4" t="s">
        <v>16393</v>
      </c>
      <c r="BE13754" s="13">
        <v>287.85919999999999</v>
      </c>
      <c r="BG13754" t="str">
        <f t="shared" si="552"/>
        <v>Gabriel Evans</v>
      </c>
      <c r="BH13754" s="20">
        <f t="shared" si="553"/>
        <v>288.06119999999999</v>
      </c>
    </row>
    <row r="13755" spans="56:60" ht="21.6" x14ac:dyDescent="0.4">
      <c r="BD13755" s="4" t="s">
        <v>10815</v>
      </c>
      <c r="BE13755" s="13">
        <v>287.85200000000003</v>
      </c>
      <c r="BG13755" t="str">
        <f t="shared" si="552"/>
        <v>Cassandra Raman</v>
      </c>
      <c r="BH13755" s="20">
        <f t="shared" si="553"/>
        <v>288.01600000000002</v>
      </c>
    </row>
    <row r="13756" spans="56:60" ht="21.6" x14ac:dyDescent="0.4">
      <c r="BD13756" s="4" t="s">
        <v>16394</v>
      </c>
      <c r="BE13756" s="13">
        <v>287.84660000000002</v>
      </c>
      <c r="BG13756" t="str">
        <f t="shared" si="552"/>
        <v>Emily Williams</v>
      </c>
      <c r="BH13756" s="20">
        <f t="shared" si="553"/>
        <v>287.87180000000001</v>
      </c>
    </row>
    <row r="13757" spans="56:60" ht="21.6" x14ac:dyDescent="0.4">
      <c r="BD13757" s="4" t="s">
        <v>11320</v>
      </c>
      <c r="BE13757" s="13">
        <v>287.834</v>
      </c>
      <c r="BG13757" t="str">
        <f t="shared" si="552"/>
        <v>Jordan Allen</v>
      </c>
      <c r="BH13757" s="20">
        <f t="shared" si="553"/>
        <v>287.8655</v>
      </c>
    </row>
    <row r="13758" spans="56:60" ht="21.6" x14ac:dyDescent="0.4">
      <c r="BD13758" s="4" t="s">
        <v>10423</v>
      </c>
      <c r="BE13758" s="13">
        <v>287.834</v>
      </c>
      <c r="BG13758" t="str">
        <f t="shared" si="552"/>
        <v>Colin She</v>
      </c>
      <c r="BH13758" s="20">
        <f t="shared" si="553"/>
        <v>287.85919999999999</v>
      </c>
    </row>
    <row r="13759" spans="56:60" ht="21.6" x14ac:dyDescent="0.4">
      <c r="BD13759" s="4" t="s">
        <v>8884</v>
      </c>
      <c r="BE13759" s="13">
        <v>287.834</v>
      </c>
      <c r="BG13759" t="str">
        <f t="shared" si="552"/>
        <v>Theodore Gill</v>
      </c>
      <c r="BH13759" s="20">
        <f t="shared" si="553"/>
        <v>287.85200000000003</v>
      </c>
    </row>
    <row r="13760" spans="56:60" ht="21.6" x14ac:dyDescent="0.4">
      <c r="BD13760" s="4" t="s">
        <v>9027</v>
      </c>
      <c r="BE13760" s="13">
        <v>287.834</v>
      </c>
      <c r="BG13760" t="str">
        <f t="shared" si="552"/>
        <v>Logan Taylor</v>
      </c>
      <c r="BH13760" s="20">
        <f t="shared" si="553"/>
        <v>287.84660000000002</v>
      </c>
    </row>
    <row r="13761" spans="56:60" ht="21.6" x14ac:dyDescent="0.4">
      <c r="BD13761" s="4" t="s">
        <v>16395</v>
      </c>
      <c r="BE13761" s="13">
        <v>287.834</v>
      </c>
      <c r="BG13761" t="str">
        <f t="shared" si="552"/>
        <v>Wesley Lu</v>
      </c>
      <c r="BH13761" s="20">
        <f t="shared" si="553"/>
        <v>287.834</v>
      </c>
    </row>
    <row r="13762" spans="56:60" ht="21.6" x14ac:dyDescent="0.4">
      <c r="BD13762" s="4" t="s">
        <v>16396</v>
      </c>
      <c r="BE13762" s="13">
        <v>287.834</v>
      </c>
      <c r="BG13762" t="str">
        <f t="shared" si="552"/>
        <v>Stacy Suarez</v>
      </c>
      <c r="BH13762" s="20">
        <f t="shared" si="553"/>
        <v>287.834</v>
      </c>
    </row>
    <row r="13763" spans="56:60" ht="21.6" x14ac:dyDescent="0.4">
      <c r="BD13763" s="4" t="s">
        <v>16397</v>
      </c>
      <c r="BE13763" s="13">
        <v>287.834</v>
      </c>
      <c r="BG13763" t="str">
        <f t="shared" si="552"/>
        <v>Nicole Davis</v>
      </c>
      <c r="BH13763" s="20">
        <f t="shared" si="553"/>
        <v>287.834</v>
      </c>
    </row>
    <row r="13764" spans="56:60" ht="21.6" x14ac:dyDescent="0.4">
      <c r="BD13764" s="4" t="s">
        <v>10027</v>
      </c>
      <c r="BE13764" s="13">
        <v>287.7962</v>
      </c>
      <c r="BG13764" t="str">
        <f t="shared" si="552"/>
        <v>Olivia Thompson</v>
      </c>
      <c r="BH13764" s="20">
        <f t="shared" si="553"/>
        <v>287.834</v>
      </c>
    </row>
    <row r="13765" spans="56:60" ht="21.6" x14ac:dyDescent="0.4">
      <c r="BD13765" s="4" t="s">
        <v>1934</v>
      </c>
      <c r="BE13765" s="13">
        <v>287.7962</v>
      </c>
      <c r="BG13765" t="str">
        <f t="shared" si="552"/>
        <v>Richard Miller</v>
      </c>
      <c r="BH13765" s="20">
        <f t="shared" si="553"/>
        <v>287.834</v>
      </c>
    </row>
    <row r="13766" spans="56:60" ht="21.6" x14ac:dyDescent="0.4">
      <c r="BD13766" s="4" t="s">
        <v>16398</v>
      </c>
      <c r="BE13766" s="13">
        <v>287.77810000000005</v>
      </c>
      <c r="BG13766" t="str">
        <f t="shared" si="552"/>
        <v>Isabella Peterson</v>
      </c>
      <c r="BH13766" s="20">
        <f t="shared" si="553"/>
        <v>287.834</v>
      </c>
    </row>
    <row r="13767" spans="56:60" ht="21.6" x14ac:dyDescent="0.4">
      <c r="BD13767" s="4" t="s">
        <v>5232</v>
      </c>
      <c r="BE13767" s="13">
        <v>287.75839999999999</v>
      </c>
      <c r="BG13767" t="str">
        <f t="shared" si="552"/>
        <v>Erika Sanz</v>
      </c>
      <c r="BH13767" s="20">
        <f t="shared" si="553"/>
        <v>287.834</v>
      </c>
    </row>
    <row r="13768" spans="56:60" ht="21.6" x14ac:dyDescent="0.4">
      <c r="BD13768" s="4" t="s">
        <v>10678</v>
      </c>
      <c r="BE13768" s="13">
        <v>287.7561</v>
      </c>
      <c r="BG13768" t="str">
        <f t="shared" si="552"/>
        <v>Sara King</v>
      </c>
      <c r="BH13768" s="20">
        <f t="shared" si="553"/>
        <v>287.7962</v>
      </c>
    </row>
    <row r="13769" spans="56:60" ht="21.6" x14ac:dyDescent="0.4">
      <c r="BD13769" s="4" t="s">
        <v>4924</v>
      </c>
      <c r="BE13769" s="13">
        <v>287.73950000000002</v>
      </c>
      <c r="BG13769" t="str">
        <f t="shared" si="552"/>
        <v>Caleb Baker</v>
      </c>
      <c r="BH13769" s="20">
        <f t="shared" si="553"/>
        <v>287.7962</v>
      </c>
    </row>
    <row r="13770" spans="56:60" ht="21.6" x14ac:dyDescent="0.4">
      <c r="BD13770" s="4" t="s">
        <v>4195</v>
      </c>
      <c r="BE13770" s="13">
        <v>287.69460000000004</v>
      </c>
      <c r="BG13770" t="str">
        <f t="shared" si="552"/>
        <v>Arianna Peterson</v>
      </c>
      <c r="BH13770" s="20">
        <f t="shared" si="553"/>
        <v>287.77810000000005</v>
      </c>
    </row>
    <row r="13771" spans="56:60" ht="21.6" x14ac:dyDescent="0.4">
      <c r="BD13771" s="4" t="s">
        <v>406</v>
      </c>
      <c r="BE13771" s="13">
        <v>287.69460000000004</v>
      </c>
      <c r="BG13771" t="str">
        <f t="shared" si="552"/>
        <v>Jaime Torres</v>
      </c>
      <c r="BH13771" s="20">
        <f t="shared" si="553"/>
        <v>287.75839999999999</v>
      </c>
    </row>
    <row r="13772" spans="56:60" ht="21.6" x14ac:dyDescent="0.4">
      <c r="BD13772" s="4" t="s">
        <v>5262</v>
      </c>
      <c r="BE13772" s="13">
        <v>287.42199999999997</v>
      </c>
      <c r="BG13772" t="str">
        <f t="shared" si="552"/>
        <v>Tammy Sara</v>
      </c>
      <c r="BH13772" s="20">
        <f t="shared" si="553"/>
        <v>287.7561</v>
      </c>
    </row>
    <row r="13773" spans="56:60" ht="21.6" x14ac:dyDescent="0.4">
      <c r="BD13773" s="4" t="s">
        <v>8805</v>
      </c>
      <c r="BE13773" s="13">
        <v>287.41390000000001</v>
      </c>
      <c r="BG13773" t="str">
        <f t="shared" si="552"/>
        <v>Isabella Adams</v>
      </c>
      <c r="BH13773" s="20">
        <f t="shared" si="553"/>
        <v>287.73950000000002</v>
      </c>
    </row>
    <row r="13774" spans="56:60" ht="21.6" x14ac:dyDescent="0.4">
      <c r="BD13774" s="4" t="s">
        <v>7649</v>
      </c>
      <c r="BE13774" s="13">
        <v>287.37709999999998</v>
      </c>
      <c r="BG13774" t="str">
        <f t="shared" si="552"/>
        <v>Francisco Rana</v>
      </c>
      <c r="BH13774" s="20">
        <f t="shared" si="553"/>
        <v>287.69460000000004</v>
      </c>
    </row>
    <row r="13775" spans="56:60" ht="21.6" x14ac:dyDescent="0.4">
      <c r="BD13775" s="4" t="s">
        <v>3886</v>
      </c>
      <c r="BE13775" s="13">
        <v>287.36959999999999</v>
      </c>
      <c r="BG13775" t="str">
        <f t="shared" si="552"/>
        <v>Alejandro Li</v>
      </c>
      <c r="BH13775" s="20">
        <f t="shared" si="553"/>
        <v>287.69460000000004</v>
      </c>
    </row>
    <row r="13776" spans="56:60" ht="21.6" x14ac:dyDescent="0.4">
      <c r="BD13776" s="4" t="s">
        <v>9995</v>
      </c>
      <c r="BE13776" s="13">
        <v>287.31470000000002</v>
      </c>
      <c r="BG13776" t="str">
        <f t="shared" si="552"/>
        <v>James Carter</v>
      </c>
      <c r="BH13776" s="20">
        <f t="shared" si="553"/>
        <v>287.42199999999997</v>
      </c>
    </row>
    <row r="13777" spans="56:60" ht="21.6" x14ac:dyDescent="0.4">
      <c r="BD13777" s="4" t="s">
        <v>16399</v>
      </c>
      <c r="BE13777" s="13">
        <v>287.22059999999999</v>
      </c>
      <c r="BG13777" t="str">
        <f t="shared" si="552"/>
        <v>Nathaniel Torres</v>
      </c>
      <c r="BH13777" s="20">
        <f t="shared" si="553"/>
        <v>287.41390000000001</v>
      </c>
    </row>
    <row r="13778" spans="56:60" ht="21.6" x14ac:dyDescent="0.4">
      <c r="BD13778" s="4" t="s">
        <v>9978</v>
      </c>
      <c r="BE13778" s="13">
        <v>287.10720000000003</v>
      </c>
      <c r="BG13778" t="str">
        <f t="shared" si="552"/>
        <v>Mackenzie Roberts</v>
      </c>
      <c r="BH13778" s="20">
        <f t="shared" si="553"/>
        <v>287.37709999999998</v>
      </c>
    </row>
    <row r="13779" spans="56:60" ht="21.6" x14ac:dyDescent="0.4">
      <c r="BD13779" s="4" t="s">
        <v>10928</v>
      </c>
      <c r="BE13779" s="13">
        <v>287.07859999999999</v>
      </c>
      <c r="BG13779" t="str">
        <f t="shared" si="552"/>
        <v>Emmanuel Raman</v>
      </c>
      <c r="BH13779" s="20">
        <f t="shared" si="553"/>
        <v>287.36959999999999</v>
      </c>
    </row>
    <row r="13780" spans="56:60" ht="21.6" x14ac:dyDescent="0.4">
      <c r="BD13780" s="4" t="s">
        <v>16400</v>
      </c>
      <c r="BE13780" s="13">
        <v>287.07050000000004</v>
      </c>
      <c r="BG13780" t="str">
        <f t="shared" si="552"/>
        <v>Samuel Smith</v>
      </c>
      <c r="BH13780" s="20">
        <f t="shared" si="553"/>
        <v>287.31470000000002</v>
      </c>
    </row>
    <row r="13781" spans="56:60" ht="21.6" x14ac:dyDescent="0.4">
      <c r="BD13781" s="4" t="s">
        <v>6425</v>
      </c>
      <c r="BE13781" s="13">
        <v>287.06510000000003</v>
      </c>
      <c r="BG13781" t="str">
        <f t="shared" si="552"/>
        <v>Clifford Suri</v>
      </c>
      <c r="BH13781" s="20">
        <f t="shared" si="553"/>
        <v>287.22059999999999</v>
      </c>
    </row>
    <row r="13782" spans="56:60" ht="21.6" x14ac:dyDescent="0.4">
      <c r="BD13782" s="4" t="s">
        <v>4624</v>
      </c>
      <c r="BE13782" s="13">
        <v>286.89769999999999</v>
      </c>
      <c r="BG13782" t="str">
        <f t="shared" si="552"/>
        <v>Samuel Jai</v>
      </c>
      <c r="BH13782" s="20">
        <f t="shared" si="553"/>
        <v>287.10720000000003</v>
      </c>
    </row>
    <row r="13783" spans="56:60" ht="21.6" x14ac:dyDescent="0.4">
      <c r="BD13783" s="4" t="s">
        <v>2481</v>
      </c>
      <c r="BE13783" s="13">
        <v>286.82429999999999</v>
      </c>
      <c r="BG13783" t="str">
        <f t="shared" si="552"/>
        <v>Tina Garcia</v>
      </c>
      <c r="BH13783" s="20">
        <f t="shared" si="553"/>
        <v>287.07859999999999</v>
      </c>
    </row>
    <row r="13784" spans="56:60" ht="21.6" x14ac:dyDescent="0.4">
      <c r="BD13784" s="4" t="s">
        <v>9464</v>
      </c>
      <c r="BE13784" s="13">
        <v>286.77809999999999</v>
      </c>
      <c r="BG13784" t="str">
        <f t="shared" si="552"/>
        <v>Isabella Hughes</v>
      </c>
      <c r="BH13784" s="20">
        <f t="shared" si="553"/>
        <v>287.07050000000004</v>
      </c>
    </row>
    <row r="13785" spans="56:60" ht="21.6" x14ac:dyDescent="0.4">
      <c r="BD13785" s="4" t="s">
        <v>16401</v>
      </c>
      <c r="BE13785" s="13">
        <v>286.77519999999998</v>
      </c>
      <c r="BG13785" t="str">
        <f t="shared" si="552"/>
        <v>Kaitlyn Cox</v>
      </c>
      <c r="BH13785" s="20">
        <f t="shared" si="553"/>
        <v>287.06510000000003</v>
      </c>
    </row>
    <row r="13786" spans="56:60" ht="21.6" x14ac:dyDescent="0.4">
      <c r="BD13786" s="4" t="s">
        <v>16402</v>
      </c>
      <c r="BE13786" s="13">
        <v>286.64440000000002</v>
      </c>
      <c r="BG13786" t="str">
        <f t="shared" si="552"/>
        <v>Hailey Roberts</v>
      </c>
      <c r="BH13786" s="20">
        <f t="shared" si="553"/>
        <v>286.89769999999999</v>
      </c>
    </row>
    <row r="13787" spans="56:60" ht="21.6" x14ac:dyDescent="0.4">
      <c r="BD13787" s="4" t="s">
        <v>5793</v>
      </c>
      <c r="BE13787" s="13">
        <v>286.60720000000003</v>
      </c>
      <c r="BG13787" t="str">
        <f t="shared" si="552"/>
        <v>Christian Walker</v>
      </c>
      <c r="BH13787" s="20">
        <f t="shared" si="553"/>
        <v>286.82429999999999</v>
      </c>
    </row>
    <row r="13788" spans="56:60" ht="21.6" x14ac:dyDescent="0.4">
      <c r="BD13788" s="4" t="s">
        <v>10605</v>
      </c>
      <c r="BE13788" s="13">
        <v>286.32529999999997</v>
      </c>
      <c r="BG13788" t="str">
        <f t="shared" si="552"/>
        <v>Regina Fernandez</v>
      </c>
      <c r="BH13788" s="20">
        <f t="shared" si="553"/>
        <v>286.77809999999999</v>
      </c>
    </row>
    <row r="13789" spans="56:60" ht="21.6" x14ac:dyDescent="0.4">
      <c r="BD13789" s="4" t="s">
        <v>16403</v>
      </c>
      <c r="BE13789" s="13">
        <v>286.18709999999999</v>
      </c>
      <c r="BG13789" t="str">
        <f t="shared" si="552"/>
        <v>Erika Gutierrez</v>
      </c>
      <c r="BH13789" s="20">
        <f t="shared" si="553"/>
        <v>286.77519999999998</v>
      </c>
    </row>
    <row r="13790" spans="56:60" ht="21.6" x14ac:dyDescent="0.4">
      <c r="BD13790" s="4" t="s">
        <v>7535</v>
      </c>
      <c r="BE13790" s="13">
        <v>286.04180000000002</v>
      </c>
      <c r="BG13790" t="str">
        <f t="shared" si="552"/>
        <v>Jamie Ashe</v>
      </c>
      <c r="BH13790" s="20">
        <f t="shared" si="553"/>
        <v>286.64440000000002</v>
      </c>
    </row>
    <row r="13791" spans="56:60" ht="21.6" x14ac:dyDescent="0.4">
      <c r="BD13791" s="4" t="s">
        <v>16404</v>
      </c>
      <c r="BE13791" s="13">
        <v>285.99219999999997</v>
      </c>
      <c r="BG13791" t="str">
        <f t="shared" si="552"/>
        <v>Jessica Torres</v>
      </c>
      <c r="BH13791" s="20">
        <f t="shared" si="553"/>
        <v>286.60720000000003</v>
      </c>
    </row>
    <row r="13792" spans="56:60" ht="21.6" x14ac:dyDescent="0.4">
      <c r="BD13792" s="4" t="s">
        <v>18618</v>
      </c>
      <c r="BE13792" s="13">
        <v>285.95190000000002</v>
      </c>
      <c r="BG13792" t="str">
        <f t="shared" si="552"/>
        <v>Sydney Scott</v>
      </c>
      <c r="BH13792" s="20">
        <f t="shared" si="553"/>
        <v>286.32529999999997</v>
      </c>
    </row>
    <row r="13793" spans="56:60" ht="21.6" x14ac:dyDescent="0.4">
      <c r="BD13793" s="4" t="s">
        <v>16405</v>
      </c>
      <c r="BE13793" s="13">
        <v>285.90600000000001</v>
      </c>
      <c r="BG13793" t="str">
        <f t="shared" si="552"/>
        <v>Roy Kapoor</v>
      </c>
      <c r="BH13793" s="20">
        <f t="shared" si="553"/>
        <v>286.18709999999999</v>
      </c>
    </row>
    <row r="13794" spans="56:60" ht="21.6" x14ac:dyDescent="0.4">
      <c r="BD13794" s="4" t="s">
        <v>16406</v>
      </c>
      <c r="BE13794" s="13">
        <v>285.88709999999998</v>
      </c>
      <c r="BG13794" t="str">
        <f t="shared" si="552"/>
        <v>Lucas Parker</v>
      </c>
      <c r="BH13794" s="20">
        <f t="shared" si="553"/>
        <v>286.04180000000002</v>
      </c>
    </row>
    <row r="13795" spans="56:60" ht="21.6" x14ac:dyDescent="0.4">
      <c r="BD13795" s="4" t="s">
        <v>9959</v>
      </c>
      <c r="BE13795" s="13">
        <v>285.86109999999996</v>
      </c>
      <c r="BG13795" t="str">
        <f t="shared" si="552"/>
        <v>Gerald Prasad</v>
      </c>
      <c r="BH13795" s="20">
        <f t="shared" si="553"/>
        <v>285.99219999999997</v>
      </c>
    </row>
    <row r="13796" spans="56:60" ht="21.6" x14ac:dyDescent="0.4">
      <c r="BD13796" s="4" t="s">
        <v>16407</v>
      </c>
      <c r="BE13796" s="13">
        <v>285.85599999999999</v>
      </c>
      <c r="BG13796" t="str">
        <f t="shared" si="552"/>
        <v>Miranda Price</v>
      </c>
      <c r="BH13796" s="20">
        <f t="shared" si="553"/>
        <v>285.95190000000002</v>
      </c>
    </row>
    <row r="13797" spans="56:60" ht="21.6" x14ac:dyDescent="0.4">
      <c r="BD13797" s="4" t="s">
        <v>4973</v>
      </c>
      <c r="BE13797" s="13">
        <v>285.73689999999999</v>
      </c>
      <c r="BG13797" t="str">
        <f t="shared" si="552"/>
        <v>Alyssa Rodriguez</v>
      </c>
      <c r="BH13797" s="20">
        <f t="shared" si="553"/>
        <v>285.90600000000001</v>
      </c>
    </row>
    <row r="13798" spans="56:60" ht="21.6" x14ac:dyDescent="0.4">
      <c r="BD13798" s="4" t="s">
        <v>16408</v>
      </c>
      <c r="BE13798" s="13">
        <v>285.70639999999997</v>
      </c>
      <c r="BG13798" t="str">
        <f t="shared" si="552"/>
        <v>Adam Lopez</v>
      </c>
      <c r="BH13798" s="20">
        <f t="shared" si="553"/>
        <v>285.88709999999998</v>
      </c>
    </row>
    <row r="13799" spans="56:60" ht="21.6" x14ac:dyDescent="0.4">
      <c r="BD13799" s="4" t="s">
        <v>10490</v>
      </c>
      <c r="BE13799" s="13">
        <v>285.70639999999997</v>
      </c>
      <c r="BG13799" t="str">
        <f t="shared" si="552"/>
        <v>Samantha Wilson</v>
      </c>
      <c r="BH13799" s="20">
        <f t="shared" si="553"/>
        <v>285.86109999999996</v>
      </c>
    </row>
    <row r="13800" spans="56:60" ht="21.6" x14ac:dyDescent="0.4">
      <c r="BD13800" s="4" t="s">
        <v>6918</v>
      </c>
      <c r="BE13800" s="13">
        <v>285.70639999999997</v>
      </c>
      <c r="BG13800" t="str">
        <f t="shared" si="552"/>
        <v>Johnathan Rana</v>
      </c>
      <c r="BH13800" s="20">
        <f t="shared" si="553"/>
        <v>285.85599999999999</v>
      </c>
    </row>
    <row r="13801" spans="56:60" ht="21.6" x14ac:dyDescent="0.4">
      <c r="BD13801" s="4" t="s">
        <v>3022</v>
      </c>
      <c r="BE13801" s="13">
        <v>285.52850000000001</v>
      </c>
      <c r="BG13801" t="str">
        <f t="shared" si="552"/>
        <v>Isabella Williams</v>
      </c>
      <c r="BH13801" s="20">
        <f t="shared" si="553"/>
        <v>285.73689999999999</v>
      </c>
    </row>
    <row r="13802" spans="56:60" ht="21.6" x14ac:dyDescent="0.4">
      <c r="BD13802" s="4" t="s">
        <v>16409</v>
      </c>
      <c r="BE13802" s="13">
        <v>285.5138</v>
      </c>
      <c r="BG13802" t="str">
        <f t="shared" si="552"/>
        <v>Shelby Kelly</v>
      </c>
      <c r="BH13802" s="20">
        <f t="shared" si="553"/>
        <v>285.70639999999997</v>
      </c>
    </row>
    <row r="13803" spans="56:60" ht="21.6" x14ac:dyDescent="0.4">
      <c r="BD13803" s="4" t="s">
        <v>16410</v>
      </c>
      <c r="BE13803" s="13">
        <v>285.44849999999997</v>
      </c>
      <c r="BG13803" t="str">
        <f t="shared" si="552"/>
        <v>Steve Lin</v>
      </c>
      <c r="BH13803" s="20">
        <f t="shared" si="553"/>
        <v>285.70639999999997</v>
      </c>
    </row>
    <row r="13804" spans="56:60" ht="21.6" x14ac:dyDescent="0.4">
      <c r="BD13804" s="4" t="s">
        <v>2498</v>
      </c>
      <c r="BE13804" s="13">
        <v>285.36780000000005</v>
      </c>
      <c r="BG13804" t="str">
        <f t="shared" si="552"/>
        <v>Kimberly Bailey</v>
      </c>
      <c r="BH13804" s="20">
        <f t="shared" si="553"/>
        <v>285.70639999999997</v>
      </c>
    </row>
    <row r="13805" spans="56:60" ht="21.6" x14ac:dyDescent="0.4">
      <c r="BD13805" s="4" t="s">
        <v>11096</v>
      </c>
      <c r="BE13805" s="13">
        <v>285.30560000000003</v>
      </c>
      <c r="BG13805" t="str">
        <f t="shared" ref="BG13805:BG13868" si="554">BD13801</f>
        <v>Danny Diaz</v>
      </c>
      <c r="BH13805" s="20">
        <f t="shared" ref="BH13805:BH13868" si="555">BE13801</f>
        <v>285.52850000000001</v>
      </c>
    </row>
    <row r="13806" spans="56:60" ht="21.6" x14ac:dyDescent="0.4">
      <c r="BD13806" s="4" t="s">
        <v>7871</v>
      </c>
      <c r="BE13806" s="13">
        <v>285.21699999999998</v>
      </c>
      <c r="BG13806" t="str">
        <f t="shared" si="554"/>
        <v>Taylor Smith</v>
      </c>
      <c r="BH13806" s="20">
        <f t="shared" si="555"/>
        <v>285.5138</v>
      </c>
    </row>
    <row r="13807" spans="56:60" ht="21.6" x14ac:dyDescent="0.4">
      <c r="BD13807" s="4" t="s">
        <v>2895</v>
      </c>
      <c r="BE13807" s="13">
        <v>285.15219999999999</v>
      </c>
      <c r="BG13807" t="str">
        <f t="shared" si="554"/>
        <v>Samuel Collins</v>
      </c>
      <c r="BH13807" s="20">
        <f t="shared" si="555"/>
        <v>285.44849999999997</v>
      </c>
    </row>
    <row r="13808" spans="56:60" ht="21.6" x14ac:dyDescent="0.4">
      <c r="BD13808" s="4" t="s">
        <v>16411</v>
      </c>
      <c r="BE13808" s="13">
        <v>284.8544</v>
      </c>
      <c r="BG13808" t="str">
        <f t="shared" si="554"/>
        <v>Christina Watson</v>
      </c>
      <c r="BH13808" s="20">
        <f t="shared" si="555"/>
        <v>285.36780000000005</v>
      </c>
    </row>
    <row r="13809" spans="56:60" ht="21.6" x14ac:dyDescent="0.4">
      <c r="BD13809" s="4" t="s">
        <v>16412</v>
      </c>
      <c r="BE13809" s="13">
        <v>284.83</v>
      </c>
      <c r="BG13809" t="str">
        <f t="shared" si="554"/>
        <v>Tyler Smith</v>
      </c>
      <c r="BH13809" s="20">
        <f t="shared" si="555"/>
        <v>285.30560000000003</v>
      </c>
    </row>
    <row r="13810" spans="56:60" ht="21.6" x14ac:dyDescent="0.4">
      <c r="BD13810" s="4" t="s">
        <v>6831</v>
      </c>
      <c r="BE13810" s="13">
        <v>284.83</v>
      </c>
      <c r="BG13810" t="str">
        <f t="shared" si="554"/>
        <v>Margaret Zhang</v>
      </c>
      <c r="BH13810" s="20">
        <f t="shared" si="555"/>
        <v>285.21699999999998</v>
      </c>
    </row>
    <row r="13811" spans="56:60" ht="21.6" x14ac:dyDescent="0.4">
      <c r="BD13811" s="4" t="s">
        <v>10302</v>
      </c>
      <c r="BE13811" s="13">
        <v>284.77330000000001</v>
      </c>
      <c r="BG13811" t="str">
        <f t="shared" si="554"/>
        <v>Dale Pal</v>
      </c>
      <c r="BH13811" s="20">
        <f t="shared" si="555"/>
        <v>285.15219999999999</v>
      </c>
    </row>
    <row r="13812" spans="56:60" ht="21.6" x14ac:dyDescent="0.4">
      <c r="BD13812" s="4" t="s">
        <v>11078</v>
      </c>
      <c r="BE13812" s="13">
        <v>284.74810000000002</v>
      </c>
      <c r="BG13812" t="str">
        <f t="shared" si="554"/>
        <v>Joseph Johnson</v>
      </c>
      <c r="BH13812" s="20">
        <f t="shared" si="555"/>
        <v>284.8544</v>
      </c>
    </row>
    <row r="13813" spans="56:60" ht="21.6" x14ac:dyDescent="0.4">
      <c r="BD13813" s="4" t="s">
        <v>9005</v>
      </c>
      <c r="BE13813" s="13">
        <v>284.74810000000002</v>
      </c>
      <c r="BG13813" t="str">
        <f t="shared" si="554"/>
        <v>Randall Vazquez</v>
      </c>
      <c r="BH13813" s="20">
        <f t="shared" si="555"/>
        <v>284.83</v>
      </c>
    </row>
    <row r="13814" spans="56:60" ht="21.6" x14ac:dyDescent="0.4">
      <c r="BD13814" s="4" t="s">
        <v>8577</v>
      </c>
      <c r="BE13814" s="13">
        <v>284.74810000000002</v>
      </c>
      <c r="BG13814" t="str">
        <f t="shared" si="554"/>
        <v>Kelsey Sharma</v>
      </c>
      <c r="BH13814" s="20">
        <f t="shared" si="555"/>
        <v>284.83</v>
      </c>
    </row>
    <row r="13815" spans="56:60" ht="21.6" x14ac:dyDescent="0.4">
      <c r="BD13815" s="4" t="s">
        <v>4094</v>
      </c>
      <c r="BE13815" s="13">
        <v>284.6977</v>
      </c>
      <c r="BG13815" t="str">
        <f t="shared" si="554"/>
        <v>Shawn Raji</v>
      </c>
      <c r="BH13815" s="20">
        <f t="shared" si="555"/>
        <v>284.77330000000001</v>
      </c>
    </row>
    <row r="13816" spans="56:60" ht="21.6" x14ac:dyDescent="0.4">
      <c r="BD13816" s="4" t="s">
        <v>8622</v>
      </c>
      <c r="BE13816" s="13">
        <v>284.68510000000003</v>
      </c>
      <c r="BG13816" t="str">
        <f t="shared" si="554"/>
        <v>Troy Malhotra</v>
      </c>
      <c r="BH13816" s="20">
        <f t="shared" si="555"/>
        <v>284.74810000000002</v>
      </c>
    </row>
    <row r="13817" spans="56:60" ht="21.6" x14ac:dyDescent="0.4">
      <c r="BD13817" s="4" t="s">
        <v>6184</v>
      </c>
      <c r="BE13817" s="13">
        <v>284.673</v>
      </c>
      <c r="BG13817" t="str">
        <f t="shared" si="554"/>
        <v>Olivia Hall</v>
      </c>
      <c r="BH13817" s="20">
        <f t="shared" si="555"/>
        <v>284.74810000000002</v>
      </c>
    </row>
    <row r="13818" spans="56:60" ht="21.6" x14ac:dyDescent="0.4">
      <c r="BD13818" s="4" t="s">
        <v>16413</v>
      </c>
      <c r="BE13818" s="13">
        <v>284.67250000000001</v>
      </c>
      <c r="BG13818" t="str">
        <f t="shared" si="554"/>
        <v>Monica Raman</v>
      </c>
      <c r="BH13818" s="20">
        <f t="shared" si="555"/>
        <v>284.74810000000002</v>
      </c>
    </row>
    <row r="13819" spans="56:60" ht="21.6" x14ac:dyDescent="0.4">
      <c r="BD13819" s="4" t="s">
        <v>16414</v>
      </c>
      <c r="BE13819" s="13">
        <v>284.67250000000001</v>
      </c>
      <c r="BG13819" t="str">
        <f t="shared" si="554"/>
        <v>Faith Bailey</v>
      </c>
      <c r="BH13819" s="20">
        <f t="shared" si="555"/>
        <v>284.6977</v>
      </c>
    </row>
    <row r="13820" spans="56:60" ht="21.6" x14ac:dyDescent="0.4">
      <c r="BD13820" s="4" t="s">
        <v>4683</v>
      </c>
      <c r="BE13820" s="13">
        <v>284.60320000000002</v>
      </c>
      <c r="BG13820" t="str">
        <f t="shared" si="554"/>
        <v>Morgan Nelson</v>
      </c>
      <c r="BH13820" s="20">
        <f t="shared" si="555"/>
        <v>284.68510000000003</v>
      </c>
    </row>
    <row r="13821" spans="56:60" ht="21.6" x14ac:dyDescent="0.4">
      <c r="BD13821" s="4" t="s">
        <v>16415</v>
      </c>
      <c r="BE13821" s="13">
        <v>284.33429999999998</v>
      </c>
      <c r="BG13821" t="str">
        <f t="shared" si="554"/>
        <v>Jose Hayes</v>
      </c>
      <c r="BH13821" s="20">
        <f t="shared" si="555"/>
        <v>284.673</v>
      </c>
    </row>
    <row r="13822" spans="56:60" ht="21.6" x14ac:dyDescent="0.4">
      <c r="BD13822" s="4" t="s">
        <v>10711</v>
      </c>
      <c r="BE13822" s="13">
        <v>284.2713</v>
      </c>
      <c r="BG13822" t="str">
        <f t="shared" si="554"/>
        <v>Eric Wright</v>
      </c>
      <c r="BH13822" s="20">
        <f t="shared" si="555"/>
        <v>284.67250000000001</v>
      </c>
    </row>
    <row r="13823" spans="56:60" ht="21.6" x14ac:dyDescent="0.4">
      <c r="BD13823" s="4" t="s">
        <v>9365</v>
      </c>
      <c r="BE13823" s="13">
        <v>283.95519999999999</v>
      </c>
      <c r="BG13823" t="str">
        <f t="shared" si="554"/>
        <v>Brittney Xu</v>
      </c>
      <c r="BH13823" s="20">
        <f t="shared" si="555"/>
        <v>284.67250000000001</v>
      </c>
    </row>
    <row r="13824" spans="56:60" ht="21.6" x14ac:dyDescent="0.4">
      <c r="BD13824" s="4" t="s">
        <v>1359</v>
      </c>
      <c r="BE13824" s="13">
        <v>283.791</v>
      </c>
      <c r="BG13824" t="str">
        <f t="shared" si="554"/>
        <v>Hannah Griffin</v>
      </c>
      <c r="BH13824" s="20">
        <f t="shared" si="555"/>
        <v>284.60320000000002</v>
      </c>
    </row>
    <row r="13825" spans="56:60" ht="21.6" x14ac:dyDescent="0.4">
      <c r="BD13825" s="4" t="s">
        <v>16416</v>
      </c>
      <c r="BE13825" s="13">
        <v>283.71379999999999</v>
      </c>
      <c r="BG13825" t="str">
        <f t="shared" si="554"/>
        <v>Danielle Ramirez</v>
      </c>
      <c r="BH13825" s="20">
        <f t="shared" si="555"/>
        <v>284.33429999999998</v>
      </c>
    </row>
    <row r="13826" spans="56:60" ht="21.6" x14ac:dyDescent="0.4">
      <c r="BD13826" s="4" t="s">
        <v>16417</v>
      </c>
      <c r="BE13826" s="13">
        <v>283.38899999999995</v>
      </c>
      <c r="BG13826" t="str">
        <f t="shared" si="554"/>
        <v>Tasha Xie</v>
      </c>
      <c r="BH13826" s="20">
        <f t="shared" si="555"/>
        <v>284.2713</v>
      </c>
    </row>
    <row r="13827" spans="56:60" ht="21.6" x14ac:dyDescent="0.4">
      <c r="BD13827" s="4" t="s">
        <v>4727</v>
      </c>
      <c r="BE13827" s="13">
        <v>283.38899999999995</v>
      </c>
      <c r="BG13827" t="str">
        <f t="shared" si="554"/>
        <v>Randall Diaz</v>
      </c>
      <c r="BH13827" s="20">
        <f t="shared" si="555"/>
        <v>283.95519999999999</v>
      </c>
    </row>
    <row r="13828" spans="56:60" ht="21.6" x14ac:dyDescent="0.4">
      <c r="BD13828" s="4" t="s">
        <v>16418</v>
      </c>
      <c r="BE13828" s="13">
        <v>283.3827</v>
      </c>
      <c r="BG13828" t="str">
        <f t="shared" si="554"/>
        <v>Barbara Ashe</v>
      </c>
      <c r="BH13828" s="20">
        <f t="shared" si="555"/>
        <v>283.791</v>
      </c>
    </row>
    <row r="13829" spans="56:60" ht="21.6" x14ac:dyDescent="0.4">
      <c r="BD13829" s="4" t="s">
        <v>8147</v>
      </c>
      <c r="BE13829" s="13">
        <v>283.14959999999996</v>
      </c>
      <c r="BG13829" t="str">
        <f t="shared" si="554"/>
        <v>Sandra Ma</v>
      </c>
      <c r="BH13829" s="20">
        <f t="shared" si="555"/>
        <v>283.71379999999999</v>
      </c>
    </row>
    <row r="13830" spans="56:60" ht="21.6" x14ac:dyDescent="0.4">
      <c r="BD13830" s="4" t="s">
        <v>11135</v>
      </c>
      <c r="BE13830" s="13">
        <v>283.10750000000002</v>
      </c>
      <c r="BG13830" t="str">
        <f t="shared" si="554"/>
        <v>Jorge Zhang</v>
      </c>
      <c r="BH13830" s="20">
        <f t="shared" si="555"/>
        <v>283.38899999999995</v>
      </c>
    </row>
    <row r="13831" spans="56:60" ht="21.6" x14ac:dyDescent="0.4">
      <c r="BD13831" s="4" t="s">
        <v>6101</v>
      </c>
      <c r="BE13831" s="13">
        <v>283.10090000000002</v>
      </c>
      <c r="BG13831" t="str">
        <f t="shared" si="554"/>
        <v>Heather Xu</v>
      </c>
      <c r="BH13831" s="20">
        <f t="shared" si="555"/>
        <v>283.38899999999995</v>
      </c>
    </row>
    <row r="13832" spans="56:60" ht="21.6" x14ac:dyDescent="0.4">
      <c r="BD13832" s="4" t="s">
        <v>2832</v>
      </c>
      <c r="BE13832" s="13">
        <v>283.0634</v>
      </c>
      <c r="BG13832" t="str">
        <f t="shared" si="554"/>
        <v>Kristi Vance</v>
      </c>
      <c r="BH13832" s="20">
        <f t="shared" si="555"/>
        <v>283.3827</v>
      </c>
    </row>
    <row r="13833" spans="56:60" ht="21.6" x14ac:dyDescent="0.4">
      <c r="BD13833" s="4" t="s">
        <v>10107</v>
      </c>
      <c r="BE13833" s="13">
        <v>282.976</v>
      </c>
      <c r="BG13833" t="str">
        <f t="shared" si="554"/>
        <v>Max Martin</v>
      </c>
      <c r="BH13833" s="20">
        <f t="shared" si="555"/>
        <v>283.14959999999996</v>
      </c>
    </row>
    <row r="13834" spans="56:60" ht="21.6" x14ac:dyDescent="0.4">
      <c r="BD13834" s="4" t="s">
        <v>16419</v>
      </c>
      <c r="BE13834" s="13">
        <v>282.89409999999998</v>
      </c>
      <c r="BG13834" t="str">
        <f t="shared" si="554"/>
        <v>Vanessa Barnes</v>
      </c>
      <c r="BH13834" s="20">
        <f t="shared" si="555"/>
        <v>283.10750000000002</v>
      </c>
    </row>
    <row r="13835" spans="56:60" ht="21.6" x14ac:dyDescent="0.4">
      <c r="BD13835" s="4" t="s">
        <v>6721</v>
      </c>
      <c r="BE13835" s="13">
        <v>282.8689</v>
      </c>
      <c r="BG13835" t="str">
        <f t="shared" si="554"/>
        <v>Jordan Coleman</v>
      </c>
      <c r="BH13835" s="20">
        <f t="shared" si="555"/>
        <v>283.10090000000002</v>
      </c>
    </row>
    <row r="13836" spans="56:60" ht="21.6" x14ac:dyDescent="0.4">
      <c r="BD13836" s="4" t="s">
        <v>8575</v>
      </c>
      <c r="BE13836" s="13">
        <v>282.53190000000001</v>
      </c>
      <c r="BG13836" t="str">
        <f t="shared" si="554"/>
        <v>Crystal Wu</v>
      </c>
      <c r="BH13836" s="20">
        <f t="shared" si="555"/>
        <v>283.0634</v>
      </c>
    </row>
    <row r="13837" spans="56:60" ht="21.6" x14ac:dyDescent="0.4">
      <c r="BD13837" s="4" t="s">
        <v>2098</v>
      </c>
      <c r="BE13837" s="13">
        <v>282.46890000000002</v>
      </c>
      <c r="BG13837" t="str">
        <f t="shared" si="554"/>
        <v>Sean Green</v>
      </c>
      <c r="BH13837" s="20">
        <f t="shared" si="555"/>
        <v>282.976</v>
      </c>
    </row>
    <row r="13838" spans="56:60" ht="21.6" x14ac:dyDescent="0.4">
      <c r="BD13838" s="4" t="s">
        <v>16420</v>
      </c>
      <c r="BE13838" s="13">
        <v>282.07249999999999</v>
      </c>
      <c r="BG13838" t="str">
        <f t="shared" si="554"/>
        <v>Natalie Cooper</v>
      </c>
      <c r="BH13838" s="20">
        <f t="shared" si="555"/>
        <v>282.89409999999998</v>
      </c>
    </row>
    <row r="13839" spans="56:60" ht="21.6" x14ac:dyDescent="0.4">
      <c r="BD13839" s="4" t="s">
        <v>1004</v>
      </c>
      <c r="BE13839" s="13">
        <v>282.00549999999998</v>
      </c>
      <c r="BG13839" t="str">
        <f t="shared" si="554"/>
        <v>Kayla Thomas</v>
      </c>
      <c r="BH13839" s="20">
        <f t="shared" si="555"/>
        <v>282.8689</v>
      </c>
    </row>
    <row r="13840" spans="56:60" ht="21.6" x14ac:dyDescent="0.4">
      <c r="BD13840" s="4" t="s">
        <v>1998</v>
      </c>
      <c r="BE13840" s="13">
        <v>281.89330000000001</v>
      </c>
      <c r="BG13840" t="str">
        <f t="shared" si="554"/>
        <v>Monica Perez</v>
      </c>
      <c r="BH13840" s="20">
        <f t="shared" si="555"/>
        <v>282.53190000000001</v>
      </c>
    </row>
    <row r="13841" spans="56:60" ht="21.6" x14ac:dyDescent="0.4">
      <c r="BD13841" s="4" t="s">
        <v>16421</v>
      </c>
      <c r="BE13841" s="13">
        <v>281.60550000000006</v>
      </c>
      <c r="BG13841" t="str">
        <f t="shared" si="554"/>
        <v>Carlos Short</v>
      </c>
      <c r="BH13841" s="20">
        <f t="shared" si="555"/>
        <v>282.46890000000002</v>
      </c>
    </row>
    <row r="13842" spans="56:60" ht="21.6" x14ac:dyDescent="0.4">
      <c r="BD13842" s="4" t="s">
        <v>9606</v>
      </c>
      <c r="BE13842" s="13">
        <v>281.60550000000001</v>
      </c>
      <c r="BG13842" t="str">
        <f t="shared" si="554"/>
        <v>Jose Li</v>
      </c>
      <c r="BH13842" s="20">
        <f t="shared" si="555"/>
        <v>282.07249999999999</v>
      </c>
    </row>
    <row r="13843" spans="56:60" ht="21.6" x14ac:dyDescent="0.4">
      <c r="BD13843" s="4" t="s">
        <v>9000</v>
      </c>
      <c r="BE13843" s="13">
        <v>281.60550000000001</v>
      </c>
      <c r="BG13843" t="str">
        <f t="shared" si="554"/>
        <v>Angelica Powell</v>
      </c>
      <c r="BH13843" s="20">
        <f t="shared" si="555"/>
        <v>282.00549999999998</v>
      </c>
    </row>
    <row r="13844" spans="56:60" ht="21.6" x14ac:dyDescent="0.4">
      <c r="BD13844" s="4" t="s">
        <v>16422</v>
      </c>
      <c r="BE13844" s="13">
        <v>281.60550000000001</v>
      </c>
      <c r="BG13844" t="str">
        <f t="shared" si="554"/>
        <v>Cameron McDonald</v>
      </c>
      <c r="BH13844" s="20">
        <f t="shared" si="555"/>
        <v>281.89330000000001</v>
      </c>
    </row>
    <row r="13845" spans="56:60" ht="21.6" x14ac:dyDescent="0.4">
      <c r="BD13845" s="4" t="s">
        <v>2863</v>
      </c>
      <c r="BE13845" s="13">
        <v>281.60550000000001</v>
      </c>
      <c r="BG13845" t="str">
        <f t="shared" si="554"/>
        <v>Megan Butler</v>
      </c>
      <c r="BH13845" s="20">
        <f t="shared" si="555"/>
        <v>281.60550000000006</v>
      </c>
    </row>
    <row r="13846" spans="56:60" ht="21.6" x14ac:dyDescent="0.4">
      <c r="BD13846" s="4" t="s">
        <v>16423</v>
      </c>
      <c r="BE13846" s="13">
        <v>281.58659999999998</v>
      </c>
      <c r="BG13846" t="str">
        <f t="shared" si="554"/>
        <v>Riley Kelly</v>
      </c>
      <c r="BH13846" s="20">
        <f t="shared" si="555"/>
        <v>281.60550000000001</v>
      </c>
    </row>
    <row r="13847" spans="56:60" ht="21.6" x14ac:dyDescent="0.4">
      <c r="BD13847" s="4" t="s">
        <v>16424</v>
      </c>
      <c r="BE13847" s="13">
        <v>281.58659999999998</v>
      </c>
      <c r="BG13847" t="str">
        <f t="shared" si="554"/>
        <v>Olivia Bryant</v>
      </c>
      <c r="BH13847" s="20">
        <f t="shared" si="555"/>
        <v>281.60550000000001</v>
      </c>
    </row>
    <row r="13848" spans="56:60" ht="21.6" x14ac:dyDescent="0.4">
      <c r="BD13848" s="4" t="s">
        <v>5551</v>
      </c>
      <c r="BE13848" s="13">
        <v>281.58659999999998</v>
      </c>
      <c r="BG13848" t="str">
        <f t="shared" si="554"/>
        <v>Dawn Xie</v>
      </c>
      <c r="BH13848" s="20">
        <f t="shared" si="555"/>
        <v>281.60550000000001</v>
      </c>
    </row>
    <row r="13849" spans="56:60" ht="21.6" x14ac:dyDescent="0.4">
      <c r="BD13849" s="4" t="s">
        <v>16425</v>
      </c>
      <c r="BE13849" s="13">
        <v>281.58659999999998</v>
      </c>
      <c r="BG13849" t="str">
        <f t="shared" si="554"/>
        <v>Cynthia Subram</v>
      </c>
      <c r="BH13849" s="20">
        <f t="shared" si="555"/>
        <v>281.60550000000001</v>
      </c>
    </row>
    <row r="13850" spans="56:60" ht="21.6" x14ac:dyDescent="0.4">
      <c r="BD13850" s="4" t="s">
        <v>5474</v>
      </c>
      <c r="BE13850" s="13">
        <v>281.58659999999998</v>
      </c>
      <c r="BG13850" t="str">
        <f t="shared" si="554"/>
        <v>Tracy Jai</v>
      </c>
      <c r="BH13850" s="20">
        <f t="shared" si="555"/>
        <v>281.58659999999998</v>
      </c>
    </row>
    <row r="13851" spans="56:60" ht="21.6" x14ac:dyDescent="0.4">
      <c r="BD13851" s="4" t="s">
        <v>16426</v>
      </c>
      <c r="BE13851" s="13">
        <v>281.58659999999998</v>
      </c>
      <c r="BG13851" t="str">
        <f t="shared" si="554"/>
        <v>Sydney Roberts</v>
      </c>
      <c r="BH13851" s="20">
        <f t="shared" si="555"/>
        <v>281.58659999999998</v>
      </c>
    </row>
    <row r="13852" spans="56:60" ht="21.6" x14ac:dyDescent="0.4">
      <c r="BD13852" s="4" t="s">
        <v>2783</v>
      </c>
      <c r="BE13852" s="13">
        <v>281.57229999999998</v>
      </c>
      <c r="BG13852" t="str">
        <f t="shared" si="554"/>
        <v>Jennifer Clark</v>
      </c>
      <c r="BH13852" s="20">
        <f t="shared" si="555"/>
        <v>281.58659999999998</v>
      </c>
    </row>
    <row r="13853" spans="56:60" ht="21.6" x14ac:dyDescent="0.4">
      <c r="BD13853" s="4" t="s">
        <v>3469</v>
      </c>
      <c r="BE13853" s="13">
        <v>281.5677</v>
      </c>
      <c r="BG13853" t="str">
        <f t="shared" si="554"/>
        <v>Hunter Smith</v>
      </c>
      <c r="BH13853" s="20">
        <f t="shared" si="555"/>
        <v>281.58659999999998</v>
      </c>
    </row>
    <row r="13854" spans="56:60" ht="21.6" x14ac:dyDescent="0.4">
      <c r="BD13854" s="4" t="s">
        <v>188</v>
      </c>
      <c r="BE13854" s="13">
        <v>281.54930000000002</v>
      </c>
      <c r="BG13854" t="str">
        <f t="shared" si="554"/>
        <v>Javier Sanz</v>
      </c>
      <c r="BH13854" s="20">
        <f t="shared" si="555"/>
        <v>281.58659999999998</v>
      </c>
    </row>
    <row r="13855" spans="56:60" ht="21.6" x14ac:dyDescent="0.4">
      <c r="BD13855" s="4" t="s">
        <v>3287</v>
      </c>
      <c r="BE13855" s="13">
        <v>281.54879999999997</v>
      </c>
      <c r="BG13855" t="str">
        <f t="shared" si="554"/>
        <v>Denise Patel</v>
      </c>
      <c r="BH13855" s="20">
        <f t="shared" si="555"/>
        <v>281.58659999999998</v>
      </c>
    </row>
    <row r="13856" spans="56:60" ht="21.6" x14ac:dyDescent="0.4">
      <c r="BD13856" s="4" t="s">
        <v>16427</v>
      </c>
      <c r="BE13856" s="13">
        <v>281.53620000000001</v>
      </c>
      <c r="BG13856" t="str">
        <f t="shared" si="554"/>
        <v>Cory Suri</v>
      </c>
      <c r="BH13856" s="20">
        <f t="shared" si="555"/>
        <v>281.57229999999998</v>
      </c>
    </row>
    <row r="13857" spans="56:60" ht="21.6" x14ac:dyDescent="0.4">
      <c r="BD13857" s="4" t="s">
        <v>16428</v>
      </c>
      <c r="BE13857" s="13">
        <v>281.5299</v>
      </c>
      <c r="BG13857" t="str">
        <f t="shared" si="554"/>
        <v>Douglas Raman</v>
      </c>
      <c r="BH13857" s="20">
        <f t="shared" si="555"/>
        <v>281.5677</v>
      </c>
    </row>
    <row r="13858" spans="56:60" ht="21.6" x14ac:dyDescent="0.4">
      <c r="BD13858" s="4" t="s">
        <v>4887</v>
      </c>
      <c r="BE13858" s="13">
        <v>281.51729999999998</v>
      </c>
      <c r="BG13858" t="str">
        <f t="shared" si="554"/>
        <v>Aaron Coleman</v>
      </c>
      <c r="BH13858" s="20">
        <f t="shared" si="555"/>
        <v>281.54930000000002</v>
      </c>
    </row>
    <row r="13859" spans="56:60" ht="21.6" x14ac:dyDescent="0.4">
      <c r="BD13859" s="4" t="s">
        <v>10734</v>
      </c>
      <c r="BE13859" s="13">
        <v>281.51100000000002</v>
      </c>
      <c r="BG13859" t="str">
        <f t="shared" si="554"/>
        <v>Destiny Henderson</v>
      </c>
      <c r="BH13859" s="20">
        <f t="shared" si="555"/>
        <v>281.54879999999997</v>
      </c>
    </row>
    <row r="13860" spans="56:60" ht="21.6" x14ac:dyDescent="0.4">
      <c r="BD13860" s="4" t="s">
        <v>16429</v>
      </c>
      <c r="BE13860" s="13">
        <v>281.51100000000002</v>
      </c>
      <c r="BG13860" t="str">
        <f t="shared" si="554"/>
        <v>Sara Roberts</v>
      </c>
      <c r="BH13860" s="20">
        <f t="shared" si="555"/>
        <v>281.53620000000001</v>
      </c>
    </row>
    <row r="13861" spans="56:60" ht="21.6" x14ac:dyDescent="0.4">
      <c r="BD13861" s="4" t="s">
        <v>2717</v>
      </c>
      <c r="BE13861" s="13">
        <v>281.48579999999998</v>
      </c>
      <c r="BG13861" t="str">
        <f t="shared" si="554"/>
        <v>Kelvin Zhou</v>
      </c>
      <c r="BH13861" s="20">
        <f t="shared" si="555"/>
        <v>281.5299</v>
      </c>
    </row>
    <row r="13862" spans="56:60" ht="21.6" x14ac:dyDescent="0.4">
      <c r="BD13862" s="4" t="s">
        <v>1778</v>
      </c>
      <c r="BE13862" s="13">
        <v>281.48579999999998</v>
      </c>
      <c r="BG13862" t="str">
        <f t="shared" si="554"/>
        <v>Isaac Green</v>
      </c>
      <c r="BH13862" s="20">
        <f t="shared" si="555"/>
        <v>281.51729999999998</v>
      </c>
    </row>
    <row r="13863" spans="56:60" ht="21.6" x14ac:dyDescent="0.4">
      <c r="BD13863" s="4" t="s">
        <v>16430</v>
      </c>
      <c r="BE13863" s="13">
        <v>281.47320000000002</v>
      </c>
      <c r="BG13863" t="str">
        <f t="shared" si="554"/>
        <v>Taylor Martin</v>
      </c>
      <c r="BH13863" s="20">
        <f t="shared" si="555"/>
        <v>281.51100000000002</v>
      </c>
    </row>
    <row r="13864" spans="56:60" ht="21.6" x14ac:dyDescent="0.4">
      <c r="BD13864" s="4" t="s">
        <v>6709</v>
      </c>
      <c r="BE13864" s="13">
        <v>281.46019999999999</v>
      </c>
      <c r="BG13864" t="str">
        <f t="shared" si="554"/>
        <v>Kaitlyn Taylor</v>
      </c>
      <c r="BH13864" s="20">
        <f t="shared" si="555"/>
        <v>281.51100000000002</v>
      </c>
    </row>
    <row r="13865" spans="56:60" ht="21.6" x14ac:dyDescent="0.4">
      <c r="BD13865" s="4" t="s">
        <v>10139</v>
      </c>
      <c r="BE13865" s="13">
        <v>281.43719999999996</v>
      </c>
      <c r="BG13865" t="str">
        <f t="shared" si="554"/>
        <v>Colleen Shen</v>
      </c>
      <c r="BH13865" s="20">
        <f t="shared" si="555"/>
        <v>281.48579999999998</v>
      </c>
    </row>
    <row r="13866" spans="56:60" ht="21.6" x14ac:dyDescent="0.4">
      <c r="BD13866" s="4" t="s">
        <v>2928</v>
      </c>
      <c r="BE13866" s="13">
        <v>281.40430000000003</v>
      </c>
      <c r="BG13866" t="str">
        <f t="shared" si="554"/>
        <v>Brianna Wood</v>
      </c>
      <c r="BH13866" s="20">
        <f t="shared" si="555"/>
        <v>281.48579999999998</v>
      </c>
    </row>
    <row r="13867" spans="56:60" ht="21.6" x14ac:dyDescent="0.4">
      <c r="BD13867" s="4" t="s">
        <v>2432</v>
      </c>
      <c r="BE13867" s="13">
        <v>281.31200000000001</v>
      </c>
      <c r="BG13867" t="str">
        <f t="shared" si="554"/>
        <v>Darren Ruiz</v>
      </c>
      <c r="BH13867" s="20">
        <f t="shared" si="555"/>
        <v>281.47320000000002</v>
      </c>
    </row>
    <row r="13868" spans="56:60" ht="21.6" x14ac:dyDescent="0.4">
      <c r="BD13868" s="4" t="s">
        <v>3441</v>
      </c>
      <c r="BE13868" s="13">
        <v>280.90519999999998</v>
      </c>
      <c r="BG13868" t="str">
        <f t="shared" si="554"/>
        <v>Kayla Johnson</v>
      </c>
      <c r="BH13868" s="20">
        <f t="shared" si="555"/>
        <v>281.46019999999999</v>
      </c>
    </row>
    <row r="13869" spans="56:60" ht="21.6" x14ac:dyDescent="0.4">
      <c r="BD13869" s="4" t="s">
        <v>3059</v>
      </c>
      <c r="BE13869" s="13">
        <v>280.90519999999998</v>
      </c>
      <c r="BG13869" t="str">
        <f t="shared" ref="BG13869:BG13932" si="556">BD13865</f>
        <v>Sebastian Rogers</v>
      </c>
      <c r="BH13869" s="20">
        <f t="shared" ref="BH13869:BH13932" si="557">BE13865</f>
        <v>281.43719999999996</v>
      </c>
    </row>
    <row r="13870" spans="56:60" ht="21.6" x14ac:dyDescent="0.4">
      <c r="BD13870" s="4" t="s">
        <v>2780</v>
      </c>
      <c r="BE13870" s="13">
        <v>280.90390000000002</v>
      </c>
      <c r="BG13870" t="str">
        <f t="shared" si="556"/>
        <v>Dalton Martinez</v>
      </c>
      <c r="BH13870" s="20">
        <f t="shared" si="557"/>
        <v>281.40430000000003</v>
      </c>
    </row>
    <row r="13871" spans="56:60" ht="21.6" x14ac:dyDescent="0.4">
      <c r="BD13871" s="4" t="s">
        <v>16432</v>
      </c>
      <c r="BE13871" s="13">
        <v>280.64179999999999</v>
      </c>
      <c r="BG13871" t="str">
        <f t="shared" si="556"/>
        <v>Chloe Martin</v>
      </c>
      <c r="BH13871" s="20">
        <f t="shared" si="557"/>
        <v>281.31200000000001</v>
      </c>
    </row>
    <row r="13872" spans="56:60" ht="21.6" x14ac:dyDescent="0.4">
      <c r="BD13872" s="4" t="s">
        <v>3538</v>
      </c>
      <c r="BE13872" s="13">
        <v>280.63419999999996</v>
      </c>
      <c r="BG13872" t="str">
        <f t="shared" si="556"/>
        <v>Donald Perez</v>
      </c>
      <c r="BH13872" s="20">
        <f t="shared" si="557"/>
        <v>280.90519999999998</v>
      </c>
    </row>
    <row r="13873" spans="56:60" ht="21.6" x14ac:dyDescent="0.4">
      <c r="BD13873" s="4" t="s">
        <v>4687</v>
      </c>
      <c r="BE13873" s="13">
        <v>280.5976</v>
      </c>
      <c r="BG13873" t="str">
        <f t="shared" si="556"/>
        <v>Darren Lopez</v>
      </c>
      <c r="BH13873" s="20">
        <f t="shared" si="557"/>
        <v>280.90519999999998</v>
      </c>
    </row>
    <row r="13874" spans="56:60" ht="21.6" x14ac:dyDescent="0.4">
      <c r="BD13874" s="4" t="s">
        <v>16433</v>
      </c>
      <c r="BE13874" s="13">
        <v>280.52199999999999</v>
      </c>
      <c r="BG13874" t="str">
        <f t="shared" si="556"/>
        <v>Cory Raman</v>
      </c>
      <c r="BH13874" s="20">
        <f t="shared" si="557"/>
        <v>280.90390000000002</v>
      </c>
    </row>
    <row r="13875" spans="56:60" ht="21.6" x14ac:dyDescent="0.4">
      <c r="BD13875" s="4" t="s">
        <v>2093</v>
      </c>
      <c r="BE13875" s="13">
        <v>280.52199999999999</v>
      </c>
      <c r="BG13875" t="str">
        <f t="shared" si="556"/>
        <v>Christy Lu</v>
      </c>
      <c r="BH13875" s="20">
        <f t="shared" si="557"/>
        <v>280.64179999999999</v>
      </c>
    </row>
    <row r="13876" spans="56:60" ht="21.6" x14ac:dyDescent="0.4">
      <c r="BD13876" s="4" t="s">
        <v>1417</v>
      </c>
      <c r="BE13876" s="13">
        <v>280.45830000000001</v>
      </c>
      <c r="BG13876" t="str">
        <f t="shared" si="556"/>
        <v>Dylan Thompson</v>
      </c>
      <c r="BH13876" s="20">
        <f t="shared" si="557"/>
        <v>280.63419999999996</v>
      </c>
    </row>
    <row r="13877" spans="56:60" ht="21.6" x14ac:dyDescent="0.4">
      <c r="BD13877" s="4" t="s">
        <v>6591</v>
      </c>
      <c r="BE13877" s="13">
        <v>280.4144</v>
      </c>
      <c r="BG13877" t="str">
        <f t="shared" si="556"/>
        <v>Hannah Johnson</v>
      </c>
      <c r="BH13877" s="20">
        <f t="shared" si="557"/>
        <v>280.5976</v>
      </c>
    </row>
    <row r="13878" spans="56:60" ht="21.6" x14ac:dyDescent="0.4">
      <c r="BD13878" s="4" t="s">
        <v>9923</v>
      </c>
      <c r="BE13878" s="13">
        <v>280.28500000000003</v>
      </c>
      <c r="BG13878" t="str">
        <f t="shared" si="556"/>
        <v>Brandon Taylor</v>
      </c>
      <c r="BH13878" s="20">
        <f t="shared" si="557"/>
        <v>280.52199999999999</v>
      </c>
    </row>
    <row r="13879" spans="56:60" ht="21.6" x14ac:dyDescent="0.4">
      <c r="BD13879" s="4" t="s">
        <v>6251</v>
      </c>
      <c r="BE13879" s="13">
        <v>280.27980000000002</v>
      </c>
      <c r="BG13879" t="str">
        <f t="shared" si="556"/>
        <v>Carlos Phillips</v>
      </c>
      <c r="BH13879" s="20">
        <f t="shared" si="557"/>
        <v>280.52199999999999</v>
      </c>
    </row>
    <row r="13880" spans="56:60" ht="21.6" x14ac:dyDescent="0.4">
      <c r="BD13880" s="4" t="s">
        <v>1395</v>
      </c>
      <c r="BE13880" s="13">
        <v>279.85790000000003</v>
      </c>
      <c r="BG13880" t="str">
        <f t="shared" si="556"/>
        <v>Benjamin Lee</v>
      </c>
      <c r="BH13880" s="20">
        <f t="shared" si="557"/>
        <v>280.45830000000001</v>
      </c>
    </row>
    <row r="13881" spans="56:60" ht="21.6" x14ac:dyDescent="0.4">
      <c r="BD13881" s="4" t="s">
        <v>7232</v>
      </c>
      <c r="BE13881" s="13">
        <v>279.76530000000002</v>
      </c>
      <c r="BG13881" t="str">
        <f t="shared" si="556"/>
        <v>Katherine Cooper</v>
      </c>
      <c r="BH13881" s="20">
        <f t="shared" si="557"/>
        <v>280.4144</v>
      </c>
    </row>
    <row r="13882" spans="56:60" ht="21.6" x14ac:dyDescent="0.4">
      <c r="BD13882" s="4" t="s">
        <v>568</v>
      </c>
      <c r="BE13882" s="13">
        <v>279.75819999999999</v>
      </c>
      <c r="BG13882" t="str">
        <f t="shared" si="556"/>
        <v>Sabrina Hernandez</v>
      </c>
      <c r="BH13882" s="20">
        <f t="shared" si="557"/>
        <v>280.28500000000003</v>
      </c>
    </row>
    <row r="13883" spans="56:60" ht="21.6" x14ac:dyDescent="0.4">
      <c r="BD13883" s="4" t="s">
        <v>11437</v>
      </c>
      <c r="BE13883" s="13">
        <v>279.66470000000004</v>
      </c>
      <c r="BG13883" t="str">
        <f t="shared" si="556"/>
        <v>Joy Carlson</v>
      </c>
      <c r="BH13883" s="20">
        <f t="shared" si="557"/>
        <v>280.27980000000002</v>
      </c>
    </row>
    <row r="13884" spans="56:60" ht="21.6" x14ac:dyDescent="0.4">
      <c r="BD13884" s="4" t="s">
        <v>16434</v>
      </c>
      <c r="BE13884" s="13">
        <v>279.63929999999999</v>
      </c>
      <c r="BG13884" t="str">
        <f t="shared" si="556"/>
        <v>Barry Rodriguez</v>
      </c>
      <c r="BH13884" s="20">
        <f t="shared" si="557"/>
        <v>279.85790000000003</v>
      </c>
    </row>
    <row r="13885" spans="56:60" ht="21.6" x14ac:dyDescent="0.4">
      <c r="BD13885" s="4" t="s">
        <v>16435</v>
      </c>
      <c r="BE13885" s="13">
        <v>279.63380000000001</v>
      </c>
      <c r="BG13885" t="str">
        <f t="shared" si="556"/>
        <v>Lauren Blue</v>
      </c>
      <c r="BH13885" s="20">
        <f t="shared" si="557"/>
        <v>279.76530000000002</v>
      </c>
    </row>
    <row r="13886" spans="56:60" ht="21.6" x14ac:dyDescent="0.4">
      <c r="BD13886" s="4" t="s">
        <v>10330</v>
      </c>
      <c r="BE13886" s="13">
        <v>279.58930000000004</v>
      </c>
      <c r="BG13886" t="str">
        <f t="shared" si="556"/>
        <v>Alexia Barnes</v>
      </c>
      <c r="BH13886" s="20">
        <f t="shared" si="557"/>
        <v>279.75819999999999</v>
      </c>
    </row>
    <row r="13887" spans="56:60" ht="21.6" x14ac:dyDescent="0.4">
      <c r="BD13887" s="4" t="s">
        <v>6956</v>
      </c>
      <c r="BE13887" s="13">
        <v>279.53379999999999</v>
      </c>
      <c r="BG13887" t="str">
        <f t="shared" si="556"/>
        <v>Xavier Hill</v>
      </c>
      <c r="BH13887" s="20">
        <f t="shared" si="557"/>
        <v>279.66470000000004</v>
      </c>
    </row>
    <row r="13888" spans="56:60" ht="21.6" x14ac:dyDescent="0.4">
      <c r="BD13888" s="4" t="s">
        <v>2512</v>
      </c>
      <c r="BE13888" s="13">
        <v>279.4889</v>
      </c>
      <c r="BG13888" t="str">
        <f t="shared" si="556"/>
        <v>Randall Hernandez</v>
      </c>
      <c r="BH13888" s="20">
        <f t="shared" si="557"/>
        <v>279.63929999999999</v>
      </c>
    </row>
    <row r="13889" spans="56:60" ht="21.6" x14ac:dyDescent="0.4">
      <c r="BD13889" s="4" t="s">
        <v>3219</v>
      </c>
      <c r="BE13889" s="13">
        <v>279.12579999999997</v>
      </c>
      <c r="BG13889" t="str">
        <f t="shared" si="556"/>
        <v>Anna Rivera</v>
      </c>
      <c r="BH13889" s="20">
        <f t="shared" si="557"/>
        <v>279.63380000000001</v>
      </c>
    </row>
    <row r="13890" spans="56:60" ht="21.6" x14ac:dyDescent="0.4">
      <c r="BD13890" s="4" t="s">
        <v>10741</v>
      </c>
      <c r="BE13890" s="13">
        <v>279.0763</v>
      </c>
      <c r="BG13890" t="str">
        <f t="shared" si="556"/>
        <v>Sheena Xie</v>
      </c>
      <c r="BH13890" s="20">
        <f t="shared" si="557"/>
        <v>279.58930000000004</v>
      </c>
    </row>
    <row r="13891" spans="56:60" ht="21.6" x14ac:dyDescent="0.4">
      <c r="BD13891" s="4" t="s">
        <v>16436</v>
      </c>
      <c r="BE13891" s="13">
        <v>278.73410000000001</v>
      </c>
      <c r="BG13891" t="str">
        <f t="shared" si="556"/>
        <v>Kristen Lu</v>
      </c>
      <c r="BH13891" s="20">
        <f t="shared" si="557"/>
        <v>279.53379999999999</v>
      </c>
    </row>
    <row r="13892" spans="56:60" ht="21.6" x14ac:dyDescent="0.4">
      <c r="BD13892" s="4" t="s">
        <v>8230</v>
      </c>
      <c r="BE13892" s="13">
        <v>278.63249999999999</v>
      </c>
      <c r="BG13892" t="str">
        <f t="shared" si="556"/>
        <v>Christopher Lee</v>
      </c>
      <c r="BH13892" s="20">
        <f t="shared" si="557"/>
        <v>279.4889</v>
      </c>
    </row>
    <row r="13893" spans="56:60" ht="21.6" x14ac:dyDescent="0.4">
      <c r="BD13893" s="4" t="s">
        <v>16437</v>
      </c>
      <c r="BE13893" s="13">
        <v>278.54400000000004</v>
      </c>
      <c r="BG13893" t="str">
        <f t="shared" si="556"/>
        <v>Dennis Liang</v>
      </c>
      <c r="BH13893" s="20">
        <f t="shared" si="557"/>
        <v>279.12579999999997</v>
      </c>
    </row>
    <row r="13894" spans="56:60" ht="21.6" x14ac:dyDescent="0.4">
      <c r="BD13894" s="4" t="s">
        <v>16438</v>
      </c>
      <c r="BE13894" s="13">
        <v>278.50069999999999</v>
      </c>
      <c r="BG13894" t="str">
        <f t="shared" si="556"/>
        <v>Taylor Robinson</v>
      </c>
      <c r="BH13894" s="20">
        <f t="shared" si="557"/>
        <v>279.0763</v>
      </c>
    </row>
    <row r="13895" spans="56:60" ht="21.6" x14ac:dyDescent="0.4">
      <c r="BD13895" s="4" t="s">
        <v>5286</v>
      </c>
      <c r="BE13895" s="13">
        <v>278.46289999999999</v>
      </c>
      <c r="BG13895" t="str">
        <f t="shared" si="556"/>
        <v>Catherine Morgan</v>
      </c>
      <c r="BH13895" s="20">
        <f t="shared" si="557"/>
        <v>278.73410000000001</v>
      </c>
    </row>
    <row r="13896" spans="56:60" ht="21.6" x14ac:dyDescent="0.4">
      <c r="BD13896" s="4" t="s">
        <v>16439</v>
      </c>
      <c r="BE13896" s="13">
        <v>278.45030000000003</v>
      </c>
      <c r="BG13896" t="str">
        <f t="shared" si="556"/>
        <v>Meghan Suarez</v>
      </c>
      <c r="BH13896" s="20">
        <f t="shared" si="557"/>
        <v>278.63249999999999</v>
      </c>
    </row>
    <row r="13897" spans="56:60" ht="21.6" x14ac:dyDescent="0.4">
      <c r="BD13897" s="4" t="s">
        <v>11075</v>
      </c>
      <c r="BE13897" s="13">
        <v>278.42509999999999</v>
      </c>
      <c r="BG13897" t="str">
        <f t="shared" si="556"/>
        <v>Raquel Torres</v>
      </c>
      <c r="BH13897" s="20">
        <f t="shared" si="557"/>
        <v>278.54400000000004</v>
      </c>
    </row>
    <row r="13898" spans="56:60" ht="21.6" x14ac:dyDescent="0.4">
      <c r="BD13898" s="4" t="s">
        <v>16440</v>
      </c>
      <c r="BE13898" s="13">
        <v>278.41250000000002</v>
      </c>
      <c r="BG13898" t="str">
        <f t="shared" si="556"/>
        <v>Alison Chande</v>
      </c>
      <c r="BH13898" s="20">
        <f t="shared" si="557"/>
        <v>278.50069999999999</v>
      </c>
    </row>
    <row r="13899" spans="56:60" ht="21.6" x14ac:dyDescent="0.4">
      <c r="BD13899" s="4" t="s">
        <v>4093</v>
      </c>
      <c r="BE13899" s="13">
        <v>278.36669999999998</v>
      </c>
      <c r="BG13899" t="str">
        <f t="shared" si="556"/>
        <v>James Long</v>
      </c>
      <c r="BH13899" s="20">
        <f t="shared" si="557"/>
        <v>278.46289999999999</v>
      </c>
    </row>
    <row r="13900" spans="56:60" ht="21.6" x14ac:dyDescent="0.4">
      <c r="BD13900" s="4" t="s">
        <v>5328</v>
      </c>
      <c r="BE13900" s="13">
        <v>278.3621</v>
      </c>
      <c r="BG13900" t="str">
        <f t="shared" si="556"/>
        <v>Katherine Lopez</v>
      </c>
      <c r="BH13900" s="20">
        <f t="shared" si="557"/>
        <v>278.45030000000003</v>
      </c>
    </row>
    <row r="13901" spans="56:60" ht="21.6" x14ac:dyDescent="0.4">
      <c r="BD13901" s="4" t="s">
        <v>3603</v>
      </c>
      <c r="BE13901" s="13">
        <v>278.20030000000003</v>
      </c>
      <c r="BG13901" t="str">
        <f t="shared" si="556"/>
        <v>Troy Kapoor</v>
      </c>
      <c r="BH13901" s="20">
        <f t="shared" si="557"/>
        <v>278.42509999999999</v>
      </c>
    </row>
    <row r="13902" spans="56:60" ht="21.6" x14ac:dyDescent="0.4">
      <c r="BD13902" s="4" t="s">
        <v>16441</v>
      </c>
      <c r="BE13902" s="13">
        <v>278.1558</v>
      </c>
      <c r="BG13902" t="str">
        <f t="shared" si="556"/>
        <v>Pedro Raman</v>
      </c>
      <c r="BH13902" s="20">
        <f t="shared" si="557"/>
        <v>278.41250000000002</v>
      </c>
    </row>
    <row r="13903" spans="56:60" ht="21.6" x14ac:dyDescent="0.4">
      <c r="BD13903" s="4" t="s">
        <v>1701</v>
      </c>
      <c r="BE13903" s="13">
        <v>278.13060000000002</v>
      </c>
      <c r="BG13903" t="str">
        <f t="shared" si="556"/>
        <v>Evelyn Vance</v>
      </c>
      <c r="BH13903" s="20">
        <f t="shared" si="557"/>
        <v>278.36669999999998</v>
      </c>
    </row>
    <row r="13904" spans="56:60" ht="21.6" x14ac:dyDescent="0.4">
      <c r="BD13904" s="4" t="s">
        <v>4759</v>
      </c>
      <c r="BE13904" s="13">
        <v>278.10579999999999</v>
      </c>
      <c r="BG13904" t="str">
        <f t="shared" si="556"/>
        <v>Jamie Serrano</v>
      </c>
      <c r="BH13904" s="20">
        <f t="shared" si="557"/>
        <v>278.3621</v>
      </c>
    </row>
    <row r="13905" spans="56:60" ht="21.6" x14ac:dyDescent="0.4">
      <c r="BD13905" s="4" t="s">
        <v>16442</v>
      </c>
      <c r="BE13905" s="13">
        <v>278.05700000000002</v>
      </c>
      <c r="BG13905" t="str">
        <f t="shared" si="556"/>
        <v>Edgar Suri</v>
      </c>
      <c r="BH13905" s="20">
        <f t="shared" si="557"/>
        <v>278.20030000000003</v>
      </c>
    </row>
    <row r="13906" spans="56:60" ht="21.6" x14ac:dyDescent="0.4">
      <c r="BD13906" s="4" t="s">
        <v>6830</v>
      </c>
      <c r="BE13906" s="13">
        <v>278.0179</v>
      </c>
      <c r="BG13906" t="str">
        <f t="shared" si="556"/>
        <v>Ryan Moore</v>
      </c>
      <c r="BH13906" s="20">
        <f t="shared" si="557"/>
        <v>278.1558</v>
      </c>
    </row>
    <row r="13907" spans="56:60" ht="21.6" x14ac:dyDescent="0.4">
      <c r="BD13907" s="4" t="s">
        <v>16443</v>
      </c>
      <c r="BE13907" s="13">
        <v>277.83719999999994</v>
      </c>
      <c r="BG13907" t="str">
        <f t="shared" si="556"/>
        <v>Brett Rana</v>
      </c>
      <c r="BH13907" s="20">
        <f t="shared" si="557"/>
        <v>278.13060000000002</v>
      </c>
    </row>
    <row r="13908" spans="56:60" ht="21.6" x14ac:dyDescent="0.4">
      <c r="BD13908" s="4" t="s">
        <v>16444</v>
      </c>
      <c r="BE13908" s="13">
        <v>277.82920000000001</v>
      </c>
      <c r="BG13908" t="str">
        <f t="shared" si="556"/>
        <v>Henry Arun</v>
      </c>
      <c r="BH13908" s="20">
        <f t="shared" si="557"/>
        <v>278.10579999999999</v>
      </c>
    </row>
    <row r="13909" spans="56:60" ht="21.6" x14ac:dyDescent="0.4">
      <c r="BD13909" s="4" t="s">
        <v>9261</v>
      </c>
      <c r="BE13909" s="13">
        <v>277.82429999999999</v>
      </c>
      <c r="BG13909" t="str">
        <f t="shared" si="556"/>
        <v>Kaitlyn Washington</v>
      </c>
      <c r="BH13909" s="20">
        <f t="shared" si="557"/>
        <v>278.05700000000002</v>
      </c>
    </row>
    <row r="13910" spans="56:60" ht="21.6" x14ac:dyDescent="0.4">
      <c r="BD13910" s="4" t="s">
        <v>16445</v>
      </c>
      <c r="BE13910" s="13">
        <v>277.71889999999996</v>
      </c>
      <c r="BG13910" t="str">
        <f t="shared" si="556"/>
        <v>Kelsey Shan</v>
      </c>
      <c r="BH13910" s="20">
        <f t="shared" si="557"/>
        <v>278.0179</v>
      </c>
    </row>
    <row r="13911" spans="56:60" ht="21.6" x14ac:dyDescent="0.4">
      <c r="BD13911" s="4" t="s">
        <v>16446</v>
      </c>
      <c r="BE13911" s="13">
        <v>277.65499999999997</v>
      </c>
      <c r="BG13911" t="str">
        <f t="shared" si="556"/>
        <v>Arthur Hernandez</v>
      </c>
      <c r="BH13911" s="20">
        <f t="shared" si="557"/>
        <v>277.83719999999994</v>
      </c>
    </row>
    <row r="13912" spans="56:60" ht="21.6" x14ac:dyDescent="0.4">
      <c r="BD13912" s="4" t="s">
        <v>3677</v>
      </c>
      <c r="BE13912" s="13">
        <v>277.52390000000003</v>
      </c>
      <c r="BG13912" t="str">
        <f t="shared" si="556"/>
        <v>Miguel Russell</v>
      </c>
      <c r="BH13912" s="20">
        <f t="shared" si="557"/>
        <v>277.82920000000001</v>
      </c>
    </row>
    <row r="13913" spans="56:60" ht="21.6" x14ac:dyDescent="0.4">
      <c r="BD13913" s="4" t="s">
        <v>8973</v>
      </c>
      <c r="BE13913" s="13">
        <v>277.4658</v>
      </c>
      <c r="BG13913" t="str">
        <f t="shared" si="556"/>
        <v>Priscilla Nath</v>
      </c>
      <c r="BH13913" s="20">
        <f t="shared" si="557"/>
        <v>277.82429999999999</v>
      </c>
    </row>
    <row r="13914" spans="56:60" ht="21.6" x14ac:dyDescent="0.4">
      <c r="BD13914" s="4" t="s">
        <v>16447</v>
      </c>
      <c r="BE13914" s="13">
        <v>277.42879999999997</v>
      </c>
      <c r="BG13914" t="str">
        <f t="shared" si="556"/>
        <v>Jada Cook</v>
      </c>
      <c r="BH13914" s="20">
        <f t="shared" si="557"/>
        <v>277.71889999999996</v>
      </c>
    </row>
    <row r="13915" spans="56:60" ht="21.6" x14ac:dyDescent="0.4">
      <c r="BD13915" s="4" t="s">
        <v>16448</v>
      </c>
      <c r="BE13915" s="13">
        <v>277.41090000000003</v>
      </c>
      <c r="BG13915" t="str">
        <f t="shared" si="556"/>
        <v>Alvin Chande</v>
      </c>
      <c r="BH13915" s="20">
        <f t="shared" si="557"/>
        <v>277.65499999999997</v>
      </c>
    </row>
    <row r="13916" spans="56:60" ht="21.6" x14ac:dyDescent="0.4">
      <c r="BD13916" s="4" t="s">
        <v>16449</v>
      </c>
      <c r="BE13916" s="13">
        <v>277.12270000000001</v>
      </c>
      <c r="BG13916" t="str">
        <f t="shared" si="556"/>
        <v>Edward Henderson</v>
      </c>
      <c r="BH13916" s="20">
        <f t="shared" si="557"/>
        <v>277.52390000000003</v>
      </c>
    </row>
    <row r="13917" spans="56:60" ht="21.6" x14ac:dyDescent="0.4">
      <c r="BD13917" s="4" t="s">
        <v>3223</v>
      </c>
      <c r="BE13917" s="13">
        <v>277.1164</v>
      </c>
      <c r="BG13917" t="str">
        <f t="shared" si="556"/>
        <v>Noah Perez</v>
      </c>
      <c r="BH13917" s="20">
        <f t="shared" si="557"/>
        <v>277.4658</v>
      </c>
    </row>
    <row r="13918" spans="56:60" ht="21.6" x14ac:dyDescent="0.4">
      <c r="BD13918" s="4" t="s">
        <v>3268</v>
      </c>
      <c r="BE13918" s="13">
        <v>277.09539999999998</v>
      </c>
      <c r="BG13918" t="str">
        <f t="shared" si="556"/>
        <v>Kurt Jai</v>
      </c>
      <c r="BH13918" s="20">
        <f t="shared" si="557"/>
        <v>277.42879999999997</v>
      </c>
    </row>
    <row r="13919" spans="56:60" ht="21.6" x14ac:dyDescent="0.4">
      <c r="BD13919" s="4" t="s">
        <v>6170</v>
      </c>
      <c r="BE13919" s="13">
        <v>277.01599999999996</v>
      </c>
      <c r="BG13919" t="str">
        <f t="shared" si="556"/>
        <v>Ruben Sanchez</v>
      </c>
      <c r="BH13919" s="20">
        <f t="shared" si="557"/>
        <v>277.41090000000003</v>
      </c>
    </row>
    <row r="13920" spans="56:60" ht="21.6" x14ac:dyDescent="0.4">
      <c r="BD13920" s="4" t="s">
        <v>1256</v>
      </c>
      <c r="BE13920" s="13">
        <v>276.85340000000002</v>
      </c>
      <c r="BG13920" t="str">
        <f t="shared" si="556"/>
        <v>Angelica Gonzales</v>
      </c>
      <c r="BH13920" s="20">
        <f t="shared" si="557"/>
        <v>277.12270000000001</v>
      </c>
    </row>
    <row r="13921" spans="56:60" ht="21.6" x14ac:dyDescent="0.4">
      <c r="BD13921" s="4" t="s">
        <v>2158</v>
      </c>
      <c r="BE13921" s="13">
        <v>276.83980000000003</v>
      </c>
      <c r="BG13921" t="str">
        <f t="shared" si="556"/>
        <v>Dennis Wang</v>
      </c>
      <c r="BH13921" s="20">
        <f t="shared" si="557"/>
        <v>277.1164</v>
      </c>
    </row>
    <row r="13922" spans="56:60" ht="21.6" x14ac:dyDescent="0.4">
      <c r="BD13922" s="4" t="s">
        <v>16450</v>
      </c>
      <c r="BE13922" s="13">
        <v>276.81599999999997</v>
      </c>
      <c r="BG13922" t="str">
        <f t="shared" si="556"/>
        <v>Desiree Romero</v>
      </c>
      <c r="BH13922" s="20">
        <f t="shared" si="557"/>
        <v>277.09539999999998</v>
      </c>
    </row>
    <row r="13923" spans="56:60" ht="21.6" x14ac:dyDescent="0.4">
      <c r="BD13923" s="4" t="s">
        <v>6911</v>
      </c>
      <c r="BE13923" s="13">
        <v>276.6782</v>
      </c>
      <c r="BG13923" t="str">
        <f t="shared" si="556"/>
        <v>Jose Bryant</v>
      </c>
      <c r="BH13923" s="20">
        <f t="shared" si="557"/>
        <v>277.01599999999996</v>
      </c>
    </row>
    <row r="13924" spans="56:60" ht="21.6" x14ac:dyDescent="0.4">
      <c r="BD13924" s="4" t="s">
        <v>6616</v>
      </c>
      <c r="BE13924" s="13">
        <v>276.62349999999998</v>
      </c>
      <c r="BG13924" t="str">
        <f t="shared" si="556"/>
        <v>Ashley Jones</v>
      </c>
      <c r="BH13924" s="20">
        <f t="shared" si="557"/>
        <v>276.85340000000002</v>
      </c>
    </row>
    <row r="13925" spans="56:60" ht="21.6" x14ac:dyDescent="0.4">
      <c r="BD13925" s="4" t="s">
        <v>16451</v>
      </c>
      <c r="BE13925" s="13">
        <v>276.5951</v>
      </c>
      <c r="BG13925" t="str">
        <f t="shared" si="556"/>
        <v>Carolyn Lopez</v>
      </c>
      <c r="BH13925" s="20">
        <f t="shared" si="557"/>
        <v>276.83980000000003</v>
      </c>
    </row>
    <row r="13926" spans="56:60" ht="21.6" x14ac:dyDescent="0.4">
      <c r="BD13926" s="4" t="s">
        <v>7492</v>
      </c>
      <c r="BE13926" s="13">
        <v>276.55340000000001</v>
      </c>
      <c r="BG13926" t="str">
        <f t="shared" si="556"/>
        <v>Paige Travers</v>
      </c>
      <c r="BH13926" s="20">
        <f t="shared" si="557"/>
        <v>276.81599999999997</v>
      </c>
    </row>
    <row r="13927" spans="56:60" ht="21.6" x14ac:dyDescent="0.4">
      <c r="BD13927" s="4" t="s">
        <v>16452</v>
      </c>
      <c r="BE13927" s="13">
        <v>276.5471</v>
      </c>
      <c r="BG13927" t="str">
        <f t="shared" si="556"/>
        <v>Kevin Powell</v>
      </c>
      <c r="BH13927" s="20">
        <f t="shared" si="557"/>
        <v>276.6782</v>
      </c>
    </row>
    <row r="13928" spans="56:60" ht="21.6" x14ac:dyDescent="0.4">
      <c r="BD13928" s="4" t="s">
        <v>10162</v>
      </c>
      <c r="BE13928" s="13">
        <v>276.35890000000001</v>
      </c>
      <c r="BG13928" t="str">
        <f t="shared" si="556"/>
        <v>Katherine Perez</v>
      </c>
      <c r="BH13928" s="20">
        <f t="shared" si="557"/>
        <v>276.62349999999998</v>
      </c>
    </row>
    <row r="13929" spans="56:60" ht="21.6" x14ac:dyDescent="0.4">
      <c r="BD13929" s="4" t="s">
        <v>10721</v>
      </c>
      <c r="BE13929" s="13">
        <v>276.24040000000002</v>
      </c>
      <c r="BG13929" t="str">
        <f t="shared" si="556"/>
        <v>Tamara Sun</v>
      </c>
      <c r="BH13929" s="20">
        <f t="shared" si="557"/>
        <v>276.5951</v>
      </c>
    </row>
    <row r="13930" spans="56:60" ht="21.6" x14ac:dyDescent="0.4">
      <c r="BD13930" s="4" t="s">
        <v>9077</v>
      </c>
      <c r="BE13930" s="13">
        <v>276.24039999999997</v>
      </c>
      <c r="BG13930" t="str">
        <f t="shared" si="556"/>
        <v>Louis Lu</v>
      </c>
      <c r="BH13930" s="20">
        <f t="shared" si="557"/>
        <v>276.55340000000001</v>
      </c>
    </row>
    <row r="13931" spans="56:60" ht="21.6" x14ac:dyDescent="0.4">
      <c r="BD13931" s="4" t="s">
        <v>16453</v>
      </c>
      <c r="BE13931" s="13">
        <v>276.22149999999999</v>
      </c>
      <c r="BG13931" t="str">
        <f t="shared" si="556"/>
        <v>Allison Perez</v>
      </c>
      <c r="BH13931" s="20">
        <f t="shared" si="557"/>
        <v>276.5471</v>
      </c>
    </row>
    <row r="13932" spans="56:60" ht="21.6" x14ac:dyDescent="0.4">
      <c r="BD13932" s="4" t="s">
        <v>16454</v>
      </c>
      <c r="BE13932" s="13">
        <v>276.21499999999997</v>
      </c>
      <c r="BG13932" t="str">
        <f t="shared" si="556"/>
        <v>Seth Baker</v>
      </c>
      <c r="BH13932" s="20">
        <f t="shared" si="557"/>
        <v>276.35890000000001</v>
      </c>
    </row>
    <row r="13933" spans="56:60" ht="21.6" x14ac:dyDescent="0.4">
      <c r="BD13933" s="4" t="s">
        <v>1131</v>
      </c>
      <c r="BE13933" s="13">
        <v>276.14</v>
      </c>
      <c r="BG13933" t="str">
        <f t="shared" ref="BG13933:BG13996" si="558">BD13929</f>
        <v>Taylor Cooper</v>
      </c>
      <c r="BH13933" s="20">
        <f t="shared" ref="BH13933:BH13996" si="559">BE13929</f>
        <v>276.24040000000002</v>
      </c>
    </row>
    <row r="13934" spans="56:60" ht="21.6" x14ac:dyDescent="0.4">
      <c r="BD13934" s="4" t="s">
        <v>16455</v>
      </c>
      <c r="BE13934" s="13">
        <v>276.03410000000002</v>
      </c>
      <c r="BG13934" t="str">
        <f t="shared" si="558"/>
        <v>Oscar Gonzales</v>
      </c>
      <c r="BH13934" s="20">
        <f t="shared" si="559"/>
        <v>276.24039999999997</v>
      </c>
    </row>
    <row r="13935" spans="56:60" ht="21.6" x14ac:dyDescent="0.4">
      <c r="BD13935" s="4" t="s">
        <v>16456</v>
      </c>
      <c r="BE13935" s="13">
        <v>276.02820000000003</v>
      </c>
      <c r="BG13935" t="str">
        <f t="shared" si="558"/>
        <v>Sheena Rai</v>
      </c>
      <c r="BH13935" s="20">
        <f t="shared" si="559"/>
        <v>276.22149999999999</v>
      </c>
    </row>
    <row r="13936" spans="56:60" ht="21.6" x14ac:dyDescent="0.4">
      <c r="BD13936" s="4" t="s">
        <v>2393</v>
      </c>
      <c r="BE13936" s="13">
        <v>275.94630000000001</v>
      </c>
      <c r="BG13936" t="str">
        <f t="shared" si="558"/>
        <v>Benjamin Foster</v>
      </c>
      <c r="BH13936" s="20">
        <f t="shared" si="559"/>
        <v>276.21499999999997</v>
      </c>
    </row>
    <row r="13937" spans="56:60" ht="21.6" x14ac:dyDescent="0.4">
      <c r="BD13937" s="4" t="s">
        <v>16457</v>
      </c>
      <c r="BE13937" s="13">
        <v>275.8424</v>
      </c>
      <c r="BG13937" t="str">
        <f t="shared" si="558"/>
        <v>Ariana Peterson</v>
      </c>
      <c r="BH13937" s="20">
        <f t="shared" si="559"/>
        <v>276.14</v>
      </c>
    </row>
    <row r="13938" spans="56:60" ht="21.6" x14ac:dyDescent="0.4">
      <c r="BD13938" s="4" t="s">
        <v>9488</v>
      </c>
      <c r="BE13938" s="13">
        <v>275.56720000000001</v>
      </c>
      <c r="BG13938" t="str">
        <f t="shared" si="558"/>
        <v>Shawn Anand</v>
      </c>
      <c r="BH13938" s="20">
        <f t="shared" si="559"/>
        <v>276.03410000000002</v>
      </c>
    </row>
    <row r="13939" spans="56:60" ht="21.6" x14ac:dyDescent="0.4">
      <c r="BD13939" s="4" t="s">
        <v>4938</v>
      </c>
      <c r="BE13939" s="13">
        <v>275.35180000000003</v>
      </c>
      <c r="BG13939" t="str">
        <f t="shared" si="558"/>
        <v>Jenna Perez</v>
      </c>
      <c r="BH13939" s="20">
        <f t="shared" si="559"/>
        <v>276.02820000000003</v>
      </c>
    </row>
    <row r="13940" spans="56:60" ht="21.6" x14ac:dyDescent="0.4">
      <c r="BD13940" s="4" t="s">
        <v>4832</v>
      </c>
      <c r="BE13940" s="13">
        <v>275.33920000000001</v>
      </c>
      <c r="BG13940" t="str">
        <f t="shared" si="558"/>
        <v>Chelsea Suri</v>
      </c>
      <c r="BH13940" s="20">
        <f t="shared" si="559"/>
        <v>275.94630000000001</v>
      </c>
    </row>
    <row r="13941" spans="56:60" ht="21.6" x14ac:dyDescent="0.4">
      <c r="BD13941" s="4" t="s">
        <v>5153</v>
      </c>
      <c r="BE13941" s="13">
        <v>275.33920000000001</v>
      </c>
      <c r="BG13941" t="str">
        <f t="shared" si="558"/>
        <v>Marc Ortega</v>
      </c>
      <c r="BH13941" s="20">
        <f t="shared" si="559"/>
        <v>275.8424</v>
      </c>
    </row>
    <row r="13942" spans="56:60" ht="21.6" x14ac:dyDescent="0.4">
      <c r="BD13942" s="4" t="s">
        <v>16458</v>
      </c>
      <c r="BE13942" s="13">
        <v>275.33920000000001</v>
      </c>
      <c r="BG13942" t="str">
        <f t="shared" si="558"/>
        <v>Reginald Sanz</v>
      </c>
      <c r="BH13942" s="20">
        <f t="shared" si="559"/>
        <v>275.56720000000001</v>
      </c>
    </row>
    <row r="13943" spans="56:60" ht="21.6" x14ac:dyDescent="0.4">
      <c r="BD13943" s="4" t="s">
        <v>7727</v>
      </c>
      <c r="BE13943" s="13">
        <v>275.31119999999999</v>
      </c>
      <c r="BG13943" t="str">
        <f t="shared" si="558"/>
        <v>Isabella Evans</v>
      </c>
      <c r="BH13943" s="20">
        <f t="shared" si="559"/>
        <v>275.35180000000003</v>
      </c>
    </row>
    <row r="13944" spans="56:60" ht="21.6" x14ac:dyDescent="0.4">
      <c r="BD13944" s="4" t="s">
        <v>9712</v>
      </c>
      <c r="BE13944" s="13">
        <v>275.3014</v>
      </c>
      <c r="BG13944" t="str">
        <f t="shared" si="558"/>
        <v>Ian Coleman</v>
      </c>
      <c r="BH13944" s="20">
        <f t="shared" si="559"/>
        <v>275.33920000000001</v>
      </c>
    </row>
    <row r="13945" spans="56:60" ht="21.6" x14ac:dyDescent="0.4">
      <c r="BD13945" s="4" t="s">
        <v>3901</v>
      </c>
      <c r="BE13945" s="13">
        <v>275.3014</v>
      </c>
      <c r="BG13945" t="str">
        <f t="shared" si="558"/>
        <v>Jacqueline Rivera</v>
      </c>
      <c r="BH13945" s="20">
        <f t="shared" si="559"/>
        <v>275.33920000000001</v>
      </c>
    </row>
    <row r="13946" spans="56:60" ht="21.6" x14ac:dyDescent="0.4">
      <c r="BD13946" s="4" t="s">
        <v>5961</v>
      </c>
      <c r="BE13946" s="13">
        <v>275.28880000000004</v>
      </c>
      <c r="BG13946" t="str">
        <f t="shared" si="558"/>
        <v>Catherine Richardson</v>
      </c>
      <c r="BH13946" s="20">
        <f t="shared" si="559"/>
        <v>275.33920000000001</v>
      </c>
    </row>
    <row r="13947" spans="56:60" ht="21.6" x14ac:dyDescent="0.4">
      <c r="BD13947" s="4" t="s">
        <v>407</v>
      </c>
      <c r="BE13947" s="13">
        <v>275.2636</v>
      </c>
      <c r="BG13947" t="str">
        <f t="shared" si="558"/>
        <v>Mallory Carlson</v>
      </c>
      <c r="BH13947" s="20">
        <f t="shared" si="559"/>
        <v>275.31119999999999</v>
      </c>
    </row>
    <row r="13948" spans="56:60" ht="21.6" x14ac:dyDescent="0.4">
      <c r="BD13948" s="4" t="s">
        <v>10137</v>
      </c>
      <c r="BE13948" s="13">
        <v>275.19</v>
      </c>
      <c r="BG13948" t="str">
        <f t="shared" si="558"/>
        <v>Roger Deng</v>
      </c>
      <c r="BH13948" s="20">
        <f t="shared" si="559"/>
        <v>275.3014</v>
      </c>
    </row>
    <row r="13949" spans="56:60" ht="21.6" x14ac:dyDescent="0.4">
      <c r="BD13949" s="4" t="s">
        <v>6396</v>
      </c>
      <c r="BE13949" s="13">
        <v>275.19</v>
      </c>
      <c r="BG13949" t="str">
        <f t="shared" si="558"/>
        <v>Eric Jai</v>
      </c>
      <c r="BH13949" s="20">
        <f t="shared" si="559"/>
        <v>275.3014</v>
      </c>
    </row>
    <row r="13950" spans="56:60" ht="21.6" x14ac:dyDescent="0.4">
      <c r="BD13950" s="4" t="s">
        <v>6741</v>
      </c>
      <c r="BE13950" s="13">
        <v>275.19</v>
      </c>
      <c r="BG13950" t="str">
        <f t="shared" si="558"/>
        <v>Joel Madan</v>
      </c>
      <c r="BH13950" s="20">
        <f t="shared" si="559"/>
        <v>275.28880000000004</v>
      </c>
    </row>
    <row r="13951" spans="56:60" ht="21.6" x14ac:dyDescent="0.4">
      <c r="BD13951" s="4" t="s">
        <v>1370</v>
      </c>
      <c r="BE13951" s="13">
        <v>275.19</v>
      </c>
      <c r="BG13951" t="str">
        <f t="shared" si="558"/>
        <v>Alejandro Liang</v>
      </c>
      <c r="BH13951" s="20">
        <f t="shared" si="559"/>
        <v>275.2636</v>
      </c>
    </row>
    <row r="13952" spans="56:60" ht="21.6" x14ac:dyDescent="0.4">
      <c r="BD13952" s="4" t="s">
        <v>16459</v>
      </c>
      <c r="BE13952" s="13">
        <v>275.08640000000003</v>
      </c>
      <c r="BG13952" t="str">
        <f t="shared" si="558"/>
        <v>Sebastian Murphy</v>
      </c>
      <c r="BH13952" s="20">
        <f t="shared" si="559"/>
        <v>275.19</v>
      </c>
    </row>
    <row r="13953" spans="56:60" ht="21.6" x14ac:dyDescent="0.4">
      <c r="BD13953" s="4" t="s">
        <v>16460</v>
      </c>
      <c r="BE13953" s="13">
        <v>274.95060000000001</v>
      </c>
      <c r="BG13953" t="str">
        <f t="shared" si="558"/>
        <v>Justin Smith</v>
      </c>
      <c r="BH13953" s="20">
        <f t="shared" si="559"/>
        <v>275.19</v>
      </c>
    </row>
    <row r="13954" spans="56:60" ht="21.6" x14ac:dyDescent="0.4">
      <c r="BD13954" s="4" t="s">
        <v>16461</v>
      </c>
      <c r="BE13954" s="13">
        <v>274.6687</v>
      </c>
      <c r="BG13954" t="str">
        <f t="shared" si="558"/>
        <v>Kaylee King</v>
      </c>
      <c r="BH13954" s="20">
        <f t="shared" si="559"/>
        <v>275.19</v>
      </c>
    </row>
    <row r="13955" spans="56:60" ht="21.6" x14ac:dyDescent="0.4">
      <c r="BD13955" s="4" t="s">
        <v>3703</v>
      </c>
      <c r="BE13955" s="13">
        <v>274.46350000000001</v>
      </c>
      <c r="BG13955" t="str">
        <f t="shared" si="558"/>
        <v>Barbara Lu</v>
      </c>
      <c r="BH13955" s="20">
        <f t="shared" si="559"/>
        <v>275.19</v>
      </c>
    </row>
    <row r="13956" spans="56:60" ht="21.6" x14ac:dyDescent="0.4">
      <c r="BD13956" s="4" t="s">
        <v>9815</v>
      </c>
      <c r="BE13956" s="13">
        <v>274.37990000000002</v>
      </c>
      <c r="BG13956" t="str">
        <f t="shared" si="558"/>
        <v>Marcus Hall</v>
      </c>
      <c r="BH13956" s="20">
        <f t="shared" si="559"/>
        <v>275.08640000000003</v>
      </c>
    </row>
    <row r="13957" spans="56:60" ht="21.6" x14ac:dyDescent="0.4">
      <c r="BD13957" s="4" t="s">
        <v>413</v>
      </c>
      <c r="BE13957" s="13">
        <v>274.36239999999998</v>
      </c>
      <c r="BG13957" t="str">
        <f t="shared" si="558"/>
        <v>Emily Simmons</v>
      </c>
      <c r="BH13957" s="20">
        <f t="shared" si="559"/>
        <v>274.95060000000001</v>
      </c>
    </row>
    <row r="13958" spans="56:60" ht="21.6" x14ac:dyDescent="0.4">
      <c r="BD13958" s="4" t="s">
        <v>16462</v>
      </c>
      <c r="BE13958" s="13">
        <v>274.32249999999999</v>
      </c>
      <c r="BG13958" t="str">
        <f t="shared" si="558"/>
        <v>Grace Martin</v>
      </c>
      <c r="BH13958" s="20">
        <f t="shared" si="559"/>
        <v>274.6687</v>
      </c>
    </row>
    <row r="13959" spans="56:60" ht="21.6" x14ac:dyDescent="0.4">
      <c r="BD13959" s="4" t="s">
        <v>1644</v>
      </c>
      <c r="BE13959" s="13">
        <v>274.21290000000005</v>
      </c>
      <c r="BG13959" t="str">
        <f t="shared" si="558"/>
        <v>Edward Wright</v>
      </c>
      <c r="BH13959" s="20">
        <f t="shared" si="559"/>
        <v>274.46350000000001</v>
      </c>
    </row>
    <row r="13960" spans="56:60" ht="21.6" x14ac:dyDescent="0.4">
      <c r="BD13960" s="4" t="s">
        <v>16463</v>
      </c>
      <c r="BE13960" s="13">
        <v>274.19939999999997</v>
      </c>
      <c r="BG13960" t="str">
        <f t="shared" si="558"/>
        <v>Roy Blanco</v>
      </c>
      <c r="BH13960" s="20">
        <f t="shared" si="559"/>
        <v>274.37990000000002</v>
      </c>
    </row>
    <row r="13961" spans="56:60" ht="21.6" x14ac:dyDescent="0.4">
      <c r="BD13961" s="4" t="s">
        <v>11219</v>
      </c>
      <c r="BE13961" s="13">
        <v>274.0872</v>
      </c>
      <c r="BG13961" t="str">
        <f t="shared" si="558"/>
        <v>Alejandro Wu</v>
      </c>
      <c r="BH13961" s="20">
        <f t="shared" si="559"/>
        <v>274.36239999999998</v>
      </c>
    </row>
    <row r="13962" spans="56:60" ht="21.6" x14ac:dyDescent="0.4">
      <c r="BD13962" s="4" t="s">
        <v>4201</v>
      </c>
      <c r="BE13962" s="13">
        <v>273.99900000000002</v>
      </c>
      <c r="BG13962" t="str">
        <f t="shared" si="558"/>
        <v>Victoria Alexander</v>
      </c>
      <c r="BH13962" s="20">
        <f t="shared" si="559"/>
        <v>274.32249999999999</v>
      </c>
    </row>
    <row r="13963" spans="56:60" ht="21.6" x14ac:dyDescent="0.4">
      <c r="BD13963" s="4" t="s">
        <v>5628</v>
      </c>
      <c r="BE13963" s="13">
        <v>273.9864</v>
      </c>
      <c r="BG13963" t="str">
        <f t="shared" si="558"/>
        <v>Brandy Patel</v>
      </c>
      <c r="BH13963" s="20">
        <f t="shared" si="559"/>
        <v>274.21290000000005</v>
      </c>
    </row>
    <row r="13964" spans="56:60" ht="21.6" x14ac:dyDescent="0.4">
      <c r="BD13964" s="4" t="s">
        <v>16464</v>
      </c>
      <c r="BE13964" s="13">
        <v>273.83670000000001</v>
      </c>
      <c r="BG13964" t="str">
        <f t="shared" si="558"/>
        <v>Tonya Shan</v>
      </c>
      <c r="BH13964" s="20">
        <f t="shared" si="559"/>
        <v>274.19939999999997</v>
      </c>
    </row>
    <row r="13965" spans="56:60" ht="21.6" x14ac:dyDescent="0.4">
      <c r="BD13965" s="4" t="s">
        <v>4033</v>
      </c>
      <c r="BE13965" s="13">
        <v>273.4194</v>
      </c>
      <c r="BG13965" t="str">
        <f t="shared" si="558"/>
        <v>Vincent Gao</v>
      </c>
      <c r="BH13965" s="20">
        <f t="shared" si="559"/>
        <v>274.0872</v>
      </c>
    </row>
    <row r="13966" spans="56:60" ht="21.6" x14ac:dyDescent="0.4">
      <c r="BD13966" s="4" t="s">
        <v>16465</v>
      </c>
      <c r="BE13966" s="13">
        <v>273.40449999999998</v>
      </c>
      <c r="BG13966" t="str">
        <f t="shared" si="558"/>
        <v>Frank Alvarez</v>
      </c>
      <c r="BH13966" s="20">
        <f t="shared" si="559"/>
        <v>273.99900000000002</v>
      </c>
    </row>
    <row r="13967" spans="56:60" ht="21.6" x14ac:dyDescent="0.4">
      <c r="BD13967" s="4" t="s">
        <v>4339</v>
      </c>
      <c r="BE13967" s="13">
        <v>273.35449999999997</v>
      </c>
      <c r="BG13967" t="str">
        <f t="shared" si="558"/>
        <v>Jeremiah Gonzales</v>
      </c>
      <c r="BH13967" s="20">
        <f t="shared" si="559"/>
        <v>273.9864</v>
      </c>
    </row>
    <row r="13968" spans="56:60" ht="21.6" x14ac:dyDescent="0.4">
      <c r="BD13968" s="4" t="s">
        <v>973</v>
      </c>
      <c r="BE13968" s="13">
        <v>273.28520000000003</v>
      </c>
      <c r="BG13968" t="str">
        <f t="shared" si="558"/>
        <v>Kaitlyn Miller</v>
      </c>
      <c r="BH13968" s="20">
        <f t="shared" si="559"/>
        <v>273.83670000000001</v>
      </c>
    </row>
    <row r="13969" spans="56:60" ht="21.6" x14ac:dyDescent="0.4">
      <c r="BD13969" s="4" t="s">
        <v>2749</v>
      </c>
      <c r="BE13969" s="13">
        <v>273.23789999999997</v>
      </c>
      <c r="BG13969" t="str">
        <f t="shared" si="558"/>
        <v>Eugene Liang</v>
      </c>
      <c r="BH13969" s="20">
        <f t="shared" si="559"/>
        <v>273.4194</v>
      </c>
    </row>
    <row r="13970" spans="56:60" ht="21.6" x14ac:dyDescent="0.4">
      <c r="BD13970" s="4" t="s">
        <v>16466</v>
      </c>
      <c r="BE13970" s="13">
        <v>273.19169999999997</v>
      </c>
      <c r="BG13970" t="str">
        <f t="shared" si="558"/>
        <v>Willie Chen</v>
      </c>
      <c r="BH13970" s="20">
        <f t="shared" si="559"/>
        <v>273.40449999999998</v>
      </c>
    </row>
    <row r="13971" spans="56:60" ht="21.6" x14ac:dyDescent="0.4">
      <c r="BD13971" s="4" t="s">
        <v>2771</v>
      </c>
      <c r="BE13971" s="13">
        <v>273.02279999999996</v>
      </c>
      <c r="BG13971" t="str">
        <f t="shared" si="558"/>
        <v>Gabrielle Rivera</v>
      </c>
      <c r="BH13971" s="20">
        <f t="shared" si="559"/>
        <v>273.35449999999997</v>
      </c>
    </row>
    <row r="13972" spans="56:60" ht="21.6" x14ac:dyDescent="0.4">
      <c r="BD13972" s="4" t="s">
        <v>16467</v>
      </c>
      <c r="BE13972" s="13">
        <v>272.97199999999998</v>
      </c>
      <c r="BG13972" t="str">
        <f t="shared" si="558"/>
        <v>Angela Brooks</v>
      </c>
      <c r="BH13972" s="20">
        <f t="shared" si="559"/>
        <v>273.28520000000003</v>
      </c>
    </row>
    <row r="13973" spans="56:60" ht="21.6" x14ac:dyDescent="0.4">
      <c r="BD13973" s="4" t="s">
        <v>2092</v>
      </c>
      <c r="BE13973" s="13">
        <v>272.87889999999999</v>
      </c>
      <c r="BG13973" t="str">
        <f t="shared" si="558"/>
        <v>Connor Scott</v>
      </c>
      <c r="BH13973" s="20">
        <f t="shared" si="559"/>
        <v>273.23789999999997</v>
      </c>
    </row>
    <row r="13974" spans="56:60" ht="21.6" x14ac:dyDescent="0.4">
      <c r="BD13974" s="4" t="s">
        <v>16468</v>
      </c>
      <c r="BE13974" s="13">
        <v>272.8023</v>
      </c>
      <c r="BG13974" t="str">
        <f t="shared" si="558"/>
        <v>Edwin Rai</v>
      </c>
      <c r="BH13974" s="20">
        <f t="shared" si="559"/>
        <v>273.19169999999997</v>
      </c>
    </row>
    <row r="13975" spans="56:60" ht="21.6" x14ac:dyDescent="0.4">
      <c r="BD13975" s="4" t="s">
        <v>5960</v>
      </c>
      <c r="BE13975" s="13">
        <v>272.49029999999999</v>
      </c>
      <c r="BG13975" t="str">
        <f t="shared" si="558"/>
        <v>Corey Xie</v>
      </c>
      <c r="BH13975" s="20">
        <f t="shared" si="559"/>
        <v>273.02279999999996</v>
      </c>
    </row>
    <row r="13976" spans="56:60" ht="21.6" x14ac:dyDescent="0.4">
      <c r="BD13976" s="4" t="s">
        <v>3132</v>
      </c>
      <c r="BE13976" s="13">
        <v>272.24700000000001</v>
      </c>
      <c r="BG13976" t="str">
        <f t="shared" si="558"/>
        <v>Rachael Mehta</v>
      </c>
      <c r="BH13976" s="20">
        <f t="shared" si="559"/>
        <v>272.97199999999998</v>
      </c>
    </row>
    <row r="13977" spans="56:60" ht="21.6" x14ac:dyDescent="0.4">
      <c r="BD13977" s="4" t="s">
        <v>16469</v>
      </c>
      <c r="BE13977" s="13">
        <v>272.22180000000003</v>
      </c>
      <c r="BG13977" t="str">
        <f t="shared" si="558"/>
        <v>Carlos Peterson</v>
      </c>
      <c r="BH13977" s="20">
        <f t="shared" si="559"/>
        <v>272.87889999999999</v>
      </c>
    </row>
    <row r="13978" spans="56:60" ht="21.6" x14ac:dyDescent="0.4">
      <c r="BD13978" s="4" t="s">
        <v>16470</v>
      </c>
      <c r="BE13978" s="13">
        <v>272.21550000000002</v>
      </c>
      <c r="BG13978" t="str">
        <f t="shared" si="558"/>
        <v>Cory Rana</v>
      </c>
      <c r="BH13978" s="20">
        <f t="shared" si="559"/>
        <v>272.8023</v>
      </c>
    </row>
    <row r="13979" spans="56:60" ht="21.6" x14ac:dyDescent="0.4">
      <c r="BD13979" s="4" t="s">
        <v>1843</v>
      </c>
      <c r="BE13979" s="13">
        <v>272.21550000000002</v>
      </c>
      <c r="BG13979" t="str">
        <f t="shared" si="558"/>
        <v>Joel Jordan</v>
      </c>
      <c r="BH13979" s="20">
        <f t="shared" si="559"/>
        <v>272.49029999999999</v>
      </c>
    </row>
    <row r="13980" spans="56:60" ht="21.6" x14ac:dyDescent="0.4">
      <c r="BD13980" s="4" t="s">
        <v>16471</v>
      </c>
      <c r="BE13980" s="13">
        <v>272.21550000000002</v>
      </c>
      <c r="BG13980" t="str">
        <f t="shared" si="558"/>
        <v>Dawn Liu</v>
      </c>
      <c r="BH13980" s="20">
        <f t="shared" si="559"/>
        <v>272.24700000000001</v>
      </c>
    </row>
    <row r="13981" spans="56:60" ht="21.6" x14ac:dyDescent="0.4">
      <c r="BD13981" s="4" t="s">
        <v>2309</v>
      </c>
      <c r="BE13981" s="13">
        <v>272.19659999999999</v>
      </c>
      <c r="BG13981" t="str">
        <f t="shared" si="558"/>
        <v>Meghan Moyer</v>
      </c>
      <c r="BH13981" s="20">
        <f t="shared" si="559"/>
        <v>272.22180000000003</v>
      </c>
    </row>
    <row r="13982" spans="56:60" ht="21.6" x14ac:dyDescent="0.4">
      <c r="BD13982" s="4" t="s">
        <v>6609</v>
      </c>
      <c r="BE13982" s="13">
        <v>272.17770000000002</v>
      </c>
      <c r="BG13982" t="str">
        <f t="shared" si="558"/>
        <v>Dylan Zhang</v>
      </c>
      <c r="BH13982" s="20">
        <f t="shared" si="559"/>
        <v>272.21550000000002</v>
      </c>
    </row>
    <row r="13983" spans="56:60" ht="21.6" x14ac:dyDescent="0.4">
      <c r="BD13983" s="4" t="s">
        <v>8388</v>
      </c>
      <c r="BE13983" s="13">
        <v>272.13990000000001</v>
      </c>
      <c r="BG13983" t="str">
        <f t="shared" si="558"/>
        <v>Bruce Carlson</v>
      </c>
      <c r="BH13983" s="20">
        <f t="shared" si="559"/>
        <v>272.21550000000002</v>
      </c>
    </row>
    <row r="13984" spans="56:60" ht="21.6" x14ac:dyDescent="0.4">
      <c r="BD13984" s="4" t="s">
        <v>8812</v>
      </c>
      <c r="BE13984" s="13">
        <v>272.12099999999998</v>
      </c>
      <c r="BG13984" t="str">
        <f t="shared" si="558"/>
        <v>Adriana Raman</v>
      </c>
      <c r="BH13984" s="20">
        <f t="shared" si="559"/>
        <v>272.21550000000002</v>
      </c>
    </row>
    <row r="13985" spans="56:60" ht="21.6" x14ac:dyDescent="0.4">
      <c r="BD13985" s="4" t="s">
        <v>4807</v>
      </c>
      <c r="BE13985" s="13">
        <v>272.10360000000003</v>
      </c>
      <c r="BG13985" t="str">
        <f t="shared" si="558"/>
        <v>Chad Andersen</v>
      </c>
      <c r="BH13985" s="20">
        <f t="shared" si="559"/>
        <v>272.19659999999999</v>
      </c>
    </row>
    <row r="13986" spans="56:60" ht="21.6" x14ac:dyDescent="0.4">
      <c r="BD13986" s="4" t="s">
        <v>16472</v>
      </c>
      <c r="BE13986" s="13">
        <v>272.10360000000003</v>
      </c>
      <c r="BG13986" t="str">
        <f t="shared" si="558"/>
        <v>Katherine Martin</v>
      </c>
      <c r="BH13986" s="20">
        <f t="shared" si="559"/>
        <v>272.17770000000002</v>
      </c>
    </row>
    <row r="13987" spans="56:60" ht="21.6" x14ac:dyDescent="0.4">
      <c r="BD13987" s="4" t="s">
        <v>9327</v>
      </c>
      <c r="BE13987" s="13">
        <v>272.04050000000001</v>
      </c>
      <c r="BG13987" t="str">
        <f t="shared" si="558"/>
        <v>Micheal Travers</v>
      </c>
      <c r="BH13987" s="20">
        <f t="shared" si="559"/>
        <v>272.13990000000001</v>
      </c>
    </row>
    <row r="13988" spans="56:60" ht="21.6" x14ac:dyDescent="0.4">
      <c r="BD13988" s="4" t="s">
        <v>7610</v>
      </c>
      <c r="BE13988" s="13">
        <v>272.04050000000001</v>
      </c>
      <c r="BG13988" t="str">
        <f t="shared" si="558"/>
        <v>Neil Gomez</v>
      </c>
      <c r="BH13988" s="20">
        <f t="shared" si="559"/>
        <v>272.12099999999998</v>
      </c>
    </row>
    <row r="13989" spans="56:60" ht="21.6" x14ac:dyDescent="0.4">
      <c r="BD13989" s="4" t="s">
        <v>16473</v>
      </c>
      <c r="BE13989" s="13">
        <v>272.0403</v>
      </c>
      <c r="BG13989" t="str">
        <f t="shared" si="558"/>
        <v>Hunter Martinez</v>
      </c>
      <c r="BH13989" s="20">
        <f t="shared" si="559"/>
        <v>272.10360000000003</v>
      </c>
    </row>
    <row r="13990" spans="56:60" ht="21.6" x14ac:dyDescent="0.4">
      <c r="BD13990" s="4" t="s">
        <v>11121</v>
      </c>
      <c r="BE13990" s="13">
        <v>271.92099999999999</v>
      </c>
      <c r="BG13990" t="str">
        <f t="shared" si="558"/>
        <v>Dalton Hill</v>
      </c>
      <c r="BH13990" s="20">
        <f t="shared" si="559"/>
        <v>272.10360000000003</v>
      </c>
    </row>
    <row r="13991" spans="56:60" ht="21.6" x14ac:dyDescent="0.4">
      <c r="BD13991" s="4" t="s">
        <v>16474</v>
      </c>
      <c r="BE13991" s="13">
        <v>271.92099999999999</v>
      </c>
      <c r="BG13991" t="str">
        <f t="shared" si="558"/>
        <v>Rafael Kumar</v>
      </c>
      <c r="BH13991" s="20">
        <f t="shared" si="559"/>
        <v>272.04050000000001</v>
      </c>
    </row>
    <row r="13992" spans="56:60" ht="21.6" x14ac:dyDescent="0.4">
      <c r="BD13992" s="4" t="s">
        <v>11109</v>
      </c>
      <c r="BE13992" s="13">
        <v>271.91840000000002</v>
      </c>
      <c r="BG13992" t="str">
        <f t="shared" si="558"/>
        <v>Luke Shan</v>
      </c>
      <c r="BH13992" s="20">
        <f t="shared" si="559"/>
        <v>272.04050000000001</v>
      </c>
    </row>
    <row r="13993" spans="56:60" ht="21.6" x14ac:dyDescent="0.4">
      <c r="BD13993" s="4" t="s">
        <v>4058</v>
      </c>
      <c r="BE13993" s="13">
        <v>271.68510000000003</v>
      </c>
      <c r="BG13993" t="str">
        <f t="shared" si="558"/>
        <v>Tamara Zeng</v>
      </c>
      <c r="BH13993" s="20">
        <f t="shared" si="559"/>
        <v>272.0403</v>
      </c>
    </row>
    <row r="13994" spans="56:60" ht="21.6" x14ac:dyDescent="0.4">
      <c r="BD13994" s="4" t="s">
        <v>9614</v>
      </c>
      <c r="BE13994" s="13">
        <v>271.67689999999999</v>
      </c>
      <c r="BG13994" t="str">
        <f t="shared" si="558"/>
        <v>Valerie Guo</v>
      </c>
      <c r="BH13994" s="20">
        <f t="shared" si="559"/>
        <v>271.92099999999999</v>
      </c>
    </row>
    <row r="13995" spans="56:60" ht="21.6" x14ac:dyDescent="0.4">
      <c r="BD13995" s="4" t="s">
        <v>9855</v>
      </c>
      <c r="BE13995" s="13">
        <v>271.55129999999997</v>
      </c>
      <c r="BG13995" t="str">
        <f t="shared" si="558"/>
        <v>Evelyn Arun</v>
      </c>
      <c r="BH13995" s="20">
        <f t="shared" si="559"/>
        <v>271.92099999999999</v>
      </c>
    </row>
    <row r="13996" spans="56:60" ht="21.6" x14ac:dyDescent="0.4">
      <c r="BD13996" s="4" t="s">
        <v>7102</v>
      </c>
      <c r="BE13996" s="13">
        <v>271.53909999999996</v>
      </c>
      <c r="BG13996" t="str">
        <f t="shared" si="558"/>
        <v>Tyrone Munoz</v>
      </c>
      <c r="BH13996" s="20">
        <f t="shared" si="559"/>
        <v>271.91840000000002</v>
      </c>
    </row>
    <row r="13997" spans="56:60" ht="21.6" x14ac:dyDescent="0.4">
      <c r="BD13997" s="4" t="s">
        <v>16475</v>
      </c>
      <c r="BE13997" s="13">
        <v>271.52100000000002</v>
      </c>
      <c r="BG13997" t="str">
        <f t="shared" ref="BG13997:BG14060" si="560">BD13993</f>
        <v>Evan Hernandez</v>
      </c>
      <c r="BH13997" s="20">
        <f t="shared" ref="BH13997:BH14060" si="561">BE13993</f>
        <v>271.68510000000003</v>
      </c>
    </row>
    <row r="13998" spans="56:60" ht="21.6" x14ac:dyDescent="0.4">
      <c r="BD13998" s="4" t="s">
        <v>16476</v>
      </c>
      <c r="BE13998" s="13">
        <v>271.42230000000001</v>
      </c>
      <c r="BG13998" t="str">
        <f t="shared" si="560"/>
        <v>Riley Rogers</v>
      </c>
      <c r="BH13998" s="20">
        <f t="shared" si="561"/>
        <v>271.67689999999999</v>
      </c>
    </row>
    <row r="13999" spans="56:60" ht="21.6" x14ac:dyDescent="0.4">
      <c r="BD13999" s="4" t="s">
        <v>9290</v>
      </c>
      <c r="BE13999" s="13">
        <v>271.33199999999999</v>
      </c>
      <c r="BG13999" t="str">
        <f t="shared" si="560"/>
        <v>Ruben Romero</v>
      </c>
      <c r="BH13999" s="20">
        <f t="shared" si="561"/>
        <v>271.55129999999997</v>
      </c>
    </row>
    <row r="14000" spans="56:60" ht="21.6" x14ac:dyDescent="0.4">
      <c r="BD14000" s="4" t="s">
        <v>7500</v>
      </c>
      <c r="BE14000" s="13">
        <v>271.2885</v>
      </c>
      <c r="BG14000" t="str">
        <f t="shared" si="560"/>
        <v>Kyle Kumar</v>
      </c>
      <c r="BH14000" s="20">
        <f t="shared" si="561"/>
        <v>271.53909999999996</v>
      </c>
    </row>
    <row r="14001" spans="56:60" ht="21.6" x14ac:dyDescent="0.4">
      <c r="BD14001" s="4" t="s">
        <v>16477</v>
      </c>
      <c r="BE14001" s="13">
        <v>271.11520000000002</v>
      </c>
      <c r="BG14001" t="str">
        <f t="shared" si="560"/>
        <v>Sydney Ross</v>
      </c>
      <c r="BH14001" s="20">
        <f t="shared" si="561"/>
        <v>271.52100000000002</v>
      </c>
    </row>
    <row r="14002" spans="56:60" ht="21.6" x14ac:dyDescent="0.4">
      <c r="BD14002" s="4" t="s">
        <v>16478</v>
      </c>
      <c r="BE14002" s="13">
        <v>270.95089999999999</v>
      </c>
      <c r="BG14002" t="str">
        <f t="shared" si="560"/>
        <v>Richard Williams</v>
      </c>
      <c r="BH14002" s="20">
        <f t="shared" si="561"/>
        <v>271.42230000000001</v>
      </c>
    </row>
    <row r="14003" spans="56:60" ht="21.6" x14ac:dyDescent="0.4">
      <c r="BD14003" s="4" t="s">
        <v>16479</v>
      </c>
      <c r="BE14003" s="13">
        <v>270.89420000000001</v>
      </c>
      <c r="BG14003" t="str">
        <f t="shared" si="560"/>
        <v>Rachel Gray</v>
      </c>
      <c r="BH14003" s="20">
        <f t="shared" si="561"/>
        <v>271.33199999999999</v>
      </c>
    </row>
    <row r="14004" spans="56:60" ht="21.6" x14ac:dyDescent="0.4">
      <c r="BD14004" s="4" t="s">
        <v>16480</v>
      </c>
      <c r="BE14004" s="13">
        <v>270.85640000000001</v>
      </c>
      <c r="BG14004" t="str">
        <f t="shared" si="560"/>
        <v>Louis Tang</v>
      </c>
      <c r="BH14004" s="20">
        <f t="shared" si="561"/>
        <v>271.2885</v>
      </c>
    </row>
    <row r="14005" spans="56:60" ht="21.6" x14ac:dyDescent="0.4">
      <c r="BD14005" s="4" t="s">
        <v>16481</v>
      </c>
      <c r="BE14005" s="13">
        <v>270.84379999999999</v>
      </c>
      <c r="BG14005" t="str">
        <f t="shared" si="560"/>
        <v>Pamela Garcia</v>
      </c>
      <c r="BH14005" s="20">
        <f t="shared" si="561"/>
        <v>271.11520000000002</v>
      </c>
    </row>
    <row r="14006" spans="56:60" ht="21.6" x14ac:dyDescent="0.4">
      <c r="BD14006" s="4" t="s">
        <v>4433</v>
      </c>
      <c r="BE14006" s="13">
        <v>270.82260000000002</v>
      </c>
      <c r="BG14006" t="str">
        <f t="shared" si="560"/>
        <v>Keith Xu</v>
      </c>
      <c r="BH14006" s="20">
        <f t="shared" si="561"/>
        <v>270.95089999999999</v>
      </c>
    </row>
    <row r="14007" spans="56:60" ht="21.6" x14ac:dyDescent="0.4">
      <c r="BD14007" s="4" t="s">
        <v>16482</v>
      </c>
      <c r="BE14007" s="13">
        <v>270.8186</v>
      </c>
      <c r="BG14007" t="str">
        <f t="shared" si="560"/>
        <v>Mya Price</v>
      </c>
      <c r="BH14007" s="20">
        <f t="shared" si="561"/>
        <v>270.89420000000001</v>
      </c>
    </row>
    <row r="14008" spans="56:60" ht="21.6" x14ac:dyDescent="0.4">
      <c r="BD14008" s="4" t="s">
        <v>16483</v>
      </c>
      <c r="BE14008" s="13">
        <v>270.69970000000001</v>
      </c>
      <c r="BG14008" t="str">
        <f t="shared" si="560"/>
        <v>Barbara Luo</v>
      </c>
      <c r="BH14008" s="20">
        <f t="shared" si="561"/>
        <v>270.85640000000001</v>
      </c>
    </row>
    <row r="14009" spans="56:60" ht="21.6" x14ac:dyDescent="0.4">
      <c r="BD14009" s="4" t="s">
        <v>7588</v>
      </c>
      <c r="BE14009" s="13">
        <v>270.67470000000003</v>
      </c>
      <c r="BG14009" t="str">
        <f t="shared" si="560"/>
        <v>Tabitha Ramos</v>
      </c>
      <c r="BH14009" s="20">
        <f t="shared" si="561"/>
        <v>270.84379999999999</v>
      </c>
    </row>
    <row r="14010" spans="56:60" ht="21.6" x14ac:dyDescent="0.4">
      <c r="BD14010" s="4" t="s">
        <v>16484</v>
      </c>
      <c r="BE14010" s="13">
        <v>270.62529999999998</v>
      </c>
      <c r="BG14010" t="str">
        <f t="shared" si="560"/>
        <v>Gerald Martinez</v>
      </c>
      <c r="BH14010" s="20">
        <f t="shared" si="561"/>
        <v>270.82260000000002</v>
      </c>
    </row>
    <row r="14011" spans="56:60" ht="21.6" x14ac:dyDescent="0.4">
      <c r="BD14011" s="4" t="s">
        <v>16485</v>
      </c>
      <c r="BE14011" s="13">
        <v>270.61860000000001</v>
      </c>
      <c r="BG14011" t="str">
        <f t="shared" si="560"/>
        <v>Naomi Navarro</v>
      </c>
      <c r="BH14011" s="20">
        <f t="shared" si="561"/>
        <v>270.8186</v>
      </c>
    </row>
    <row r="14012" spans="56:60" ht="21.6" x14ac:dyDescent="0.4">
      <c r="BD14012" s="4" t="s">
        <v>3088</v>
      </c>
      <c r="BE14012" s="13">
        <v>270.5686</v>
      </c>
      <c r="BG14012" t="str">
        <f t="shared" si="560"/>
        <v>Destiny Howard</v>
      </c>
      <c r="BH14012" s="20">
        <f t="shared" si="561"/>
        <v>270.69970000000001</v>
      </c>
    </row>
    <row r="14013" spans="56:60" ht="21.6" x14ac:dyDescent="0.4">
      <c r="BD14013" s="4" t="s">
        <v>16486</v>
      </c>
      <c r="BE14013" s="13">
        <v>270.56269999999995</v>
      </c>
      <c r="BG14013" t="str">
        <f t="shared" si="560"/>
        <v>Luke Collins</v>
      </c>
      <c r="BH14013" s="20">
        <f t="shared" si="561"/>
        <v>270.67470000000003</v>
      </c>
    </row>
    <row r="14014" spans="56:60" ht="21.6" x14ac:dyDescent="0.4">
      <c r="BD14014" s="4" t="s">
        <v>8621</v>
      </c>
      <c r="BE14014" s="13">
        <v>270.30549999999999</v>
      </c>
      <c r="BG14014" t="str">
        <f t="shared" si="560"/>
        <v>Faith Bryant</v>
      </c>
      <c r="BH14014" s="20">
        <f t="shared" si="561"/>
        <v>270.62529999999998</v>
      </c>
    </row>
    <row r="14015" spans="56:60" ht="21.6" x14ac:dyDescent="0.4">
      <c r="BD14015" s="4" t="s">
        <v>16487</v>
      </c>
      <c r="BE14015" s="13">
        <v>270.2808</v>
      </c>
      <c r="BG14015" t="str">
        <f t="shared" si="560"/>
        <v>Arturo Zeng</v>
      </c>
      <c r="BH14015" s="20">
        <f t="shared" si="561"/>
        <v>270.61860000000001</v>
      </c>
    </row>
    <row r="14016" spans="56:60" ht="21.6" x14ac:dyDescent="0.4">
      <c r="BD14016" s="4" t="s">
        <v>4593</v>
      </c>
      <c r="BE14016" s="13">
        <v>270.10500000000002</v>
      </c>
      <c r="BG14016" t="str">
        <f t="shared" si="560"/>
        <v>David Brown</v>
      </c>
      <c r="BH14016" s="20">
        <f t="shared" si="561"/>
        <v>270.5686</v>
      </c>
    </row>
    <row r="14017" spans="56:60" ht="21.6" x14ac:dyDescent="0.4">
      <c r="BD14017" s="4" t="s">
        <v>382</v>
      </c>
      <c r="BE14017" s="13">
        <v>270.01069999999999</v>
      </c>
      <c r="BG14017" t="str">
        <f t="shared" si="560"/>
        <v>Evan Gray</v>
      </c>
      <c r="BH14017" s="20">
        <f t="shared" si="561"/>
        <v>270.56269999999995</v>
      </c>
    </row>
    <row r="14018" spans="56:60" ht="21.6" x14ac:dyDescent="0.4">
      <c r="BD14018" s="4" t="s">
        <v>440</v>
      </c>
      <c r="BE14018" s="13">
        <v>269.99299999999999</v>
      </c>
      <c r="BG14018" t="str">
        <f t="shared" si="560"/>
        <v>Morgan Morris</v>
      </c>
      <c r="BH14018" s="20">
        <f t="shared" si="561"/>
        <v>270.30549999999999</v>
      </c>
    </row>
    <row r="14019" spans="56:60" ht="21.6" x14ac:dyDescent="0.4">
      <c r="BD14019" s="4" t="s">
        <v>10012</v>
      </c>
      <c r="BE14019" s="13">
        <v>269.7115</v>
      </c>
      <c r="BG14019" t="str">
        <f t="shared" si="560"/>
        <v>Aaron Shan</v>
      </c>
      <c r="BH14019" s="20">
        <f t="shared" si="561"/>
        <v>270.2808</v>
      </c>
    </row>
    <row r="14020" spans="56:60" ht="21.6" x14ac:dyDescent="0.4">
      <c r="BD14020" s="4" t="s">
        <v>9260</v>
      </c>
      <c r="BE14020" s="13">
        <v>269.71069999999997</v>
      </c>
      <c r="BG14020" t="str">
        <f t="shared" si="560"/>
        <v>Hailey Brooks</v>
      </c>
      <c r="BH14020" s="20">
        <f t="shared" si="561"/>
        <v>270.10500000000002</v>
      </c>
    </row>
    <row r="14021" spans="56:60" ht="21.6" x14ac:dyDescent="0.4">
      <c r="BD14021" s="4" t="s">
        <v>5563</v>
      </c>
      <c r="BE14021" s="13">
        <v>269.7013</v>
      </c>
      <c r="BG14021" t="str">
        <f t="shared" si="560"/>
        <v>Alberto Alonso</v>
      </c>
      <c r="BH14021" s="20">
        <f t="shared" si="561"/>
        <v>270.01069999999999</v>
      </c>
    </row>
    <row r="14022" spans="56:60" ht="21.6" x14ac:dyDescent="0.4">
      <c r="BD14022" s="4" t="s">
        <v>10653</v>
      </c>
      <c r="BE14022" s="13">
        <v>269.68650000000002</v>
      </c>
      <c r="BG14022" t="str">
        <f t="shared" si="560"/>
        <v>Alex Nelson</v>
      </c>
      <c r="BH14022" s="20">
        <f t="shared" si="561"/>
        <v>269.99299999999999</v>
      </c>
    </row>
    <row r="14023" spans="56:60" ht="21.6" x14ac:dyDescent="0.4">
      <c r="BD14023" s="4" t="s">
        <v>7375</v>
      </c>
      <c r="BE14023" s="13">
        <v>269.59930000000003</v>
      </c>
      <c r="BG14023" t="str">
        <f t="shared" si="560"/>
        <v>Sandra Zhou</v>
      </c>
      <c r="BH14023" s="20">
        <f t="shared" si="561"/>
        <v>269.7115</v>
      </c>
    </row>
    <row r="14024" spans="56:60" ht="21.6" x14ac:dyDescent="0.4">
      <c r="BD14024" s="4" t="s">
        <v>9410</v>
      </c>
      <c r="BE14024" s="13">
        <v>269.50049999999999</v>
      </c>
      <c r="BG14024" t="str">
        <f t="shared" si="560"/>
        <v>Priscilla Luo</v>
      </c>
      <c r="BH14024" s="20">
        <f t="shared" si="561"/>
        <v>269.71069999999997</v>
      </c>
    </row>
    <row r="14025" spans="56:60" ht="21.6" x14ac:dyDescent="0.4">
      <c r="BD14025" s="4" t="s">
        <v>3417</v>
      </c>
      <c r="BE14025" s="13">
        <v>269.16740000000004</v>
      </c>
      <c r="BG14025" t="str">
        <f t="shared" si="560"/>
        <v>Jennifer Hill</v>
      </c>
      <c r="BH14025" s="20">
        <f t="shared" si="561"/>
        <v>269.7013</v>
      </c>
    </row>
    <row r="14026" spans="56:60" ht="21.6" x14ac:dyDescent="0.4">
      <c r="BD14026" s="4" t="s">
        <v>16488</v>
      </c>
      <c r="BE14026" s="13">
        <v>269.05399999999997</v>
      </c>
      <c r="BG14026" t="str">
        <f t="shared" si="560"/>
        <v>Tamara Lu</v>
      </c>
      <c r="BH14026" s="20">
        <f t="shared" si="561"/>
        <v>269.68650000000002</v>
      </c>
    </row>
    <row r="14027" spans="56:60" ht="21.6" x14ac:dyDescent="0.4">
      <c r="BD14027" s="4" t="s">
        <v>9766</v>
      </c>
      <c r="BE14027" s="13">
        <v>269.05399999999997</v>
      </c>
      <c r="BG14027" t="str">
        <f t="shared" si="560"/>
        <v>Lindsay Goel</v>
      </c>
      <c r="BH14027" s="20">
        <f t="shared" si="561"/>
        <v>269.59930000000003</v>
      </c>
    </row>
    <row r="14028" spans="56:60" ht="21.6" x14ac:dyDescent="0.4">
      <c r="BD14028" s="4" t="s">
        <v>9175</v>
      </c>
      <c r="BE14028" s="13">
        <v>269.05399999999997</v>
      </c>
      <c r="BG14028" t="str">
        <f t="shared" si="560"/>
        <v>Raul Tang</v>
      </c>
      <c r="BH14028" s="20">
        <f t="shared" si="561"/>
        <v>269.50049999999999</v>
      </c>
    </row>
    <row r="14029" spans="56:60" ht="21.6" x14ac:dyDescent="0.4">
      <c r="BD14029" s="4" t="s">
        <v>16489</v>
      </c>
      <c r="BE14029" s="13">
        <v>269.05399999999997</v>
      </c>
      <c r="BG14029" t="str">
        <f t="shared" si="560"/>
        <v>Dominic Vance</v>
      </c>
      <c r="BH14029" s="20">
        <f t="shared" si="561"/>
        <v>269.16740000000004</v>
      </c>
    </row>
    <row r="14030" spans="56:60" ht="21.6" x14ac:dyDescent="0.4">
      <c r="BD14030" s="4" t="s">
        <v>16490</v>
      </c>
      <c r="BE14030" s="13">
        <v>269.05399999999997</v>
      </c>
      <c r="BG14030" t="str">
        <f t="shared" si="560"/>
        <v>Orlando Muñoz</v>
      </c>
      <c r="BH14030" s="20">
        <f t="shared" si="561"/>
        <v>269.05399999999997</v>
      </c>
    </row>
    <row r="14031" spans="56:60" ht="21.6" x14ac:dyDescent="0.4">
      <c r="BD14031" s="4" t="s">
        <v>16491</v>
      </c>
      <c r="BE14031" s="13">
        <v>269.05399999999997</v>
      </c>
      <c r="BG14031" t="str">
        <f t="shared" si="560"/>
        <v>Rosa Gao</v>
      </c>
      <c r="BH14031" s="20">
        <f t="shared" si="561"/>
        <v>269.05399999999997</v>
      </c>
    </row>
    <row r="14032" spans="56:60" ht="21.6" x14ac:dyDescent="0.4">
      <c r="BD14032" s="4" t="s">
        <v>16492</v>
      </c>
      <c r="BE14032" s="13">
        <v>269.05399999999997</v>
      </c>
      <c r="BG14032" t="str">
        <f t="shared" si="560"/>
        <v>Pedro Gill</v>
      </c>
      <c r="BH14032" s="20">
        <f t="shared" si="561"/>
        <v>269.05399999999997</v>
      </c>
    </row>
    <row r="14033" spans="56:60" ht="21.6" x14ac:dyDescent="0.4">
      <c r="BD14033" s="4" t="s">
        <v>1863</v>
      </c>
      <c r="BE14033" s="13">
        <v>269.05399999999997</v>
      </c>
      <c r="BG14033" t="str">
        <f t="shared" si="560"/>
        <v>Rebekah Subram</v>
      </c>
      <c r="BH14033" s="20">
        <f t="shared" si="561"/>
        <v>269.05399999999997</v>
      </c>
    </row>
    <row r="14034" spans="56:60" ht="21.6" x14ac:dyDescent="0.4">
      <c r="BD14034" s="4" t="s">
        <v>3060</v>
      </c>
      <c r="BE14034" s="13">
        <v>269.01949999999999</v>
      </c>
      <c r="BG14034" t="str">
        <f t="shared" si="560"/>
        <v>Kevin Griffin</v>
      </c>
      <c r="BH14034" s="20">
        <f t="shared" si="561"/>
        <v>269.05399999999997</v>
      </c>
    </row>
    <row r="14035" spans="56:60" ht="21.6" x14ac:dyDescent="0.4">
      <c r="BD14035" s="4" t="s">
        <v>16493</v>
      </c>
      <c r="BE14035" s="13">
        <v>269.0172</v>
      </c>
      <c r="BG14035" t="str">
        <f t="shared" si="560"/>
        <v>Gabrielle Young</v>
      </c>
      <c r="BH14035" s="20">
        <f t="shared" si="561"/>
        <v>269.05399999999997</v>
      </c>
    </row>
    <row r="14036" spans="56:60" ht="21.6" x14ac:dyDescent="0.4">
      <c r="BD14036" s="4" t="s">
        <v>9646</v>
      </c>
      <c r="BE14036" s="13">
        <v>269.01620000000003</v>
      </c>
      <c r="BG14036" t="str">
        <f t="shared" si="560"/>
        <v>Bryant Arun</v>
      </c>
      <c r="BH14036" s="20">
        <f t="shared" si="561"/>
        <v>269.05399999999997</v>
      </c>
    </row>
    <row r="14037" spans="56:60" ht="21.6" x14ac:dyDescent="0.4">
      <c r="BD14037" s="4" t="s">
        <v>16494</v>
      </c>
      <c r="BE14037" s="13">
        <v>269.01620000000003</v>
      </c>
      <c r="BG14037" t="str">
        <f t="shared" si="560"/>
        <v>Bruce Rodriguez</v>
      </c>
      <c r="BH14037" s="20">
        <f t="shared" si="561"/>
        <v>269.05399999999997</v>
      </c>
    </row>
    <row r="14038" spans="56:60" ht="21.6" x14ac:dyDescent="0.4">
      <c r="BD14038" s="4" t="s">
        <v>1991</v>
      </c>
      <c r="BE14038" s="13">
        <v>269.01620000000003</v>
      </c>
      <c r="BG14038" t="str">
        <f t="shared" si="560"/>
        <v>Darren Madan</v>
      </c>
      <c r="BH14038" s="20">
        <f t="shared" si="561"/>
        <v>269.01949999999999</v>
      </c>
    </row>
    <row r="14039" spans="56:60" ht="21.6" x14ac:dyDescent="0.4">
      <c r="BD14039" s="4" t="s">
        <v>7473</v>
      </c>
      <c r="BE14039" s="13">
        <v>269.00990000000002</v>
      </c>
      <c r="BG14039" t="str">
        <f t="shared" si="560"/>
        <v>Patrick Howard</v>
      </c>
      <c r="BH14039" s="20">
        <f t="shared" si="561"/>
        <v>269.0172</v>
      </c>
    </row>
    <row r="14040" spans="56:60" ht="21.6" x14ac:dyDescent="0.4">
      <c r="BD14040" s="4" t="s">
        <v>3453</v>
      </c>
      <c r="BE14040" s="13">
        <v>269.00210000000004</v>
      </c>
      <c r="BG14040" t="str">
        <f t="shared" si="560"/>
        <v>Robert Miller</v>
      </c>
      <c r="BH14040" s="20">
        <f t="shared" si="561"/>
        <v>269.01620000000003</v>
      </c>
    </row>
    <row r="14041" spans="56:60" ht="21.6" x14ac:dyDescent="0.4">
      <c r="BD14041" s="4" t="s">
        <v>11417</v>
      </c>
      <c r="BE14041" s="13">
        <v>268.92840000000001</v>
      </c>
      <c r="BG14041" t="str">
        <f t="shared" si="560"/>
        <v>Kristopher Srini</v>
      </c>
      <c r="BH14041" s="20">
        <f t="shared" si="561"/>
        <v>269.01620000000003</v>
      </c>
    </row>
    <row r="14042" spans="56:60" ht="21.6" x14ac:dyDescent="0.4">
      <c r="BD14042" s="4" t="s">
        <v>10946</v>
      </c>
      <c r="BE14042" s="13">
        <v>268.53530000000001</v>
      </c>
      <c r="BG14042" t="str">
        <f t="shared" si="560"/>
        <v>Cameron Harris</v>
      </c>
      <c r="BH14042" s="20">
        <f t="shared" si="561"/>
        <v>269.01620000000003</v>
      </c>
    </row>
    <row r="14043" spans="56:60" ht="21.6" x14ac:dyDescent="0.4">
      <c r="BD14043" s="4" t="s">
        <v>11395</v>
      </c>
      <c r="BE14043" s="13">
        <v>268.21069999999997</v>
      </c>
      <c r="BG14043" t="str">
        <f t="shared" si="560"/>
        <v>Lori Romero</v>
      </c>
      <c r="BH14043" s="20">
        <f t="shared" si="561"/>
        <v>269.00990000000002</v>
      </c>
    </row>
    <row r="14044" spans="56:60" ht="21.6" x14ac:dyDescent="0.4">
      <c r="BD14044" s="4" t="s">
        <v>698</v>
      </c>
      <c r="BE14044" s="13">
        <v>268.20830000000001</v>
      </c>
      <c r="BG14044" t="str">
        <f t="shared" si="560"/>
        <v>Donna Lal</v>
      </c>
      <c r="BH14044" s="20">
        <f t="shared" si="561"/>
        <v>269.00210000000004</v>
      </c>
    </row>
    <row r="14045" spans="56:60" ht="21.6" x14ac:dyDescent="0.4">
      <c r="BD14045" s="4" t="s">
        <v>6821</v>
      </c>
      <c r="BE14045" s="13">
        <v>268.02800000000002</v>
      </c>
      <c r="BG14045" t="str">
        <f t="shared" si="560"/>
        <v>Xavier Alexander</v>
      </c>
      <c r="BH14045" s="20">
        <f t="shared" si="561"/>
        <v>268.92840000000001</v>
      </c>
    </row>
    <row r="14046" spans="56:60" ht="21.6" x14ac:dyDescent="0.4">
      <c r="BD14046" s="4" t="s">
        <v>770</v>
      </c>
      <c r="BE14046" s="13">
        <v>268.01670000000001</v>
      </c>
      <c r="BG14046" t="str">
        <f t="shared" si="560"/>
        <v>Todd Zheng</v>
      </c>
      <c r="BH14046" s="20">
        <f t="shared" si="561"/>
        <v>268.53530000000001</v>
      </c>
    </row>
    <row r="14047" spans="56:60" ht="21.6" x14ac:dyDescent="0.4">
      <c r="BD14047" s="4" t="s">
        <v>16495</v>
      </c>
      <c r="BE14047" s="13">
        <v>268.00130000000001</v>
      </c>
      <c r="BG14047" t="str">
        <f t="shared" si="560"/>
        <v>Wyatt Jenkins</v>
      </c>
      <c r="BH14047" s="20">
        <f t="shared" si="561"/>
        <v>268.21069999999997</v>
      </c>
    </row>
    <row r="14048" spans="56:60" ht="21.6" x14ac:dyDescent="0.4">
      <c r="BD14048" s="4" t="s">
        <v>8965</v>
      </c>
      <c r="BE14048" s="13">
        <v>267.8467</v>
      </c>
      <c r="BG14048" t="str">
        <f t="shared" si="560"/>
        <v>Allen Perez</v>
      </c>
      <c r="BH14048" s="20">
        <f t="shared" si="561"/>
        <v>268.20830000000001</v>
      </c>
    </row>
    <row r="14049" spans="56:60" ht="21.6" x14ac:dyDescent="0.4">
      <c r="BD14049" s="4" t="s">
        <v>16496</v>
      </c>
      <c r="BE14049" s="13">
        <v>267.78309999999999</v>
      </c>
      <c r="BG14049" t="str">
        <f t="shared" si="560"/>
        <v>Kelly Jenkins</v>
      </c>
      <c r="BH14049" s="20">
        <f t="shared" si="561"/>
        <v>268.02800000000002</v>
      </c>
    </row>
    <row r="14050" spans="56:60" ht="21.6" x14ac:dyDescent="0.4">
      <c r="BD14050" s="4" t="s">
        <v>2164</v>
      </c>
      <c r="BE14050" s="13">
        <v>267.76420000000002</v>
      </c>
      <c r="BG14050" t="str">
        <f t="shared" si="560"/>
        <v>Alyssa Gonzales</v>
      </c>
      <c r="BH14050" s="20">
        <f t="shared" si="561"/>
        <v>268.01670000000001</v>
      </c>
    </row>
    <row r="14051" spans="56:60" ht="21.6" x14ac:dyDescent="0.4">
      <c r="BD14051" s="4" t="s">
        <v>16497</v>
      </c>
      <c r="BE14051" s="13">
        <v>267.7516</v>
      </c>
      <c r="BG14051" t="str">
        <f t="shared" si="560"/>
        <v>Raquel Gill</v>
      </c>
      <c r="BH14051" s="20">
        <f t="shared" si="561"/>
        <v>268.00130000000001</v>
      </c>
    </row>
    <row r="14052" spans="56:60" ht="21.6" x14ac:dyDescent="0.4">
      <c r="BD14052" s="4" t="s">
        <v>1529</v>
      </c>
      <c r="BE14052" s="13">
        <v>267.67790000000002</v>
      </c>
      <c r="BG14052" t="str">
        <f t="shared" si="560"/>
        <v>Noah Jones</v>
      </c>
      <c r="BH14052" s="20">
        <f t="shared" si="561"/>
        <v>267.8467</v>
      </c>
    </row>
    <row r="14053" spans="56:60" ht="21.6" x14ac:dyDescent="0.4">
      <c r="BD14053" s="4" t="s">
        <v>16498</v>
      </c>
      <c r="BE14053" s="13">
        <v>267.61619999999999</v>
      </c>
      <c r="BG14053" t="str">
        <f t="shared" si="560"/>
        <v>Julia Walker</v>
      </c>
      <c r="BH14053" s="20">
        <f t="shared" si="561"/>
        <v>267.78309999999999</v>
      </c>
    </row>
    <row r="14054" spans="56:60" ht="21.6" x14ac:dyDescent="0.4">
      <c r="BD14054" s="4" t="s">
        <v>10941</v>
      </c>
      <c r="BE14054" s="13">
        <v>267.57640000000004</v>
      </c>
      <c r="BG14054" t="str">
        <f t="shared" si="560"/>
        <v>Carolyn Rana</v>
      </c>
      <c r="BH14054" s="20">
        <f t="shared" si="561"/>
        <v>267.76420000000002</v>
      </c>
    </row>
    <row r="14055" spans="56:60" ht="21.6" x14ac:dyDescent="0.4">
      <c r="BD14055" s="4" t="s">
        <v>7340</v>
      </c>
      <c r="BE14055" s="13">
        <v>267.52640000000002</v>
      </c>
      <c r="BG14055" t="str">
        <f t="shared" si="560"/>
        <v>Samantha Clark</v>
      </c>
      <c r="BH14055" s="20">
        <f t="shared" si="561"/>
        <v>267.7516</v>
      </c>
    </row>
    <row r="14056" spans="56:60" ht="21.6" x14ac:dyDescent="0.4">
      <c r="BD14056" s="4" t="s">
        <v>16500</v>
      </c>
      <c r="BE14056" s="13">
        <v>267.50120000000004</v>
      </c>
      <c r="BG14056" t="str">
        <f t="shared" si="560"/>
        <v>Blake Scott</v>
      </c>
      <c r="BH14056" s="20">
        <f t="shared" si="561"/>
        <v>267.67790000000002</v>
      </c>
    </row>
    <row r="14057" spans="56:60" ht="21.6" x14ac:dyDescent="0.4">
      <c r="BD14057" s="4" t="s">
        <v>16499</v>
      </c>
      <c r="BE14057" s="13">
        <v>267.50120000000004</v>
      </c>
      <c r="BG14057" t="str">
        <f t="shared" si="560"/>
        <v>Lydia Chandra</v>
      </c>
      <c r="BH14057" s="20">
        <f t="shared" si="561"/>
        <v>267.61619999999999</v>
      </c>
    </row>
    <row r="14058" spans="56:60" ht="21.6" x14ac:dyDescent="0.4">
      <c r="BD14058" s="4" t="s">
        <v>3631</v>
      </c>
      <c r="BE14058" s="13">
        <v>267.49720000000002</v>
      </c>
      <c r="BG14058" t="str">
        <f t="shared" si="560"/>
        <v>Todd Ma</v>
      </c>
      <c r="BH14058" s="20">
        <f t="shared" si="561"/>
        <v>267.57640000000004</v>
      </c>
    </row>
    <row r="14059" spans="56:60" ht="21.6" x14ac:dyDescent="0.4">
      <c r="BD14059" s="4" t="s">
        <v>1062</v>
      </c>
      <c r="BE14059" s="13">
        <v>267.44490000000002</v>
      </c>
      <c r="BG14059" t="str">
        <f t="shared" si="560"/>
        <v>Leslie Serrano</v>
      </c>
      <c r="BH14059" s="20">
        <f t="shared" si="561"/>
        <v>267.52640000000002</v>
      </c>
    </row>
    <row r="14060" spans="56:60" ht="21.6" x14ac:dyDescent="0.4">
      <c r="BD14060" s="4" t="s">
        <v>7208</v>
      </c>
      <c r="BE14060" s="13">
        <v>267.34410000000003</v>
      </c>
      <c r="BG14060" t="str">
        <f t="shared" si="560"/>
        <v>Noah Carter</v>
      </c>
      <c r="BH14060" s="20">
        <f t="shared" si="561"/>
        <v>267.50120000000004</v>
      </c>
    </row>
    <row r="14061" spans="56:60" ht="21.6" x14ac:dyDescent="0.4">
      <c r="BD14061" s="4" t="s">
        <v>948</v>
      </c>
      <c r="BE14061" s="13">
        <v>266.98849999999999</v>
      </c>
      <c r="BG14061" t="str">
        <f t="shared" ref="BG14061:BG14124" si="562">BD14057</f>
        <v>Samuel Robinson</v>
      </c>
      <c r="BH14061" s="20">
        <f t="shared" ref="BH14061:BH14124" si="563">BE14057</f>
        <v>267.50120000000004</v>
      </c>
    </row>
    <row r="14062" spans="56:60" ht="21.6" x14ac:dyDescent="0.4">
      <c r="BD14062" s="4" t="s">
        <v>16501</v>
      </c>
      <c r="BE14062" s="13">
        <v>266.94200000000001</v>
      </c>
      <c r="BG14062" t="str">
        <f t="shared" si="562"/>
        <v>Eduardo Lee</v>
      </c>
      <c r="BH14062" s="20">
        <f t="shared" si="563"/>
        <v>267.49720000000002</v>
      </c>
    </row>
    <row r="14063" spans="56:60" ht="21.6" x14ac:dyDescent="0.4">
      <c r="BD14063" s="4" t="s">
        <v>2184</v>
      </c>
      <c r="BE14063" s="13">
        <v>266.56889999999999</v>
      </c>
      <c r="BG14063" t="str">
        <f t="shared" si="562"/>
        <v>Anna Torres</v>
      </c>
      <c r="BH14063" s="20">
        <f t="shared" si="563"/>
        <v>267.44490000000002</v>
      </c>
    </row>
    <row r="14064" spans="56:60" ht="21.6" x14ac:dyDescent="0.4">
      <c r="BD14064" s="4" t="s">
        <v>1030</v>
      </c>
      <c r="BE14064" s="13">
        <v>266.48829999999998</v>
      </c>
      <c r="BG14064" t="str">
        <f t="shared" si="562"/>
        <v>Latoya Shan</v>
      </c>
      <c r="BH14064" s="20">
        <f t="shared" si="563"/>
        <v>267.34410000000003</v>
      </c>
    </row>
    <row r="14065" spans="56:60" ht="21.6" x14ac:dyDescent="0.4">
      <c r="BD14065" s="4" t="s">
        <v>16502</v>
      </c>
      <c r="BE14065" s="13">
        <v>266.22989999999999</v>
      </c>
      <c r="BG14065" t="str">
        <f t="shared" si="562"/>
        <v>Angel Allen</v>
      </c>
      <c r="BH14065" s="20">
        <f t="shared" si="563"/>
        <v>266.98849999999999</v>
      </c>
    </row>
    <row r="14066" spans="56:60" ht="21.6" x14ac:dyDescent="0.4">
      <c r="BD14066" s="4" t="s">
        <v>16503</v>
      </c>
      <c r="BE14066" s="13">
        <v>266.0677</v>
      </c>
      <c r="BG14066" t="str">
        <f t="shared" si="562"/>
        <v>Dylan Lewis</v>
      </c>
      <c r="BH14066" s="20">
        <f t="shared" si="563"/>
        <v>266.94200000000001</v>
      </c>
    </row>
    <row r="14067" spans="56:60" ht="21.6" x14ac:dyDescent="0.4">
      <c r="BD14067" s="4" t="s">
        <v>16504</v>
      </c>
      <c r="BE14067" s="13">
        <v>266.06200000000001</v>
      </c>
      <c r="BG14067" t="str">
        <f t="shared" si="562"/>
        <v>Carrie Serrano</v>
      </c>
      <c r="BH14067" s="20">
        <f t="shared" si="563"/>
        <v>266.56889999999999</v>
      </c>
    </row>
    <row r="14068" spans="56:60" ht="21.6" x14ac:dyDescent="0.4">
      <c r="BD14068" s="4" t="s">
        <v>16505</v>
      </c>
      <c r="BE14068" s="13">
        <v>266.0059</v>
      </c>
      <c r="BG14068" t="str">
        <f t="shared" si="562"/>
        <v>Anna Cooper</v>
      </c>
      <c r="BH14068" s="20">
        <f t="shared" si="563"/>
        <v>266.48829999999998</v>
      </c>
    </row>
    <row r="14069" spans="56:60" ht="21.6" x14ac:dyDescent="0.4">
      <c r="BD14069" s="4" t="s">
        <v>16506</v>
      </c>
      <c r="BE14069" s="13">
        <v>265.97050000000002</v>
      </c>
      <c r="BG14069" t="str">
        <f t="shared" si="562"/>
        <v>Derek Chander</v>
      </c>
      <c r="BH14069" s="20">
        <f t="shared" si="563"/>
        <v>266.22989999999999</v>
      </c>
    </row>
    <row r="14070" spans="56:60" ht="21.6" x14ac:dyDescent="0.4">
      <c r="BD14070" s="4" t="s">
        <v>10171</v>
      </c>
      <c r="BE14070" s="13">
        <v>265.95550000000003</v>
      </c>
      <c r="BG14070" t="str">
        <f t="shared" si="562"/>
        <v>Lauren Ward</v>
      </c>
      <c r="BH14070" s="20">
        <f t="shared" si="563"/>
        <v>266.0677</v>
      </c>
    </row>
    <row r="14071" spans="56:60" ht="21.6" x14ac:dyDescent="0.4">
      <c r="BD14071" s="4" t="s">
        <v>16507</v>
      </c>
      <c r="BE14071" s="13">
        <v>265.94290000000001</v>
      </c>
      <c r="BG14071" t="str">
        <f t="shared" si="562"/>
        <v>Sydney Rivera</v>
      </c>
      <c r="BH14071" s="20">
        <f t="shared" si="563"/>
        <v>266.06200000000001</v>
      </c>
    </row>
    <row r="14072" spans="56:60" ht="21.6" x14ac:dyDescent="0.4">
      <c r="BD14072" s="4" t="s">
        <v>8034</v>
      </c>
      <c r="BE14072" s="13">
        <v>265.94290000000001</v>
      </c>
      <c r="BG14072" t="str">
        <f t="shared" si="562"/>
        <v>Roy Subram</v>
      </c>
      <c r="BH14072" s="20">
        <f t="shared" si="563"/>
        <v>266.0059</v>
      </c>
    </row>
    <row r="14073" spans="56:60" ht="21.6" x14ac:dyDescent="0.4">
      <c r="BD14073" s="4" t="s">
        <v>4617</v>
      </c>
      <c r="BE14073" s="13">
        <v>265.94290000000001</v>
      </c>
      <c r="BG14073" t="str">
        <f t="shared" si="562"/>
        <v>Armando Ortega</v>
      </c>
      <c r="BH14073" s="20">
        <f t="shared" si="563"/>
        <v>265.97050000000002</v>
      </c>
    </row>
    <row r="14074" spans="56:60" ht="21.6" x14ac:dyDescent="0.4">
      <c r="BD14074" s="4" t="s">
        <v>4278</v>
      </c>
      <c r="BE14074" s="13">
        <v>265.94290000000001</v>
      </c>
      <c r="BG14074" t="str">
        <f t="shared" si="562"/>
        <v>Seth Diaz</v>
      </c>
      <c r="BH14074" s="20">
        <f t="shared" si="563"/>
        <v>265.95550000000003</v>
      </c>
    </row>
    <row r="14075" spans="56:60" ht="21.6" x14ac:dyDescent="0.4">
      <c r="BD14075" s="4" t="s">
        <v>9840</v>
      </c>
      <c r="BE14075" s="13">
        <v>265.91769999999997</v>
      </c>
      <c r="BG14075" t="str">
        <f t="shared" si="562"/>
        <v>Regina Madan</v>
      </c>
      <c r="BH14075" s="20">
        <f t="shared" si="563"/>
        <v>265.94290000000001</v>
      </c>
    </row>
    <row r="14076" spans="56:60" ht="21.6" x14ac:dyDescent="0.4">
      <c r="BD14076" s="4" t="s">
        <v>3276</v>
      </c>
      <c r="BE14076" s="13">
        <v>265.89249999999998</v>
      </c>
      <c r="BG14076" t="str">
        <f t="shared" si="562"/>
        <v>Martin Srini</v>
      </c>
      <c r="BH14076" s="20">
        <f t="shared" si="563"/>
        <v>265.94290000000001</v>
      </c>
    </row>
    <row r="14077" spans="56:60" ht="21.6" x14ac:dyDescent="0.4">
      <c r="BD14077" s="4" t="s">
        <v>16508</v>
      </c>
      <c r="BE14077" s="13">
        <v>265.86099999999999</v>
      </c>
      <c r="BG14077" t="str">
        <f t="shared" si="562"/>
        <v>Hailey Perry</v>
      </c>
      <c r="BH14077" s="20">
        <f t="shared" si="563"/>
        <v>265.94290000000001</v>
      </c>
    </row>
    <row r="14078" spans="56:60" ht="21.6" x14ac:dyDescent="0.4">
      <c r="BD14078" s="4" t="s">
        <v>2486</v>
      </c>
      <c r="BE14078" s="13">
        <v>265.8417</v>
      </c>
      <c r="BG14078" t="str">
        <f t="shared" si="562"/>
        <v>Gabriella Cook</v>
      </c>
      <c r="BH14078" s="20">
        <f t="shared" si="563"/>
        <v>265.94290000000001</v>
      </c>
    </row>
    <row r="14079" spans="56:60" ht="21.6" x14ac:dyDescent="0.4">
      <c r="BD14079" s="4" t="s">
        <v>2362</v>
      </c>
      <c r="BE14079" s="13">
        <v>265.63619999999997</v>
      </c>
      <c r="BG14079" t="str">
        <f t="shared" si="562"/>
        <v>Ruben Arun</v>
      </c>
      <c r="BH14079" s="20">
        <f t="shared" si="563"/>
        <v>265.91769999999997</v>
      </c>
    </row>
    <row r="14080" spans="56:60" ht="21.6" x14ac:dyDescent="0.4">
      <c r="BD14080" s="4" t="s">
        <v>16509</v>
      </c>
      <c r="BE14080" s="13">
        <v>265.63580000000002</v>
      </c>
      <c r="BG14080" t="str">
        <f t="shared" si="562"/>
        <v>Destiny Barnes</v>
      </c>
      <c r="BH14080" s="20">
        <f t="shared" si="563"/>
        <v>265.89249999999998</v>
      </c>
    </row>
    <row r="14081" spans="56:60" ht="21.6" x14ac:dyDescent="0.4">
      <c r="BD14081" s="4" t="s">
        <v>1726</v>
      </c>
      <c r="BE14081" s="13">
        <v>265.59359999999998</v>
      </c>
      <c r="BG14081" t="str">
        <f t="shared" si="562"/>
        <v>Clayton Lu</v>
      </c>
      <c r="BH14081" s="20">
        <f t="shared" si="563"/>
        <v>265.86099999999999</v>
      </c>
    </row>
    <row r="14082" spans="56:60" ht="21.6" x14ac:dyDescent="0.4">
      <c r="BD14082" s="4" t="s">
        <v>3813</v>
      </c>
      <c r="BE14082" s="13">
        <v>265.58539999999999</v>
      </c>
      <c r="BG14082" t="str">
        <f t="shared" si="562"/>
        <v>Christina Brooks</v>
      </c>
      <c r="BH14082" s="20">
        <f t="shared" si="563"/>
        <v>265.8417</v>
      </c>
    </row>
    <row r="14083" spans="56:60" ht="21.6" x14ac:dyDescent="0.4">
      <c r="BD14083" s="4" t="s">
        <v>16510</v>
      </c>
      <c r="BE14083" s="13">
        <v>265.56060000000002</v>
      </c>
      <c r="BG14083" t="str">
        <f t="shared" si="562"/>
        <v>Charles Torres</v>
      </c>
      <c r="BH14083" s="20">
        <f t="shared" si="563"/>
        <v>265.63619999999997</v>
      </c>
    </row>
    <row r="14084" spans="56:60" ht="21.6" x14ac:dyDescent="0.4">
      <c r="BD14084" s="4" t="s">
        <v>2950</v>
      </c>
      <c r="BE14084" s="13">
        <v>265.33580000000001</v>
      </c>
      <c r="BG14084" t="str">
        <f t="shared" si="562"/>
        <v>Kaitlyn Sanders</v>
      </c>
      <c r="BH14084" s="20">
        <f t="shared" si="563"/>
        <v>265.63580000000002</v>
      </c>
    </row>
    <row r="14085" spans="56:60" ht="21.6" x14ac:dyDescent="0.4">
      <c r="BD14085" s="4" t="s">
        <v>16511</v>
      </c>
      <c r="BE14085" s="13">
        <v>265.33579999999995</v>
      </c>
      <c r="BG14085" t="str">
        <f t="shared" si="562"/>
        <v>Briana Gutierrez</v>
      </c>
      <c r="BH14085" s="20">
        <f t="shared" si="563"/>
        <v>265.59359999999998</v>
      </c>
    </row>
    <row r="14086" spans="56:60" ht="21.6" x14ac:dyDescent="0.4">
      <c r="BD14086" s="4" t="s">
        <v>16512</v>
      </c>
      <c r="BE14086" s="13">
        <v>265.29880000000003</v>
      </c>
      <c r="BG14086" t="str">
        <f t="shared" si="562"/>
        <v>Emily Lee</v>
      </c>
      <c r="BH14086" s="20">
        <f t="shared" si="563"/>
        <v>265.58539999999999</v>
      </c>
    </row>
    <row r="14087" spans="56:60" ht="21.6" x14ac:dyDescent="0.4">
      <c r="BD14087" s="4" t="s">
        <v>16513</v>
      </c>
      <c r="BE14087" s="13">
        <v>265.29880000000003</v>
      </c>
      <c r="BG14087" t="str">
        <f t="shared" si="562"/>
        <v>Abigail Alexander</v>
      </c>
      <c r="BH14087" s="20">
        <f t="shared" si="563"/>
        <v>265.56060000000002</v>
      </c>
    </row>
    <row r="14088" spans="56:60" ht="21.6" x14ac:dyDescent="0.4">
      <c r="BD14088" s="4" t="s">
        <v>6836</v>
      </c>
      <c r="BE14088" s="13">
        <v>265.29880000000003</v>
      </c>
      <c r="BG14088" t="str">
        <f t="shared" si="562"/>
        <v>Dalton Thompson</v>
      </c>
      <c r="BH14088" s="20">
        <f t="shared" si="563"/>
        <v>265.33580000000001</v>
      </c>
    </row>
    <row r="14089" spans="56:60" ht="21.6" x14ac:dyDescent="0.4">
      <c r="BD14089" s="4" t="s">
        <v>16514</v>
      </c>
      <c r="BE14089" s="13">
        <v>265.29880000000003</v>
      </c>
      <c r="BG14089" t="str">
        <f t="shared" si="562"/>
        <v>Robyn Suarez</v>
      </c>
      <c r="BH14089" s="20">
        <f t="shared" si="563"/>
        <v>265.33579999999995</v>
      </c>
    </row>
    <row r="14090" spans="56:60" ht="21.6" x14ac:dyDescent="0.4">
      <c r="BD14090" s="4" t="s">
        <v>9939</v>
      </c>
      <c r="BE14090" s="13">
        <v>265.2482</v>
      </c>
      <c r="BG14090" t="str">
        <f t="shared" si="562"/>
        <v>Regina Sanchez</v>
      </c>
      <c r="BH14090" s="20">
        <f t="shared" si="563"/>
        <v>265.29880000000003</v>
      </c>
    </row>
    <row r="14091" spans="56:60" ht="21.6" x14ac:dyDescent="0.4">
      <c r="BD14091" s="4" t="s">
        <v>3340</v>
      </c>
      <c r="BE14091" s="13">
        <v>265.22219999999999</v>
      </c>
      <c r="BG14091" t="str">
        <f t="shared" si="562"/>
        <v>Julie Anand</v>
      </c>
      <c r="BH14091" s="20">
        <f t="shared" si="563"/>
        <v>265.29880000000003</v>
      </c>
    </row>
    <row r="14092" spans="56:60" ht="21.6" x14ac:dyDescent="0.4">
      <c r="BD14092" s="4" t="s">
        <v>11406</v>
      </c>
      <c r="BE14092" s="13">
        <v>265.0908</v>
      </c>
      <c r="BG14092" t="str">
        <f t="shared" si="562"/>
        <v>Kelvin Becker</v>
      </c>
      <c r="BH14092" s="20">
        <f t="shared" si="563"/>
        <v>265.29880000000003</v>
      </c>
    </row>
    <row r="14093" spans="56:60" ht="21.6" x14ac:dyDescent="0.4">
      <c r="BD14093" s="4" t="s">
        <v>3628</v>
      </c>
      <c r="BE14093" s="13">
        <v>265.03539999999998</v>
      </c>
      <c r="BG14093" t="str">
        <f t="shared" si="562"/>
        <v>Erica Zhao</v>
      </c>
      <c r="BH14093" s="20">
        <f t="shared" si="563"/>
        <v>265.29880000000003</v>
      </c>
    </row>
    <row r="14094" spans="56:60" ht="21.6" x14ac:dyDescent="0.4">
      <c r="BD14094" s="4" t="s">
        <v>16515</v>
      </c>
      <c r="BE14094" s="13">
        <v>264.9787</v>
      </c>
      <c r="BG14094" t="str">
        <f t="shared" si="562"/>
        <v>Samantha Garcia</v>
      </c>
      <c r="BH14094" s="20">
        <f t="shared" si="563"/>
        <v>265.2482</v>
      </c>
    </row>
    <row r="14095" spans="56:60" ht="21.6" x14ac:dyDescent="0.4">
      <c r="BD14095" s="4" t="s">
        <v>3478</v>
      </c>
      <c r="BE14095" s="13">
        <v>264.65309999999999</v>
      </c>
      <c r="BG14095" t="str">
        <f t="shared" si="562"/>
        <v>Devin Mitchell</v>
      </c>
      <c r="BH14095" s="20">
        <f t="shared" si="563"/>
        <v>265.22219999999999</v>
      </c>
    </row>
    <row r="14096" spans="56:60" ht="21.6" x14ac:dyDescent="0.4">
      <c r="BD14096" s="4" t="s">
        <v>16516</v>
      </c>
      <c r="BE14096" s="13">
        <v>264.34620000000001</v>
      </c>
      <c r="BG14096" t="str">
        <f t="shared" si="562"/>
        <v>Wyatt Powell</v>
      </c>
      <c r="BH14096" s="20">
        <f t="shared" si="563"/>
        <v>265.0908</v>
      </c>
    </row>
    <row r="14097" spans="56:60" ht="21.6" x14ac:dyDescent="0.4">
      <c r="BD14097" s="4" t="s">
        <v>16517</v>
      </c>
      <c r="BE14097" s="13">
        <v>264.33760000000001</v>
      </c>
      <c r="BG14097" t="str">
        <f t="shared" si="562"/>
        <v>Eduardo James</v>
      </c>
      <c r="BH14097" s="20">
        <f t="shared" si="563"/>
        <v>265.03539999999998</v>
      </c>
    </row>
    <row r="14098" spans="56:60" ht="21.6" x14ac:dyDescent="0.4">
      <c r="BD14098" s="4" t="s">
        <v>9382</v>
      </c>
      <c r="BE14098" s="13">
        <v>264.09010000000001</v>
      </c>
      <c r="BG14098" t="str">
        <f t="shared" si="562"/>
        <v>Allen Raman</v>
      </c>
      <c r="BH14098" s="20">
        <f t="shared" si="563"/>
        <v>264.9787</v>
      </c>
    </row>
    <row r="14099" spans="56:60" ht="21.6" x14ac:dyDescent="0.4">
      <c r="BD14099" s="4" t="s">
        <v>16518</v>
      </c>
      <c r="BE14099" s="13">
        <v>264.04599999999999</v>
      </c>
      <c r="BG14099" t="str">
        <f t="shared" si="562"/>
        <v>Drew Luo</v>
      </c>
      <c r="BH14099" s="20">
        <f t="shared" si="563"/>
        <v>264.65309999999999</v>
      </c>
    </row>
    <row r="14100" spans="56:60" ht="21.6" x14ac:dyDescent="0.4">
      <c r="BD14100" s="4" t="s">
        <v>16519</v>
      </c>
      <c r="BE14100" s="13">
        <v>264.03359999999998</v>
      </c>
      <c r="BG14100" t="str">
        <f t="shared" si="562"/>
        <v>Trevor Barnes</v>
      </c>
      <c r="BH14100" s="20">
        <f t="shared" si="563"/>
        <v>264.34620000000001</v>
      </c>
    </row>
    <row r="14101" spans="56:60" ht="21.6" x14ac:dyDescent="0.4">
      <c r="BD14101" s="4" t="s">
        <v>16520</v>
      </c>
      <c r="BE14101" s="13">
        <v>263.69229999999999</v>
      </c>
      <c r="BG14101" t="str">
        <f t="shared" si="562"/>
        <v>Megan Ross</v>
      </c>
      <c r="BH14101" s="20">
        <f t="shared" si="563"/>
        <v>264.33760000000001</v>
      </c>
    </row>
    <row r="14102" spans="56:60" ht="21.6" x14ac:dyDescent="0.4">
      <c r="BD14102" s="4" t="s">
        <v>2068</v>
      </c>
      <c r="BE14102" s="13">
        <v>263.46410000000003</v>
      </c>
      <c r="BG14102" t="str">
        <f t="shared" si="562"/>
        <v>Randy Lu</v>
      </c>
      <c r="BH14102" s="20">
        <f t="shared" si="563"/>
        <v>264.09010000000001</v>
      </c>
    </row>
    <row r="14103" spans="56:60" ht="21.6" x14ac:dyDescent="0.4">
      <c r="BD14103" s="4" t="s">
        <v>2227</v>
      </c>
      <c r="BE14103" s="13">
        <v>263.43889999999999</v>
      </c>
      <c r="BG14103" t="str">
        <f t="shared" si="562"/>
        <v>Shawna Simpson</v>
      </c>
      <c r="BH14103" s="20">
        <f t="shared" si="563"/>
        <v>264.04599999999999</v>
      </c>
    </row>
    <row r="14104" spans="56:60" ht="21.6" x14ac:dyDescent="0.4">
      <c r="BD14104" s="4" t="s">
        <v>6463</v>
      </c>
      <c r="BE14104" s="13">
        <v>263.42</v>
      </c>
      <c r="BG14104" t="str">
        <f t="shared" si="562"/>
        <v>Gina Ruiz</v>
      </c>
      <c r="BH14104" s="20">
        <f t="shared" si="563"/>
        <v>264.03359999999998</v>
      </c>
    </row>
    <row r="14105" spans="56:60" ht="21.6" x14ac:dyDescent="0.4">
      <c r="BD14105" s="4" t="s">
        <v>16521</v>
      </c>
      <c r="BE14105" s="13">
        <v>263.05029999999999</v>
      </c>
      <c r="BG14105" t="str">
        <f t="shared" si="562"/>
        <v>Kristina Chandra</v>
      </c>
      <c r="BH14105" s="20">
        <f t="shared" si="563"/>
        <v>263.69229999999999</v>
      </c>
    </row>
    <row r="14106" spans="56:60" ht="21.6" x14ac:dyDescent="0.4">
      <c r="BD14106" s="4" t="s">
        <v>11467</v>
      </c>
      <c r="BE14106" s="13">
        <v>262.92</v>
      </c>
      <c r="BG14106" t="str">
        <f t="shared" si="562"/>
        <v>Carla Srini</v>
      </c>
      <c r="BH14106" s="20">
        <f t="shared" si="563"/>
        <v>263.46410000000003</v>
      </c>
    </row>
    <row r="14107" spans="56:60" ht="21.6" x14ac:dyDescent="0.4">
      <c r="BD14107" s="4" t="s">
        <v>9117</v>
      </c>
      <c r="BE14107" s="13">
        <v>262.92</v>
      </c>
      <c r="BG14107" t="str">
        <f t="shared" si="562"/>
        <v>Cassandra Garcia</v>
      </c>
      <c r="BH14107" s="20">
        <f t="shared" si="563"/>
        <v>263.43889999999999</v>
      </c>
    </row>
    <row r="14108" spans="56:60" ht="21.6" x14ac:dyDescent="0.4">
      <c r="BD14108" s="4" t="s">
        <v>16522</v>
      </c>
      <c r="BE14108" s="13">
        <v>262.92</v>
      </c>
      <c r="BG14108" t="str">
        <f t="shared" si="562"/>
        <v>Kara Rai</v>
      </c>
      <c r="BH14108" s="20">
        <f t="shared" si="563"/>
        <v>263.42</v>
      </c>
    </row>
    <row r="14109" spans="56:60" ht="21.6" x14ac:dyDescent="0.4">
      <c r="BD14109" s="4" t="s">
        <v>4601</v>
      </c>
      <c r="BE14109" s="13">
        <v>262.92</v>
      </c>
      <c r="BG14109" t="str">
        <f t="shared" si="562"/>
        <v>Nathaniel Kelly</v>
      </c>
      <c r="BH14109" s="20">
        <f t="shared" si="563"/>
        <v>263.05029999999999</v>
      </c>
    </row>
    <row r="14110" spans="56:60" ht="21.6" x14ac:dyDescent="0.4">
      <c r="BD14110" s="4" t="s">
        <v>16523</v>
      </c>
      <c r="BE14110" s="13">
        <v>262.92</v>
      </c>
      <c r="BG14110" t="str">
        <f t="shared" si="562"/>
        <v>Yolanda Andersen</v>
      </c>
      <c r="BH14110" s="20">
        <f t="shared" si="563"/>
        <v>262.92</v>
      </c>
    </row>
    <row r="14111" spans="56:60" ht="21.6" x14ac:dyDescent="0.4">
      <c r="BD14111" s="4" t="s">
        <v>10500</v>
      </c>
      <c r="BE14111" s="13">
        <v>262.88220000000001</v>
      </c>
      <c r="BG14111" t="str">
        <f t="shared" si="562"/>
        <v>Pamela Chapman</v>
      </c>
      <c r="BH14111" s="20">
        <f t="shared" si="563"/>
        <v>262.92</v>
      </c>
    </row>
    <row r="14112" spans="56:60" ht="21.6" x14ac:dyDescent="0.4">
      <c r="BD14112" s="4" t="s">
        <v>9960</v>
      </c>
      <c r="BE14112" s="13">
        <v>262.88220000000001</v>
      </c>
      <c r="BG14112" t="str">
        <f t="shared" si="562"/>
        <v>Jessica Taylor</v>
      </c>
      <c r="BH14112" s="20">
        <f t="shared" si="563"/>
        <v>262.92</v>
      </c>
    </row>
    <row r="14113" spans="56:60" ht="21.6" x14ac:dyDescent="0.4">
      <c r="BD14113" s="4" t="s">
        <v>16524</v>
      </c>
      <c r="BE14113" s="13">
        <v>262.88220000000001</v>
      </c>
      <c r="BG14113" t="str">
        <f t="shared" si="562"/>
        <v>Hailey Evans</v>
      </c>
      <c r="BH14113" s="20">
        <f t="shared" si="563"/>
        <v>262.92</v>
      </c>
    </row>
    <row r="14114" spans="56:60" ht="21.6" x14ac:dyDescent="0.4">
      <c r="BD14114" s="4" t="s">
        <v>6286</v>
      </c>
      <c r="BE14114" s="13">
        <v>262.88220000000001</v>
      </c>
      <c r="BG14114" t="str">
        <f t="shared" si="562"/>
        <v>Eddie Alvarez</v>
      </c>
      <c r="BH14114" s="20">
        <f t="shared" si="563"/>
        <v>262.92</v>
      </c>
    </row>
    <row r="14115" spans="56:60" ht="21.6" x14ac:dyDescent="0.4">
      <c r="BD14115" s="4" t="s">
        <v>16525</v>
      </c>
      <c r="BE14115" s="13">
        <v>262.88220000000001</v>
      </c>
      <c r="BG14115" t="str">
        <f t="shared" si="562"/>
        <v>Steve Zheng</v>
      </c>
      <c r="BH14115" s="20">
        <f t="shared" si="563"/>
        <v>262.88220000000001</v>
      </c>
    </row>
    <row r="14116" spans="56:60" ht="21.6" x14ac:dyDescent="0.4">
      <c r="BD14116" s="4" t="s">
        <v>6696</v>
      </c>
      <c r="BE14116" s="13">
        <v>262.88220000000001</v>
      </c>
      <c r="BG14116" t="str">
        <f t="shared" si="562"/>
        <v>Samantha Wood</v>
      </c>
      <c r="BH14116" s="20">
        <f t="shared" si="563"/>
        <v>262.88220000000001</v>
      </c>
    </row>
    <row r="14117" spans="56:60" ht="21.6" x14ac:dyDescent="0.4">
      <c r="BD14117" s="4" t="s">
        <v>16526</v>
      </c>
      <c r="BE14117" s="13">
        <v>262.88220000000001</v>
      </c>
      <c r="BG14117" t="str">
        <f t="shared" si="562"/>
        <v>Mariah Butler</v>
      </c>
      <c r="BH14117" s="20">
        <f t="shared" si="563"/>
        <v>262.88220000000001</v>
      </c>
    </row>
    <row r="14118" spans="56:60" ht="21.6" x14ac:dyDescent="0.4">
      <c r="BD14118" s="4" t="s">
        <v>2807</v>
      </c>
      <c r="BE14118" s="13">
        <v>262.88220000000001</v>
      </c>
      <c r="BG14118" t="str">
        <f t="shared" si="562"/>
        <v>Julia Brooks</v>
      </c>
      <c r="BH14118" s="20">
        <f t="shared" si="563"/>
        <v>262.88220000000001</v>
      </c>
    </row>
    <row r="14119" spans="56:60" ht="21.6" x14ac:dyDescent="0.4">
      <c r="BD14119" s="4" t="s">
        <v>7172</v>
      </c>
      <c r="BE14119" s="13">
        <v>262.84440000000001</v>
      </c>
      <c r="BG14119" t="str">
        <f t="shared" si="562"/>
        <v>Jonathon Moreno</v>
      </c>
      <c r="BH14119" s="20">
        <f t="shared" si="563"/>
        <v>262.88220000000001</v>
      </c>
    </row>
    <row r="14120" spans="56:60" ht="21.6" x14ac:dyDescent="0.4">
      <c r="BD14120" s="4" t="s">
        <v>16527</v>
      </c>
      <c r="BE14120" s="13">
        <v>262.83179999999999</v>
      </c>
      <c r="BG14120" t="str">
        <f t="shared" si="562"/>
        <v>Katrina Yuan</v>
      </c>
      <c r="BH14120" s="20">
        <f t="shared" si="563"/>
        <v>262.88220000000001</v>
      </c>
    </row>
    <row r="14121" spans="56:60" ht="21.6" x14ac:dyDescent="0.4">
      <c r="BD14121" s="4" t="s">
        <v>16528</v>
      </c>
      <c r="BE14121" s="13">
        <v>262.83179999999999</v>
      </c>
      <c r="BG14121" t="str">
        <f t="shared" si="562"/>
        <v>Evan Hall</v>
      </c>
      <c r="BH14121" s="20">
        <f t="shared" si="563"/>
        <v>262.88220000000001</v>
      </c>
    </row>
    <row r="14122" spans="56:60" ht="21.6" x14ac:dyDescent="0.4">
      <c r="BD14122" s="4" t="s">
        <v>16529</v>
      </c>
      <c r="BE14122" s="13">
        <v>262.83179999999999</v>
      </c>
      <c r="BG14122" t="str">
        <f t="shared" si="562"/>
        <v>Cristina Anand</v>
      </c>
      <c r="BH14122" s="20">
        <f t="shared" si="563"/>
        <v>262.88220000000001</v>
      </c>
    </row>
    <row r="14123" spans="56:60" ht="21.6" x14ac:dyDescent="0.4">
      <c r="BD14123" s="4" t="s">
        <v>6783</v>
      </c>
      <c r="BE14123" s="13">
        <v>262.83179999999999</v>
      </c>
      <c r="BG14123" t="str">
        <f t="shared" si="562"/>
        <v>Larry Gill</v>
      </c>
      <c r="BH14123" s="20">
        <f t="shared" si="563"/>
        <v>262.84440000000001</v>
      </c>
    </row>
    <row r="14124" spans="56:60" ht="21.6" x14ac:dyDescent="0.4">
      <c r="BD14124" s="4" t="s">
        <v>16530</v>
      </c>
      <c r="BE14124" s="13">
        <v>262.83179999999999</v>
      </c>
      <c r="BG14124" t="str">
        <f t="shared" si="562"/>
        <v>Theresa Moreno</v>
      </c>
      <c r="BH14124" s="20">
        <f t="shared" si="563"/>
        <v>262.83179999999999</v>
      </c>
    </row>
    <row r="14125" spans="56:60" ht="21.6" x14ac:dyDescent="0.4">
      <c r="BD14125" s="4" t="s">
        <v>1924</v>
      </c>
      <c r="BE14125" s="13">
        <v>262.83179999999999</v>
      </c>
      <c r="BG14125" t="str">
        <f t="shared" ref="BG14125:BG14188" si="564">BD14121</f>
        <v>Savannah Howard</v>
      </c>
      <c r="BH14125" s="20">
        <f t="shared" ref="BH14125:BH14188" si="565">BE14121</f>
        <v>262.83179999999999</v>
      </c>
    </row>
    <row r="14126" spans="56:60" ht="21.6" x14ac:dyDescent="0.4">
      <c r="BD14126" s="4" t="s">
        <v>5466</v>
      </c>
      <c r="BE14126" s="13">
        <v>262.83100000000002</v>
      </c>
      <c r="BG14126" t="str">
        <f t="shared" si="564"/>
        <v>Maurice Raje</v>
      </c>
      <c r="BH14126" s="20">
        <f t="shared" si="565"/>
        <v>262.83179999999999</v>
      </c>
    </row>
    <row r="14127" spans="56:60" ht="21.6" x14ac:dyDescent="0.4">
      <c r="BD14127" s="4" t="s">
        <v>16531</v>
      </c>
      <c r="BE14127" s="13">
        <v>262.78770000000003</v>
      </c>
      <c r="BG14127" t="str">
        <f t="shared" si="564"/>
        <v>Kelli Lin</v>
      </c>
      <c r="BH14127" s="20">
        <f t="shared" si="565"/>
        <v>262.83179999999999</v>
      </c>
    </row>
    <row r="14128" spans="56:60" ht="21.6" x14ac:dyDescent="0.4">
      <c r="BD14128" s="4" t="s">
        <v>7344</v>
      </c>
      <c r="BE14128" s="13">
        <v>262.7688</v>
      </c>
      <c r="BG14128" t="str">
        <f t="shared" si="564"/>
        <v>Jack Jenkins</v>
      </c>
      <c r="BH14128" s="20">
        <f t="shared" si="565"/>
        <v>262.83179999999999</v>
      </c>
    </row>
    <row r="14129" spans="56:60" ht="21.6" x14ac:dyDescent="0.4">
      <c r="BD14129" s="4" t="s">
        <v>7203</v>
      </c>
      <c r="BE14129" s="13">
        <v>262.7688</v>
      </c>
      <c r="BG14129" t="str">
        <f t="shared" si="564"/>
        <v>Caitlin Peterson</v>
      </c>
      <c r="BH14129" s="20">
        <f t="shared" si="565"/>
        <v>262.83179999999999</v>
      </c>
    </row>
    <row r="14130" spans="56:60" ht="21.6" x14ac:dyDescent="0.4">
      <c r="BD14130" s="4" t="s">
        <v>11466</v>
      </c>
      <c r="BE14130" s="13">
        <v>262.7373</v>
      </c>
      <c r="BG14130" t="str">
        <f t="shared" si="564"/>
        <v>Jason Yang</v>
      </c>
      <c r="BH14130" s="20">
        <f t="shared" si="565"/>
        <v>262.83100000000002</v>
      </c>
    </row>
    <row r="14131" spans="56:60" ht="21.6" x14ac:dyDescent="0.4">
      <c r="BD14131" s="4" t="s">
        <v>16532</v>
      </c>
      <c r="BE14131" s="13">
        <v>262.73099999999999</v>
      </c>
      <c r="BG14131" t="str">
        <f t="shared" si="564"/>
        <v>Jimmy Martin</v>
      </c>
      <c r="BH14131" s="20">
        <f t="shared" si="565"/>
        <v>262.78770000000003</v>
      </c>
    </row>
    <row r="14132" spans="56:60" ht="21.6" x14ac:dyDescent="0.4">
      <c r="BD14132" s="4" t="s">
        <v>16533</v>
      </c>
      <c r="BE14132" s="13">
        <v>262.7251</v>
      </c>
      <c r="BG14132" t="str">
        <f t="shared" si="564"/>
        <v>Levi Garcia</v>
      </c>
      <c r="BH14132" s="20">
        <f t="shared" si="565"/>
        <v>262.7688</v>
      </c>
    </row>
    <row r="14133" spans="56:60" ht="21.6" x14ac:dyDescent="0.4">
      <c r="BD14133" s="4" t="s">
        <v>5731</v>
      </c>
      <c r="BE14133" s="13">
        <v>262.6936</v>
      </c>
      <c r="BG14133" t="str">
        <f t="shared" si="564"/>
        <v>Latoya Lal</v>
      </c>
      <c r="BH14133" s="20">
        <f t="shared" si="565"/>
        <v>262.7688</v>
      </c>
    </row>
    <row r="14134" spans="56:60" ht="21.6" x14ac:dyDescent="0.4">
      <c r="BD14134" s="4" t="s">
        <v>3044</v>
      </c>
      <c r="BE14134" s="13">
        <v>262.6936</v>
      </c>
      <c r="BG14134" t="str">
        <f t="shared" si="564"/>
        <v>Yolanda Anand</v>
      </c>
      <c r="BH14134" s="20">
        <f t="shared" si="565"/>
        <v>262.7373</v>
      </c>
    </row>
    <row r="14135" spans="56:60" ht="21.6" x14ac:dyDescent="0.4">
      <c r="BD14135" s="4" t="s">
        <v>10462</v>
      </c>
      <c r="BE14135" s="13">
        <v>262.48060000000004</v>
      </c>
      <c r="BG14135" t="str">
        <f t="shared" si="564"/>
        <v>Cindy Edwards</v>
      </c>
      <c r="BH14135" s="20">
        <f t="shared" si="565"/>
        <v>262.73099999999999</v>
      </c>
    </row>
    <row r="14136" spans="56:60" ht="21.6" x14ac:dyDescent="0.4">
      <c r="BD14136" s="4" t="s">
        <v>5928</v>
      </c>
      <c r="BE14136" s="13">
        <v>262.43099999999998</v>
      </c>
      <c r="BG14136" t="str">
        <f t="shared" si="564"/>
        <v>Claudia Chen</v>
      </c>
      <c r="BH14136" s="20">
        <f t="shared" si="565"/>
        <v>262.7251</v>
      </c>
    </row>
    <row r="14137" spans="56:60" ht="21.6" x14ac:dyDescent="0.4">
      <c r="BD14137" s="4" t="s">
        <v>1156</v>
      </c>
      <c r="BE14137" s="13">
        <v>262.2176</v>
      </c>
      <c r="BG14137" t="str">
        <f t="shared" si="564"/>
        <v>Jesse Cook</v>
      </c>
      <c r="BH14137" s="20">
        <f t="shared" si="565"/>
        <v>262.6936</v>
      </c>
    </row>
    <row r="14138" spans="56:60" ht="21.6" x14ac:dyDescent="0.4">
      <c r="BD14138" s="4" t="s">
        <v>11519</v>
      </c>
      <c r="BE14138" s="13">
        <v>262.05149999999998</v>
      </c>
      <c r="BG14138" t="str">
        <f t="shared" si="564"/>
        <v>Darrell Luo</v>
      </c>
      <c r="BH14138" s="20">
        <f t="shared" si="565"/>
        <v>262.6936</v>
      </c>
    </row>
    <row r="14139" spans="56:60" ht="21.6" x14ac:dyDescent="0.4">
      <c r="BD14139" s="4" t="s">
        <v>16534</v>
      </c>
      <c r="BE14139" s="13">
        <v>262.00479999999999</v>
      </c>
      <c r="BG14139" t="str">
        <f t="shared" si="564"/>
        <v>Stephanie Hall</v>
      </c>
      <c r="BH14139" s="20">
        <f t="shared" si="565"/>
        <v>262.48060000000004</v>
      </c>
    </row>
    <row r="14140" spans="56:60" ht="21.6" x14ac:dyDescent="0.4">
      <c r="BD14140" s="4" t="s">
        <v>872</v>
      </c>
      <c r="BE14140" s="13">
        <v>261.99239999999998</v>
      </c>
      <c r="BG14140" t="str">
        <f t="shared" si="564"/>
        <v>Jodi Xie</v>
      </c>
      <c r="BH14140" s="20">
        <f t="shared" si="565"/>
        <v>262.43099999999998</v>
      </c>
    </row>
    <row r="14141" spans="56:60" ht="21.6" x14ac:dyDescent="0.4">
      <c r="BD14141" s="4" t="s">
        <v>16535</v>
      </c>
      <c r="BE14141" s="13">
        <v>261.80670000000003</v>
      </c>
      <c r="BG14141" t="str">
        <f t="shared" si="564"/>
        <v>Arianna Morris</v>
      </c>
      <c r="BH14141" s="20">
        <f t="shared" si="565"/>
        <v>262.2176</v>
      </c>
    </row>
    <row r="14142" spans="56:60" ht="21.6" x14ac:dyDescent="0.4">
      <c r="BD14142" s="4" t="s">
        <v>9021</v>
      </c>
      <c r="BE14142" s="13">
        <v>261.7672</v>
      </c>
      <c r="BG14142" t="str">
        <f t="shared" si="564"/>
        <v>Zoe Reed</v>
      </c>
      <c r="BH14142" s="20">
        <f t="shared" si="565"/>
        <v>262.05149999999998</v>
      </c>
    </row>
    <row r="14143" spans="56:60" ht="21.6" x14ac:dyDescent="0.4">
      <c r="BD14143" s="4" t="s">
        <v>16536</v>
      </c>
      <c r="BE14143" s="13">
        <v>261.54829999999998</v>
      </c>
      <c r="BG14143" t="str">
        <f t="shared" si="564"/>
        <v>Edward Gonzales</v>
      </c>
      <c r="BH14143" s="20">
        <f t="shared" si="565"/>
        <v>262.00479999999999</v>
      </c>
    </row>
    <row r="14144" spans="56:60" ht="21.6" x14ac:dyDescent="0.4">
      <c r="BD14144" s="4" t="s">
        <v>8784</v>
      </c>
      <c r="BE14144" s="13">
        <v>261.49790000000002</v>
      </c>
      <c r="BG14144" t="str">
        <f t="shared" si="564"/>
        <v>Andre Chandra</v>
      </c>
      <c r="BH14144" s="20">
        <f t="shared" si="565"/>
        <v>261.99239999999998</v>
      </c>
    </row>
    <row r="14145" spans="56:60" ht="21.6" x14ac:dyDescent="0.4">
      <c r="BD14145" s="4" t="s">
        <v>3188</v>
      </c>
      <c r="BE14145" s="13">
        <v>261.49790000000002</v>
      </c>
      <c r="BG14145" t="str">
        <f t="shared" si="564"/>
        <v>Stephanie Russell</v>
      </c>
      <c r="BH14145" s="20">
        <f t="shared" si="565"/>
        <v>261.80670000000003</v>
      </c>
    </row>
    <row r="14146" spans="56:60" ht="21.6" x14ac:dyDescent="0.4">
      <c r="BD14146" s="4" t="s">
        <v>8815</v>
      </c>
      <c r="BE14146" s="13">
        <v>261.49779999999998</v>
      </c>
      <c r="BG14146" t="str">
        <f t="shared" si="564"/>
        <v>Olivia Robinson</v>
      </c>
      <c r="BH14146" s="20">
        <f t="shared" si="565"/>
        <v>261.7672</v>
      </c>
    </row>
    <row r="14147" spans="56:60" ht="21.6" x14ac:dyDescent="0.4">
      <c r="BD14147" s="4" t="s">
        <v>708</v>
      </c>
      <c r="BE14147" s="13">
        <v>261.4853</v>
      </c>
      <c r="BG14147" t="str">
        <f t="shared" si="564"/>
        <v>Cameron Coleman</v>
      </c>
      <c r="BH14147" s="20">
        <f t="shared" si="565"/>
        <v>261.54829999999998</v>
      </c>
    </row>
    <row r="14148" spans="56:60" ht="21.6" x14ac:dyDescent="0.4">
      <c r="BD14148" s="4" t="s">
        <v>10590</v>
      </c>
      <c r="BE14148" s="13">
        <v>261.43049999999999</v>
      </c>
      <c r="BG14148" t="str">
        <f t="shared" si="564"/>
        <v>Nathan Thompson</v>
      </c>
      <c r="BH14148" s="20">
        <f t="shared" si="565"/>
        <v>261.49790000000002</v>
      </c>
    </row>
    <row r="14149" spans="56:60" ht="21.6" x14ac:dyDescent="0.4">
      <c r="BD14149" s="4" t="s">
        <v>10055</v>
      </c>
      <c r="BE14149" s="13">
        <v>261.43049999999999</v>
      </c>
      <c r="BG14149" t="str">
        <f t="shared" si="564"/>
        <v>Deborah Chande</v>
      </c>
      <c r="BH14149" s="20">
        <f t="shared" si="565"/>
        <v>261.49790000000002</v>
      </c>
    </row>
    <row r="14150" spans="56:60" ht="21.6" x14ac:dyDescent="0.4">
      <c r="BD14150" s="4" t="s">
        <v>16537</v>
      </c>
      <c r="BE14150" s="13">
        <v>261.43049999999999</v>
      </c>
      <c r="BG14150" t="str">
        <f t="shared" si="564"/>
        <v>Neil Navarro</v>
      </c>
      <c r="BH14150" s="20">
        <f t="shared" si="565"/>
        <v>261.49779999999998</v>
      </c>
    </row>
    <row r="14151" spans="56:60" ht="21.6" x14ac:dyDescent="0.4">
      <c r="BD14151" s="4" t="s">
        <v>6997</v>
      </c>
      <c r="BE14151" s="13">
        <v>261.43049999999999</v>
      </c>
      <c r="BG14151" t="str">
        <f t="shared" si="564"/>
        <v>Allison Bell</v>
      </c>
      <c r="BH14151" s="20">
        <f t="shared" si="565"/>
        <v>261.4853</v>
      </c>
    </row>
    <row r="14152" spans="56:60" ht="21.6" x14ac:dyDescent="0.4">
      <c r="BD14152" s="4" t="s">
        <v>16538</v>
      </c>
      <c r="BE14152" s="13">
        <v>261.43049999999999</v>
      </c>
      <c r="BG14152" t="str">
        <f t="shared" si="564"/>
        <v>Sydney Lopez</v>
      </c>
      <c r="BH14152" s="20">
        <f t="shared" si="565"/>
        <v>261.43049999999999</v>
      </c>
    </row>
    <row r="14153" spans="56:60" ht="21.6" x14ac:dyDescent="0.4">
      <c r="BD14153" s="4" t="s">
        <v>16539</v>
      </c>
      <c r="BE14153" s="13">
        <v>261.43049999999999</v>
      </c>
      <c r="BG14153" t="str">
        <f t="shared" si="564"/>
        <v>Sarah Johnson</v>
      </c>
      <c r="BH14153" s="20">
        <f t="shared" si="565"/>
        <v>261.43049999999999</v>
      </c>
    </row>
    <row r="14154" spans="56:60" ht="21.6" x14ac:dyDescent="0.4">
      <c r="BD14154" s="4" t="s">
        <v>4260</v>
      </c>
      <c r="BE14154" s="13">
        <v>261.43049999999999</v>
      </c>
      <c r="BG14154" t="str">
        <f t="shared" si="564"/>
        <v>Kristopher Martinez</v>
      </c>
      <c r="BH14154" s="20">
        <f t="shared" si="565"/>
        <v>261.43049999999999</v>
      </c>
    </row>
    <row r="14155" spans="56:60" ht="21.6" x14ac:dyDescent="0.4">
      <c r="BD14155" s="4" t="s">
        <v>16540</v>
      </c>
      <c r="BE14155" s="13">
        <v>261.43049999999999</v>
      </c>
      <c r="BG14155" t="str">
        <f t="shared" si="564"/>
        <v>Kristin Deng</v>
      </c>
      <c r="BH14155" s="20">
        <f t="shared" si="565"/>
        <v>261.43049999999999</v>
      </c>
    </row>
    <row r="14156" spans="56:60" ht="21.6" x14ac:dyDescent="0.4">
      <c r="BD14156" s="4" t="s">
        <v>1665</v>
      </c>
      <c r="BE14156" s="13">
        <v>261.43049999999999</v>
      </c>
      <c r="BG14156" t="str">
        <f t="shared" si="564"/>
        <v>Jada Sanders</v>
      </c>
      <c r="BH14156" s="20">
        <f t="shared" si="565"/>
        <v>261.43049999999999</v>
      </c>
    </row>
    <row r="14157" spans="56:60" ht="21.6" x14ac:dyDescent="0.4">
      <c r="BD14157" s="4" t="s">
        <v>4723</v>
      </c>
      <c r="BE14157" s="13">
        <v>261.1857</v>
      </c>
      <c r="BG14157" t="str">
        <f t="shared" si="564"/>
        <v>Fernando Rodriguez</v>
      </c>
      <c r="BH14157" s="20">
        <f t="shared" si="565"/>
        <v>261.43049999999999</v>
      </c>
    </row>
    <row r="14158" spans="56:60" ht="21.6" x14ac:dyDescent="0.4">
      <c r="BD14158" s="4" t="s">
        <v>5922</v>
      </c>
      <c r="BE14158" s="13">
        <v>261.08010000000002</v>
      </c>
      <c r="BG14158" t="str">
        <f t="shared" si="564"/>
        <v>Gabriel Li</v>
      </c>
      <c r="BH14158" s="20">
        <f t="shared" si="565"/>
        <v>261.43049999999999</v>
      </c>
    </row>
    <row r="14159" spans="56:60" ht="21.6" x14ac:dyDescent="0.4">
      <c r="BD14159" s="4" t="s">
        <v>16541</v>
      </c>
      <c r="BE14159" s="13">
        <v>261.05709999999999</v>
      </c>
      <c r="BG14159" t="str">
        <f t="shared" si="564"/>
        <v>Cameron Jones</v>
      </c>
      <c r="BH14159" s="20">
        <f t="shared" si="565"/>
        <v>261.43049999999999</v>
      </c>
    </row>
    <row r="14160" spans="56:60" ht="21.6" x14ac:dyDescent="0.4">
      <c r="BD14160" s="4" t="s">
        <v>16542</v>
      </c>
      <c r="BE14160" s="13">
        <v>260.87299999999999</v>
      </c>
      <c r="BG14160" t="str">
        <f t="shared" si="564"/>
        <v>Brendan Anand</v>
      </c>
      <c r="BH14160" s="20">
        <f t="shared" si="565"/>
        <v>261.43049999999999</v>
      </c>
    </row>
    <row r="14161" spans="56:60" ht="21.6" x14ac:dyDescent="0.4">
      <c r="BD14161" s="4" t="s">
        <v>16543</v>
      </c>
      <c r="BE14161" s="13">
        <v>260.43529999999998</v>
      </c>
      <c r="BG14161" t="str">
        <f t="shared" si="564"/>
        <v>Heather Lu</v>
      </c>
      <c r="BH14161" s="20">
        <f t="shared" si="565"/>
        <v>261.1857</v>
      </c>
    </row>
    <row r="14162" spans="56:60" ht="21.6" x14ac:dyDescent="0.4">
      <c r="BD14162" s="4" t="s">
        <v>10579</v>
      </c>
      <c r="BE14162" s="13">
        <v>260.1961</v>
      </c>
      <c r="BG14162" t="str">
        <f t="shared" si="564"/>
        <v>Jodi Jai</v>
      </c>
      <c r="BH14162" s="20">
        <f t="shared" si="565"/>
        <v>261.08010000000002</v>
      </c>
    </row>
    <row r="14163" spans="56:60" ht="21.6" x14ac:dyDescent="0.4">
      <c r="BD14163" s="4" t="s">
        <v>16544</v>
      </c>
      <c r="BE14163" s="13">
        <v>260.16539999999998</v>
      </c>
      <c r="BG14163" t="str">
        <f t="shared" si="564"/>
        <v>Elijah Jenkins</v>
      </c>
      <c r="BH14163" s="20">
        <f t="shared" si="565"/>
        <v>261.05709999999999</v>
      </c>
    </row>
    <row r="14164" spans="56:60" ht="21.6" x14ac:dyDescent="0.4">
      <c r="BD14164" s="4" t="s">
        <v>16545</v>
      </c>
      <c r="BE14164" s="13">
        <v>260.04250000000002</v>
      </c>
      <c r="BG14164" t="str">
        <f t="shared" si="564"/>
        <v>Isabella Richardson</v>
      </c>
      <c r="BH14164" s="20">
        <f t="shared" si="565"/>
        <v>260.87299999999999</v>
      </c>
    </row>
    <row r="14165" spans="56:60" ht="21.6" x14ac:dyDescent="0.4">
      <c r="BD14165" s="4" t="s">
        <v>3945</v>
      </c>
      <c r="BE14165" s="13">
        <v>259.93290000000002</v>
      </c>
      <c r="BG14165" t="str">
        <f t="shared" si="564"/>
        <v>Julian Patterson</v>
      </c>
      <c r="BH14165" s="20">
        <f t="shared" si="565"/>
        <v>260.43529999999998</v>
      </c>
    </row>
    <row r="14166" spans="56:60" ht="21.6" x14ac:dyDescent="0.4">
      <c r="BD14166" s="4" t="s">
        <v>7207</v>
      </c>
      <c r="BE14166" s="13">
        <v>259.81540000000001</v>
      </c>
      <c r="BG14166" t="str">
        <f t="shared" si="564"/>
        <v>Sydney Hall</v>
      </c>
      <c r="BH14166" s="20">
        <f t="shared" si="565"/>
        <v>260.1961</v>
      </c>
    </row>
    <row r="14167" spans="56:60" ht="21.6" x14ac:dyDescent="0.4">
      <c r="BD14167" s="4" t="s">
        <v>16546</v>
      </c>
      <c r="BE14167" s="13">
        <v>259.7081</v>
      </c>
      <c r="BG14167" t="str">
        <f t="shared" si="564"/>
        <v>Alexis Wood</v>
      </c>
      <c r="BH14167" s="20">
        <f t="shared" si="565"/>
        <v>260.16539999999998</v>
      </c>
    </row>
    <row r="14168" spans="56:60" ht="21.6" x14ac:dyDescent="0.4">
      <c r="BD14168" s="4" t="s">
        <v>7317</v>
      </c>
      <c r="BE14168" s="13">
        <v>259.69550000000004</v>
      </c>
      <c r="BG14168" t="str">
        <f t="shared" si="564"/>
        <v>Stephanie Coleman</v>
      </c>
      <c r="BH14168" s="20">
        <f t="shared" si="565"/>
        <v>260.04250000000002</v>
      </c>
    </row>
    <row r="14169" spans="56:60" ht="21.6" x14ac:dyDescent="0.4">
      <c r="BD14169" s="4" t="s">
        <v>16547</v>
      </c>
      <c r="BE14169" s="13">
        <v>259.68290000000002</v>
      </c>
      <c r="BG14169" t="str">
        <f t="shared" si="564"/>
        <v>Erik Blanco</v>
      </c>
      <c r="BH14169" s="20">
        <f t="shared" si="565"/>
        <v>259.93290000000002</v>
      </c>
    </row>
    <row r="14170" spans="56:60" ht="21.6" x14ac:dyDescent="0.4">
      <c r="BD14170" s="4" t="s">
        <v>16548</v>
      </c>
      <c r="BE14170" s="13">
        <v>259.6703</v>
      </c>
      <c r="BG14170" t="str">
        <f t="shared" si="564"/>
        <v>Latoya Raje</v>
      </c>
      <c r="BH14170" s="20">
        <f t="shared" si="565"/>
        <v>259.81540000000001</v>
      </c>
    </row>
    <row r="14171" spans="56:60" ht="21.6" x14ac:dyDescent="0.4">
      <c r="BD14171" s="4" t="s">
        <v>5318</v>
      </c>
      <c r="BE14171" s="13">
        <v>259.6703</v>
      </c>
      <c r="BG14171" t="str">
        <f t="shared" si="564"/>
        <v>Ashley White</v>
      </c>
      <c r="BH14171" s="20">
        <f t="shared" si="565"/>
        <v>259.7081</v>
      </c>
    </row>
    <row r="14172" spans="56:60" ht="21.6" x14ac:dyDescent="0.4">
      <c r="BD14172" s="4" t="s">
        <v>9297</v>
      </c>
      <c r="BE14172" s="13">
        <v>259.60730000000001</v>
      </c>
      <c r="BG14172" t="str">
        <f t="shared" si="564"/>
        <v>Leonard Raje</v>
      </c>
      <c r="BH14172" s="20">
        <f t="shared" si="565"/>
        <v>259.69550000000004</v>
      </c>
    </row>
    <row r="14173" spans="56:60" ht="21.6" x14ac:dyDescent="0.4">
      <c r="BD14173" s="4" t="s">
        <v>16549</v>
      </c>
      <c r="BE14173" s="13">
        <v>259.60730000000001</v>
      </c>
      <c r="BG14173" t="str">
        <f t="shared" si="564"/>
        <v>Luis Butler</v>
      </c>
      <c r="BH14173" s="20">
        <f t="shared" si="565"/>
        <v>259.68290000000002</v>
      </c>
    </row>
    <row r="14174" spans="56:60" ht="21.6" x14ac:dyDescent="0.4">
      <c r="BD14174" s="4" t="s">
        <v>6074</v>
      </c>
      <c r="BE14174" s="13">
        <v>259.60730000000001</v>
      </c>
      <c r="BG14174" t="str">
        <f t="shared" si="564"/>
        <v>Melissa Wood</v>
      </c>
      <c r="BH14174" s="20">
        <f t="shared" si="565"/>
        <v>259.6703</v>
      </c>
    </row>
    <row r="14175" spans="56:60" ht="21.6" x14ac:dyDescent="0.4">
      <c r="BD14175" s="4" t="s">
        <v>8251</v>
      </c>
      <c r="BE14175" s="13">
        <v>259.49540000000002</v>
      </c>
      <c r="BG14175" t="str">
        <f t="shared" si="564"/>
        <v>Jamie Liang</v>
      </c>
      <c r="BH14175" s="20">
        <f t="shared" si="565"/>
        <v>259.6703</v>
      </c>
    </row>
    <row r="14176" spans="56:60" ht="21.6" x14ac:dyDescent="0.4">
      <c r="BD14176" s="4" t="s">
        <v>6341</v>
      </c>
      <c r="BE14176" s="13">
        <v>259.44830000000002</v>
      </c>
      <c r="BG14176" t="str">
        <f t="shared" si="564"/>
        <v>Rachel Johnson</v>
      </c>
      <c r="BH14176" s="20">
        <f t="shared" si="565"/>
        <v>259.60730000000001</v>
      </c>
    </row>
    <row r="14177" spans="56:60" ht="21.6" x14ac:dyDescent="0.4">
      <c r="BD14177" s="4" t="s">
        <v>1354</v>
      </c>
      <c r="BE14177" s="13">
        <v>259.43829999999997</v>
      </c>
      <c r="BG14177" t="str">
        <f t="shared" si="564"/>
        <v>Katherine Hill</v>
      </c>
      <c r="BH14177" s="20">
        <f t="shared" si="565"/>
        <v>259.60730000000001</v>
      </c>
    </row>
    <row r="14178" spans="56:60" ht="21.6" x14ac:dyDescent="0.4">
      <c r="BD14178" s="4" t="s">
        <v>16550</v>
      </c>
      <c r="BE14178" s="13">
        <v>259.1687</v>
      </c>
      <c r="BG14178" t="str">
        <f t="shared" si="564"/>
        <v>Jonathan Roberts</v>
      </c>
      <c r="BH14178" s="20">
        <f t="shared" si="565"/>
        <v>259.60730000000001</v>
      </c>
    </row>
    <row r="14179" spans="56:60" ht="21.6" x14ac:dyDescent="0.4">
      <c r="BD14179" s="4" t="s">
        <v>4919</v>
      </c>
      <c r="BE14179" s="13">
        <v>258.85000000000002</v>
      </c>
      <c r="BG14179" t="str">
        <f t="shared" si="564"/>
        <v>Melanie Morgan</v>
      </c>
      <c r="BH14179" s="20">
        <f t="shared" si="565"/>
        <v>259.49540000000002</v>
      </c>
    </row>
    <row r="14180" spans="56:60" ht="21.6" x14ac:dyDescent="0.4">
      <c r="BD14180" s="4" t="s">
        <v>1642</v>
      </c>
      <c r="BE14180" s="13">
        <v>258.67159999999996</v>
      </c>
      <c r="BG14180" t="str">
        <f t="shared" si="564"/>
        <v>Julian Isla</v>
      </c>
      <c r="BH14180" s="20">
        <f t="shared" si="565"/>
        <v>259.44830000000002</v>
      </c>
    </row>
    <row r="14181" spans="56:60" ht="21.6" x14ac:dyDescent="0.4">
      <c r="BD14181" s="4" t="s">
        <v>2605</v>
      </c>
      <c r="BE14181" s="13">
        <v>258.64940000000001</v>
      </c>
      <c r="BG14181" t="str">
        <f t="shared" si="564"/>
        <v>Bailey Torres</v>
      </c>
      <c r="BH14181" s="20">
        <f t="shared" si="565"/>
        <v>259.43829999999997</v>
      </c>
    </row>
    <row r="14182" spans="56:60" ht="21.6" x14ac:dyDescent="0.4">
      <c r="BD14182" s="4" t="s">
        <v>8365</v>
      </c>
      <c r="BE14182" s="13">
        <v>258.61830000000003</v>
      </c>
      <c r="BG14182" t="str">
        <f t="shared" si="564"/>
        <v>Clarence Zhao</v>
      </c>
      <c r="BH14182" s="20">
        <f t="shared" si="565"/>
        <v>259.1687</v>
      </c>
    </row>
    <row r="14183" spans="56:60" ht="21.6" x14ac:dyDescent="0.4">
      <c r="BD14183" s="4" t="s">
        <v>16551</v>
      </c>
      <c r="BE14183" s="13">
        <v>258.50069999999999</v>
      </c>
      <c r="BG14183" t="str">
        <f t="shared" si="564"/>
        <v>Isabel Hayes</v>
      </c>
      <c r="BH14183" s="20">
        <f t="shared" si="565"/>
        <v>258.85000000000002</v>
      </c>
    </row>
    <row r="14184" spans="56:60" ht="21.6" x14ac:dyDescent="0.4">
      <c r="BD14184" s="4" t="s">
        <v>6612</v>
      </c>
      <c r="BE14184" s="13">
        <v>258.41830000000004</v>
      </c>
      <c r="BG14184" t="str">
        <f t="shared" si="564"/>
        <v>Brandy Lopez</v>
      </c>
      <c r="BH14184" s="20">
        <f t="shared" si="565"/>
        <v>258.67159999999996</v>
      </c>
    </row>
    <row r="14185" spans="56:60" ht="21.6" x14ac:dyDescent="0.4">
      <c r="BD14185" s="4" t="s">
        <v>7939</v>
      </c>
      <c r="BE14185" s="13">
        <v>258.40570000000002</v>
      </c>
      <c r="BG14185" t="str">
        <f t="shared" si="564"/>
        <v>Clayton Liang</v>
      </c>
      <c r="BH14185" s="20">
        <f t="shared" si="565"/>
        <v>258.64940000000001</v>
      </c>
    </row>
    <row r="14186" spans="56:60" ht="21.6" x14ac:dyDescent="0.4">
      <c r="BD14186" s="4" t="s">
        <v>16552</v>
      </c>
      <c r="BE14186" s="13">
        <v>258.36160000000001</v>
      </c>
      <c r="BG14186" t="str">
        <f t="shared" si="564"/>
        <v>Micah Ye</v>
      </c>
      <c r="BH14186" s="20">
        <f t="shared" si="565"/>
        <v>258.61830000000003</v>
      </c>
    </row>
    <row r="14187" spans="56:60" ht="21.6" x14ac:dyDescent="0.4">
      <c r="BD14187" s="4" t="s">
        <v>16553</v>
      </c>
      <c r="BE14187" s="13">
        <v>258.19470000000001</v>
      </c>
      <c r="BG14187" t="str">
        <f t="shared" si="564"/>
        <v>Miguel Barnes</v>
      </c>
      <c r="BH14187" s="20">
        <f t="shared" si="565"/>
        <v>258.50069999999999</v>
      </c>
    </row>
    <row r="14188" spans="56:60" ht="21.6" x14ac:dyDescent="0.4">
      <c r="BD14188" s="4" t="s">
        <v>9790</v>
      </c>
      <c r="BE14188" s="13">
        <v>257.94799999999998</v>
      </c>
      <c r="BG14188" t="str">
        <f t="shared" si="564"/>
        <v>Katherine Morris</v>
      </c>
      <c r="BH14188" s="20">
        <f t="shared" si="565"/>
        <v>258.41830000000004</v>
      </c>
    </row>
    <row r="14189" spans="56:60" ht="21.6" x14ac:dyDescent="0.4">
      <c r="BD14189" s="4" t="s">
        <v>9631</v>
      </c>
      <c r="BE14189" s="13">
        <v>257.84820000000002</v>
      </c>
      <c r="BG14189" t="str">
        <f t="shared" ref="BG14189:BG14252" si="566">BD14185</f>
        <v>Marie Gill</v>
      </c>
      <c r="BH14189" s="20">
        <f t="shared" ref="BH14189:BH14252" si="567">BE14185</f>
        <v>258.40570000000002</v>
      </c>
    </row>
    <row r="14190" spans="56:60" ht="21.6" x14ac:dyDescent="0.4">
      <c r="BD14190" s="4" t="s">
        <v>16554</v>
      </c>
      <c r="BE14190" s="13">
        <v>257.74900000000002</v>
      </c>
      <c r="BG14190" t="str">
        <f t="shared" si="566"/>
        <v>Morgan Price</v>
      </c>
      <c r="BH14190" s="20">
        <f t="shared" si="567"/>
        <v>258.36160000000001</v>
      </c>
    </row>
    <row r="14191" spans="56:60" ht="21.6" x14ac:dyDescent="0.4">
      <c r="BD14191" s="4" t="s">
        <v>5715</v>
      </c>
      <c r="BE14191" s="13">
        <v>257.70410000000004</v>
      </c>
      <c r="BG14191" t="str">
        <f t="shared" si="566"/>
        <v>Savannah Richardson</v>
      </c>
      <c r="BH14191" s="20">
        <f t="shared" si="567"/>
        <v>258.19470000000001</v>
      </c>
    </row>
    <row r="14192" spans="56:60" ht="21.6" x14ac:dyDescent="0.4">
      <c r="BD14192" s="4" t="s">
        <v>16555</v>
      </c>
      <c r="BE14192" s="13">
        <v>257.47300000000001</v>
      </c>
      <c r="BG14192" t="str">
        <f t="shared" si="566"/>
        <v>Ross Hernandez</v>
      </c>
      <c r="BH14192" s="20">
        <f t="shared" si="567"/>
        <v>257.94799999999998</v>
      </c>
    </row>
    <row r="14193" spans="56:60" ht="21.6" x14ac:dyDescent="0.4">
      <c r="BD14193" s="4" t="s">
        <v>16556</v>
      </c>
      <c r="BE14193" s="13">
        <v>257.19150000000002</v>
      </c>
      <c r="BG14193" t="str">
        <f t="shared" si="566"/>
        <v>Robert Collins</v>
      </c>
      <c r="BH14193" s="20">
        <f t="shared" si="567"/>
        <v>257.84820000000002</v>
      </c>
    </row>
    <row r="14194" spans="56:60" ht="21.6" x14ac:dyDescent="0.4">
      <c r="BD14194" s="4" t="s">
        <v>7004</v>
      </c>
      <c r="BE14194" s="13">
        <v>257.14850000000001</v>
      </c>
      <c r="BG14194" t="str">
        <f t="shared" si="566"/>
        <v>Blake Wright</v>
      </c>
      <c r="BH14194" s="20">
        <f t="shared" si="567"/>
        <v>257.74900000000002</v>
      </c>
    </row>
    <row r="14195" spans="56:60" ht="21.6" x14ac:dyDescent="0.4">
      <c r="BD14195" s="4" t="s">
        <v>16557</v>
      </c>
      <c r="BE14195" s="13">
        <v>256.99110000000002</v>
      </c>
      <c r="BG14195" t="str">
        <f t="shared" si="566"/>
        <v>Jerry Lal</v>
      </c>
      <c r="BH14195" s="20">
        <f t="shared" si="567"/>
        <v>257.70410000000004</v>
      </c>
    </row>
    <row r="14196" spans="56:60" ht="21.6" x14ac:dyDescent="0.4">
      <c r="BD14196" s="4" t="s">
        <v>16558</v>
      </c>
      <c r="BE14196" s="13">
        <v>256.98490000000004</v>
      </c>
      <c r="BG14196" t="str">
        <f t="shared" si="566"/>
        <v>Sydney Allen</v>
      </c>
      <c r="BH14196" s="20">
        <f t="shared" si="567"/>
        <v>257.47300000000001</v>
      </c>
    </row>
    <row r="14197" spans="56:60" ht="21.6" x14ac:dyDescent="0.4">
      <c r="BD14197" s="4" t="s">
        <v>16559</v>
      </c>
      <c r="BE14197" s="13">
        <v>256.93779999999998</v>
      </c>
      <c r="BG14197" t="str">
        <f t="shared" si="566"/>
        <v>Melody Nicholls</v>
      </c>
      <c r="BH14197" s="20">
        <f t="shared" si="567"/>
        <v>257.19150000000002</v>
      </c>
    </row>
    <row r="14198" spans="56:60" ht="21.6" x14ac:dyDescent="0.4">
      <c r="BD14198" s="4" t="s">
        <v>10527</v>
      </c>
      <c r="BE14198" s="13">
        <v>256.89190000000002</v>
      </c>
      <c r="BG14198" t="str">
        <f t="shared" si="566"/>
        <v>Kristin Xie</v>
      </c>
      <c r="BH14198" s="20">
        <f t="shared" si="567"/>
        <v>257.14850000000001</v>
      </c>
    </row>
    <row r="14199" spans="56:60" ht="21.6" x14ac:dyDescent="0.4">
      <c r="BD14199" s="4" t="s">
        <v>16561</v>
      </c>
      <c r="BE14199" s="13">
        <v>256.55919999999998</v>
      </c>
      <c r="BG14199" t="str">
        <f t="shared" si="566"/>
        <v>Clifford Srini</v>
      </c>
      <c r="BH14199" s="20">
        <f t="shared" si="567"/>
        <v>256.99110000000002</v>
      </c>
    </row>
    <row r="14200" spans="56:60" ht="21.6" x14ac:dyDescent="0.4">
      <c r="BD14200" s="4" t="s">
        <v>16560</v>
      </c>
      <c r="BE14200" s="13">
        <v>256.55919999999998</v>
      </c>
      <c r="BG14200" t="str">
        <f t="shared" si="566"/>
        <v>Miranda Wood</v>
      </c>
      <c r="BH14200" s="20">
        <f t="shared" si="567"/>
        <v>256.98490000000004</v>
      </c>
    </row>
    <row r="14201" spans="56:60" ht="21.6" x14ac:dyDescent="0.4">
      <c r="BD14201" s="4" t="s">
        <v>16562</v>
      </c>
      <c r="BE14201" s="13">
        <v>256.55290000000002</v>
      </c>
      <c r="BG14201" t="str">
        <f t="shared" si="566"/>
        <v>Caleb Diaz</v>
      </c>
      <c r="BH14201" s="20">
        <f t="shared" si="567"/>
        <v>256.93779999999998</v>
      </c>
    </row>
    <row r="14202" spans="56:60" ht="21.6" x14ac:dyDescent="0.4">
      <c r="BD14202" s="4" t="s">
        <v>16563</v>
      </c>
      <c r="BE14202" s="13">
        <v>256.54660000000001</v>
      </c>
      <c r="BG14202" t="str">
        <f t="shared" si="566"/>
        <v>Summer Perez</v>
      </c>
      <c r="BH14202" s="20">
        <f t="shared" si="567"/>
        <v>256.89190000000002</v>
      </c>
    </row>
    <row r="14203" spans="56:60" ht="21.6" x14ac:dyDescent="0.4">
      <c r="BD14203" s="4" t="s">
        <v>4238</v>
      </c>
      <c r="BE14203" s="13">
        <v>256.5403</v>
      </c>
      <c r="BG14203" t="str">
        <f t="shared" si="566"/>
        <v>Lucas Turner</v>
      </c>
      <c r="BH14203" s="20">
        <f t="shared" si="567"/>
        <v>256.55919999999998</v>
      </c>
    </row>
    <row r="14204" spans="56:60" ht="21.6" x14ac:dyDescent="0.4">
      <c r="BD14204" s="4" t="s">
        <v>10803</v>
      </c>
      <c r="BE14204" s="13">
        <v>256.52140000000003</v>
      </c>
      <c r="BG14204" t="str">
        <f t="shared" si="566"/>
        <v>Naomi Sanz</v>
      </c>
      <c r="BH14204" s="20">
        <f t="shared" si="567"/>
        <v>256.55919999999998</v>
      </c>
    </row>
    <row r="14205" spans="56:60" ht="21.6" x14ac:dyDescent="0.4">
      <c r="BD14205" s="4" t="s">
        <v>5426</v>
      </c>
      <c r="BE14205" s="13">
        <v>256.52140000000003</v>
      </c>
      <c r="BG14205" t="str">
        <f t="shared" si="566"/>
        <v>Madison Miller</v>
      </c>
      <c r="BH14205" s="20">
        <f t="shared" si="567"/>
        <v>256.55290000000002</v>
      </c>
    </row>
    <row r="14206" spans="56:60" ht="21.6" x14ac:dyDescent="0.4">
      <c r="BD14206" s="4" t="s">
        <v>16564</v>
      </c>
      <c r="BE14206" s="13">
        <v>256.52139999999997</v>
      </c>
      <c r="BG14206" t="str">
        <f t="shared" si="566"/>
        <v>Jon Wu</v>
      </c>
      <c r="BH14206" s="20">
        <f t="shared" si="567"/>
        <v>256.54660000000001</v>
      </c>
    </row>
    <row r="14207" spans="56:60" ht="21.6" x14ac:dyDescent="0.4">
      <c r="BD14207" s="4" t="s">
        <v>3016</v>
      </c>
      <c r="BE14207" s="13">
        <v>256.48990000000003</v>
      </c>
      <c r="BG14207" t="str">
        <f t="shared" si="566"/>
        <v>Frederick Chandra</v>
      </c>
      <c r="BH14207" s="20">
        <f t="shared" si="567"/>
        <v>256.5403</v>
      </c>
    </row>
    <row r="14208" spans="56:60" ht="21.6" x14ac:dyDescent="0.4">
      <c r="BD14208" s="4" t="s">
        <v>16565</v>
      </c>
      <c r="BE14208" s="13">
        <v>256.48359999999997</v>
      </c>
      <c r="BG14208" t="str">
        <f t="shared" si="566"/>
        <v>Terry Pal</v>
      </c>
      <c r="BH14208" s="20">
        <f t="shared" si="567"/>
        <v>256.52140000000003</v>
      </c>
    </row>
    <row r="14209" spans="56:60" ht="21.6" x14ac:dyDescent="0.4">
      <c r="BD14209" s="4" t="s">
        <v>8568</v>
      </c>
      <c r="BE14209" s="13">
        <v>256.48359999999997</v>
      </c>
      <c r="BG14209" t="str">
        <f t="shared" si="566"/>
        <v>Jasmine Rogers</v>
      </c>
      <c r="BH14209" s="20">
        <f t="shared" si="567"/>
        <v>256.52140000000003</v>
      </c>
    </row>
    <row r="14210" spans="56:60" ht="21.6" x14ac:dyDescent="0.4">
      <c r="BD14210" s="4" t="s">
        <v>16566</v>
      </c>
      <c r="BE14210" s="13">
        <v>256.48359999999997</v>
      </c>
      <c r="BG14210" t="str">
        <f t="shared" si="566"/>
        <v>Ryan Rodriguez</v>
      </c>
      <c r="BH14210" s="20">
        <f t="shared" si="567"/>
        <v>256.52139999999997</v>
      </c>
    </row>
    <row r="14211" spans="56:60" ht="21.6" x14ac:dyDescent="0.4">
      <c r="BD14211" s="4" t="s">
        <v>3005</v>
      </c>
      <c r="BE14211" s="13">
        <v>256.48359999999997</v>
      </c>
      <c r="BG14211" t="str">
        <f t="shared" si="566"/>
        <v>Danielle Peterson</v>
      </c>
      <c r="BH14211" s="20">
        <f t="shared" si="567"/>
        <v>256.48990000000003</v>
      </c>
    </row>
    <row r="14212" spans="56:60" ht="21.6" x14ac:dyDescent="0.4">
      <c r="BD14212" s="4" t="s">
        <v>1342</v>
      </c>
      <c r="BE14212" s="13">
        <v>256.28710000000001</v>
      </c>
      <c r="BG14212" t="str">
        <f t="shared" si="566"/>
        <v>Ramon Ma</v>
      </c>
      <c r="BH14212" s="20">
        <f t="shared" si="567"/>
        <v>256.48359999999997</v>
      </c>
    </row>
    <row r="14213" spans="56:60" ht="21.6" x14ac:dyDescent="0.4">
      <c r="BD14213" s="4" t="s">
        <v>16567</v>
      </c>
      <c r="BE14213" s="13">
        <v>256.15950000000004</v>
      </c>
      <c r="BG14213" t="str">
        <f t="shared" si="566"/>
        <v>Molly Vance</v>
      </c>
      <c r="BH14213" s="20">
        <f t="shared" si="567"/>
        <v>256.48359999999997</v>
      </c>
    </row>
    <row r="14214" spans="56:60" ht="21.6" x14ac:dyDescent="0.4">
      <c r="BD14214" s="4" t="s">
        <v>10045</v>
      </c>
      <c r="BE14214" s="13">
        <v>255.9401</v>
      </c>
      <c r="BG14214" t="str">
        <f t="shared" si="566"/>
        <v>Luke Baker</v>
      </c>
      <c r="BH14214" s="20">
        <f t="shared" si="567"/>
        <v>256.48359999999997</v>
      </c>
    </row>
    <row r="14215" spans="56:60" ht="21.6" x14ac:dyDescent="0.4">
      <c r="BD14215" s="4" t="s">
        <v>1660</v>
      </c>
      <c r="BE14215" s="13">
        <v>255.92179999999999</v>
      </c>
      <c r="BG14215" t="str">
        <f t="shared" si="566"/>
        <v>Daniel Williams</v>
      </c>
      <c r="BH14215" s="20">
        <f t="shared" si="567"/>
        <v>256.48359999999997</v>
      </c>
    </row>
    <row r="14216" spans="56:60" ht="21.6" x14ac:dyDescent="0.4">
      <c r="BD14216" s="4" t="s">
        <v>8257</v>
      </c>
      <c r="BE14216" s="13">
        <v>255.83940000000001</v>
      </c>
      <c r="BG14216" t="str">
        <f t="shared" si="566"/>
        <v>Bailey Hall</v>
      </c>
      <c r="BH14216" s="20">
        <f t="shared" si="567"/>
        <v>256.28710000000001</v>
      </c>
    </row>
    <row r="14217" spans="56:60" ht="21.6" x14ac:dyDescent="0.4">
      <c r="BD14217" s="4" t="s">
        <v>6984</v>
      </c>
      <c r="BE14217" s="13">
        <v>255.81980000000001</v>
      </c>
      <c r="BG14217" t="str">
        <f t="shared" si="566"/>
        <v>Hannah Hall</v>
      </c>
      <c r="BH14217" s="20">
        <f t="shared" si="567"/>
        <v>256.15950000000004</v>
      </c>
    </row>
    <row r="14218" spans="56:60" ht="21.6" x14ac:dyDescent="0.4">
      <c r="BD14218" s="4" t="s">
        <v>4589</v>
      </c>
      <c r="BE14218" s="13">
        <v>255.61810000000003</v>
      </c>
      <c r="BG14218" t="str">
        <f t="shared" si="566"/>
        <v>Sarah Bryant</v>
      </c>
      <c r="BH14218" s="20">
        <f t="shared" si="567"/>
        <v>255.9401</v>
      </c>
    </row>
    <row r="14219" spans="56:60" ht="21.6" x14ac:dyDescent="0.4">
      <c r="BD14219" s="4" t="s">
        <v>11306</v>
      </c>
      <c r="BE14219" s="13">
        <v>255.60130000000001</v>
      </c>
      <c r="BG14219" t="str">
        <f t="shared" si="566"/>
        <v>Brenda Rana</v>
      </c>
      <c r="BH14219" s="20">
        <f t="shared" si="567"/>
        <v>255.92179999999999</v>
      </c>
    </row>
    <row r="14220" spans="56:60" ht="21.6" x14ac:dyDescent="0.4">
      <c r="BD14220" s="4" t="s">
        <v>8518</v>
      </c>
      <c r="BE14220" s="13">
        <v>255.60130000000001</v>
      </c>
      <c r="BG14220" t="str">
        <f t="shared" si="566"/>
        <v>Melanie Rivera</v>
      </c>
      <c r="BH14220" s="20">
        <f t="shared" si="567"/>
        <v>255.83940000000001</v>
      </c>
    </row>
    <row r="14221" spans="56:60" ht="21.6" x14ac:dyDescent="0.4">
      <c r="BD14221" s="4" t="s">
        <v>16568</v>
      </c>
      <c r="BE14221" s="13">
        <v>255.60130000000001</v>
      </c>
      <c r="BG14221" t="str">
        <f t="shared" si="566"/>
        <v>Kristi Randall</v>
      </c>
      <c r="BH14221" s="20">
        <f t="shared" si="567"/>
        <v>255.81980000000001</v>
      </c>
    </row>
    <row r="14222" spans="56:60" ht="21.6" x14ac:dyDescent="0.4">
      <c r="BD14222" s="4" t="s">
        <v>16569</v>
      </c>
      <c r="BE14222" s="13">
        <v>255.60130000000001</v>
      </c>
      <c r="BG14222" t="str">
        <f t="shared" si="566"/>
        <v>Hailey Allen</v>
      </c>
      <c r="BH14222" s="20">
        <f t="shared" si="567"/>
        <v>255.61810000000003</v>
      </c>
    </row>
    <row r="14223" spans="56:60" ht="21.6" x14ac:dyDescent="0.4">
      <c r="BD14223" s="4" t="s">
        <v>16571</v>
      </c>
      <c r="BE14223" s="13">
        <v>255.60130000000001</v>
      </c>
      <c r="BG14223" t="str">
        <f t="shared" si="566"/>
        <v>Wendy Moreno</v>
      </c>
      <c r="BH14223" s="20">
        <f t="shared" si="567"/>
        <v>255.60130000000001</v>
      </c>
    </row>
    <row r="14224" spans="56:60" ht="21.6" x14ac:dyDescent="0.4">
      <c r="BD14224" s="4" t="s">
        <v>16570</v>
      </c>
      <c r="BE14224" s="13">
        <v>255.60130000000001</v>
      </c>
      <c r="BG14224" t="str">
        <f t="shared" si="566"/>
        <v>Miranda Foster</v>
      </c>
      <c r="BH14224" s="20">
        <f t="shared" si="567"/>
        <v>255.60130000000001</v>
      </c>
    </row>
    <row r="14225" spans="56:60" ht="21.6" x14ac:dyDescent="0.4">
      <c r="BD14225" s="4" t="s">
        <v>5137</v>
      </c>
      <c r="BE14225" s="13">
        <v>255.49410000000003</v>
      </c>
      <c r="BG14225" t="str">
        <f t="shared" si="566"/>
        <v>Lance Romero</v>
      </c>
      <c r="BH14225" s="20">
        <f t="shared" si="567"/>
        <v>255.60130000000001</v>
      </c>
    </row>
    <row r="14226" spans="56:60" ht="21.6" x14ac:dyDescent="0.4">
      <c r="BD14226" s="4" t="s">
        <v>16572</v>
      </c>
      <c r="BE14226" s="13">
        <v>255.2946</v>
      </c>
      <c r="BG14226" t="str">
        <f t="shared" si="566"/>
        <v>Donna She</v>
      </c>
      <c r="BH14226" s="20">
        <f t="shared" si="567"/>
        <v>255.60130000000001</v>
      </c>
    </row>
    <row r="14227" spans="56:60" ht="21.6" x14ac:dyDescent="0.4">
      <c r="BD14227" s="4" t="s">
        <v>9174</v>
      </c>
      <c r="BE14227" s="13">
        <v>255.26689999999999</v>
      </c>
      <c r="BG14227" t="str">
        <f t="shared" si="566"/>
        <v>Carol Zhou</v>
      </c>
      <c r="BH14227" s="20">
        <f t="shared" si="567"/>
        <v>255.60130000000001</v>
      </c>
    </row>
    <row r="14228" spans="56:60" ht="21.6" x14ac:dyDescent="0.4">
      <c r="BD14228" s="4" t="s">
        <v>4592</v>
      </c>
      <c r="BE14228" s="13">
        <v>255.1978</v>
      </c>
      <c r="BG14228" t="str">
        <f t="shared" si="566"/>
        <v>Carrie Diaz</v>
      </c>
      <c r="BH14228" s="20">
        <f t="shared" si="567"/>
        <v>255.60130000000001</v>
      </c>
    </row>
    <row r="14229" spans="56:60" ht="21.6" x14ac:dyDescent="0.4">
      <c r="BD14229" s="4" t="s">
        <v>16573</v>
      </c>
      <c r="BE14229" s="13">
        <v>255.15599999999998</v>
      </c>
      <c r="BG14229" t="str">
        <f t="shared" si="566"/>
        <v>Jacqueline Cook</v>
      </c>
      <c r="BH14229" s="20">
        <f t="shared" si="567"/>
        <v>255.49410000000003</v>
      </c>
    </row>
    <row r="14230" spans="56:60" ht="21.6" x14ac:dyDescent="0.4">
      <c r="BD14230" s="4" t="s">
        <v>7870</v>
      </c>
      <c r="BE14230" s="13">
        <v>255.107</v>
      </c>
      <c r="BG14230" t="str">
        <f t="shared" si="566"/>
        <v>Stanley Rodriguez</v>
      </c>
      <c r="BH14230" s="20">
        <f t="shared" si="567"/>
        <v>255.2946</v>
      </c>
    </row>
    <row r="14231" spans="56:60" ht="21.6" x14ac:dyDescent="0.4">
      <c r="BD14231" s="4" t="s">
        <v>6234</v>
      </c>
      <c r="BE14231" s="13">
        <v>254.90979999999999</v>
      </c>
      <c r="BG14231" t="str">
        <f t="shared" si="566"/>
        <v>Pedro Fernandez</v>
      </c>
      <c r="BH14231" s="20">
        <f t="shared" si="567"/>
        <v>255.26689999999999</v>
      </c>
    </row>
    <row r="14232" spans="56:60" ht="21.6" x14ac:dyDescent="0.4">
      <c r="BD14232" s="4" t="s">
        <v>16574</v>
      </c>
      <c r="BE14232" s="13">
        <v>254.88200000000001</v>
      </c>
      <c r="BG14232" t="str">
        <f t="shared" si="566"/>
        <v>Hailey Bennett</v>
      </c>
      <c r="BH14232" s="20">
        <f t="shared" si="567"/>
        <v>255.1978</v>
      </c>
    </row>
    <row r="14233" spans="56:60" ht="21.6" x14ac:dyDescent="0.4">
      <c r="BD14233" s="4" t="s">
        <v>2951</v>
      </c>
      <c r="BE14233" s="13">
        <v>254.83269999999999</v>
      </c>
      <c r="BG14233" t="str">
        <f t="shared" si="566"/>
        <v>Andre Kovár</v>
      </c>
      <c r="BH14233" s="20">
        <f t="shared" si="567"/>
        <v>255.15599999999998</v>
      </c>
    </row>
    <row r="14234" spans="56:60" ht="21.6" x14ac:dyDescent="0.4">
      <c r="BD14234" s="4" t="s">
        <v>1141</v>
      </c>
      <c r="BE14234" s="13">
        <v>254.7002</v>
      </c>
      <c r="BG14234" t="str">
        <f t="shared" si="566"/>
        <v>Margaret Zeng</v>
      </c>
      <c r="BH14234" s="20">
        <f t="shared" si="567"/>
        <v>255.107</v>
      </c>
    </row>
    <row r="14235" spans="56:60" ht="21.6" x14ac:dyDescent="0.4">
      <c r="BD14235" s="4" t="s">
        <v>16575</v>
      </c>
      <c r="BE14235" s="13">
        <v>254.68719999999999</v>
      </c>
      <c r="BG14235" t="str">
        <f t="shared" si="566"/>
        <v>Joshua Davis</v>
      </c>
      <c r="BH14235" s="20">
        <f t="shared" si="567"/>
        <v>254.90979999999999</v>
      </c>
    </row>
    <row r="14236" spans="56:60" ht="21.6" x14ac:dyDescent="0.4">
      <c r="BD14236" s="4" t="s">
        <v>5442</v>
      </c>
      <c r="BE14236" s="13">
        <v>254.63709999999998</v>
      </c>
      <c r="BG14236" t="str">
        <f t="shared" si="566"/>
        <v>Christopher Rodriguez</v>
      </c>
      <c r="BH14236" s="20">
        <f t="shared" si="567"/>
        <v>254.88200000000001</v>
      </c>
    </row>
    <row r="14237" spans="56:60" ht="21.6" x14ac:dyDescent="0.4">
      <c r="BD14237" s="4" t="s">
        <v>5761</v>
      </c>
      <c r="BE14237" s="13">
        <v>254.59970000000001</v>
      </c>
      <c r="BG14237" t="str">
        <f t="shared" si="566"/>
        <v>Dalton Turner</v>
      </c>
      <c r="BH14237" s="20">
        <f t="shared" si="567"/>
        <v>254.83269999999999</v>
      </c>
    </row>
    <row r="14238" spans="56:60" ht="21.6" x14ac:dyDescent="0.4">
      <c r="BD14238" s="4" t="s">
        <v>16576</v>
      </c>
      <c r="BE14238" s="13">
        <v>254.59969999999998</v>
      </c>
      <c r="BG14238" t="str">
        <f t="shared" si="566"/>
        <v>Arianna Brooks</v>
      </c>
      <c r="BH14238" s="20">
        <f t="shared" si="567"/>
        <v>254.7002</v>
      </c>
    </row>
    <row r="14239" spans="56:60" ht="21.6" x14ac:dyDescent="0.4">
      <c r="BD14239" s="4" t="s">
        <v>16577</v>
      </c>
      <c r="BE14239" s="13">
        <v>254.43049999999999</v>
      </c>
      <c r="BG14239" t="str">
        <f t="shared" si="566"/>
        <v>Kelvin Yuan</v>
      </c>
      <c r="BH14239" s="20">
        <f t="shared" si="567"/>
        <v>254.68719999999999</v>
      </c>
    </row>
    <row r="14240" spans="56:60" ht="21.6" x14ac:dyDescent="0.4">
      <c r="BD14240" s="4" t="s">
        <v>16578</v>
      </c>
      <c r="BE14240" s="13">
        <v>254.3484</v>
      </c>
      <c r="BG14240" t="str">
        <f t="shared" si="566"/>
        <v>Jason Chen</v>
      </c>
      <c r="BH14240" s="20">
        <f t="shared" si="567"/>
        <v>254.63709999999998</v>
      </c>
    </row>
    <row r="14241" spans="56:60" ht="21.6" x14ac:dyDescent="0.4">
      <c r="BD14241" s="4" t="s">
        <v>16579</v>
      </c>
      <c r="BE14241" s="13">
        <v>254.08670000000001</v>
      </c>
      <c r="BG14241" t="str">
        <f t="shared" si="566"/>
        <v>Jessica Cox</v>
      </c>
      <c r="BH14241" s="20">
        <f t="shared" si="567"/>
        <v>254.59970000000001</v>
      </c>
    </row>
    <row r="14242" spans="56:60" ht="21.6" x14ac:dyDescent="0.4">
      <c r="BD14242" s="4" t="s">
        <v>1224</v>
      </c>
      <c r="BE14242" s="13">
        <v>254.06780000000001</v>
      </c>
      <c r="BG14242" t="str">
        <f t="shared" si="566"/>
        <v>James Hall</v>
      </c>
      <c r="BH14242" s="20">
        <f t="shared" si="567"/>
        <v>254.59969999999998</v>
      </c>
    </row>
    <row r="14243" spans="56:60" ht="21.6" x14ac:dyDescent="0.4">
      <c r="BD14243" s="4" t="s">
        <v>4326</v>
      </c>
      <c r="BE14243" s="13">
        <v>254.06739999999999</v>
      </c>
      <c r="BG14243" t="str">
        <f t="shared" si="566"/>
        <v>Kristine Suarez</v>
      </c>
      <c r="BH14243" s="20">
        <f t="shared" si="567"/>
        <v>254.43049999999999</v>
      </c>
    </row>
    <row r="14244" spans="56:60" ht="21.6" x14ac:dyDescent="0.4">
      <c r="BD14244" s="4" t="s">
        <v>16580</v>
      </c>
      <c r="BE14244" s="13">
        <v>253.83160000000001</v>
      </c>
      <c r="BG14244" t="str">
        <f t="shared" si="566"/>
        <v>Kari Muñoz</v>
      </c>
      <c r="BH14244" s="20">
        <f t="shared" si="567"/>
        <v>254.3484</v>
      </c>
    </row>
    <row r="14245" spans="56:60" ht="21.6" x14ac:dyDescent="0.4">
      <c r="BD14245" s="4" t="s">
        <v>11229</v>
      </c>
      <c r="BE14245" s="13">
        <v>253.48480000000001</v>
      </c>
      <c r="BG14245" t="str">
        <f t="shared" si="566"/>
        <v>Destiny Price</v>
      </c>
      <c r="BH14245" s="20">
        <f t="shared" si="567"/>
        <v>254.08670000000001</v>
      </c>
    </row>
    <row r="14246" spans="56:60" ht="21.6" x14ac:dyDescent="0.4">
      <c r="BD14246" s="4" t="s">
        <v>8440</v>
      </c>
      <c r="BE14246" s="13">
        <v>253.48469999999998</v>
      </c>
      <c r="BG14246" t="str">
        <f t="shared" si="566"/>
        <v>Arturo Yang</v>
      </c>
      <c r="BH14246" s="20">
        <f t="shared" si="567"/>
        <v>254.06780000000001</v>
      </c>
    </row>
    <row r="14247" spans="56:60" ht="21.6" x14ac:dyDescent="0.4">
      <c r="BD14247" s="4" t="s">
        <v>10675</v>
      </c>
      <c r="BE14247" s="13">
        <v>253.44810000000001</v>
      </c>
      <c r="BG14247" t="str">
        <f t="shared" si="566"/>
        <v>Gabrielle Lopez</v>
      </c>
      <c r="BH14247" s="20">
        <f t="shared" si="567"/>
        <v>254.06739999999999</v>
      </c>
    </row>
    <row r="14248" spans="56:60" ht="21.6" x14ac:dyDescent="0.4">
      <c r="BD14248" s="4" t="s">
        <v>11452</v>
      </c>
      <c r="BE14248" s="13">
        <v>253.44159999999997</v>
      </c>
      <c r="BG14248" t="str">
        <f t="shared" si="566"/>
        <v>Devin Evans</v>
      </c>
      <c r="BH14248" s="20">
        <f t="shared" si="567"/>
        <v>253.83160000000001</v>
      </c>
    </row>
    <row r="14249" spans="56:60" ht="21.6" x14ac:dyDescent="0.4">
      <c r="BD14249" s="4" t="s">
        <v>16581</v>
      </c>
      <c r="BE14249" s="13">
        <v>253.43549999999999</v>
      </c>
      <c r="BG14249" t="str">
        <f t="shared" si="566"/>
        <v>Vincent Zhao</v>
      </c>
      <c r="BH14249" s="20">
        <f t="shared" si="567"/>
        <v>253.48480000000001</v>
      </c>
    </row>
    <row r="14250" spans="56:60" ht="21.6" x14ac:dyDescent="0.4">
      <c r="BD14250" s="4" t="s">
        <v>16582</v>
      </c>
      <c r="BE14250" s="13">
        <v>253.405</v>
      </c>
      <c r="BG14250" t="str">
        <f t="shared" si="566"/>
        <v>Michelle Howard</v>
      </c>
      <c r="BH14250" s="20">
        <f t="shared" si="567"/>
        <v>253.48469999999998</v>
      </c>
    </row>
    <row r="14251" spans="56:60" ht="21.6" x14ac:dyDescent="0.4">
      <c r="BD14251" s="4" t="s">
        <v>1625</v>
      </c>
      <c r="BE14251" s="13">
        <v>253.404</v>
      </c>
      <c r="BG14251" t="str">
        <f t="shared" si="566"/>
        <v>Tammy Rodriguez</v>
      </c>
      <c r="BH14251" s="20">
        <f t="shared" si="567"/>
        <v>253.44810000000001</v>
      </c>
    </row>
    <row r="14252" spans="56:60" ht="21.6" x14ac:dyDescent="0.4">
      <c r="BD14252" s="4" t="s">
        <v>6353</v>
      </c>
      <c r="BE14252" s="13">
        <v>253.35990000000001</v>
      </c>
      <c r="BG14252" t="str">
        <f t="shared" si="566"/>
        <v>Xavier Rodriguez</v>
      </c>
      <c r="BH14252" s="20">
        <f t="shared" si="567"/>
        <v>253.44159999999997</v>
      </c>
    </row>
    <row r="14253" spans="56:60" ht="21.6" x14ac:dyDescent="0.4">
      <c r="BD14253" s="4" t="s">
        <v>16583</v>
      </c>
      <c r="BE14253" s="13">
        <v>253.3158</v>
      </c>
      <c r="BG14253" t="str">
        <f t="shared" ref="BG14253:BG14316" si="568">BD14249</f>
        <v>Angelica Henderson</v>
      </c>
      <c r="BH14253" s="20">
        <f t="shared" ref="BH14253:BH14316" si="569">BE14249</f>
        <v>253.43549999999999</v>
      </c>
    </row>
    <row r="14254" spans="56:60" ht="21.6" x14ac:dyDescent="0.4">
      <c r="BD14254" s="4" t="s">
        <v>7582</v>
      </c>
      <c r="BE14254" s="13">
        <v>253.2987</v>
      </c>
      <c r="BG14254" t="str">
        <f t="shared" si="568"/>
        <v>Alejandro Gao</v>
      </c>
      <c r="BH14254" s="20">
        <f t="shared" si="569"/>
        <v>253.405</v>
      </c>
    </row>
    <row r="14255" spans="56:60" ht="21.6" x14ac:dyDescent="0.4">
      <c r="BD14255" s="4" t="s">
        <v>1297</v>
      </c>
      <c r="BE14255" s="13">
        <v>252.9796</v>
      </c>
      <c r="BG14255" t="str">
        <f t="shared" si="568"/>
        <v>Brandon Moore</v>
      </c>
      <c r="BH14255" s="20">
        <f t="shared" si="569"/>
        <v>253.404</v>
      </c>
    </row>
    <row r="14256" spans="56:60" ht="21.6" x14ac:dyDescent="0.4">
      <c r="BD14256" s="4" t="s">
        <v>2469</v>
      </c>
      <c r="BE14256" s="13">
        <v>252.91459999999998</v>
      </c>
      <c r="BG14256" t="str">
        <f t="shared" si="568"/>
        <v>Julie Luo</v>
      </c>
      <c r="BH14256" s="20">
        <f t="shared" si="569"/>
        <v>253.35990000000001</v>
      </c>
    </row>
    <row r="14257" spans="56:60" ht="21.6" x14ac:dyDescent="0.4">
      <c r="BD14257" s="4" t="s">
        <v>2931</v>
      </c>
      <c r="BE14257" s="13">
        <v>252.8032</v>
      </c>
      <c r="BG14257" t="str">
        <f t="shared" si="568"/>
        <v>Patrick Ward</v>
      </c>
      <c r="BH14257" s="20">
        <f t="shared" si="569"/>
        <v>253.3158</v>
      </c>
    </row>
    <row r="14258" spans="56:60" ht="21.6" x14ac:dyDescent="0.4">
      <c r="BD14258" s="4" t="s">
        <v>2124</v>
      </c>
      <c r="BE14258" s="13">
        <v>252.74760000000001</v>
      </c>
      <c r="BG14258" t="str">
        <f t="shared" si="568"/>
        <v>Luis Young</v>
      </c>
      <c r="BH14258" s="20">
        <f t="shared" si="569"/>
        <v>253.2987</v>
      </c>
    </row>
    <row r="14259" spans="56:60" ht="21.6" x14ac:dyDescent="0.4">
      <c r="BD14259" s="4" t="s">
        <v>9247</v>
      </c>
      <c r="BE14259" s="13">
        <v>252.72880000000001</v>
      </c>
      <c r="BG14259" t="str">
        <f t="shared" si="568"/>
        <v>Austin Griffin</v>
      </c>
      <c r="BH14259" s="20">
        <f t="shared" si="569"/>
        <v>252.9796</v>
      </c>
    </row>
    <row r="14260" spans="56:60" ht="21.6" x14ac:dyDescent="0.4">
      <c r="BD14260" s="4" t="s">
        <v>16584</v>
      </c>
      <c r="BE14260" s="13">
        <v>252.6831</v>
      </c>
      <c r="BG14260" t="str">
        <f t="shared" si="568"/>
        <v>Christian Martin</v>
      </c>
      <c r="BH14260" s="20">
        <f t="shared" si="569"/>
        <v>252.91459999999998</v>
      </c>
    </row>
    <row r="14261" spans="56:60" ht="21.6" x14ac:dyDescent="0.4">
      <c r="BD14261" s="4" t="s">
        <v>4556</v>
      </c>
      <c r="BE14261" s="13">
        <v>252.46639999999999</v>
      </c>
      <c r="BG14261" t="str">
        <f t="shared" si="568"/>
        <v>Dalton Nicholls</v>
      </c>
      <c r="BH14261" s="20">
        <f t="shared" si="569"/>
        <v>252.8032</v>
      </c>
    </row>
    <row r="14262" spans="56:60" ht="21.6" x14ac:dyDescent="0.4">
      <c r="BD14262" s="4" t="s">
        <v>5988</v>
      </c>
      <c r="BE14262" s="13">
        <v>252.13939999999999</v>
      </c>
      <c r="BG14262" t="str">
        <f t="shared" si="568"/>
        <v>Carmen Patel</v>
      </c>
      <c r="BH14262" s="20">
        <f t="shared" si="569"/>
        <v>252.74760000000001</v>
      </c>
    </row>
    <row r="14263" spans="56:60" ht="21.6" x14ac:dyDescent="0.4">
      <c r="BD14263" s="4" t="s">
        <v>9132</v>
      </c>
      <c r="BE14263" s="13">
        <v>252.11419999999998</v>
      </c>
      <c r="BG14263" t="str">
        <f t="shared" si="568"/>
        <v>Preston Kapoor</v>
      </c>
      <c r="BH14263" s="20">
        <f t="shared" si="569"/>
        <v>252.72880000000001</v>
      </c>
    </row>
    <row r="14264" spans="56:60" ht="21.6" x14ac:dyDescent="0.4">
      <c r="BD14264" s="4" t="s">
        <v>5765</v>
      </c>
      <c r="BE14264" s="13">
        <v>252.05869999999999</v>
      </c>
      <c r="BG14264" t="str">
        <f t="shared" si="568"/>
        <v>Richard Gray</v>
      </c>
      <c r="BH14264" s="20">
        <f t="shared" si="569"/>
        <v>252.6831</v>
      </c>
    </row>
    <row r="14265" spans="56:60" ht="21.6" x14ac:dyDescent="0.4">
      <c r="BD14265" s="4" t="s">
        <v>9598</v>
      </c>
      <c r="BE14265" s="13">
        <v>251.97149999999999</v>
      </c>
      <c r="BG14265" t="str">
        <f t="shared" si="568"/>
        <v>Grant Andersen</v>
      </c>
      <c r="BH14265" s="20">
        <f t="shared" si="569"/>
        <v>252.46639999999999</v>
      </c>
    </row>
    <row r="14266" spans="56:60" ht="21.6" x14ac:dyDescent="0.4">
      <c r="BD14266" s="4" t="s">
        <v>545</v>
      </c>
      <c r="BE14266" s="13">
        <v>251.8579</v>
      </c>
      <c r="BG14266" t="str">
        <f t="shared" si="568"/>
        <v>Johnathan Fernandez</v>
      </c>
      <c r="BH14266" s="20">
        <f t="shared" si="569"/>
        <v>252.13939999999999</v>
      </c>
    </row>
    <row r="14267" spans="56:60" ht="21.6" x14ac:dyDescent="0.4">
      <c r="BD14267" s="4" t="s">
        <v>16585</v>
      </c>
      <c r="BE14267" s="13">
        <v>251.6875</v>
      </c>
      <c r="BG14267" t="str">
        <f t="shared" si="568"/>
        <v>Patricia Lopez</v>
      </c>
      <c r="BH14267" s="20">
        <f t="shared" si="569"/>
        <v>252.11419999999998</v>
      </c>
    </row>
    <row r="14268" spans="56:60" ht="21.6" x14ac:dyDescent="0.4">
      <c r="BD14268" s="4" t="s">
        <v>644</v>
      </c>
      <c r="BE14268" s="13">
        <v>251.6764</v>
      </c>
      <c r="BG14268" t="str">
        <f t="shared" si="568"/>
        <v>Jessica Hall</v>
      </c>
      <c r="BH14268" s="20">
        <f t="shared" si="569"/>
        <v>252.05869999999999</v>
      </c>
    </row>
    <row r="14269" spans="56:60" ht="21.6" x14ac:dyDescent="0.4">
      <c r="BD14269" s="4" t="s">
        <v>4607</v>
      </c>
      <c r="BE14269" s="13">
        <v>251.67140000000001</v>
      </c>
      <c r="BG14269" t="str">
        <f t="shared" si="568"/>
        <v>Riley Bradley</v>
      </c>
      <c r="BH14269" s="20">
        <f t="shared" si="569"/>
        <v>251.97149999999999</v>
      </c>
    </row>
    <row r="14270" spans="56:60" ht="21.6" x14ac:dyDescent="0.4">
      <c r="BD14270" s="4" t="s">
        <v>16586</v>
      </c>
      <c r="BE14270" s="13">
        <v>251.5548</v>
      </c>
      <c r="BG14270" t="str">
        <f t="shared" si="568"/>
        <v>Alexandria Bryant</v>
      </c>
      <c r="BH14270" s="20">
        <f t="shared" si="569"/>
        <v>251.8579</v>
      </c>
    </row>
    <row r="14271" spans="56:60" ht="21.6" x14ac:dyDescent="0.4">
      <c r="BD14271" s="4" t="s">
        <v>16587</v>
      </c>
      <c r="BE14271" s="13">
        <v>251.5386</v>
      </c>
      <c r="BG14271" t="str">
        <f t="shared" si="568"/>
        <v>Lawrence Munoz</v>
      </c>
      <c r="BH14271" s="20">
        <f t="shared" si="569"/>
        <v>251.6875</v>
      </c>
    </row>
    <row r="14272" spans="56:60" ht="21.6" x14ac:dyDescent="0.4">
      <c r="BD14272" s="4" t="s">
        <v>16588</v>
      </c>
      <c r="BE14272" s="13">
        <v>251.47770000000003</v>
      </c>
      <c r="BG14272" t="str">
        <f t="shared" si="568"/>
        <v>Alisha Beck</v>
      </c>
      <c r="BH14272" s="20">
        <f t="shared" si="569"/>
        <v>251.6764</v>
      </c>
    </row>
    <row r="14273" spans="56:60" ht="21.6" x14ac:dyDescent="0.4">
      <c r="BD14273" s="4" t="s">
        <v>3405</v>
      </c>
      <c r="BE14273" s="13">
        <v>251.43830000000003</v>
      </c>
      <c r="BG14273" t="str">
        <f t="shared" si="568"/>
        <v>Hailey Hernandez</v>
      </c>
      <c r="BH14273" s="20">
        <f t="shared" si="569"/>
        <v>251.67140000000001</v>
      </c>
    </row>
    <row r="14274" spans="56:60" ht="21.6" x14ac:dyDescent="0.4">
      <c r="BD14274" s="4" t="s">
        <v>16589</v>
      </c>
      <c r="BE14274" s="13">
        <v>251.41890000000001</v>
      </c>
      <c r="BG14274" t="str">
        <f t="shared" si="568"/>
        <v>Terry Champion</v>
      </c>
      <c r="BH14274" s="20">
        <f t="shared" si="569"/>
        <v>251.5548</v>
      </c>
    </row>
    <row r="14275" spans="56:60" ht="21.6" x14ac:dyDescent="0.4">
      <c r="BD14275" s="4" t="s">
        <v>1536</v>
      </c>
      <c r="BE14275" s="13">
        <v>251.267</v>
      </c>
      <c r="BG14275" t="str">
        <f t="shared" si="568"/>
        <v>Geoffrey Suri</v>
      </c>
      <c r="BH14275" s="20">
        <f t="shared" si="569"/>
        <v>251.5386</v>
      </c>
    </row>
    <row r="14276" spans="56:60" ht="21.6" x14ac:dyDescent="0.4">
      <c r="BD14276" s="4" t="s">
        <v>16590</v>
      </c>
      <c r="BE14276" s="13">
        <v>251.0445</v>
      </c>
      <c r="BG14276" t="str">
        <f t="shared" si="568"/>
        <v>Barbara Sharma</v>
      </c>
      <c r="BH14276" s="20">
        <f t="shared" si="569"/>
        <v>251.47770000000003</v>
      </c>
    </row>
    <row r="14277" spans="56:60" ht="21.6" x14ac:dyDescent="0.4">
      <c r="BD14277" s="4" t="s">
        <v>16591</v>
      </c>
      <c r="BE14277" s="13">
        <v>250.94919999999999</v>
      </c>
      <c r="BG14277" t="str">
        <f t="shared" si="568"/>
        <v>Dominic Chandra</v>
      </c>
      <c r="BH14277" s="20">
        <f t="shared" si="569"/>
        <v>251.43830000000003</v>
      </c>
    </row>
    <row r="14278" spans="56:60" ht="21.6" x14ac:dyDescent="0.4">
      <c r="BD14278" s="4" t="s">
        <v>2058</v>
      </c>
      <c r="BE14278" s="13">
        <v>250.82229999999998</v>
      </c>
      <c r="BG14278" t="str">
        <f t="shared" si="568"/>
        <v>Tristan Long</v>
      </c>
      <c r="BH14278" s="20">
        <f t="shared" si="569"/>
        <v>251.41890000000001</v>
      </c>
    </row>
    <row r="14279" spans="56:60" ht="21.6" x14ac:dyDescent="0.4">
      <c r="BD14279" s="4" t="s">
        <v>6094</v>
      </c>
      <c r="BE14279" s="13">
        <v>250.7842</v>
      </c>
      <c r="BG14279" t="str">
        <f t="shared" si="568"/>
        <v>Blake Williams</v>
      </c>
      <c r="BH14279" s="20">
        <f t="shared" si="569"/>
        <v>251.267</v>
      </c>
    </row>
    <row r="14280" spans="56:60" ht="21.6" x14ac:dyDescent="0.4">
      <c r="BD14280" s="4" t="s">
        <v>933</v>
      </c>
      <c r="BE14280" s="13">
        <v>250.76910000000001</v>
      </c>
      <c r="BG14280" t="str">
        <f t="shared" si="568"/>
        <v>Tonya Raje</v>
      </c>
      <c r="BH14280" s="20">
        <f t="shared" si="569"/>
        <v>251.0445</v>
      </c>
    </row>
    <row r="14281" spans="56:60" ht="21.6" x14ac:dyDescent="0.4">
      <c r="BD14281" s="4" t="s">
        <v>7262</v>
      </c>
      <c r="BE14281" s="13">
        <v>250.55549999999999</v>
      </c>
      <c r="BG14281" t="str">
        <f t="shared" si="568"/>
        <v>Gary Gomez</v>
      </c>
      <c r="BH14281" s="20">
        <f t="shared" si="569"/>
        <v>250.94919999999999</v>
      </c>
    </row>
    <row r="14282" spans="56:60" ht="21.6" x14ac:dyDescent="0.4">
      <c r="BD14282" s="4" t="s">
        <v>16592</v>
      </c>
      <c r="BE14282" s="13">
        <v>250.53120000000001</v>
      </c>
      <c r="BG14282" t="str">
        <f t="shared" si="568"/>
        <v>Carla Arthur</v>
      </c>
      <c r="BH14282" s="20">
        <f t="shared" si="569"/>
        <v>250.82229999999998</v>
      </c>
    </row>
    <row r="14283" spans="56:60" ht="21.6" x14ac:dyDescent="0.4">
      <c r="BD14283" s="4" t="s">
        <v>16593</v>
      </c>
      <c r="BE14283" s="13">
        <v>250.53069999999997</v>
      </c>
      <c r="BG14283" t="str">
        <f t="shared" si="568"/>
        <v>Jonathon Torres</v>
      </c>
      <c r="BH14283" s="20">
        <f t="shared" si="569"/>
        <v>250.7842</v>
      </c>
    </row>
    <row r="14284" spans="56:60" ht="21.6" x14ac:dyDescent="0.4">
      <c r="BD14284" s="4" t="s">
        <v>2003</v>
      </c>
      <c r="BE14284" s="13">
        <v>250.52399999999997</v>
      </c>
      <c r="BG14284" t="str">
        <f t="shared" si="568"/>
        <v>Andy Alonso</v>
      </c>
      <c r="BH14284" s="20">
        <f t="shared" si="569"/>
        <v>250.76910000000001</v>
      </c>
    </row>
    <row r="14285" spans="56:60" ht="21.6" x14ac:dyDescent="0.4">
      <c r="BD14285" s="4" t="s">
        <v>16594</v>
      </c>
      <c r="BE14285" s="13">
        <v>250.4194</v>
      </c>
      <c r="BG14285" t="str">
        <f t="shared" si="568"/>
        <v>Lauren Thomas</v>
      </c>
      <c r="BH14285" s="20">
        <f t="shared" si="569"/>
        <v>250.55549999999999</v>
      </c>
    </row>
    <row r="14286" spans="56:60" ht="21.6" x14ac:dyDescent="0.4">
      <c r="BD14286" s="4" t="s">
        <v>16595</v>
      </c>
      <c r="BE14286" s="13">
        <v>250.39410000000001</v>
      </c>
      <c r="BG14286" t="str">
        <f t="shared" si="568"/>
        <v>Lawrence Jimenez</v>
      </c>
      <c r="BH14286" s="20">
        <f t="shared" si="569"/>
        <v>250.53120000000001</v>
      </c>
    </row>
    <row r="14287" spans="56:60" ht="21.6" x14ac:dyDescent="0.4">
      <c r="BD14287" s="4" t="s">
        <v>10056</v>
      </c>
      <c r="BE14287" s="13">
        <v>250.3811</v>
      </c>
      <c r="BG14287" t="str">
        <f t="shared" si="568"/>
        <v>Eric Adams</v>
      </c>
      <c r="BH14287" s="20">
        <f t="shared" si="569"/>
        <v>250.53069999999997</v>
      </c>
    </row>
    <row r="14288" spans="56:60" ht="21.6" x14ac:dyDescent="0.4">
      <c r="BD14288" s="4" t="s">
        <v>7564</v>
      </c>
      <c r="BE14288" s="13">
        <v>250.3561</v>
      </c>
      <c r="BG14288" t="str">
        <f t="shared" si="568"/>
        <v>Cameron Shan</v>
      </c>
      <c r="BH14288" s="20">
        <f t="shared" si="569"/>
        <v>250.52399999999997</v>
      </c>
    </row>
    <row r="14289" spans="56:60" ht="21.6" x14ac:dyDescent="0.4">
      <c r="BD14289" s="4" t="s">
        <v>5080</v>
      </c>
      <c r="BE14289" s="13">
        <v>250.31180000000001</v>
      </c>
      <c r="BG14289" t="str">
        <f t="shared" si="568"/>
        <v>Kelli Li</v>
      </c>
      <c r="BH14289" s="20">
        <f t="shared" si="569"/>
        <v>250.4194</v>
      </c>
    </row>
    <row r="14290" spans="56:60" ht="21.6" x14ac:dyDescent="0.4">
      <c r="BD14290" s="4" t="s">
        <v>1125</v>
      </c>
      <c r="BE14290" s="13">
        <v>250.31180000000001</v>
      </c>
      <c r="BG14290" t="str">
        <f t="shared" si="568"/>
        <v>Alan Gao</v>
      </c>
      <c r="BH14290" s="20">
        <f t="shared" si="569"/>
        <v>250.39410000000001</v>
      </c>
    </row>
    <row r="14291" spans="56:60" ht="21.6" x14ac:dyDescent="0.4">
      <c r="BD14291" s="4" t="s">
        <v>16596</v>
      </c>
      <c r="BE14291" s="13">
        <v>250.29920000000001</v>
      </c>
      <c r="BG14291" t="str">
        <f t="shared" si="568"/>
        <v>Sarah Lewis</v>
      </c>
      <c r="BH14291" s="20">
        <f t="shared" si="569"/>
        <v>250.3811</v>
      </c>
    </row>
    <row r="14292" spans="56:60" ht="21.6" x14ac:dyDescent="0.4">
      <c r="BD14292" s="4" t="s">
        <v>16597</v>
      </c>
      <c r="BE14292" s="13">
        <v>250.29920000000001</v>
      </c>
      <c r="BG14292" t="str">
        <f t="shared" si="568"/>
        <v>Luis Hall</v>
      </c>
      <c r="BH14292" s="20">
        <f t="shared" si="569"/>
        <v>250.3561</v>
      </c>
    </row>
    <row r="14293" spans="56:60" ht="21.6" x14ac:dyDescent="0.4">
      <c r="BD14293" s="4" t="s">
        <v>8270</v>
      </c>
      <c r="BE14293" s="13">
        <v>250.29920000000001</v>
      </c>
      <c r="BG14293" t="str">
        <f t="shared" si="568"/>
        <v>Jackson Parker</v>
      </c>
      <c r="BH14293" s="20">
        <f t="shared" si="569"/>
        <v>250.31180000000001</v>
      </c>
    </row>
    <row r="14294" spans="56:60" ht="21.6" x14ac:dyDescent="0.4">
      <c r="BD14294" s="4" t="s">
        <v>3123</v>
      </c>
      <c r="BE14294" s="13">
        <v>250.29920000000001</v>
      </c>
      <c r="BG14294" t="str">
        <f t="shared" si="568"/>
        <v>Ariana Cox</v>
      </c>
      <c r="BH14294" s="20">
        <f t="shared" si="569"/>
        <v>250.31180000000001</v>
      </c>
    </row>
    <row r="14295" spans="56:60" ht="21.6" x14ac:dyDescent="0.4">
      <c r="BD14295" s="4" t="s">
        <v>16598</v>
      </c>
      <c r="BE14295" s="13">
        <v>250.274</v>
      </c>
      <c r="BG14295" t="str">
        <f t="shared" si="568"/>
        <v>Shawna Tang</v>
      </c>
      <c r="BH14295" s="20">
        <f t="shared" si="569"/>
        <v>250.29920000000001</v>
      </c>
    </row>
    <row r="14296" spans="56:60" ht="21.6" x14ac:dyDescent="0.4">
      <c r="BD14296" s="4" t="s">
        <v>4854</v>
      </c>
      <c r="BE14296" s="13">
        <v>250.274</v>
      </c>
      <c r="BG14296" t="str">
        <f t="shared" si="568"/>
        <v>Nicolas Deng</v>
      </c>
      <c r="BH14296" s="20">
        <f t="shared" si="569"/>
        <v>250.29920000000001</v>
      </c>
    </row>
    <row r="14297" spans="56:60" ht="21.6" x14ac:dyDescent="0.4">
      <c r="BD14297" s="4" t="s">
        <v>16600</v>
      </c>
      <c r="BE14297" s="13">
        <v>250.274</v>
      </c>
      <c r="BG14297" t="str">
        <f t="shared" si="568"/>
        <v>Melinda Ramos</v>
      </c>
      <c r="BH14297" s="20">
        <f t="shared" si="569"/>
        <v>250.29920000000001</v>
      </c>
    </row>
    <row r="14298" spans="56:60" ht="21.6" x14ac:dyDescent="0.4">
      <c r="BD14298" s="4" t="s">
        <v>16599</v>
      </c>
      <c r="BE14298" s="13">
        <v>250.274</v>
      </c>
      <c r="BG14298" t="str">
        <f t="shared" si="568"/>
        <v>Dawn Deng</v>
      </c>
      <c r="BH14298" s="20">
        <f t="shared" si="569"/>
        <v>250.29920000000001</v>
      </c>
    </row>
    <row r="14299" spans="56:60" ht="21.6" x14ac:dyDescent="0.4">
      <c r="BD14299" s="4" t="s">
        <v>5653</v>
      </c>
      <c r="BE14299" s="13">
        <v>250.26769999999999</v>
      </c>
      <c r="BG14299" t="str">
        <f t="shared" si="568"/>
        <v>Ross Vance</v>
      </c>
      <c r="BH14299" s="20">
        <f t="shared" si="569"/>
        <v>250.274</v>
      </c>
    </row>
    <row r="14300" spans="56:60" ht="21.6" x14ac:dyDescent="0.4">
      <c r="BD14300" s="4" t="s">
        <v>16601</v>
      </c>
      <c r="BE14300" s="13">
        <v>250.2362</v>
      </c>
      <c r="BG14300" t="str">
        <f t="shared" si="568"/>
        <v>Ian Moore</v>
      </c>
      <c r="BH14300" s="20">
        <f t="shared" si="569"/>
        <v>250.274</v>
      </c>
    </row>
    <row r="14301" spans="56:60" ht="21.6" x14ac:dyDescent="0.4">
      <c r="BD14301" s="4" t="s">
        <v>6662</v>
      </c>
      <c r="BE14301" s="13">
        <v>250.2362</v>
      </c>
      <c r="BG14301" t="str">
        <f t="shared" si="568"/>
        <v>Autumn Gao</v>
      </c>
      <c r="BH14301" s="20">
        <f t="shared" si="569"/>
        <v>250.274</v>
      </c>
    </row>
    <row r="14302" spans="56:60" ht="21.6" x14ac:dyDescent="0.4">
      <c r="BD14302" s="4" t="s">
        <v>16602</v>
      </c>
      <c r="BE14302" s="13">
        <v>250.19990000000001</v>
      </c>
      <c r="BG14302" t="str">
        <f t="shared" si="568"/>
        <v>Andres Chavez</v>
      </c>
      <c r="BH14302" s="20">
        <f t="shared" si="569"/>
        <v>250.274</v>
      </c>
    </row>
    <row r="14303" spans="56:60" ht="21.6" x14ac:dyDescent="0.4">
      <c r="BD14303" s="4" t="s">
        <v>16603</v>
      </c>
      <c r="BE14303" s="13">
        <v>250.19210000000001</v>
      </c>
      <c r="BG14303" t="str">
        <f t="shared" si="568"/>
        <v>Jeremiah Walker</v>
      </c>
      <c r="BH14303" s="20">
        <f t="shared" si="569"/>
        <v>250.26769999999999</v>
      </c>
    </row>
    <row r="14304" spans="56:60" ht="21.6" x14ac:dyDescent="0.4">
      <c r="BD14304" s="4" t="s">
        <v>4653</v>
      </c>
      <c r="BE14304" s="13">
        <v>250.19209999999998</v>
      </c>
      <c r="BG14304" t="str">
        <f t="shared" si="568"/>
        <v>Kari Schmidt</v>
      </c>
      <c r="BH14304" s="20">
        <f t="shared" si="569"/>
        <v>250.2362</v>
      </c>
    </row>
    <row r="14305" spans="56:60" ht="21.6" x14ac:dyDescent="0.4">
      <c r="BD14305" s="4" t="s">
        <v>6386</v>
      </c>
      <c r="BE14305" s="13">
        <v>250.1669</v>
      </c>
      <c r="BG14305" t="str">
        <f t="shared" si="568"/>
        <v>Kathryn Lal</v>
      </c>
      <c r="BH14305" s="20">
        <f t="shared" si="569"/>
        <v>250.2362</v>
      </c>
    </row>
    <row r="14306" spans="56:60" ht="21.6" x14ac:dyDescent="0.4">
      <c r="BD14306" s="4" t="s">
        <v>1326</v>
      </c>
      <c r="BE14306" s="13">
        <v>250.149</v>
      </c>
      <c r="BG14306" t="str">
        <f t="shared" si="568"/>
        <v>Robert Roberts</v>
      </c>
      <c r="BH14306" s="20">
        <f t="shared" si="569"/>
        <v>250.19990000000001</v>
      </c>
    </row>
    <row r="14307" spans="56:60" ht="21.6" x14ac:dyDescent="0.4">
      <c r="BD14307" s="4" t="s">
        <v>5100</v>
      </c>
      <c r="BE14307" s="13">
        <v>249.97989999999999</v>
      </c>
      <c r="BG14307" t="str">
        <f t="shared" si="568"/>
        <v>Logan Foster</v>
      </c>
      <c r="BH14307" s="20">
        <f t="shared" si="569"/>
        <v>250.19210000000001</v>
      </c>
    </row>
    <row r="14308" spans="56:60" ht="21.6" x14ac:dyDescent="0.4">
      <c r="BD14308" s="4" t="s">
        <v>9207</v>
      </c>
      <c r="BE14308" s="13">
        <v>249.7921</v>
      </c>
      <c r="BG14308" t="str">
        <f t="shared" si="568"/>
        <v>Haley Jenkins</v>
      </c>
      <c r="BH14308" s="20">
        <f t="shared" si="569"/>
        <v>250.19209999999998</v>
      </c>
    </row>
    <row r="14309" spans="56:60" ht="21.6" x14ac:dyDescent="0.4">
      <c r="BD14309" s="4" t="s">
        <v>10986</v>
      </c>
      <c r="BE14309" s="13">
        <v>249.66650000000001</v>
      </c>
      <c r="BG14309" t="str">
        <f t="shared" si="568"/>
        <v>Justin Lal</v>
      </c>
      <c r="BH14309" s="20">
        <f t="shared" si="569"/>
        <v>250.1669</v>
      </c>
    </row>
    <row r="14310" spans="56:60" ht="21.6" x14ac:dyDescent="0.4">
      <c r="BD14310" s="4" t="s">
        <v>16604</v>
      </c>
      <c r="BE14310" s="13">
        <v>249.51609999999999</v>
      </c>
      <c r="BG14310" t="str">
        <f t="shared" si="568"/>
        <v>Autumn Lu</v>
      </c>
      <c r="BH14310" s="20">
        <f t="shared" si="569"/>
        <v>250.149</v>
      </c>
    </row>
    <row r="14311" spans="56:60" ht="21.6" x14ac:dyDescent="0.4">
      <c r="BD14311" s="4" t="s">
        <v>9940</v>
      </c>
      <c r="BE14311" s="13">
        <v>249.5102</v>
      </c>
      <c r="BG14311" t="str">
        <f t="shared" si="568"/>
        <v>Jaclyn Kumar</v>
      </c>
      <c r="BH14311" s="20">
        <f t="shared" si="569"/>
        <v>249.97989999999999</v>
      </c>
    </row>
    <row r="14312" spans="56:60" ht="21.6" x14ac:dyDescent="0.4">
      <c r="BD14312" s="4" t="s">
        <v>16605</v>
      </c>
      <c r="BE14312" s="13">
        <v>249.4787</v>
      </c>
      <c r="BG14312" t="str">
        <f t="shared" si="568"/>
        <v>Peter Raje</v>
      </c>
      <c r="BH14312" s="20">
        <f t="shared" si="569"/>
        <v>249.7921</v>
      </c>
    </row>
    <row r="14313" spans="56:60" ht="21.6" x14ac:dyDescent="0.4">
      <c r="BD14313" s="4" t="s">
        <v>6332</v>
      </c>
      <c r="BE14313" s="13">
        <v>249.4606</v>
      </c>
      <c r="BG14313" t="str">
        <f t="shared" si="568"/>
        <v>Tony Shan</v>
      </c>
      <c r="BH14313" s="20">
        <f t="shared" si="569"/>
        <v>249.66650000000001</v>
      </c>
    </row>
    <row r="14314" spans="56:60" ht="21.6" x14ac:dyDescent="0.4">
      <c r="BD14314" s="4" t="s">
        <v>16606</v>
      </c>
      <c r="BE14314" s="13">
        <v>249.35840000000002</v>
      </c>
      <c r="BG14314" t="str">
        <f t="shared" si="568"/>
        <v>Tamara Guo</v>
      </c>
      <c r="BH14314" s="20">
        <f t="shared" si="569"/>
        <v>249.51609999999999</v>
      </c>
    </row>
    <row r="14315" spans="56:60" ht="21.6" x14ac:dyDescent="0.4">
      <c r="BD14315" s="4" t="s">
        <v>6298</v>
      </c>
      <c r="BE14315" s="13">
        <v>249.35390000000001</v>
      </c>
      <c r="BG14315" t="str">
        <f t="shared" si="568"/>
        <v>Samantha Griffin</v>
      </c>
      <c r="BH14315" s="20">
        <f t="shared" si="569"/>
        <v>249.5102</v>
      </c>
    </row>
    <row r="14316" spans="56:60" ht="21.6" x14ac:dyDescent="0.4">
      <c r="BD14316" s="4" t="s">
        <v>16607</v>
      </c>
      <c r="BE14316" s="13">
        <v>249.2422</v>
      </c>
      <c r="BG14316" t="str">
        <f t="shared" si="568"/>
        <v>Ethan Thomas</v>
      </c>
      <c r="BH14316" s="20">
        <f t="shared" si="569"/>
        <v>249.4787</v>
      </c>
    </row>
    <row r="14317" spans="56:60" ht="21.6" x14ac:dyDescent="0.4">
      <c r="BD14317" s="4" t="s">
        <v>16608</v>
      </c>
      <c r="BE14317" s="13">
        <v>249.21340000000004</v>
      </c>
      <c r="BG14317" t="str">
        <f t="shared" ref="BG14317:BG14380" si="570">BD14313</f>
        <v>Julian Bennett</v>
      </c>
      <c r="BH14317" s="20">
        <f t="shared" ref="BH14317:BH14380" si="571">BE14313</f>
        <v>249.4606</v>
      </c>
    </row>
    <row r="14318" spans="56:60" ht="21.6" x14ac:dyDescent="0.4">
      <c r="BD14318" s="4" t="s">
        <v>16609</v>
      </c>
      <c r="BE14318" s="13">
        <v>249.20349999999999</v>
      </c>
      <c r="BG14318" t="str">
        <f t="shared" si="570"/>
        <v>Logan Shan</v>
      </c>
      <c r="BH14318" s="20">
        <f t="shared" si="571"/>
        <v>249.35840000000002</v>
      </c>
    </row>
    <row r="14319" spans="56:60" ht="21.6" x14ac:dyDescent="0.4">
      <c r="BD14319" s="4" t="s">
        <v>16610</v>
      </c>
      <c r="BE14319" s="13">
        <v>249.03460000000001</v>
      </c>
      <c r="BG14319" t="str">
        <f t="shared" si="570"/>
        <v>Julia Griffin</v>
      </c>
      <c r="BH14319" s="20">
        <f t="shared" si="571"/>
        <v>249.35390000000001</v>
      </c>
    </row>
    <row r="14320" spans="56:60" ht="21.6" x14ac:dyDescent="0.4">
      <c r="BD14320" s="4" t="s">
        <v>16611</v>
      </c>
      <c r="BE14320" s="13">
        <v>249.0094</v>
      </c>
      <c r="BG14320" t="str">
        <f t="shared" si="570"/>
        <v>Logan Powell</v>
      </c>
      <c r="BH14320" s="20">
        <f t="shared" si="571"/>
        <v>249.2422</v>
      </c>
    </row>
    <row r="14321" spans="56:60" ht="21.6" x14ac:dyDescent="0.4">
      <c r="BD14321" s="4" t="s">
        <v>3915</v>
      </c>
      <c r="BE14321" s="13">
        <v>249.0094</v>
      </c>
      <c r="BG14321" t="str">
        <f t="shared" si="570"/>
        <v>Ramon Lu</v>
      </c>
      <c r="BH14321" s="20">
        <f t="shared" si="571"/>
        <v>249.21340000000004</v>
      </c>
    </row>
    <row r="14322" spans="56:60" ht="21.6" x14ac:dyDescent="0.4">
      <c r="BD14322" s="4" t="s">
        <v>16612</v>
      </c>
      <c r="BE14322" s="13">
        <v>248.93520000000001</v>
      </c>
      <c r="BG14322" t="str">
        <f t="shared" si="570"/>
        <v>Morgan Hernandez</v>
      </c>
      <c r="BH14322" s="20">
        <f t="shared" si="571"/>
        <v>249.20349999999999</v>
      </c>
    </row>
    <row r="14323" spans="56:60" ht="21.6" x14ac:dyDescent="0.4">
      <c r="BD14323" s="4" t="s">
        <v>2419</v>
      </c>
      <c r="BE14323" s="13">
        <v>248.69559999999998</v>
      </c>
      <c r="BG14323" t="str">
        <f t="shared" si="570"/>
        <v>Kelly Hughes</v>
      </c>
      <c r="BH14323" s="20">
        <f t="shared" si="571"/>
        <v>249.03460000000001</v>
      </c>
    </row>
    <row r="14324" spans="56:60" ht="21.6" x14ac:dyDescent="0.4">
      <c r="BD14324" s="4" t="s">
        <v>5817</v>
      </c>
      <c r="BE14324" s="13">
        <v>248.3586</v>
      </c>
      <c r="BG14324" t="str">
        <f t="shared" si="570"/>
        <v>Hunter Clark</v>
      </c>
      <c r="BH14324" s="20">
        <f t="shared" si="571"/>
        <v>249.0094</v>
      </c>
    </row>
    <row r="14325" spans="56:60" ht="21.6" x14ac:dyDescent="0.4">
      <c r="BD14325" s="4" t="s">
        <v>6547</v>
      </c>
      <c r="BE14325" s="13">
        <v>248.35400000000001</v>
      </c>
      <c r="BG14325" t="str">
        <f t="shared" si="570"/>
        <v>Eric Yang</v>
      </c>
      <c r="BH14325" s="20">
        <f t="shared" si="571"/>
        <v>249.0094</v>
      </c>
    </row>
    <row r="14326" spans="56:60" ht="21.6" x14ac:dyDescent="0.4">
      <c r="BD14326" s="4" t="s">
        <v>4716</v>
      </c>
      <c r="BE14326" s="13">
        <v>248.35400000000001</v>
      </c>
      <c r="BG14326" t="str">
        <f t="shared" si="570"/>
        <v>Kelvin Wu</v>
      </c>
      <c r="BH14326" s="20">
        <f t="shared" si="571"/>
        <v>248.93520000000001</v>
      </c>
    </row>
    <row r="14327" spans="56:60" ht="21.6" x14ac:dyDescent="0.4">
      <c r="BD14327" s="4" t="s">
        <v>16613</v>
      </c>
      <c r="BE14327" s="13">
        <v>248.33930000000001</v>
      </c>
      <c r="BG14327" t="str">
        <f t="shared" si="570"/>
        <v>Chloe Cook</v>
      </c>
      <c r="BH14327" s="20">
        <f t="shared" si="571"/>
        <v>248.69559999999998</v>
      </c>
    </row>
    <row r="14328" spans="56:60" ht="21.6" x14ac:dyDescent="0.4">
      <c r="BD14328" s="4" t="s">
        <v>16614</v>
      </c>
      <c r="BE14328" s="13">
        <v>248.30210000000002</v>
      </c>
      <c r="BG14328" t="str">
        <f t="shared" si="570"/>
        <v>Jessie Serrano</v>
      </c>
      <c r="BH14328" s="20">
        <f t="shared" si="571"/>
        <v>248.3586</v>
      </c>
    </row>
    <row r="14329" spans="56:60" ht="21.6" x14ac:dyDescent="0.4">
      <c r="BD14329" s="4" t="s">
        <v>11211</v>
      </c>
      <c r="BE14329" s="13">
        <v>248.26419999999999</v>
      </c>
      <c r="BG14329" t="str">
        <f t="shared" si="570"/>
        <v>Kate Nath</v>
      </c>
      <c r="BH14329" s="20">
        <f t="shared" si="571"/>
        <v>248.35400000000001</v>
      </c>
    </row>
    <row r="14330" spans="56:60" ht="21.6" x14ac:dyDescent="0.4">
      <c r="BD14330" s="4" t="s">
        <v>16615</v>
      </c>
      <c r="BE14330" s="13">
        <v>248.26409999999998</v>
      </c>
      <c r="BG14330" t="str">
        <f t="shared" si="570"/>
        <v>Heather Chen</v>
      </c>
      <c r="BH14330" s="20">
        <f t="shared" si="571"/>
        <v>248.35400000000001</v>
      </c>
    </row>
    <row r="14331" spans="56:60" ht="21.6" x14ac:dyDescent="0.4">
      <c r="BD14331" s="4" t="s">
        <v>16616</v>
      </c>
      <c r="BE14331" s="13">
        <v>247.98220000000001</v>
      </c>
      <c r="BG14331" t="str">
        <f t="shared" si="570"/>
        <v>Theodore Gomez</v>
      </c>
      <c r="BH14331" s="20">
        <f t="shared" si="571"/>
        <v>248.33930000000001</v>
      </c>
    </row>
    <row r="14332" spans="56:60" ht="21.6" x14ac:dyDescent="0.4">
      <c r="BD14332" s="4" t="s">
        <v>5402</v>
      </c>
      <c r="BE14332" s="13">
        <v>247.95500000000001</v>
      </c>
      <c r="BG14332" t="str">
        <f t="shared" si="570"/>
        <v>Colin Chavez</v>
      </c>
      <c r="BH14332" s="20">
        <f t="shared" si="571"/>
        <v>248.30210000000002</v>
      </c>
    </row>
    <row r="14333" spans="56:60" ht="21.6" x14ac:dyDescent="0.4">
      <c r="BD14333" s="4" t="s">
        <v>16617</v>
      </c>
      <c r="BE14333" s="13">
        <v>247.8826</v>
      </c>
      <c r="BG14333" t="str">
        <f t="shared" si="570"/>
        <v>Victoria Thompson</v>
      </c>
      <c r="BH14333" s="20">
        <f t="shared" si="571"/>
        <v>248.26419999999999</v>
      </c>
    </row>
    <row r="14334" spans="56:60" ht="21.6" x14ac:dyDescent="0.4">
      <c r="BD14334" s="4" t="s">
        <v>1982</v>
      </c>
      <c r="BE14334" s="13">
        <v>247.7133</v>
      </c>
      <c r="BG14334" t="str">
        <f t="shared" si="570"/>
        <v>Devin Brown</v>
      </c>
      <c r="BH14334" s="20">
        <f t="shared" si="571"/>
        <v>248.26409999999998</v>
      </c>
    </row>
    <row r="14335" spans="56:60" ht="21.6" x14ac:dyDescent="0.4">
      <c r="BD14335" s="4" t="s">
        <v>9525</v>
      </c>
      <c r="BE14335" s="13">
        <v>247.70780000000002</v>
      </c>
      <c r="BG14335" t="str">
        <f t="shared" si="570"/>
        <v>Derek Nara</v>
      </c>
      <c r="BH14335" s="20">
        <f t="shared" si="571"/>
        <v>247.98220000000001</v>
      </c>
    </row>
    <row r="14336" spans="56:60" ht="21.6" x14ac:dyDescent="0.4">
      <c r="BD14336" s="4" t="s">
        <v>16618</v>
      </c>
      <c r="BE14336" s="13">
        <v>247.68180000000001</v>
      </c>
      <c r="BG14336" t="str">
        <f t="shared" si="570"/>
        <v>Jarrod Weber</v>
      </c>
      <c r="BH14336" s="20">
        <f t="shared" si="571"/>
        <v>247.95500000000001</v>
      </c>
    </row>
    <row r="14337" spans="56:60" ht="21.6" x14ac:dyDescent="0.4">
      <c r="BD14337" s="4" t="s">
        <v>9336</v>
      </c>
      <c r="BE14337" s="13">
        <v>247.67099999999999</v>
      </c>
      <c r="BG14337" t="str">
        <f t="shared" si="570"/>
        <v>Gina Blanco</v>
      </c>
      <c r="BH14337" s="20">
        <f t="shared" si="571"/>
        <v>247.8826</v>
      </c>
    </row>
    <row r="14338" spans="56:60" ht="21.6" x14ac:dyDescent="0.4">
      <c r="BD14338" s="4" t="s">
        <v>16619</v>
      </c>
      <c r="BE14338" s="13">
        <v>247.67099999999999</v>
      </c>
      <c r="BG14338" t="str">
        <f t="shared" si="570"/>
        <v>Calvin Yuan</v>
      </c>
      <c r="BH14338" s="20">
        <f t="shared" si="571"/>
        <v>247.7133</v>
      </c>
    </row>
    <row r="14339" spans="56:60" ht="21.6" x14ac:dyDescent="0.4">
      <c r="BD14339" s="4" t="s">
        <v>5455</v>
      </c>
      <c r="BE14339" s="13">
        <v>247.67099999999999</v>
      </c>
      <c r="BG14339" t="str">
        <f t="shared" si="570"/>
        <v>Richard Collins</v>
      </c>
      <c r="BH14339" s="20">
        <f t="shared" si="571"/>
        <v>247.70780000000002</v>
      </c>
    </row>
    <row r="14340" spans="56:60" ht="21.6" x14ac:dyDescent="0.4">
      <c r="BD14340" s="4" t="s">
        <v>4156</v>
      </c>
      <c r="BE14340" s="13">
        <v>247.67099999999999</v>
      </c>
      <c r="BG14340" t="str">
        <f t="shared" si="570"/>
        <v>Brad Nara</v>
      </c>
      <c r="BH14340" s="20">
        <f t="shared" si="571"/>
        <v>247.68180000000001</v>
      </c>
    </row>
    <row r="14341" spans="56:60" ht="21.6" x14ac:dyDescent="0.4">
      <c r="BD14341" s="4" t="s">
        <v>2091</v>
      </c>
      <c r="BE14341" s="13">
        <v>247.67099999999999</v>
      </c>
      <c r="BG14341" t="str">
        <f t="shared" si="570"/>
        <v>Rafael Shan</v>
      </c>
      <c r="BH14341" s="20">
        <f t="shared" si="571"/>
        <v>247.67099999999999</v>
      </c>
    </row>
    <row r="14342" spans="56:60" ht="21.6" x14ac:dyDescent="0.4">
      <c r="BD14342" s="4" t="s">
        <v>2100</v>
      </c>
      <c r="BE14342" s="13">
        <v>247.67099999999999</v>
      </c>
      <c r="BG14342" t="str">
        <f t="shared" si="570"/>
        <v>Philip Ramos</v>
      </c>
      <c r="BH14342" s="20">
        <f t="shared" si="571"/>
        <v>247.67099999999999</v>
      </c>
    </row>
    <row r="14343" spans="56:60" ht="21.6" x14ac:dyDescent="0.4">
      <c r="BD14343" s="4" t="s">
        <v>16620</v>
      </c>
      <c r="BE14343" s="13">
        <v>247.67099999999999</v>
      </c>
      <c r="BG14343" t="str">
        <f t="shared" si="570"/>
        <v>Jason Long</v>
      </c>
      <c r="BH14343" s="20">
        <f t="shared" si="571"/>
        <v>247.67099999999999</v>
      </c>
    </row>
    <row r="14344" spans="56:60" ht="21.6" x14ac:dyDescent="0.4">
      <c r="BD14344" s="4" t="s">
        <v>16621</v>
      </c>
      <c r="BE14344" s="13">
        <v>247.67099999999999</v>
      </c>
      <c r="BG14344" t="str">
        <f t="shared" si="570"/>
        <v>Fernando Long</v>
      </c>
      <c r="BH14344" s="20">
        <f t="shared" si="571"/>
        <v>247.67099999999999</v>
      </c>
    </row>
    <row r="14345" spans="56:60" ht="21.6" x14ac:dyDescent="0.4">
      <c r="BD14345" s="4" t="s">
        <v>455</v>
      </c>
      <c r="BE14345" s="13">
        <v>247.65720000000002</v>
      </c>
      <c r="BG14345" t="str">
        <f t="shared" si="570"/>
        <v>Carlos Perez</v>
      </c>
      <c r="BH14345" s="20">
        <f t="shared" si="571"/>
        <v>247.67099999999999</v>
      </c>
    </row>
    <row r="14346" spans="56:60" ht="21.6" x14ac:dyDescent="0.4">
      <c r="BD14346" s="4" t="s">
        <v>16622</v>
      </c>
      <c r="BE14346" s="13">
        <v>247.65699999999998</v>
      </c>
      <c r="BG14346" t="str">
        <f t="shared" si="570"/>
        <v>Carlos Ward</v>
      </c>
      <c r="BH14346" s="20">
        <f t="shared" si="571"/>
        <v>247.67099999999999</v>
      </c>
    </row>
    <row r="14347" spans="56:60" ht="21.6" x14ac:dyDescent="0.4">
      <c r="BD14347" s="4" t="s">
        <v>7287</v>
      </c>
      <c r="BE14347" s="13">
        <v>247.64400000000001</v>
      </c>
      <c r="BG14347" t="str">
        <f t="shared" si="570"/>
        <v>Carlos Murphy</v>
      </c>
      <c r="BH14347" s="20">
        <f t="shared" si="571"/>
        <v>247.67099999999999</v>
      </c>
    </row>
    <row r="14348" spans="56:60" ht="21.6" x14ac:dyDescent="0.4">
      <c r="BD14348" s="4" t="s">
        <v>16623</v>
      </c>
      <c r="BE14348" s="13">
        <v>247.4196</v>
      </c>
      <c r="BG14348" t="str">
        <f t="shared" si="570"/>
        <v>Benjamin Wilson</v>
      </c>
      <c r="BH14348" s="20">
        <f t="shared" si="571"/>
        <v>247.67099999999999</v>
      </c>
    </row>
    <row r="14349" spans="56:60" ht="21.6" x14ac:dyDescent="0.4">
      <c r="BD14349" s="4" t="s">
        <v>1699</v>
      </c>
      <c r="BE14349" s="13">
        <v>247.30579999999998</v>
      </c>
      <c r="BG14349" t="str">
        <f t="shared" si="570"/>
        <v>Alexa Bailey</v>
      </c>
      <c r="BH14349" s="20">
        <f t="shared" si="571"/>
        <v>247.65720000000002</v>
      </c>
    </row>
    <row r="14350" spans="56:60" ht="21.6" x14ac:dyDescent="0.4">
      <c r="BD14350" s="4" t="s">
        <v>6462</v>
      </c>
      <c r="BE14350" s="13">
        <v>247.25739999999999</v>
      </c>
      <c r="BG14350" t="str">
        <f t="shared" si="570"/>
        <v>George Suri</v>
      </c>
      <c r="BH14350" s="20">
        <f t="shared" si="571"/>
        <v>247.65699999999998</v>
      </c>
    </row>
    <row r="14351" spans="56:60" ht="21.6" x14ac:dyDescent="0.4">
      <c r="BD14351" s="4" t="s">
        <v>16624</v>
      </c>
      <c r="BE14351" s="13">
        <v>247.2499</v>
      </c>
      <c r="BG14351" t="str">
        <f t="shared" si="570"/>
        <v>Leah Zeng</v>
      </c>
      <c r="BH14351" s="20">
        <f t="shared" si="571"/>
        <v>247.64400000000001</v>
      </c>
    </row>
    <row r="14352" spans="56:60" ht="21.6" x14ac:dyDescent="0.4">
      <c r="BD14352" s="4" t="s">
        <v>16625</v>
      </c>
      <c r="BE14352" s="13">
        <v>247.21960000000001</v>
      </c>
      <c r="BG14352" t="str">
        <f t="shared" si="570"/>
        <v>Alexander Martinez</v>
      </c>
      <c r="BH14352" s="20">
        <f t="shared" si="571"/>
        <v>247.4196</v>
      </c>
    </row>
    <row r="14353" spans="56:60" ht="21.6" x14ac:dyDescent="0.4">
      <c r="BD14353" s="4" t="s">
        <v>16626</v>
      </c>
      <c r="BE14353" s="13">
        <v>247.2133</v>
      </c>
      <c r="BG14353" t="str">
        <f t="shared" si="570"/>
        <v>Brett Prasad</v>
      </c>
      <c r="BH14353" s="20">
        <f t="shared" si="571"/>
        <v>247.30579999999998</v>
      </c>
    </row>
    <row r="14354" spans="56:60" ht="21.6" x14ac:dyDescent="0.4">
      <c r="BD14354" s="4" t="s">
        <v>10842</v>
      </c>
      <c r="BE14354" s="13">
        <v>247.18809999999999</v>
      </c>
      <c r="BG14354" t="str">
        <f t="shared" si="570"/>
        <v>Kara Nath</v>
      </c>
      <c r="BH14354" s="20">
        <f t="shared" si="571"/>
        <v>247.25739999999999</v>
      </c>
    </row>
    <row r="14355" spans="56:60" ht="21.6" x14ac:dyDescent="0.4">
      <c r="BD14355" s="4" t="s">
        <v>10194</v>
      </c>
      <c r="BE14355" s="13">
        <v>247.18809999999999</v>
      </c>
      <c r="BG14355" t="str">
        <f t="shared" si="570"/>
        <v>Alexandria Alexander</v>
      </c>
      <c r="BH14355" s="20">
        <f t="shared" si="571"/>
        <v>247.2499</v>
      </c>
    </row>
    <row r="14356" spans="56:60" ht="21.6" x14ac:dyDescent="0.4">
      <c r="BD14356" s="4" t="s">
        <v>16627</v>
      </c>
      <c r="BE14356" s="13">
        <v>247.18180000000001</v>
      </c>
      <c r="BG14356" t="str">
        <f t="shared" si="570"/>
        <v>Cameron Zhang</v>
      </c>
      <c r="BH14356" s="20">
        <f t="shared" si="571"/>
        <v>247.21960000000001</v>
      </c>
    </row>
    <row r="14357" spans="56:60" ht="21.6" x14ac:dyDescent="0.4">
      <c r="BD14357" s="4" t="s">
        <v>16628</v>
      </c>
      <c r="BE14357" s="13">
        <v>247.15030000000002</v>
      </c>
      <c r="BG14357" t="str">
        <f t="shared" si="570"/>
        <v>Daisy Sanz</v>
      </c>
      <c r="BH14357" s="20">
        <f t="shared" si="571"/>
        <v>247.2133</v>
      </c>
    </row>
    <row r="14358" spans="56:60" ht="21.6" x14ac:dyDescent="0.4">
      <c r="BD14358" s="4" t="s">
        <v>16629</v>
      </c>
      <c r="BE14358" s="13">
        <v>247.15029999999999</v>
      </c>
      <c r="BG14358" t="str">
        <f t="shared" si="570"/>
        <v>Thomas Gonzales</v>
      </c>
      <c r="BH14358" s="20">
        <f t="shared" si="571"/>
        <v>247.18809999999999</v>
      </c>
    </row>
    <row r="14359" spans="56:60" ht="21.6" x14ac:dyDescent="0.4">
      <c r="BD14359" s="4" t="s">
        <v>580</v>
      </c>
      <c r="BE14359" s="13">
        <v>247.14399999999998</v>
      </c>
      <c r="BG14359" t="str">
        <f t="shared" si="570"/>
        <v>Seth Price</v>
      </c>
      <c r="BH14359" s="20">
        <f t="shared" si="571"/>
        <v>247.18809999999999</v>
      </c>
    </row>
    <row r="14360" spans="56:60" ht="21.6" x14ac:dyDescent="0.4">
      <c r="BD14360" s="4" t="s">
        <v>806</v>
      </c>
      <c r="BE14360" s="13">
        <v>247.13190000000003</v>
      </c>
      <c r="BG14360" t="str">
        <f t="shared" si="570"/>
        <v>Wayne Nara</v>
      </c>
      <c r="BH14360" s="20">
        <f t="shared" si="571"/>
        <v>247.18180000000001</v>
      </c>
    </row>
    <row r="14361" spans="56:60" ht="21.6" x14ac:dyDescent="0.4">
      <c r="BD14361" s="4" t="s">
        <v>16630</v>
      </c>
      <c r="BE14361" s="13">
        <v>247.11879999999999</v>
      </c>
      <c r="BG14361" t="str">
        <f t="shared" si="570"/>
        <v>Terrence Xu</v>
      </c>
      <c r="BH14361" s="20">
        <f t="shared" si="571"/>
        <v>247.15030000000002</v>
      </c>
    </row>
    <row r="14362" spans="56:60" ht="21.6" x14ac:dyDescent="0.4">
      <c r="BD14362" s="4" t="s">
        <v>16631</v>
      </c>
      <c r="BE14362" s="13">
        <v>247.11249999999998</v>
      </c>
      <c r="BG14362" t="str">
        <f t="shared" si="570"/>
        <v>Cameron Powell</v>
      </c>
      <c r="BH14362" s="20">
        <f t="shared" si="571"/>
        <v>247.15029999999999</v>
      </c>
    </row>
    <row r="14363" spans="56:60" ht="21.6" x14ac:dyDescent="0.4">
      <c r="BD14363" s="4" t="s">
        <v>3697</v>
      </c>
      <c r="BE14363" s="13">
        <v>247.08100000000002</v>
      </c>
      <c r="BG14363" t="str">
        <f t="shared" si="570"/>
        <v>Alexis Alexander</v>
      </c>
      <c r="BH14363" s="20">
        <f t="shared" si="571"/>
        <v>247.14399999999998</v>
      </c>
    </row>
    <row r="14364" spans="56:60" ht="21.6" x14ac:dyDescent="0.4">
      <c r="BD14364" s="4" t="s">
        <v>16632</v>
      </c>
      <c r="BE14364" s="13">
        <v>246.98969999999997</v>
      </c>
      <c r="BG14364" t="str">
        <f t="shared" si="570"/>
        <v>Amanda Flores</v>
      </c>
      <c r="BH14364" s="20">
        <f t="shared" si="571"/>
        <v>247.13190000000003</v>
      </c>
    </row>
    <row r="14365" spans="56:60" ht="21.6" x14ac:dyDescent="0.4">
      <c r="BD14365" s="4" t="s">
        <v>5565</v>
      </c>
      <c r="BE14365" s="13">
        <v>246.97489999999999</v>
      </c>
      <c r="BG14365" t="str">
        <f t="shared" si="570"/>
        <v>Kevin Lal</v>
      </c>
      <c r="BH14365" s="20">
        <f t="shared" si="571"/>
        <v>247.11879999999999</v>
      </c>
    </row>
    <row r="14366" spans="56:60" ht="21.6" x14ac:dyDescent="0.4">
      <c r="BD14366" s="4" t="s">
        <v>16633</v>
      </c>
      <c r="BE14366" s="13">
        <v>246.89359999999999</v>
      </c>
      <c r="BG14366" t="str">
        <f t="shared" si="570"/>
        <v>Daniel Lewis</v>
      </c>
      <c r="BH14366" s="20">
        <f t="shared" si="571"/>
        <v>247.11249999999998</v>
      </c>
    </row>
    <row r="14367" spans="56:60" ht="21.6" x14ac:dyDescent="0.4">
      <c r="BD14367" s="4" t="s">
        <v>16634</v>
      </c>
      <c r="BE14367" s="13">
        <v>246.7499</v>
      </c>
      <c r="BG14367" t="str">
        <f t="shared" si="570"/>
        <v>Edward Turner</v>
      </c>
      <c r="BH14367" s="20">
        <f t="shared" si="571"/>
        <v>247.08100000000002</v>
      </c>
    </row>
    <row r="14368" spans="56:60" ht="21.6" x14ac:dyDescent="0.4">
      <c r="BD14368" s="4" t="s">
        <v>16635</v>
      </c>
      <c r="BE14368" s="13">
        <v>246.55600000000001</v>
      </c>
      <c r="BG14368" t="str">
        <f t="shared" si="570"/>
        <v>Caleb Henderson</v>
      </c>
      <c r="BH14368" s="20">
        <f t="shared" si="571"/>
        <v>246.98969999999997</v>
      </c>
    </row>
    <row r="14369" spans="56:60" ht="21.6" x14ac:dyDescent="0.4">
      <c r="BD14369" s="4" t="s">
        <v>10169</v>
      </c>
      <c r="BE14369" s="13">
        <v>246.22349999999997</v>
      </c>
      <c r="BG14369" t="str">
        <f t="shared" si="570"/>
        <v>Jennifer Hughes</v>
      </c>
      <c r="BH14369" s="20">
        <f t="shared" si="571"/>
        <v>246.97489999999999</v>
      </c>
    </row>
    <row r="14370" spans="56:60" ht="21.6" x14ac:dyDescent="0.4">
      <c r="BD14370" s="4" t="s">
        <v>6797</v>
      </c>
      <c r="BE14370" s="13">
        <v>246.1532</v>
      </c>
      <c r="BG14370" t="str">
        <f t="shared" si="570"/>
        <v>Keith Rai</v>
      </c>
      <c r="BH14370" s="20">
        <f t="shared" si="571"/>
        <v>246.89359999999999</v>
      </c>
    </row>
    <row r="14371" spans="56:60" ht="21.6" x14ac:dyDescent="0.4">
      <c r="BD14371" s="4" t="s">
        <v>5183</v>
      </c>
      <c r="BE14371" s="13">
        <v>246.0607</v>
      </c>
      <c r="BG14371" t="str">
        <f t="shared" si="570"/>
        <v>Ernest Huang</v>
      </c>
      <c r="BH14371" s="20">
        <f t="shared" si="571"/>
        <v>246.7499</v>
      </c>
    </row>
    <row r="14372" spans="56:60" ht="21.6" x14ac:dyDescent="0.4">
      <c r="BD14372" s="4" t="s">
        <v>8511</v>
      </c>
      <c r="BE14372" s="13">
        <v>245.99829999999997</v>
      </c>
      <c r="BG14372" t="str">
        <f t="shared" si="570"/>
        <v>Gerald Gonzalez</v>
      </c>
      <c r="BH14372" s="20">
        <f t="shared" si="571"/>
        <v>246.55600000000001</v>
      </c>
    </row>
    <row r="14373" spans="56:60" ht="21.6" x14ac:dyDescent="0.4">
      <c r="BD14373" s="4" t="s">
        <v>4405</v>
      </c>
      <c r="BE14373" s="13">
        <v>245.99789999999999</v>
      </c>
      <c r="BG14373" t="str">
        <f t="shared" si="570"/>
        <v>Seth Collins</v>
      </c>
      <c r="BH14373" s="20">
        <f t="shared" si="571"/>
        <v>246.22349999999997</v>
      </c>
    </row>
    <row r="14374" spans="56:60" ht="21.6" x14ac:dyDescent="0.4">
      <c r="BD14374" s="4" t="s">
        <v>5692</v>
      </c>
      <c r="BE14374" s="13">
        <v>245.89789999999999</v>
      </c>
      <c r="BG14374" t="str">
        <f t="shared" si="570"/>
        <v>Kelli Ye</v>
      </c>
      <c r="BH14374" s="20">
        <f t="shared" si="571"/>
        <v>246.1532</v>
      </c>
    </row>
    <row r="14375" spans="56:60" ht="21.6" x14ac:dyDescent="0.4">
      <c r="BD14375" s="4" t="s">
        <v>16636</v>
      </c>
      <c r="BE14375" s="13">
        <v>245.89789999999999</v>
      </c>
      <c r="BG14375" t="str">
        <f t="shared" si="570"/>
        <v>Jada Peterson</v>
      </c>
      <c r="BH14375" s="20">
        <f t="shared" si="571"/>
        <v>246.0607</v>
      </c>
    </row>
    <row r="14376" spans="56:60" ht="21.6" x14ac:dyDescent="0.4">
      <c r="BD14376" s="4" t="s">
        <v>3595</v>
      </c>
      <c r="BE14376" s="13">
        <v>245.89120000000003</v>
      </c>
      <c r="BG14376" t="str">
        <f t="shared" si="570"/>
        <v>Mindy Yuan</v>
      </c>
      <c r="BH14376" s="20">
        <f t="shared" si="571"/>
        <v>245.99829999999997</v>
      </c>
    </row>
    <row r="14377" spans="56:60" ht="21.6" x14ac:dyDescent="0.4">
      <c r="BD14377" s="4" t="s">
        <v>16637</v>
      </c>
      <c r="BE14377" s="13">
        <v>245.88579999999999</v>
      </c>
      <c r="BG14377" t="str">
        <f t="shared" si="570"/>
        <v>Geoffrey Rana</v>
      </c>
      <c r="BH14377" s="20">
        <f t="shared" si="571"/>
        <v>245.99789999999999</v>
      </c>
    </row>
    <row r="14378" spans="56:60" ht="21.6" x14ac:dyDescent="0.4">
      <c r="BD14378" s="4" t="s">
        <v>6906</v>
      </c>
      <c r="BE14378" s="13">
        <v>245.82900000000001</v>
      </c>
      <c r="BG14378" t="str">
        <f t="shared" si="570"/>
        <v>Jermaine Sanchez</v>
      </c>
      <c r="BH14378" s="20">
        <f t="shared" si="571"/>
        <v>245.89789999999999</v>
      </c>
    </row>
    <row r="14379" spans="56:60" ht="21.6" x14ac:dyDescent="0.4">
      <c r="BD14379" s="4" t="s">
        <v>16638</v>
      </c>
      <c r="BE14379" s="13">
        <v>245.76600000000002</v>
      </c>
      <c r="BG14379" t="str">
        <f t="shared" si="570"/>
        <v>Alisha Raje</v>
      </c>
      <c r="BH14379" s="20">
        <f t="shared" si="571"/>
        <v>245.89789999999999</v>
      </c>
    </row>
    <row r="14380" spans="56:60" ht="21.6" x14ac:dyDescent="0.4">
      <c r="BD14380" s="4" t="s">
        <v>3756</v>
      </c>
      <c r="BE14380" s="13">
        <v>245.76060000000001</v>
      </c>
      <c r="BG14380" t="str">
        <f t="shared" si="570"/>
        <v>Edgar Malhotra</v>
      </c>
      <c r="BH14380" s="20">
        <f t="shared" si="571"/>
        <v>245.89120000000003</v>
      </c>
    </row>
    <row r="14381" spans="56:60" ht="21.6" x14ac:dyDescent="0.4">
      <c r="BD14381" s="4" t="s">
        <v>16639</v>
      </c>
      <c r="BE14381" s="13">
        <v>245.63590000000002</v>
      </c>
      <c r="BG14381" t="str">
        <f t="shared" ref="BG14381:BG14444" si="572">BD14377</f>
        <v>Johnny Goel</v>
      </c>
      <c r="BH14381" s="20">
        <f t="shared" ref="BH14381:BH14444" si="573">BE14377</f>
        <v>245.88579999999999</v>
      </c>
    </row>
    <row r="14382" spans="56:60" ht="21.6" x14ac:dyDescent="0.4">
      <c r="BD14382" s="4" t="s">
        <v>16640</v>
      </c>
      <c r="BE14382" s="13">
        <v>245.6105</v>
      </c>
      <c r="BG14382" t="str">
        <f t="shared" si="572"/>
        <v>Kevin Lopez</v>
      </c>
      <c r="BH14382" s="20">
        <f t="shared" si="573"/>
        <v>245.82900000000001</v>
      </c>
    </row>
    <row r="14383" spans="56:60" ht="21.6" x14ac:dyDescent="0.4">
      <c r="BD14383" s="4" t="s">
        <v>10457</v>
      </c>
      <c r="BE14383" s="13">
        <v>245.17150000000004</v>
      </c>
      <c r="BG14383" t="str">
        <f t="shared" si="572"/>
        <v>Levi Madan</v>
      </c>
      <c r="BH14383" s="20">
        <f t="shared" si="573"/>
        <v>245.76600000000002</v>
      </c>
    </row>
    <row r="14384" spans="56:60" ht="21.6" x14ac:dyDescent="0.4">
      <c r="BD14384" s="4" t="s">
        <v>16641</v>
      </c>
      <c r="BE14384" s="13">
        <v>244.8912</v>
      </c>
      <c r="BG14384" t="str">
        <f t="shared" si="572"/>
        <v>Elijah Nelson</v>
      </c>
      <c r="BH14384" s="20">
        <f t="shared" si="573"/>
        <v>245.76060000000001</v>
      </c>
    </row>
    <row r="14385" spans="56:60" ht="21.6" x14ac:dyDescent="0.4">
      <c r="BD14385" s="4" t="s">
        <v>7951</v>
      </c>
      <c r="BE14385" s="13">
        <v>244.8912</v>
      </c>
      <c r="BG14385" t="str">
        <f t="shared" si="572"/>
        <v>Tristan Coleman</v>
      </c>
      <c r="BH14385" s="20">
        <f t="shared" si="573"/>
        <v>245.63590000000002</v>
      </c>
    </row>
    <row r="14386" spans="56:60" ht="21.6" x14ac:dyDescent="0.4">
      <c r="BD14386" s="4" t="s">
        <v>16642</v>
      </c>
      <c r="BE14386" s="13">
        <v>244.8912</v>
      </c>
      <c r="BG14386" t="str">
        <f t="shared" si="572"/>
        <v>Katelyn Campbell</v>
      </c>
      <c r="BH14386" s="20">
        <f t="shared" si="573"/>
        <v>245.6105</v>
      </c>
    </row>
    <row r="14387" spans="56:60" ht="21.6" x14ac:dyDescent="0.4">
      <c r="BD14387" s="4" t="s">
        <v>7229</v>
      </c>
      <c r="BE14387" s="13">
        <v>244.8912</v>
      </c>
      <c r="BG14387" t="str">
        <f t="shared" si="572"/>
        <v>Stephanie Cox</v>
      </c>
      <c r="BH14387" s="20">
        <f t="shared" si="573"/>
        <v>245.17150000000004</v>
      </c>
    </row>
    <row r="14388" spans="56:60" ht="21.6" x14ac:dyDescent="0.4">
      <c r="BD14388" s="4" t="s">
        <v>4811</v>
      </c>
      <c r="BE14388" s="13">
        <v>244.8912</v>
      </c>
      <c r="BG14388" t="str">
        <f t="shared" si="572"/>
        <v>Wesley Wu</v>
      </c>
      <c r="BH14388" s="20">
        <f t="shared" si="573"/>
        <v>244.8912</v>
      </c>
    </row>
    <row r="14389" spans="56:60" ht="21.6" x14ac:dyDescent="0.4">
      <c r="BD14389" s="4" t="s">
        <v>2992</v>
      </c>
      <c r="BE14389" s="13">
        <v>244.8912</v>
      </c>
      <c r="BG14389" t="str">
        <f t="shared" si="572"/>
        <v>Marie Serrano</v>
      </c>
      <c r="BH14389" s="20">
        <f t="shared" si="573"/>
        <v>244.8912</v>
      </c>
    </row>
    <row r="14390" spans="56:60" ht="21.6" x14ac:dyDescent="0.4">
      <c r="BD14390" s="4" t="s">
        <v>585</v>
      </c>
      <c r="BE14390" s="13">
        <v>244.8912</v>
      </c>
      <c r="BG14390" t="str">
        <f t="shared" si="572"/>
        <v>Jordan Ross</v>
      </c>
      <c r="BH14390" s="20">
        <f t="shared" si="573"/>
        <v>244.8912</v>
      </c>
    </row>
    <row r="14391" spans="56:60" ht="21.6" x14ac:dyDescent="0.4">
      <c r="BD14391" s="4" t="s">
        <v>16643</v>
      </c>
      <c r="BE14391" s="13">
        <v>244.58959999999999</v>
      </c>
      <c r="BG14391" t="str">
        <f t="shared" si="572"/>
        <v>Lauren Anderson</v>
      </c>
      <c r="BH14391" s="20">
        <f t="shared" si="573"/>
        <v>244.8912</v>
      </c>
    </row>
    <row r="14392" spans="56:60" ht="21.6" x14ac:dyDescent="0.4">
      <c r="BD14392" s="4" t="s">
        <v>2326</v>
      </c>
      <c r="BE14392" s="13">
        <v>244.49549999999999</v>
      </c>
      <c r="BG14392" t="str">
        <f t="shared" si="572"/>
        <v>Hunter Phillips</v>
      </c>
      <c r="BH14392" s="20">
        <f t="shared" si="573"/>
        <v>244.8912</v>
      </c>
    </row>
    <row r="14393" spans="56:60" ht="21.6" x14ac:dyDescent="0.4">
      <c r="BD14393" s="4" t="s">
        <v>16644</v>
      </c>
      <c r="BE14393" s="13">
        <v>244.2071</v>
      </c>
      <c r="BG14393" t="str">
        <f t="shared" si="572"/>
        <v>Dana Romero</v>
      </c>
      <c r="BH14393" s="20">
        <f t="shared" si="573"/>
        <v>244.8912</v>
      </c>
    </row>
    <row r="14394" spans="56:60" ht="21.6" x14ac:dyDescent="0.4">
      <c r="BD14394" s="4" t="s">
        <v>1225</v>
      </c>
      <c r="BE14394" s="13">
        <v>244.191</v>
      </c>
      <c r="BG14394" t="str">
        <f t="shared" si="572"/>
        <v>Alexis Clark</v>
      </c>
      <c r="BH14394" s="20">
        <f t="shared" si="573"/>
        <v>244.8912</v>
      </c>
    </row>
    <row r="14395" spans="56:60" ht="21.6" x14ac:dyDescent="0.4">
      <c r="BD14395" s="4" t="s">
        <v>16645</v>
      </c>
      <c r="BE14395" s="13">
        <v>244.08960000000002</v>
      </c>
      <c r="BG14395" t="str">
        <f t="shared" si="572"/>
        <v>Eduardo Anderson</v>
      </c>
      <c r="BH14395" s="20">
        <f t="shared" si="573"/>
        <v>244.58959999999999</v>
      </c>
    </row>
    <row r="14396" spans="56:60" ht="21.6" x14ac:dyDescent="0.4">
      <c r="BD14396" s="4" t="s">
        <v>10273</v>
      </c>
      <c r="BE14396" s="13">
        <v>244.06440000000001</v>
      </c>
      <c r="BG14396" t="str">
        <f t="shared" si="572"/>
        <v>Charles Cook</v>
      </c>
      <c r="BH14396" s="20">
        <f t="shared" si="573"/>
        <v>244.49549999999999</v>
      </c>
    </row>
    <row r="14397" spans="56:60" ht="21.6" x14ac:dyDescent="0.4">
      <c r="BD14397" s="4" t="s">
        <v>8088</v>
      </c>
      <c r="BE14397" s="13">
        <v>244.06440000000001</v>
      </c>
      <c r="BG14397" t="str">
        <f t="shared" si="572"/>
        <v>Grace Henderson</v>
      </c>
      <c r="BH14397" s="20">
        <f t="shared" si="573"/>
        <v>244.2071</v>
      </c>
    </row>
    <row r="14398" spans="56:60" ht="21.6" x14ac:dyDescent="0.4">
      <c r="BD14398" s="4" t="s">
        <v>16646</v>
      </c>
      <c r="BE14398" s="13">
        <v>244.06440000000001</v>
      </c>
      <c r="BG14398" t="str">
        <f t="shared" si="572"/>
        <v>Arturo Ye</v>
      </c>
      <c r="BH14398" s="20">
        <f t="shared" si="573"/>
        <v>244.191</v>
      </c>
    </row>
    <row r="14399" spans="56:60" ht="21.6" x14ac:dyDescent="0.4">
      <c r="BD14399" s="4" t="s">
        <v>16647</v>
      </c>
      <c r="BE14399" s="13">
        <v>244.06440000000001</v>
      </c>
      <c r="BG14399" t="str">
        <f t="shared" si="572"/>
        <v>Joseph Martinez</v>
      </c>
      <c r="BH14399" s="20">
        <f t="shared" si="573"/>
        <v>244.08960000000002</v>
      </c>
    </row>
    <row r="14400" spans="56:60" ht="21.6" x14ac:dyDescent="0.4">
      <c r="BD14400" s="4" t="s">
        <v>6090</v>
      </c>
      <c r="BE14400" s="13">
        <v>244.0581</v>
      </c>
      <c r="BG14400" t="str">
        <f t="shared" si="572"/>
        <v>Sharon Raji</v>
      </c>
      <c r="BH14400" s="20">
        <f t="shared" si="573"/>
        <v>244.06440000000001</v>
      </c>
    </row>
    <row r="14401" spans="56:60" ht="21.6" x14ac:dyDescent="0.4">
      <c r="BD14401" s="4" t="s">
        <v>6578</v>
      </c>
      <c r="BE14401" s="13">
        <v>244.0581</v>
      </c>
      <c r="BG14401" t="str">
        <f t="shared" si="572"/>
        <v>Mason Mitchell</v>
      </c>
      <c r="BH14401" s="20">
        <f t="shared" si="573"/>
        <v>244.06440000000001</v>
      </c>
    </row>
    <row r="14402" spans="56:60" ht="21.6" x14ac:dyDescent="0.4">
      <c r="BD14402" s="4" t="s">
        <v>2340</v>
      </c>
      <c r="BE14402" s="13">
        <v>244.0581</v>
      </c>
      <c r="BG14402" t="str">
        <f t="shared" si="572"/>
        <v>Douglas Prasad</v>
      </c>
      <c r="BH14402" s="20">
        <f t="shared" si="573"/>
        <v>244.06440000000001</v>
      </c>
    </row>
    <row r="14403" spans="56:60" ht="21.6" x14ac:dyDescent="0.4">
      <c r="BD14403" s="4" t="s">
        <v>1685</v>
      </c>
      <c r="BE14403" s="13">
        <v>244.0581</v>
      </c>
      <c r="BG14403" t="str">
        <f t="shared" si="572"/>
        <v>Alexandria Diaz</v>
      </c>
      <c r="BH14403" s="20">
        <f t="shared" si="573"/>
        <v>244.06440000000001</v>
      </c>
    </row>
    <row r="14404" spans="56:60" ht="21.6" x14ac:dyDescent="0.4">
      <c r="BD14404" s="4" t="s">
        <v>16648</v>
      </c>
      <c r="BE14404" s="13">
        <v>244.0581</v>
      </c>
      <c r="BG14404" t="str">
        <f t="shared" si="572"/>
        <v>Jonathon Munoz</v>
      </c>
      <c r="BH14404" s="20">
        <f t="shared" si="573"/>
        <v>244.0581</v>
      </c>
    </row>
    <row r="14405" spans="56:60" ht="21.6" x14ac:dyDescent="0.4">
      <c r="BD14405" s="4" t="s">
        <v>2795</v>
      </c>
      <c r="BE14405" s="13">
        <v>244.0266</v>
      </c>
      <c r="BG14405" t="str">
        <f t="shared" si="572"/>
        <v>Katelyn Young</v>
      </c>
      <c r="BH14405" s="20">
        <f t="shared" si="573"/>
        <v>244.0581</v>
      </c>
    </row>
    <row r="14406" spans="56:60" ht="21.6" x14ac:dyDescent="0.4">
      <c r="BD14406" s="4" t="s">
        <v>2296</v>
      </c>
      <c r="BE14406" s="13">
        <v>244.0266</v>
      </c>
      <c r="BG14406" t="str">
        <f t="shared" si="572"/>
        <v>Charles Lewis</v>
      </c>
      <c r="BH14406" s="20">
        <f t="shared" si="573"/>
        <v>244.0581</v>
      </c>
    </row>
    <row r="14407" spans="56:60" ht="21.6" x14ac:dyDescent="0.4">
      <c r="BD14407" s="4" t="s">
        <v>16649</v>
      </c>
      <c r="BE14407" s="13">
        <v>243.9888</v>
      </c>
      <c r="BG14407" t="str">
        <f t="shared" si="572"/>
        <v>Brent Ma</v>
      </c>
      <c r="BH14407" s="20">
        <f t="shared" si="573"/>
        <v>244.0581</v>
      </c>
    </row>
    <row r="14408" spans="56:60" ht="21.6" x14ac:dyDescent="0.4">
      <c r="BD14408" s="4" t="s">
        <v>16650</v>
      </c>
      <c r="BE14408" s="13">
        <v>243.9699</v>
      </c>
      <c r="BG14408" t="str">
        <f t="shared" si="572"/>
        <v>Alexander Rodriguez</v>
      </c>
      <c r="BH14408" s="20">
        <f t="shared" si="573"/>
        <v>244.0581</v>
      </c>
    </row>
    <row r="14409" spans="56:60" ht="21.6" x14ac:dyDescent="0.4">
      <c r="BD14409" s="4" t="s">
        <v>725</v>
      </c>
      <c r="BE14409" s="13">
        <v>243.96379999999999</v>
      </c>
      <c r="BG14409" t="str">
        <f t="shared" si="572"/>
        <v>Craig Alonso</v>
      </c>
      <c r="BH14409" s="20">
        <f t="shared" si="573"/>
        <v>244.0266</v>
      </c>
    </row>
    <row r="14410" spans="56:60" ht="21.6" x14ac:dyDescent="0.4">
      <c r="BD14410" s="4" t="s">
        <v>16651</v>
      </c>
      <c r="BE14410" s="13">
        <v>243.91990000000001</v>
      </c>
      <c r="BG14410" t="str">
        <f t="shared" si="572"/>
        <v>Cesar Arun</v>
      </c>
      <c r="BH14410" s="20">
        <f t="shared" si="573"/>
        <v>244.0266</v>
      </c>
    </row>
    <row r="14411" spans="56:60" ht="21.6" x14ac:dyDescent="0.4">
      <c r="BD14411" s="4" t="s">
        <v>16652</v>
      </c>
      <c r="BE14411" s="13">
        <v>243.91320000000002</v>
      </c>
      <c r="BG14411" t="str">
        <f t="shared" si="572"/>
        <v>Gloria Vazquez</v>
      </c>
      <c r="BH14411" s="20">
        <f t="shared" si="573"/>
        <v>243.9888</v>
      </c>
    </row>
    <row r="14412" spans="56:60" ht="21.6" x14ac:dyDescent="0.4">
      <c r="BD14412" s="4" t="s">
        <v>9082</v>
      </c>
      <c r="BE14412" s="13">
        <v>243.8809</v>
      </c>
      <c r="BG14412" t="str">
        <f t="shared" si="572"/>
        <v>Meredith Gill</v>
      </c>
      <c r="BH14412" s="20">
        <f t="shared" si="573"/>
        <v>243.9699</v>
      </c>
    </row>
    <row r="14413" spans="56:60" ht="21.6" x14ac:dyDescent="0.4">
      <c r="BD14413" s="4" t="s">
        <v>1979</v>
      </c>
      <c r="BE14413" s="13">
        <v>243.8809</v>
      </c>
      <c r="BG14413" t="str">
        <f t="shared" si="572"/>
        <v>Allison Rogers</v>
      </c>
      <c r="BH14413" s="20">
        <f t="shared" si="573"/>
        <v>243.96379999999999</v>
      </c>
    </row>
    <row r="14414" spans="56:60" ht="21.6" x14ac:dyDescent="0.4">
      <c r="BD14414" s="4" t="s">
        <v>9874</v>
      </c>
      <c r="BE14414" s="13">
        <v>243.81890000000001</v>
      </c>
      <c r="BG14414" t="str">
        <f t="shared" si="572"/>
        <v>Sarah Lee</v>
      </c>
      <c r="BH14414" s="20">
        <f t="shared" si="573"/>
        <v>243.91990000000001</v>
      </c>
    </row>
    <row r="14415" spans="56:60" ht="21.6" x14ac:dyDescent="0.4">
      <c r="BD14415" s="4" t="s">
        <v>8580</v>
      </c>
      <c r="BE14415" s="13">
        <v>243.75749999999999</v>
      </c>
      <c r="BG14415" t="str">
        <f t="shared" si="572"/>
        <v>Rachael Vance</v>
      </c>
      <c r="BH14415" s="20">
        <f t="shared" si="573"/>
        <v>243.91320000000002</v>
      </c>
    </row>
    <row r="14416" spans="56:60" ht="21.6" x14ac:dyDescent="0.4">
      <c r="BD14416" s="4" t="s">
        <v>3769</v>
      </c>
      <c r="BE14416" s="13">
        <v>243.5821</v>
      </c>
      <c r="BG14416" t="str">
        <f t="shared" si="572"/>
        <v>Oscar Long</v>
      </c>
      <c r="BH14416" s="20">
        <f t="shared" si="573"/>
        <v>243.8809</v>
      </c>
    </row>
    <row r="14417" spans="56:60" ht="21.6" x14ac:dyDescent="0.4">
      <c r="BD14417" s="4" t="s">
        <v>16653</v>
      </c>
      <c r="BE14417" s="13">
        <v>243.57060000000001</v>
      </c>
      <c r="BG14417" t="str">
        <f t="shared" si="572"/>
        <v>Calvin Shen</v>
      </c>
      <c r="BH14417" s="20">
        <f t="shared" si="573"/>
        <v>243.8809</v>
      </c>
    </row>
    <row r="14418" spans="56:60" ht="21.6" x14ac:dyDescent="0.4">
      <c r="BD14418" s="4" t="s">
        <v>16654</v>
      </c>
      <c r="BE14418" s="13">
        <v>243.57060000000001</v>
      </c>
      <c r="BG14418" t="str">
        <f t="shared" si="572"/>
        <v>Russell Xie</v>
      </c>
      <c r="BH14418" s="20">
        <f t="shared" si="573"/>
        <v>243.81890000000001</v>
      </c>
    </row>
    <row r="14419" spans="56:60" ht="21.6" x14ac:dyDescent="0.4">
      <c r="BD14419" s="4" t="s">
        <v>5788</v>
      </c>
      <c r="BE14419" s="13">
        <v>243.4384</v>
      </c>
      <c r="BG14419" t="str">
        <f t="shared" si="572"/>
        <v>Monica Subram</v>
      </c>
      <c r="BH14419" s="20">
        <f t="shared" si="573"/>
        <v>243.75749999999999</v>
      </c>
    </row>
    <row r="14420" spans="56:60" ht="21.6" x14ac:dyDescent="0.4">
      <c r="BD14420" s="4" t="s">
        <v>11062</v>
      </c>
      <c r="BE14420" s="13">
        <v>243.30610000000001</v>
      </c>
      <c r="BG14420" t="str">
        <f t="shared" si="572"/>
        <v>Elijah Young</v>
      </c>
      <c r="BH14420" s="20">
        <f t="shared" si="573"/>
        <v>243.5821</v>
      </c>
    </row>
    <row r="14421" spans="56:60" ht="21.6" x14ac:dyDescent="0.4">
      <c r="BD14421" s="4" t="s">
        <v>16655</v>
      </c>
      <c r="BE14421" s="13">
        <v>242.7621</v>
      </c>
      <c r="BG14421" t="str">
        <f t="shared" si="572"/>
        <v>Stephanie Stone</v>
      </c>
      <c r="BH14421" s="20">
        <f t="shared" si="573"/>
        <v>243.57060000000001</v>
      </c>
    </row>
    <row r="14422" spans="56:60" ht="21.6" x14ac:dyDescent="0.4">
      <c r="BD14422" s="4" t="s">
        <v>10585</v>
      </c>
      <c r="BE14422" s="13">
        <v>242.66279999999998</v>
      </c>
      <c r="BG14422" t="str">
        <f t="shared" si="572"/>
        <v>Samuel Wang</v>
      </c>
      <c r="BH14422" s="20">
        <f t="shared" si="573"/>
        <v>243.57060000000001</v>
      </c>
    </row>
    <row r="14423" spans="56:60" ht="21.6" x14ac:dyDescent="0.4">
      <c r="BD14423" s="4" t="s">
        <v>16656</v>
      </c>
      <c r="BE14423" s="13">
        <v>242.62429999999998</v>
      </c>
      <c r="BG14423" t="str">
        <f t="shared" si="572"/>
        <v>Jessica Sanders</v>
      </c>
      <c r="BH14423" s="20">
        <f t="shared" si="573"/>
        <v>243.4384</v>
      </c>
    </row>
    <row r="14424" spans="56:60" ht="21.6" x14ac:dyDescent="0.4">
      <c r="BD14424" s="4" t="s">
        <v>16657</v>
      </c>
      <c r="BE14424" s="13">
        <v>242.49689999999998</v>
      </c>
      <c r="BG14424" t="str">
        <f t="shared" si="572"/>
        <v>Tristan Alexander</v>
      </c>
      <c r="BH14424" s="20">
        <f t="shared" si="573"/>
        <v>243.30610000000001</v>
      </c>
    </row>
    <row r="14425" spans="56:60" ht="21.6" x14ac:dyDescent="0.4">
      <c r="BD14425" s="4" t="s">
        <v>16658</v>
      </c>
      <c r="BE14425" s="13">
        <v>242.49689999999998</v>
      </c>
      <c r="BG14425" t="str">
        <f t="shared" si="572"/>
        <v>Cristina Chande</v>
      </c>
      <c r="BH14425" s="20">
        <f t="shared" si="573"/>
        <v>242.7621</v>
      </c>
    </row>
    <row r="14426" spans="56:60" ht="21.6" x14ac:dyDescent="0.4">
      <c r="BD14426" s="4" t="s">
        <v>16659</v>
      </c>
      <c r="BE14426" s="13">
        <v>242.31790000000001</v>
      </c>
      <c r="BG14426" t="str">
        <f t="shared" si="572"/>
        <v>Sydney Jones</v>
      </c>
      <c r="BH14426" s="20">
        <f t="shared" si="573"/>
        <v>242.66279999999998</v>
      </c>
    </row>
    <row r="14427" spans="56:60" ht="21.6" x14ac:dyDescent="0.4">
      <c r="BD14427" s="4" t="s">
        <v>11478</v>
      </c>
      <c r="BE14427" s="13">
        <v>242.23000000000002</v>
      </c>
      <c r="BG14427" t="str">
        <f t="shared" si="572"/>
        <v>Robert Lewis</v>
      </c>
      <c r="BH14427" s="20">
        <f t="shared" si="573"/>
        <v>242.62429999999998</v>
      </c>
    </row>
    <row r="14428" spans="56:60" ht="21.6" x14ac:dyDescent="0.4">
      <c r="BD14428" s="4" t="s">
        <v>10964</v>
      </c>
      <c r="BE14428" s="13">
        <v>242.14859999999999</v>
      </c>
      <c r="BG14428" t="str">
        <f t="shared" si="572"/>
        <v>Brian Murphy</v>
      </c>
      <c r="BH14428" s="20">
        <f t="shared" si="573"/>
        <v>242.49689999999998</v>
      </c>
    </row>
    <row r="14429" spans="56:60" ht="21.6" x14ac:dyDescent="0.4">
      <c r="BD14429" s="4" t="s">
        <v>16660</v>
      </c>
      <c r="BE14429" s="13">
        <v>242.14859999999999</v>
      </c>
      <c r="BG14429" t="str">
        <f t="shared" si="572"/>
        <v>Amy Zhu</v>
      </c>
      <c r="BH14429" s="20">
        <f t="shared" si="573"/>
        <v>242.49689999999998</v>
      </c>
    </row>
    <row r="14430" spans="56:60" ht="21.6" x14ac:dyDescent="0.4">
      <c r="BD14430" s="4" t="s">
        <v>16661</v>
      </c>
      <c r="BE14430" s="13">
        <v>242.14859999999999</v>
      </c>
      <c r="BG14430" t="str">
        <f t="shared" si="572"/>
        <v>Monica Smith</v>
      </c>
      <c r="BH14430" s="20">
        <f t="shared" si="573"/>
        <v>242.31790000000001</v>
      </c>
    </row>
    <row r="14431" spans="56:60" ht="21.6" x14ac:dyDescent="0.4">
      <c r="BD14431" s="4" t="s">
        <v>2988</v>
      </c>
      <c r="BE14431" s="13">
        <v>242.14859999999999</v>
      </c>
      <c r="BG14431" t="str">
        <f t="shared" si="572"/>
        <v>Yolanda She</v>
      </c>
      <c r="BH14431" s="20">
        <f t="shared" si="573"/>
        <v>242.23000000000002</v>
      </c>
    </row>
    <row r="14432" spans="56:60" ht="21.6" x14ac:dyDescent="0.4">
      <c r="BD14432" s="4" t="s">
        <v>3722</v>
      </c>
      <c r="BE14432" s="13">
        <v>242.14859999999999</v>
      </c>
      <c r="BG14432" t="str">
        <f t="shared" si="572"/>
        <v>Toni Lopez</v>
      </c>
      <c r="BH14432" s="20">
        <f t="shared" si="573"/>
        <v>242.14859999999999</v>
      </c>
    </row>
    <row r="14433" spans="56:60" ht="21.6" x14ac:dyDescent="0.4">
      <c r="BD14433" s="4" t="s">
        <v>16662</v>
      </c>
      <c r="BE14433" s="13">
        <v>242.00409999999999</v>
      </c>
      <c r="BG14433" t="str">
        <f t="shared" si="572"/>
        <v>Madeline Roberts</v>
      </c>
      <c r="BH14433" s="20">
        <f t="shared" si="573"/>
        <v>242.14859999999999</v>
      </c>
    </row>
    <row r="14434" spans="56:60" ht="21.6" x14ac:dyDescent="0.4">
      <c r="BD14434" s="4" t="s">
        <v>1123</v>
      </c>
      <c r="BE14434" s="13">
        <v>241.82599999999999</v>
      </c>
      <c r="BG14434" t="str">
        <f t="shared" si="572"/>
        <v>Ebony Raman</v>
      </c>
      <c r="BH14434" s="20">
        <f t="shared" si="573"/>
        <v>242.14859999999999</v>
      </c>
    </row>
    <row r="14435" spans="56:60" ht="21.6" x14ac:dyDescent="0.4">
      <c r="BD14435" s="4" t="s">
        <v>7265</v>
      </c>
      <c r="BE14435" s="13">
        <v>241.08790000000002</v>
      </c>
      <c r="BG14435" t="str">
        <f t="shared" si="572"/>
        <v>Dana Muñoz</v>
      </c>
      <c r="BH14435" s="20">
        <f t="shared" si="573"/>
        <v>242.14859999999999</v>
      </c>
    </row>
    <row r="14436" spans="56:60" ht="21.6" x14ac:dyDescent="0.4">
      <c r="BD14436" s="4" t="s">
        <v>7087</v>
      </c>
      <c r="BE14436" s="13">
        <v>241.07679999999999</v>
      </c>
      <c r="BG14436" t="str">
        <f t="shared" si="572"/>
        <v>Edwin She</v>
      </c>
      <c r="BH14436" s="20">
        <f t="shared" si="573"/>
        <v>242.14859999999999</v>
      </c>
    </row>
    <row r="14437" spans="56:60" ht="21.6" x14ac:dyDescent="0.4">
      <c r="BD14437" s="4" t="s">
        <v>16663</v>
      </c>
      <c r="BE14437" s="13">
        <v>241.01</v>
      </c>
      <c r="BG14437" t="str">
        <f t="shared" si="572"/>
        <v>Andrea Roberts</v>
      </c>
      <c r="BH14437" s="20">
        <f t="shared" si="573"/>
        <v>242.00409999999999</v>
      </c>
    </row>
    <row r="14438" spans="56:60" ht="21.6" x14ac:dyDescent="0.4">
      <c r="BD14438" s="4" t="s">
        <v>16664</v>
      </c>
      <c r="BE14438" s="13">
        <v>241.01</v>
      </c>
      <c r="BG14438" t="str">
        <f t="shared" si="572"/>
        <v>Ariana Brooks</v>
      </c>
      <c r="BH14438" s="20">
        <f t="shared" si="573"/>
        <v>241.82599999999999</v>
      </c>
    </row>
    <row r="14439" spans="56:60" ht="21.6" x14ac:dyDescent="0.4">
      <c r="BD14439" s="4" t="s">
        <v>16665</v>
      </c>
      <c r="BE14439" s="13">
        <v>240.97219999999999</v>
      </c>
      <c r="BG14439" t="str">
        <f t="shared" si="572"/>
        <v>Lauren Williams</v>
      </c>
      <c r="BH14439" s="20">
        <f t="shared" si="573"/>
        <v>241.08790000000002</v>
      </c>
    </row>
    <row r="14440" spans="56:60" ht="21.6" x14ac:dyDescent="0.4">
      <c r="BD14440" s="4" t="s">
        <v>16667</v>
      </c>
      <c r="BE14440" s="13">
        <v>240.94069999999999</v>
      </c>
      <c r="BG14440" t="str">
        <f t="shared" si="572"/>
        <v>Kyle Alexander</v>
      </c>
      <c r="BH14440" s="20">
        <f t="shared" si="573"/>
        <v>241.07679999999999</v>
      </c>
    </row>
    <row r="14441" spans="56:60" ht="21.6" x14ac:dyDescent="0.4">
      <c r="BD14441" s="4" t="s">
        <v>16666</v>
      </c>
      <c r="BE14441" s="13">
        <v>240.94069999999999</v>
      </c>
      <c r="BG14441" t="str">
        <f t="shared" si="572"/>
        <v>Melvin Black</v>
      </c>
      <c r="BH14441" s="20">
        <f t="shared" si="573"/>
        <v>241.01</v>
      </c>
    </row>
    <row r="14442" spans="56:60" ht="21.6" x14ac:dyDescent="0.4">
      <c r="BD14442" s="4" t="s">
        <v>5348</v>
      </c>
      <c r="BE14442" s="13">
        <v>240.94069999999999</v>
      </c>
      <c r="BG14442" t="str">
        <f t="shared" si="572"/>
        <v>Connor Shan</v>
      </c>
      <c r="BH14442" s="20">
        <f t="shared" si="573"/>
        <v>241.01</v>
      </c>
    </row>
    <row r="14443" spans="56:60" ht="21.6" x14ac:dyDescent="0.4">
      <c r="BD14443" s="4" t="s">
        <v>16668</v>
      </c>
      <c r="BE14443" s="13">
        <v>240.87140000000002</v>
      </c>
      <c r="BG14443" t="str">
        <f t="shared" si="572"/>
        <v>Garrett Travers</v>
      </c>
      <c r="BH14443" s="20">
        <f t="shared" si="573"/>
        <v>240.97219999999999</v>
      </c>
    </row>
    <row r="14444" spans="56:60" ht="21.6" x14ac:dyDescent="0.4">
      <c r="BD14444" s="4" t="s">
        <v>6304</v>
      </c>
      <c r="BE14444" s="13">
        <v>240.86509999999998</v>
      </c>
      <c r="BG14444" t="str">
        <f t="shared" si="572"/>
        <v>Kristopher Mehta</v>
      </c>
      <c r="BH14444" s="20">
        <f t="shared" si="573"/>
        <v>240.94069999999999</v>
      </c>
    </row>
    <row r="14445" spans="56:60" ht="21.6" x14ac:dyDescent="0.4">
      <c r="BD14445" s="4" t="s">
        <v>8949</v>
      </c>
      <c r="BE14445" s="13">
        <v>240.8117</v>
      </c>
      <c r="BG14445" t="str">
        <f t="shared" ref="BG14445:BG14508" si="574">BD14441</f>
        <v>Jose Foster</v>
      </c>
      <c r="BH14445" s="20">
        <f t="shared" ref="BH14445:BH14508" si="575">BE14441</f>
        <v>240.94069999999999</v>
      </c>
    </row>
    <row r="14446" spans="56:60" ht="21.6" x14ac:dyDescent="0.4">
      <c r="BD14446" s="4" t="s">
        <v>16669</v>
      </c>
      <c r="BE14446" s="13">
        <v>240.80859999999998</v>
      </c>
      <c r="BG14446" t="str">
        <f t="shared" si="574"/>
        <v>Janelle Chandra</v>
      </c>
      <c r="BH14446" s="20">
        <f t="shared" si="575"/>
        <v>240.94069999999999</v>
      </c>
    </row>
    <row r="14447" spans="56:60" ht="21.6" x14ac:dyDescent="0.4">
      <c r="BD14447" s="4" t="s">
        <v>2784</v>
      </c>
      <c r="BE14447" s="13">
        <v>240.68430000000001</v>
      </c>
      <c r="BG14447" t="str">
        <f t="shared" si="574"/>
        <v>Preston Arun</v>
      </c>
      <c r="BH14447" s="20">
        <f t="shared" si="575"/>
        <v>240.87140000000002</v>
      </c>
    </row>
    <row r="14448" spans="56:60" ht="21.6" x14ac:dyDescent="0.4">
      <c r="BD14448" s="4" t="s">
        <v>645</v>
      </c>
      <c r="BE14448" s="13">
        <v>240.56469999999999</v>
      </c>
      <c r="BG14448" t="str">
        <f t="shared" si="574"/>
        <v>Julia Johnston</v>
      </c>
      <c r="BH14448" s="20">
        <f t="shared" si="575"/>
        <v>240.86509999999998</v>
      </c>
    </row>
    <row r="14449" spans="56:60" ht="21.6" x14ac:dyDescent="0.4">
      <c r="BD14449" s="4" t="s">
        <v>965</v>
      </c>
      <c r="BE14449" s="13">
        <v>240.19630000000001</v>
      </c>
      <c r="BG14449" t="str">
        <f t="shared" si="574"/>
        <v>Noah Davis</v>
      </c>
      <c r="BH14449" s="20">
        <f t="shared" si="575"/>
        <v>240.8117</v>
      </c>
    </row>
    <row r="14450" spans="56:60" ht="21.6" x14ac:dyDescent="0.4">
      <c r="BD14450" s="4" t="s">
        <v>9865</v>
      </c>
      <c r="BE14450" s="13">
        <v>239.98239999999998</v>
      </c>
      <c r="BG14450" t="str">
        <f t="shared" si="574"/>
        <v>Summer Suri</v>
      </c>
      <c r="BH14450" s="20">
        <f t="shared" si="575"/>
        <v>240.80859999999998</v>
      </c>
    </row>
    <row r="14451" spans="56:60" ht="21.6" x14ac:dyDescent="0.4">
      <c r="BD14451" s="4" t="s">
        <v>16670</v>
      </c>
      <c r="BE14451" s="13">
        <v>239.9753</v>
      </c>
      <c r="BG14451" t="str">
        <f t="shared" si="574"/>
        <v>Cory Weber</v>
      </c>
      <c r="BH14451" s="20">
        <f t="shared" si="575"/>
        <v>240.68430000000001</v>
      </c>
    </row>
    <row r="14452" spans="56:60" ht="21.6" x14ac:dyDescent="0.4">
      <c r="BD14452" s="4" t="s">
        <v>3664</v>
      </c>
      <c r="BE14452" s="13">
        <v>239.97020000000001</v>
      </c>
      <c r="BG14452" t="str">
        <f t="shared" si="574"/>
        <v>Alisha Chande</v>
      </c>
      <c r="BH14452" s="20">
        <f t="shared" si="575"/>
        <v>240.56469999999999</v>
      </c>
    </row>
    <row r="14453" spans="56:60" ht="21.6" x14ac:dyDescent="0.4">
      <c r="BD14453" s="4" t="s">
        <v>16671</v>
      </c>
      <c r="BE14453" s="13">
        <v>239.9135</v>
      </c>
      <c r="BG14453" t="str">
        <f t="shared" si="574"/>
        <v>Angel Scott</v>
      </c>
      <c r="BH14453" s="20">
        <f t="shared" si="575"/>
        <v>240.19630000000001</v>
      </c>
    </row>
    <row r="14454" spans="56:60" ht="21.6" x14ac:dyDescent="0.4">
      <c r="BD14454" s="4" t="s">
        <v>5533</v>
      </c>
      <c r="BE14454" s="13">
        <v>239.71979999999996</v>
      </c>
      <c r="BG14454" t="str">
        <f t="shared" si="574"/>
        <v>Russell Deng</v>
      </c>
      <c r="BH14454" s="20">
        <f t="shared" si="575"/>
        <v>239.98239999999998</v>
      </c>
    </row>
    <row r="14455" spans="56:60" ht="21.6" x14ac:dyDescent="0.4">
      <c r="BD14455" s="4" t="s">
        <v>16672</v>
      </c>
      <c r="BE14455" s="13">
        <v>239.65090000000001</v>
      </c>
      <c r="BG14455" t="str">
        <f t="shared" si="574"/>
        <v>Richard Johnston</v>
      </c>
      <c r="BH14455" s="20">
        <f t="shared" si="575"/>
        <v>239.9753</v>
      </c>
    </row>
    <row r="14456" spans="56:60" ht="21.6" x14ac:dyDescent="0.4">
      <c r="BD14456" s="4" t="s">
        <v>10953</v>
      </c>
      <c r="BE14456" s="13">
        <v>239.64860000000002</v>
      </c>
      <c r="BG14456" t="str">
        <f t="shared" si="574"/>
        <v>Edward Baker</v>
      </c>
      <c r="BH14456" s="20">
        <f t="shared" si="575"/>
        <v>239.97020000000001</v>
      </c>
    </row>
    <row r="14457" spans="56:60" ht="21.6" x14ac:dyDescent="0.4">
      <c r="BD14457" s="4" t="s">
        <v>16673</v>
      </c>
      <c r="BE14457" s="13">
        <v>239.62020000000001</v>
      </c>
      <c r="BG14457" t="str">
        <f t="shared" si="574"/>
        <v>Jarrod Subram</v>
      </c>
      <c r="BH14457" s="20">
        <f t="shared" si="575"/>
        <v>239.9135</v>
      </c>
    </row>
    <row r="14458" spans="56:60" ht="21.6" x14ac:dyDescent="0.4">
      <c r="BD14458" s="4" t="s">
        <v>16674</v>
      </c>
      <c r="BE14458" s="13">
        <v>239.61269999999999</v>
      </c>
      <c r="BG14458" t="str">
        <f t="shared" si="574"/>
        <v>Jenna Phillips</v>
      </c>
      <c r="BH14458" s="20">
        <f t="shared" si="575"/>
        <v>239.71979999999996</v>
      </c>
    </row>
    <row r="14459" spans="56:60" ht="21.6" x14ac:dyDescent="0.4">
      <c r="BD14459" s="4" t="s">
        <v>16675</v>
      </c>
      <c r="BE14459" s="13">
        <v>239.53919999999999</v>
      </c>
      <c r="BG14459" t="str">
        <f t="shared" si="574"/>
        <v>Alexandra Johnson</v>
      </c>
      <c r="BH14459" s="20">
        <f t="shared" si="575"/>
        <v>239.65090000000001</v>
      </c>
    </row>
    <row r="14460" spans="56:60" ht="21.6" x14ac:dyDescent="0.4">
      <c r="BD14460" s="4" t="s">
        <v>16676</v>
      </c>
      <c r="BE14460" s="13">
        <v>239.5249</v>
      </c>
      <c r="BG14460" t="str">
        <f t="shared" si="574"/>
        <v>Tommy Lal</v>
      </c>
      <c r="BH14460" s="20">
        <f t="shared" si="575"/>
        <v>239.64860000000002</v>
      </c>
    </row>
    <row r="14461" spans="56:60" ht="21.6" x14ac:dyDescent="0.4">
      <c r="BD14461" s="4" t="s">
        <v>16677</v>
      </c>
      <c r="BE14461" s="13">
        <v>239.27460000000002</v>
      </c>
      <c r="BG14461" t="str">
        <f t="shared" si="574"/>
        <v>Timothy Hall</v>
      </c>
      <c r="BH14461" s="20">
        <f t="shared" si="575"/>
        <v>239.62020000000001</v>
      </c>
    </row>
    <row r="14462" spans="56:60" ht="21.6" x14ac:dyDescent="0.4">
      <c r="BD14462" s="4" t="s">
        <v>4948</v>
      </c>
      <c r="BE14462" s="13">
        <v>239.24969999999999</v>
      </c>
      <c r="BG14462" t="str">
        <f t="shared" si="574"/>
        <v>Henry Sullivan</v>
      </c>
      <c r="BH14462" s="20">
        <f t="shared" si="575"/>
        <v>239.61269999999999</v>
      </c>
    </row>
    <row r="14463" spans="56:60" ht="21.6" x14ac:dyDescent="0.4">
      <c r="BD14463" s="4" t="s">
        <v>16678</v>
      </c>
      <c r="BE14463" s="13">
        <v>239.1371</v>
      </c>
      <c r="BG14463" t="str">
        <f t="shared" si="574"/>
        <v>Logan Anderson</v>
      </c>
      <c r="BH14463" s="20">
        <f t="shared" si="575"/>
        <v>239.53919999999999</v>
      </c>
    </row>
    <row r="14464" spans="56:60" ht="21.6" x14ac:dyDescent="0.4">
      <c r="BD14464" s="4" t="s">
        <v>3142</v>
      </c>
      <c r="BE14464" s="13">
        <v>239.0438</v>
      </c>
      <c r="BG14464" t="str">
        <f t="shared" si="574"/>
        <v>Aimee Zeng</v>
      </c>
      <c r="BH14464" s="20">
        <f t="shared" si="575"/>
        <v>239.5249</v>
      </c>
    </row>
    <row r="14465" spans="56:60" ht="21.6" x14ac:dyDescent="0.4">
      <c r="BD14465" s="4" t="s">
        <v>1524</v>
      </c>
      <c r="BE14465" s="13">
        <v>239.0438</v>
      </c>
      <c r="BG14465" t="str">
        <f t="shared" si="574"/>
        <v>Hunter Adams</v>
      </c>
      <c r="BH14465" s="20">
        <f t="shared" si="575"/>
        <v>239.27460000000002</v>
      </c>
    </row>
    <row r="14466" spans="56:60" ht="21.6" x14ac:dyDescent="0.4">
      <c r="BD14466" s="4" t="s">
        <v>3898</v>
      </c>
      <c r="BE14466" s="13">
        <v>239.03729999999999</v>
      </c>
      <c r="BG14466" t="str">
        <f t="shared" si="574"/>
        <v>Isabella King</v>
      </c>
      <c r="BH14466" s="20">
        <f t="shared" si="575"/>
        <v>239.24969999999999</v>
      </c>
    </row>
    <row r="14467" spans="56:60" ht="21.6" x14ac:dyDescent="0.4">
      <c r="BD14467" s="4" t="s">
        <v>16679</v>
      </c>
      <c r="BE14467" s="13">
        <v>238.99340000000001</v>
      </c>
      <c r="BG14467" t="str">
        <f t="shared" si="574"/>
        <v>Brian Kelly</v>
      </c>
      <c r="BH14467" s="20">
        <f t="shared" si="575"/>
        <v>239.1371</v>
      </c>
    </row>
    <row r="14468" spans="56:60" ht="21.6" x14ac:dyDescent="0.4">
      <c r="BD14468" s="4" t="s">
        <v>16680</v>
      </c>
      <c r="BE14468" s="13">
        <v>238.73690000000002</v>
      </c>
      <c r="BG14468" t="str">
        <f t="shared" si="574"/>
        <v>Dawn Stone</v>
      </c>
      <c r="BH14468" s="20">
        <f t="shared" si="575"/>
        <v>239.0438</v>
      </c>
    </row>
    <row r="14469" spans="56:60" ht="21.6" x14ac:dyDescent="0.4">
      <c r="BD14469" s="4" t="s">
        <v>16681</v>
      </c>
      <c r="BE14469" s="13">
        <v>238.73400000000004</v>
      </c>
      <c r="BG14469" t="str">
        <f t="shared" si="574"/>
        <v>Blake Price</v>
      </c>
      <c r="BH14469" s="20">
        <f t="shared" si="575"/>
        <v>239.0438</v>
      </c>
    </row>
    <row r="14470" spans="56:60" ht="21.6" x14ac:dyDescent="0.4">
      <c r="BD14470" s="4" t="s">
        <v>6850</v>
      </c>
      <c r="BE14470" s="13">
        <v>238.6867</v>
      </c>
      <c r="BG14470" t="str">
        <f t="shared" si="574"/>
        <v>Eric Gonzalez</v>
      </c>
      <c r="BH14470" s="20">
        <f t="shared" si="575"/>
        <v>239.03729999999999</v>
      </c>
    </row>
    <row r="14471" spans="56:60" ht="21.6" x14ac:dyDescent="0.4">
      <c r="BD14471" s="4" t="s">
        <v>10226</v>
      </c>
      <c r="BE14471" s="13">
        <v>238.67749999999998</v>
      </c>
      <c r="BG14471" t="str">
        <f t="shared" si="574"/>
        <v>Frank Martin</v>
      </c>
      <c r="BH14471" s="20">
        <f t="shared" si="575"/>
        <v>238.99340000000001</v>
      </c>
    </row>
    <row r="14472" spans="56:60" ht="21.6" x14ac:dyDescent="0.4">
      <c r="BD14472" s="4" t="s">
        <v>3619</v>
      </c>
      <c r="BE14472" s="13">
        <v>238.34219999999999</v>
      </c>
      <c r="BG14472" t="str">
        <f t="shared" si="574"/>
        <v>Carla Van</v>
      </c>
      <c r="BH14472" s="20">
        <f t="shared" si="575"/>
        <v>238.73690000000002</v>
      </c>
    </row>
    <row r="14473" spans="56:60" ht="21.6" x14ac:dyDescent="0.4">
      <c r="BD14473" s="4" t="s">
        <v>9601</v>
      </c>
      <c r="BE14473" s="13">
        <v>238.32329999999999</v>
      </c>
      <c r="BG14473" t="str">
        <f t="shared" si="574"/>
        <v>Pamela Fernandez</v>
      </c>
      <c r="BH14473" s="20">
        <f t="shared" si="575"/>
        <v>238.73400000000004</v>
      </c>
    </row>
    <row r="14474" spans="56:60" ht="21.6" x14ac:dyDescent="0.4">
      <c r="BD14474" s="4" t="s">
        <v>5162</v>
      </c>
      <c r="BE14474" s="13">
        <v>238.26069999999999</v>
      </c>
      <c r="BG14474" t="str">
        <f t="shared" si="574"/>
        <v>Kelvin Nath</v>
      </c>
      <c r="BH14474" s="20">
        <f t="shared" si="575"/>
        <v>238.6867</v>
      </c>
    </row>
    <row r="14475" spans="56:60" ht="21.6" x14ac:dyDescent="0.4">
      <c r="BD14475" s="4" t="s">
        <v>16682</v>
      </c>
      <c r="BE14475" s="13">
        <v>238.24889999999999</v>
      </c>
      <c r="BG14475" t="str">
        <f t="shared" si="574"/>
        <v>Shane Rodriguez</v>
      </c>
      <c r="BH14475" s="20">
        <f t="shared" si="575"/>
        <v>238.67749999999998</v>
      </c>
    </row>
    <row r="14476" spans="56:60" ht="21.6" x14ac:dyDescent="0.4">
      <c r="BD14476" s="4" t="s">
        <v>4641</v>
      </c>
      <c r="BE14476" s="13">
        <v>238.1859</v>
      </c>
      <c r="BG14476" t="str">
        <f t="shared" si="574"/>
        <v>Eduardo Evans</v>
      </c>
      <c r="BH14476" s="20">
        <f t="shared" si="575"/>
        <v>238.34219999999999</v>
      </c>
    </row>
    <row r="14477" spans="56:60" ht="21.6" x14ac:dyDescent="0.4">
      <c r="BD14477" s="4" t="s">
        <v>3668</v>
      </c>
      <c r="BE14477" s="13">
        <v>238.17900000000003</v>
      </c>
      <c r="BG14477" t="str">
        <f t="shared" si="574"/>
        <v>Riley Cooper</v>
      </c>
      <c r="BH14477" s="20">
        <f t="shared" si="575"/>
        <v>238.32329999999999</v>
      </c>
    </row>
    <row r="14478" spans="56:60" ht="21.6" x14ac:dyDescent="0.4">
      <c r="BD14478" s="4" t="s">
        <v>16683</v>
      </c>
      <c r="BE14478" s="13">
        <v>237.73509999999999</v>
      </c>
      <c r="BG14478" t="str">
        <f t="shared" si="574"/>
        <v>Jacquelyn Martin</v>
      </c>
      <c r="BH14478" s="20">
        <f t="shared" si="575"/>
        <v>238.26069999999999</v>
      </c>
    </row>
    <row r="14479" spans="56:60" ht="21.6" x14ac:dyDescent="0.4">
      <c r="BD14479" s="4" t="s">
        <v>16684</v>
      </c>
      <c r="BE14479" s="13">
        <v>237.71620000000001</v>
      </c>
      <c r="BG14479" t="str">
        <f t="shared" si="574"/>
        <v>Jon Nara</v>
      </c>
      <c r="BH14479" s="20">
        <f t="shared" si="575"/>
        <v>238.24889999999999</v>
      </c>
    </row>
    <row r="14480" spans="56:60" ht="21.6" x14ac:dyDescent="0.4">
      <c r="BD14480" s="4" t="s">
        <v>16685</v>
      </c>
      <c r="BE14480" s="13">
        <v>237.62950000000001</v>
      </c>
      <c r="BG14480" t="str">
        <f t="shared" si="574"/>
        <v>Haley Cox</v>
      </c>
      <c r="BH14480" s="20">
        <f t="shared" si="575"/>
        <v>238.1859</v>
      </c>
    </row>
    <row r="14481" spans="56:60" ht="21.6" x14ac:dyDescent="0.4">
      <c r="BD14481" s="4" t="s">
        <v>5514</v>
      </c>
      <c r="BE14481" s="13">
        <v>237.5855</v>
      </c>
      <c r="BG14481" t="str">
        <f t="shared" si="574"/>
        <v>Edward Butler</v>
      </c>
      <c r="BH14481" s="20">
        <f t="shared" si="575"/>
        <v>238.17900000000003</v>
      </c>
    </row>
    <row r="14482" spans="56:60" ht="21.6" x14ac:dyDescent="0.4">
      <c r="BD14482" s="4" t="s">
        <v>8326</v>
      </c>
      <c r="BE14482" s="13">
        <v>237.36539999999999</v>
      </c>
      <c r="BG14482" t="str">
        <f t="shared" si="574"/>
        <v>Alyssa Ashe</v>
      </c>
      <c r="BH14482" s="20">
        <f t="shared" si="575"/>
        <v>237.73509999999999</v>
      </c>
    </row>
    <row r="14483" spans="56:60" ht="21.6" x14ac:dyDescent="0.4">
      <c r="BD14483" s="4" t="s">
        <v>16686</v>
      </c>
      <c r="BE14483" s="13">
        <v>237.29689999999999</v>
      </c>
      <c r="BG14483" t="str">
        <f t="shared" si="574"/>
        <v>Brittany Coleman</v>
      </c>
      <c r="BH14483" s="20">
        <f t="shared" si="575"/>
        <v>237.71620000000001</v>
      </c>
    </row>
    <row r="14484" spans="56:60" ht="21.6" x14ac:dyDescent="0.4">
      <c r="BD14484" s="4" t="s">
        <v>1655</v>
      </c>
      <c r="BE14484" s="13">
        <v>237.29689999999999</v>
      </c>
      <c r="BG14484" t="str">
        <f t="shared" si="574"/>
        <v>Paige Washington</v>
      </c>
      <c r="BH14484" s="20">
        <f t="shared" si="575"/>
        <v>237.62950000000001</v>
      </c>
    </row>
    <row r="14485" spans="56:60" ht="21.6" x14ac:dyDescent="0.4">
      <c r="BD14485" s="4" t="s">
        <v>7887</v>
      </c>
      <c r="BE14485" s="13">
        <v>237.0975</v>
      </c>
      <c r="BG14485" t="str">
        <f t="shared" si="574"/>
        <v>Jeffery She</v>
      </c>
      <c r="BH14485" s="20">
        <f t="shared" si="575"/>
        <v>237.5855</v>
      </c>
    </row>
    <row r="14486" spans="56:60" ht="21.6" x14ac:dyDescent="0.4">
      <c r="BD14486" s="4" t="s">
        <v>2977</v>
      </c>
      <c r="BE14486" s="13">
        <v>237.07130000000001</v>
      </c>
      <c r="BG14486" t="str">
        <f t="shared" si="574"/>
        <v>Melvin Xu</v>
      </c>
      <c r="BH14486" s="20">
        <f t="shared" si="575"/>
        <v>237.36539999999999</v>
      </c>
    </row>
    <row r="14487" spans="56:60" ht="21.6" x14ac:dyDescent="0.4">
      <c r="BD14487" s="4" t="s">
        <v>10004</v>
      </c>
      <c r="BE14487" s="13">
        <v>237.02959999999999</v>
      </c>
      <c r="BG14487" t="str">
        <f t="shared" si="574"/>
        <v>Nicole Robinson</v>
      </c>
      <c r="BH14487" s="20">
        <f t="shared" si="575"/>
        <v>237.29689999999999</v>
      </c>
    </row>
    <row r="14488" spans="56:60" ht="21.6" x14ac:dyDescent="0.4">
      <c r="BD14488" s="4" t="s">
        <v>16687</v>
      </c>
      <c r="BE14488" s="13">
        <v>236.9743</v>
      </c>
      <c r="BG14488" t="str">
        <f t="shared" si="574"/>
        <v>Brenda Gonzalez</v>
      </c>
      <c r="BH14488" s="20">
        <f t="shared" si="575"/>
        <v>237.29689999999999</v>
      </c>
    </row>
    <row r="14489" spans="56:60" ht="21.6" x14ac:dyDescent="0.4">
      <c r="BD14489" s="4" t="s">
        <v>16688</v>
      </c>
      <c r="BE14489" s="13">
        <v>236.9667</v>
      </c>
      <c r="BG14489" t="str">
        <f t="shared" si="574"/>
        <v>Maria Gonzalez</v>
      </c>
      <c r="BH14489" s="20">
        <f t="shared" si="575"/>
        <v>237.0975</v>
      </c>
    </row>
    <row r="14490" spans="56:60" ht="21.6" x14ac:dyDescent="0.4">
      <c r="BD14490" s="4" t="s">
        <v>6590</v>
      </c>
      <c r="BE14490" s="13">
        <v>236.852</v>
      </c>
      <c r="BG14490" t="str">
        <f t="shared" si="574"/>
        <v>Damien Zheng</v>
      </c>
      <c r="BH14490" s="20">
        <f t="shared" si="575"/>
        <v>237.07130000000001</v>
      </c>
    </row>
    <row r="14491" spans="56:60" ht="21.6" x14ac:dyDescent="0.4">
      <c r="BD14491" s="4" t="s">
        <v>1228</v>
      </c>
      <c r="BE14491" s="13">
        <v>236.4522</v>
      </c>
      <c r="BG14491" t="str">
        <f t="shared" si="574"/>
        <v>Sandra Hu</v>
      </c>
      <c r="BH14491" s="20">
        <f t="shared" si="575"/>
        <v>237.02959999999999</v>
      </c>
    </row>
    <row r="14492" spans="56:60" ht="21.6" x14ac:dyDescent="0.4">
      <c r="BD14492" s="4" t="s">
        <v>9267</v>
      </c>
      <c r="BE14492" s="13">
        <v>236.41350000000003</v>
      </c>
      <c r="BG14492" t="str">
        <f t="shared" si="574"/>
        <v>Xavier Clark</v>
      </c>
      <c r="BH14492" s="20">
        <f t="shared" si="575"/>
        <v>236.9743</v>
      </c>
    </row>
    <row r="14493" spans="56:60" ht="21.6" x14ac:dyDescent="0.4">
      <c r="BD14493" s="4" t="s">
        <v>4696</v>
      </c>
      <c r="BE14493" s="13">
        <v>236.20530000000002</v>
      </c>
      <c r="BG14493" t="str">
        <f t="shared" si="574"/>
        <v>Natasha Torres</v>
      </c>
      <c r="BH14493" s="20">
        <f t="shared" si="575"/>
        <v>236.9667</v>
      </c>
    </row>
    <row r="14494" spans="56:60" ht="21.6" x14ac:dyDescent="0.4">
      <c r="BD14494" s="4" t="s">
        <v>10224</v>
      </c>
      <c r="BE14494" s="13">
        <v>236.09049999999999</v>
      </c>
      <c r="BG14494" t="str">
        <f t="shared" si="574"/>
        <v>Katherine Cook</v>
      </c>
      <c r="BH14494" s="20">
        <f t="shared" si="575"/>
        <v>236.852</v>
      </c>
    </row>
    <row r="14495" spans="56:60" ht="21.6" x14ac:dyDescent="0.4">
      <c r="BD14495" s="4" t="s">
        <v>16689</v>
      </c>
      <c r="BE14495" s="13">
        <v>235.95159999999998</v>
      </c>
      <c r="BG14495" t="str">
        <f t="shared" si="574"/>
        <v>Arturo Zheng</v>
      </c>
      <c r="BH14495" s="20">
        <f t="shared" si="575"/>
        <v>236.4522</v>
      </c>
    </row>
    <row r="14496" spans="56:60" ht="21.6" x14ac:dyDescent="0.4">
      <c r="BD14496" s="4" t="s">
        <v>16690</v>
      </c>
      <c r="BE14496" s="13">
        <v>235.93629999999999</v>
      </c>
      <c r="BG14496" t="str">
        <f t="shared" si="574"/>
        <v>Priscilla Xu</v>
      </c>
      <c r="BH14496" s="20">
        <f t="shared" si="575"/>
        <v>236.41350000000003</v>
      </c>
    </row>
    <row r="14497" spans="56:60" ht="21.6" x14ac:dyDescent="0.4">
      <c r="BD14497" s="4" t="s">
        <v>11365</v>
      </c>
      <c r="BE14497" s="13">
        <v>235.92009999999999</v>
      </c>
      <c r="BG14497" t="str">
        <f t="shared" si="574"/>
        <v>Hannah Ross</v>
      </c>
      <c r="BH14497" s="20">
        <f t="shared" si="575"/>
        <v>236.20530000000002</v>
      </c>
    </row>
    <row r="14498" spans="56:60" ht="21.6" x14ac:dyDescent="0.4">
      <c r="BD14498" s="4" t="s">
        <v>5564</v>
      </c>
      <c r="BE14498" s="13">
        <v>235.73220000000001</v>
      </c>
      <c r="BG14498" t="str">
        <f t="shared" si="574"/>
        <v>Shane Martinez</v>
      </c>
      <c r="BH14498" s="20">
        <f t="shared" si="575"/>
        <v>236.09049999999999</v>
      </c>
    </row>
    <row r="14499" spans="56:60" ht="21.6" x14ac:dyDescent="0.4">
      <c r="BD14499" s="4" t="s">
        <v>340</v>
      </c>
      <c r="BE14499" s="13">
        <v>235.62669999999997</v>
      </c>
      <c r="BG14499" t="str">
        <f t="shared" si="574"/>
        <v>Kaitlyn Carter</v>
      </c>
      <c r="BH14499" s="20">
        <f t="shared" si="575"/>
        <v>235.95159999999998</v>
      </c>
    </row>
    <row r="14500" spans="56:60" ht="21.6" x14ac:dyDescent="0.4">
      <c r="BD14500" s="4" t="s">
        <v>3565</v>
      </c>
      <c r="BE14500" s="13">
        <v>235.345</v>
      </c>
      <c r="BG14500" t="str">
        <f t="shared" si="574"/>
        <v>Carla Perez</v>
      </c>
      <c r="BH14500" s="20">
        <f t="shared" si="575"/>
        <v>235.93629999999999</v>
      </c>
    </row>
    <row r="14501" spans="56:60" ht="21.6" x14ac:dyDescent="0.4">
      <c r="BD14501" s="4" t="s">
        <v>4635</v>
      </c>
      <c r="BE14501" s="13">
        <v>235.22480000000002</v>
      </c>
      <c r="BG14501" t="str">
        <f t="shared" si="574"/>
        <v>Willie Luo</v>
      </c>
      <c r="BH14501" s="20">
        <f t="shared" si="575"/>
        <v>235.92009999999999</v>
      </c>
    </row>
    <row r="14502" spans="56:60" ht="21.6" x14ac:dyDescent="0.4">
      <c r="BD14502" s="4" t="s">
        <v>16691</v>
      </c>
      <c r="BE14502" s="13">
        <v>235.18699999999998</v>
      </c>
      <c r="BG14502" t="str">
        <f t="shared" si="574"/>
        <v>Jennifer Howard</v>
      </c>
      <c r="BH14502" s="20">
        <f t="shared" si="575"/>
        <v>235.73220000000001</v>
      </c>
    </row>
    <row r="14503" spans="56:60" ht="21.6" x14ac:dyDescent="0.4">
      <c r="BD14503" s="4" t="s">
        <v>16692</v>
      </c>
      <c r="BE14503" s="13">
        <v>235.1807</v>
      </c>
      <c r="BG14503" t="str">
        <f t="shared" si="574"/>
        <v>Aidan Washington</v>
      </c>
      <c r="BH14503" s="20">
        <f t="shared" si="575"/>
        <v>235.62669999999997</v>
      </c>
    </row>
    <row r="14504" spans="56:60" ht="21.6" x14ac:dyDescent="0.4">
      <c r="BD14504" s="4" t="s">
        <v>16693</v>
      </c>
      <c r="BE14504" s="13">
        <v>235.1807</v>
      </c>
      <c r="BG14504" t="str">
        <f t="shared" si="574"/>
        <v>Ebony Rana</v>
      </c>
      <c r="BH14504" s="20">
        <f t="shared" si="575"/>
        <v>235.345</v>
      </c>
    </row>
    <row r="14505" spans="56:60" ht="21.6" x14ac:dyDescent="0.4">
      <c r="BD14505" s="4" t="s">
        <v>16694</v>
      </c>
      <c r="BE14505" s="13">
        <v>235.09880000000001</v>
      </c>
      <c r="BG14505" t="str">
        <f t="shared" si="574"/>
        <v>Haley Bell</v>
      </c>
      <c r="BH14505" s="20">
        <f t="shared" si="575"/>
        <v>235.22480000000002</v>
      </c>
    </row>
    <row r="14506" spans="56:60" ht="21.6" x14ac:dyDescent="0.4">
      <c r="BD14506" s="4" t="s">
        <v>5361</v>
      </c>
      <c r="BE14506" s="13">
        <v>234.66810000000001</v>
      </c>
      <c r="BG14506" t="str">
        <f t="shared" si="574"/>
        <v>Amanda Cook</v>
      </c>
      <c r="BH14506" s="20">
        <f t="shared" si="575"/>
        <v>235.18699999999998</v>
      </c>
    </row>
    <row r="14507" spans="56:60" ht="21.6" x14ac:dyDescent="0.4">
      <c r="BD14507" s="4" t="s">
        <v>9549</v>
      </c>
      <c r="BE14507" s="13">
        <v>234.65550000000002</v>
      </c>
      <c r="BG14507" t="str">
        <f t="shared" si="574"/>
        <v>Jocelyn Bryant</v>
      </c>
      <c r="BH14507" s="20">
        <f t="shared" si="575"/>
        <v>235.1807</v>
      </c>
    </row>
    <row r="14508" spans="56:60" ht="21.6" x14ac:dyDescent="0.4">
      <c r="BD14508" s="4" t="s">
        <v>16695</v>
      </c>
      <c r="BE14508" s="13">
        <v>234.65550000000002</v>
      </c>
      <c r="BG14508" t="str">
        <f t="shared" si="574"/>
        <v>Dustin Raji</v>
      </c>
      <c r="BH14508" s="20">
        <f t="shared" si="575"/>
        <v>235.1807</v>
      </c>
    </row>
    <row r="14509" spans="56:60" ht="21.6" x14ac:dyDescent="0.4">
      <c r="BD14509" s="4" t="s">
        <v>16696</v>
      </c>
      <c r="BE14509" s="13">
        <v>234.65549999999999</v>
      </c>
      <c r="BG14509" t="str">
        <f t="shared" ref="BG14509:BG14572" si="576">BD14505</f>
        <v>Matthew Williams</v>
      </c>
      <c r="BH14509" s="20">
        <f t="shared" ref="BH14509:BH14572" si="577">BE14505</f>
        <v>235.09880000000001</v>
      </c>
    </row>
    <row r="14510" spans="56:60" ht="21.6" x14ac:dyDescent="0.4">
      <c r="BD14510" s="4" t="s">
        <v>3689</v>
      </c>
      <c r="BE14510" s="13">
        <v>234.65549999999999</v>
      </c>
      <c r="BG14510" t="str">
        <f t="shared" si="576"/>
        <v>Janet Moreno</v>
      </c>
      <c r="BH14510" s="20">
        <f t="shared" si="577"/>
        <v>234.66810000000001</v>
      </c>
    </row>
    <row r="14511" spans="56:60" ht="21.6" x14ac:dyDescent="0.4">
      <c r="BD14511" s="4" t="s">
        <v>16697</v>
      </c>
      <c r="BE14511" s="13">
        <v>234.65549999999999</v>
      </c>
      <c r="BG14511" t="str">
        <f t="shared" si="576"/>
        <v>Richard Morris</v>
      </c>
      <c r="BH14511" s="20">
        <f t="shared" si="577"/>
        <v>234.65550000000002</v>
      </c>
    </row>
    <row r="14512" spans="56:60" ht="21.6" x14ac:dyDescent="0.4">
      <c r="BD14512" s="4" t="s">
        <v>16698</v>
      </c>
      <c r="BE14512" s="13">
        <v>234.65549999999999</v>
      </c>
      <c r="BG14512" t="str">
        <f t="shared" si="576"/>
        <v>Barbara Cai</v>
      </c>
      <c r="BH14512" s="20">
        <f t="shared" si="577"/>
        <v>234.65550000000002</v>
      </c>
    </row>
    <row r="14513" spans="56:60" ht="21.6" x14ac:dyDescent="0.4">
      <c r="BD14513" s="4" t="s">
        <v>758</v>
      </c>
      <c r="BE14513" s="13">
        <v>234.65549999999999</v>
      </c>
      <c r="BG14513" t="str">
        <f t="shared" si="576"/>
        <v>Ian Hall</v>
      </c>
      <c r="BH14513" s="20">
        <f t="shared" si="577"/>
        <v>234.65549999999999</v>
      </c>
    </row>
    <row r="14514" spans="56:60" ht="21.6" x14ac:dyDescent="0.4">
      <c r="BD14514" s="4" t="s">
        <v>16699</v>
      </c>
      <c r="BE14514" s="13">
        <v>234.63030000000001</v>
      </c>
      <c r="BG14514" t="str">
        <f t="shared" si="576"/>
        <v>Edward Perez</v>
      </c>
      <c r="BH14514" s="20">
        <f t="shared" si="577"/>
        <v>234.65549999999999</v>
      </c>
    </row>
    <row r="14515" spans="56:60" ht="21.6" x14ac:dyDescent="0.4">
      <c r="BD14515" s="4" t="s">
        <v>1525</v>
      </c>
      <c r="BE14515" s="13">
        <v>234.50529999999998</v>
      </c>
      <c r="BG14515" t="str">
        <f t="shared" si="576"/>
        <v>Clayton Zhao</v>
      </c>
      <c r="BH14515" s="20">
        <f t="shared" si="577"/>
        <v>234.65549999999999</v>
      </c>
    </row>
    <row r="14516" spans="56:60" ht="21.6" x14ac:dyDescent="0.4">
      <c r="BD14516" s="4" t="s">
        <v>531</v>
      </c>
      <c r="BE14516" s="13">
        <v>234.28890000000001</v>
      </c>
      <c r="BG14516" t="str">
        <f t="shared" si="576"/>
        <v>Chloe Brown</v>
      </c>
      <c r="BH14516" s="20">
        <f t="shared" si="577"/>
        <v>234.65549999999999</v>
      </c>
    </row>
    <row r="14517" spans="56:60" ht="21.6" x14ac:dyDescent="0.4">
      <c r="BD14517" s="4" t="s">
        <v>8218</v>
      </c>
      <c r="BE14517" s="13">
        <v>234.25299999999999</v>
      </c>
      <c r="BG14517" t="str">
        <f t="shared" si="576"/>
        <v>Alyssa Bailey</v>
      </c>
      <c r="BH14517" s="20">
        <f t="shared" si="577"/>
        <v>234.65549999999999</v>
      </c>
    </row>
    <row r="14518" spans="56:60" ht="21.6" x14ac:dyDescent="0.4">
      <c r="BD14518" s="4" t="s">
        <v>6961</v>
      </c>
      <c r="BE14518" s="13">
        <v>234.15529999999998</v>
      </c>
      <c r="BG14518" t="str">
        <f t="shared" si="576"/>
        <v>Carla Mehta</v>
      </c>
      <c r="BH14518" s="20">
        <f t="shared" si="577"/>
        <v>234.63030000000001</v>
      </c>
    </row>
    <row r="14519" spans="56:60" ht="21.6" x14ac:dyDescent="0.4">
      <c r="BD14519" s="4" t="s">
        <v>3472</v>
      </c>
      <c r="BE14519" s="13">
        <v>234.1165</v>
      </c>
      <c r="BG14519" t="str">
        <f t="shared" si="576"/>
        <v>Blake Robinson</v>
      </c>
      <c r="BH14519" s="20">
        <f t="shared" si="577"/>
        <v>234.50529999999998</v>
      </c>
    </row>
    <row r="14520" spans="56:60" ht="21.6" x14ac:dyDescent="0.4">
      <c r="BD14520" s="4" t="s">
        <v>7215</v>
      </c>
      <c r="BE14520" s="13">
        <v>234.0232</v>
      </c>
      <c r="BG14520" t="str">
        <f t="shared" si="576"/>
        <v>Alexandra Sanchez</v>
      </c>
      <c r="BH14520" s="20">
        <f t="shared" si="577"/>
        <v>234.28890000000001</v>
      </c>
    </row>
    <row r="14521" spans="56:60" ht="21.6" x14ac:dyDescent="0.4">
      <c r="BD14521" s="4" t="s">
        <v>16700</v>
      </c>
      <c r="BE14521" s="13">
        <v>233.91149999999999</v>
      </c>
      <c r="BG14521" t="str">
        <f t="shared" si="576"/>
        <v>Megan Wilson</v>
      </c>
      <c r="BH14521" s="20">
        <f t="shared" si="577"/>
        <v>234.25299999999999</v>
      </c>
    </row>
    <row r="14522" spans="56:60" ht="21.6" x14ac:dyDescent="0.4">
      <c r="BD14522" s="4" t="s">
        <v>1177</v>
      </c>
      <c r="BE14522" s="13">
        <v>233.91149999999999</v>
      </c>
      <c r="BG14522" t="str">
        <f t="shared" si="576"/>
        <v>Kristen Zhao</v>
      </c>
      <c r="BH14522" s="20">
        <f t="shared" si="577"/>
        <v>234.15529999999998</v>
      </c>
    </row>
    <row r="14523" spans="56:60" ht="21.6" x14ac:dyDescent="0.4">
      <c r="BD14523" s="4" t="s">
        <v>16701</v>
      </c>
      <c r="BE14523" s="13">
        <v>233.87870000000001</v>
      </c>
      <c r="BG14523" t="str">
        <f t="shared" si="576"/>
        <v>Douglas Srini</v>
      </c>
      <c r="BH14523" s="20">
        <f t="shared" si="577"/>
        <v>234.1165</v>
      </c>
    </row>
    <row r="14524" spans="56:60" ht="21.6" x14ac:dyDescent="0.4">
      <c r="BD14524" s="4" t="s">
        <v>3304</v>
      </c>
      <c r="BE14524" s="13">
        <v>233.87870000000001</v>
      </c>
      <c r="BG14524" t="str">
        <f t="shared" si="576"/>
        <v>Laura He</v>
      </c>
      <c r="BH14524" s="20">
        <f t="shared" si="577"/>
        <v>234.0232</v>
      </c>
    </row>
    <row r="14525" spans="56:60" ht="21.6" x14ac:dyDescent="0.4">
      <c r="BD14525" s="4" t="s">
        <v>4702</v>
      </c>
      <c r="BE14525" s="13">
        <v>233.78060000000002</v>
      </c>
      <c r="BG14525" t="str">
        <f t="shared" si="576"/>
        <v>Kaitlyn Watson</v>
      </c>
      <c r="BH14525" s="20">
        <f t="shared" si="577"/>
        <v>233.91149999999999</v>
      </c>
    </row>
    <row r="14526" spans="56:60" ht="21.6" x14ac:dyDescent="0.4">
      <c r="BD14526" s="4" t="s">
        <v>2995</v>
      </c>
      <c r="BE14526" s="13">
        <v>233.73420000000002</v>
      </c>
      <c r="BG14526" t="str">
        <f t="shared" si="576"/>
        <v>Arthur Alonso</v>
      </c>
      <c r="BH14526" s="20">
        <f t="shared" si="577"/>
        <v>233.91149999999999</v>
      </c>
    </row>
    <row r="14527" spans="56:60" ht="21.6" x14ac:dyDescent="0.4">
      <c r="BD14527" s="4" t="s">
        <v>11279</v>
      </c>
      <c r="BE14527" s="13">
        <v>233.7165</v>
      </c>
      <c r="BG14527" t="str">
        <f t="shared" si="576"/>
        <v>Latasha Sanz</v>
      </c>
      <c r="BH14527" s="20">
        <f t="shared" si="577"/>
        <v>233.87870000000001</v>
      </c>
    </row>
    <row r="14528" spans="56:60" ht="21.6" x14ac:dyDescent="0.4">
      <c r="BD14528" s="4" t="s">
        <v>9116</v>
      </c>
      <c r="BE14528" s="13">
        <v>233.65980000000002</v>
      </c>
      <c r="BG14528" t="str">
        <f t="shared" si="576"/>
        <v>Destiny Sanchez</v>
      </c>
      <c r="BH14528" s="20">
        <f t="shared" si="577"/>
        <v>233.87870000000001</v>
      </c>
    </row>
    <row r="14529" spans="56:60" ht="21.6" x14ac:dyDescent="0.4">
      <c r="BD14529" s="4" t="s">
        <v>5894</v>
      </c>
      <c r="BE14529" s="13">
        <v>233.64410000000001</v>
      </c>
      <c r="BG14529" t="str">
        <f t="shared" si="576"/>
        <v>Harold Chandra</v>
      </c>
      <c r="BH14529" s="20">
        <f t="shared" si="577"/>
        <v>233.78060000000002</v>
      </c>
    </row>
    <row r="14530" spans="56:60" ht="21.6" x14ac:dyDescent="0.4">
      <c r="BD14530" s="4" t="s">
        <v>8835</v>
      </c>
      <c r="BE14530" s="13">
        <v>233.52789999999999</v>
      </c>
      <c r="BG14530" t="str">
        <f t="shared" si="576"/>
        <v>Dana Torres</v>
      </c>
      <c r="BH14530" s="20">
        <f t="shared" si="577"/>
        <v>233.73420000000002</v>
      </c>
    </row>
    <row r="14531" spans="56:60" ht="21.6" x14ac:dyDescent="0.4">
      <c r="BD14531" s="4" t="s">
        <v>16702</v>
      </c>
      <c r="BE14531" s="13">
        <v>233.3468</v>
      </c>
      <c r="BG14531" t="str">
        <f t="shared" si="576"/>
        <v>Warren Tang</v>
      </c>
      <c r="BH14531" s="20">
        <f t="shared" si="577"/>
        <v>233.7165</v>
      </c>
    </row>
    <row r="14532" spans="56:60" ht="21.6" x14ac:dyDescent="0.4">
      <c r="BD14532" s="4" t="s">
        <v>10672</v>
      </c>
      <c r="BE14532" s="13">
        <v>233.32160000000002</v>
      </c>
      <c r="BG14532" t="str">
        <f t="shared" si="576"/>
        <v>Paige Wood</v>
      </c>
      <c r="BH14532" s="20">
        <f t="shared" si="577"/>
        <v>233.65980000000002</v>
      </c>
    </row>
    <row r="14533" spans="56:60" ht="21.6" x14ac:dyDescent="0.4">
      <c r="BD14533" s="4" t="s">
        <v>16703</v>
      </c>
      <c r="BE14533" s="13">
        <v>233.29639999999998</v>
      </c>
      <c r="BG14533" t="str">
        <f t="shared" si="576"/>
        <v>Joanna Blanco</v>
      </c>
      <c r="BH14533" s="20">
        <f t="shared" si="577"/>
        <v>233.64410000000001</v>
      </c>
    </row>
    <row r="14534" spans="56:60" ht="21.6" x14ac:dyDescent="0.4">
      <c r="BD14534" s="4" t="s">
        <v>16704</v>
      </c>
      <c r="BE14534" s="13">
        <v>233.07769999999999</v>
      </c>
      <c r="BG14534" t="str">
        <f t="shared" si="576"/>
        <v>Nicholas Davis</v>
      </c>
      <c r="BH14534" s="20">
        <f t="shared" si="577"/>
        <v>233.52789999999999</v>
      </c>
    </row>
    <row r="14535" spans="56:60" ht="21.6" x14ac:dyDescent="0.4">
      <c r="BD14535" s="4" t="s">
        <v>16705</v>
      </c>
      <c r="BE14535" s="13">
        <v>232.97119999999998</v>
      </c>
      <c r="BG14535" t="str">
        <f t="shared" si="576"/>
        <v>Bradley Xu</v>
      </c>
      <c r="BH14535" s="20">
        <f t="shared" si="577"/>
        <v>233.3468</v>
      </c>
    </row>
    <row r="14536" spans="56:60" ht="21.6" x14ac:dyDescent="0.4">
      <c r="BD14536" s="4" t="s">
        <v>6059</v>
      </c>
      <c r="BE14536" s="13">
        <v>232.93100000000001</v>
      </c>
      <c r="BG14536" t="str">
        <f t="shared" si="576"/>
        <v>Tammy Patel</v>
      </c>
      <c r="BH14536" s="20">
        <f t="shared" si="577"/>
        <v>233.32160000000002</v>
      </c>
    </row>
    <row r="14537" spans="56:60" ht="21.6" x14ac:dyDescent="0.4">
      <c r="BD14537" s="4" t="s">
        <v>2380</v>
      </c>
      <c r="BE14537" s="13">
        <v>232.91120000000001</v>
      </c>
      <c r="BG14537" t="str">
        <f t="shared" si="576"/>
        <v>Arthur Malhotra</v>
      </c>
      <c r="BH14537" s="20">
        <f t="shared" si="577"/>
        <v>233.29639999999998</v>
      </c>
    </row>
    <row r="14538" spans="56:60" ht="21.6" x14ac:dyDescent="0.4">
      <c r="BD14538" s="4" t="s">
        <v>16706</v>
      </c>
      <c r="BE14538" s="13">
        <v>232.8897</v>
      </c>
      <c r="BG14538" t="str">
        <f t="shared" si="576"/>
        <v>Luke Long</v>
      </c>
      <c r="BH14538" s="20">
        <f t="shared" si="577"/>
        <v>233.07769999999999</v>
      </c>
    </row>
    <row r="14539" spans="56:60" ht="21.6" x14ac:dyDescent="0.4">
      <c r="BD14539" s="4" t="s">
        <v>4559</v>
      </c>
      <c r="BE14539" s="13">
        <v>232.7466</v>
      </c>
      <c r="BG14539" t="str">
        <f t="shared" si="576"/>
        <v>Victoria Cox</v>
      </c>
      <c r="BH14539" s="20">
        <f t="shared" si="577"/>
        <v>232.97119999999998</v>
      </c>
    </row>
    <row r="14540" spans="56:60" ht="21.6" x14ac:dyDescent="0.4">
      <c r="BD14540" s="4" t="s">
        <v>5055</v>
      </c>
      <c r="BE14540" s="13">
        <v>232.50110000000001</v>
      </c>
      <c r="BG14540" t="str">
        <f t="shared" si="576"/>
        <v>Jonathan Hernandez</v>
      </c>
      <c r="BH14540" s="20">
        <f t="shared" si="577"/>
        <v>232.93100000000001</v>
      </c>
    </row>
    <row r="14541" spans="56:60" ht="21.6" x14ac:dyDescent="0.4">
      <c r="BD14541" s="4" t="s">
        <v>16707</v>
      </c>
      <c r="BE14541" s="13">
        <v>232.48340000000002</v>
      </c>
      <c r="BG14541" t="str">
        <f t="shared" si="576"/>
        <v>Chase Sandberg</v>
      </c>
      <c r="BH14541" s="20">
        <f t="shared" si="577"/>
        <v>232.91120000000001</v>
      </c>
    </row>
    <row r="14542" spans="56:60" ht="21.6" x14ac:dyDescent="0.4">
      <c r="BD14542" s="4" t="s">
        <v>706</v>
      </c>
      <c r="BE14542" s="13">
        <v>232.47590000000002</v>
      </c>
      <c r="BG14542" t="str">
        <f t="shared" si="576"/>
        <v>Alex Green</v>
      </c>
      <c r="BH14542" s="20">
        <f t="shared" si="577"/>
        <v>232.8897</v>
      </c>
    </row>
    <row r="14543" spans="56:60" ht="21.6" x14ac:dyDescent="0.4">
      <c r="BD14543" s="4" t="s">
        <v>3492</v>
      </c>
      <c r="BE14543" s="13">
        <v>232.45820000000001</v>
      </c>
      <c r="BG14543" t="str">
        <f t="shared" si="576"/>
        <v>Grant Ferrier</v>
      </c>
      <c r="BH14543" s="20">
        <f t="shared" si="577"/>
        <v>232.7466</v>
      </c>
    </row>
    <row r="14544" spans="56:60" ht="21.6" x14ac:dyDescent="0.4">
      <c r="BD14544" s="4" t="s">
        <v>16708</v>
      </c>
      <c r="BE14544" s="13">
        <v>232.45259999999999</v>
      </c>
      <c r="BG14544" t="str">
        <f t="shared" si="576"/>
        <v>Jack Yang</v>
      </c>
      <c r="BH14544" s="20">
        <f t="shared" si="577"/>
        <v>232.50110000000001</v>
      </c>
    </row>
    <row r="14545" spans="56:60" ht="21.6" x14ac:dyDescent="0.4">
      <c r="BD14545" s="4" t="s">
        <v>16709</v>
      </c>
      <c r="BE14545" s="13">
        <v>232.42079999999999</v>
      </c>
      <c r="BG14545" t="str">
        <f t="shared" si="576"/>
        <v>Joy Romero</v>
      </c>
      <c r="BH14545" s="20">
        <f t="shared" si="577"/>
        <v>232.48340000000002</v>
      </c>
    </row>
    <row r="14546" spans="56:60" ht="21.6" x14ac:dyDescent="0.4">
      <c r="BD14546" s="4" t="s">
        <v>5878</v>
      </c>
      <c r="BE14546" s="13">
        <v>232.31370000000001</v>
      </c>
      <c r="BG14546" t="str">
        <f t="shared" si="576"/>
        <v>Allison Allen</v>
      </c>
      <c r="BH14546" s="20">
        <f t="shared" si="577"/>
        <v>232.47590000000002</v>
      </c>
    </row>
    <row r="14547" spans="56:60" ht="21.6" x14ac:dyDescent="0.4">
      <c r="BD14547" s="4" t="s">
        <v>3610</v>
      </c>
      <c r="BE14547" s="13">
        <v>232.03809999999999</v>
      </c>
      <c r="BG14547" t="str">
        <f t="shared" si="576"/>
        <v>Dustin Kumar</v>
      </c>
      <c r="BH14547" s="20">
        <f t="shared" si="577"/>
        <v>232.45820000000001</v>
      </c>
    </row>
    <row r="14548" spans="56:60" ht="21.6" x14ac:dyDescent="0.4">
      <c r="BD14548" s="4" t="s">
        <v>9830</v>
      </c>
      <c r="BE14548" s="13">
        <v>231.8886</v>
      </c>
      <c r="BG14548" t="str">
        <f t="shared" si="576"/>
        <v>Brandy Raman</v>
      </c>
      <c r="BH14548" s="20">
        <f t="shared" si="577"/>
        <v>232.45259999999999</v>
      </c>
    </row>
    <row r="14549" spans="56:60" ht="21.6" x14ac:dyDescent="0.4">
      <c r="BD14549" s="4" t="s">
        <v>10481</v>
      </c>
      <c r="BE14549" s="13">
        <v>231.68729999999999</v>
      </c>
      <c r="BG14549" t="str">
        <f t="shared" si="576"/>
        <v>Walter Vazquez</v>
      </c>
      <c r="BH14549" s="20">
        <f t="shared" si="577"/>
        <v>232.42079999999999</v>
      </c>
    </row>
    <row r="14550" spans="56:60" ht="21.6" x14ac:dyDescent="0.4">
      <c r="BD14550" s="4" t="s">
        <v>9275</v>
      </c>
      <c r="BE14550" s="13">
        <v>231.66300000000001</v>
      </c>
      <c r="BG14550" t="str">
        <f t="shared" si="576"/>
        <v>Jimmy Suarez</v>
      </c>
      <c r="BH14550" s="20">
        <f t="shared" si="577"/>
        <v>232.31370000000001</v>
      </c>
    </row>
    <row r="14551" spans="56:60" ht="21.6" x14ac:dyDescent="0.4">
      <c r="BD14551" s="4" t="s">
        <v>8821</v>
      </c>
      <c r="BE14551" s="13">
        <v>231.60619999999997</v>
      </c>
      <c r="BG14551" t="str">
        <f t="shared" si="576"/>
        <v>Eduardo Campbell</v>
      </c>
      <c r="BH14551" s="20">
        <f t="shared" si="577"/>
        <v>232.03809999999999</v>
      </c>
    </row>
    <row r="14552" spans="56:60" ht="21.6" x14ac:dyDescent="0.4">
      <c r="BD14552" s="4" t="s">
        <v>7780</v>
      </c>
      <c r="BE14552" s="13">
        <v>231.56289999999998</v>
      </c>
      <c r="BG14552" t="str">
        <f t="shared" si="576"/>
        <v>Roy Sai</v>
      </c>
      <c r="BH14552" s="20">
        <f t="shared" si="577"/>
        <v>231.8886</v>
      </c>
    </row>
    <row r="14553" spans="56:60" ht="21.6" x14ac:dyDescent="0.4">
      <c r="BD14553" s="4" t="s">
        <v>3456</v>
      </c>
      <c r="BE14553" s="13">
        <v>231.56289999999998</v>
      </c>
      <c r="BG14553" t="str">
        <f t="shared" si="576"/>
        <v>Stephanie Torres</v>
      </c>
      <c r="BH14553" s="20">
        <f t="shared" si="577"/>
        <v>231.68729999999999</v>
      </c>
    </row>
    <row r="14554" spans="56:60" ht="21.6" x14ac:dyDescent="0.4">
      <c r="BD14554" s="4" t="s">
        <v>16710</v>
      </c>
      <c r="BE14554" s="13">
        <v>231.53180000000003</v>
      </c>
      <c r="BG14554" t="str">
        <f t="shared" si="576"/>
        <v>Rachael Raman</v>
      </c>
      <c r="BH14554" s="20">
        <f t="shared" si="577"/>
        <v>231.66300000000001</v>
      </c>
    </row>
    <row r="14555" spans="56:60" ht="21.6" x14ac:dyDescent="0.4">
      <c r="BD14555" s="4" t="s">
        <v>8480</v>
      </c>
      <c r="BE14555" s="13">
        <v>231.53180000000003</v>
      </c>
      <c r="BG14555" t="str">
        <f t="shared" si="576"/>
        <v>Neil Suarez</v>
      </c>
      <c r="BH14555" s="20">
        <f t="shared" si="577"/>
        <v>231.60619999999997</v>
      </c>
    </row>
    <row r="14556" spans="56:60" ht="21.6" x14ac:dyDescent="0.4">
      <c r="BD14556" s="4" t="s">
        <v>590</v>
      </c>
      <c r="BE14556" s="13">
        <v>231.5318</v>
      </c>
      <c r="BG14556" t="str">
        <f t="shared" si="576"/>
        <v>Marc Suarez</v>
      </c>
      <c r="BH14556" s="20">
        <f t="shared" si="577"/>
        <v>231.56289999999998</v>
      </c>
    </row>
    <row r="14557" spans="56:60" ht="21.6" x14ac:dyDescent="0.4">
      <c r="BD14557" s="4" t="s">
        <v>16711</v>
      </c>
      <c r="BE14557" s="13">
        <v>231.52549999999999</v>
      </c>
      <c r="BG14557" t="str">
        <f t="shared" si="576"/>
        <v>Donna Raje</v>
      </c>
      <c r="BH14557" s="20">
        <f t="shared" si="577"/>
        <v>231.56289999999998</v>
      </c>
    </row>
    <row r="14558" spans="56:60" ht="21.6" x14ac:dyDescent="0.4">
      <c r="BD14558" s="4" t="s">
        <v>10255</v>
      </c>
      <c r="BE14558" s="13">
        <v>231.5129</v>
      </c>
      <c r="BG14558" t="str">
        <f t="shared" si="576"/>
        <v>Victor Torres</v>
      </c>
      <c r="BH14558" s="20">
        <f t="shared" si="577"/>
        <v>231.53180000000003</v>
      </c>
    </row>
    <row r="14559" spans="56:60" ht="21.6" x14ac:dyDescent="0.4">
      <c r="BD14559" s="4" t="s">
        <v>7602</v>
      </c>
      <c r="BE14559" s="13">
        <v>231.494</v>
      </c>
      <c r="BG14559" t="str">
        <f t="shared" si="576"/>
        <v>Miguel Price</v>
      </c>
      <c r="BH14559" s="20">
        <f t="shared" si="577"/>
        <v>231.53180000000003</v>
      </c>
    </row>
    <row r="14560" spans="56:60" ht="21.6" x14ac:dyDescent="0.4">
      <c r="BD14560" s="4" t="s">
        <v>5587</v>
      </c>
      <c r="BE14560" s="13">
        <v>231.4751</v>
      </c>
      <c r="BG14560" t="str">
        <f t="shared" si="576"/>
        <v>Alexis Hall</v>
      </c>
      <c r="BH14560" s="20">
        <f t="shared" si="577"/>
        <v>231.5318</v>
      </c>
    </row>
    <row r="14561" spans="56:60" ht="21.6" x14ac:dyDescent="0.4">
      <c r="BD14561" s="4" t="s">
        <v>8658</v>
      </c>
      <c r="BE14561" s="13">
        <v>231.47470000000001</v>
      </c>
      <c r="BG14561" t="str">
        <f t="shared" si="576"/>
        <v>Billy Martin</v>
      </c>
      <c r="BH14561" s="20">
        <f t="shared" si="577"/>
        <v>231.52549999999999</v>
      </c>
    </row>
    <row r="14562" spans="56:60" ht="21.6" x14ac:dyDescent="0.4">
      <c r="BD14562" s="4" t="s">
        <v>3985</v>
      </c>
      <c r="BE14562" s="13">
        <v>231.4562</v>
      </c>
      <c r="BG14562" t="str">
        <f t="shared" si="576"/>
        <v>Shannon Vazquez</v>
      </c>
      <c r="BH14562" s="20">
        <f t="shared" si="577"/>
        <v>231.5129</v>
      </c>
    </row>
    <row r="14563" spans="56:60" ht="21.6" x14ac:dyDescent="0.4">
      <c r="BD14563" s="4" t="s">
        <v>2487</v>
      </c>
      <c r="BE14563" s="13">
        <v>231.4562</v>
      </c>
      <c r="BG14563" t="str">
        <f t="shared" si="576"/>
        <v>Luke Lopez</v>
      </c>
      <c r="BH14563" s="20">
        <f t="shared" si="577"/>
        <v>231.494</v>
      </c>
    </row>
    <row r="14564" spans="56:60" ht="21.6" x14ac:dyDescent="0.4">
      <c r="BD14564" s="4" t="s">
        <v>1117</v>
      </c>
      <c r="BE14564" s="13">
        <v>231.17529999999999</v>
      </c>
      <c r="BG14564" t="str">
        <f t="shared" si="576"/>
        <v>Jennifer Smith</v>
      </c>
      <c r="BH14564" s="20">
        <f t="shared" si="577"/>
        <v>231.4751</v>
      </c>
    </row>
    <row r="14565" spans="56:60" ht="21.6" x14ac:dyDescent="0.4">
      <c r="BD14565" s="4" t="s">
        <v>8778</v>
      </c>
      <c r="BE14565" s="13">
        <v>231.17470000000003</v>
      </c>
      <c r="BG14565" t="str">
        <f t="shared" si="576"/>
        <v>Mya Wood</v>
      </c>
      <c r="BH14565" s="20">
        <f t="shared" si="577"/>
        <v>231.47470000000001</v>
      </c>
    </row>
    <row r="14566" spans="56:60" ht="21.6" x14ac:dyDescent="0.4">
      <c r="BD14566" s="4" t="s">
        <v>3355</v>
      </c>
      <c r="BE14566" s="13">
        <v>231.15039999999999</v>
      </c>
      <c r="BG14566" t="str">
        <f t="shared" si="576"/>
        <v>Ernest She</v>
      </c>
      <c r="BH14566" s="20">
        <f t="shared" si="577"/>
        <v>231.4562</v>
      </c>
    </row>
    <row r="14567" spans="56:60" ht="21.6" x14ac:dyDescent="0.4">
      <c r="BD14567" s="4" t="s">
        <v>16712</v>
      </c>
      <c r="BE14567" s="13">
        <v>231.01169999999999</v>
      </c>
      <c r="BG14567" t="str">
        <f t="shared" si="576"/>
        <v>Christina Cook</v>
      </c>
      <c r="BH14567" s="20">
        <f t="shared" si="577"/>
        <v>231.4562</v>
      </c>
    </row>
    <row r="14568" spans="56:60" ht="21.6" x14ac:dyDescent="0.4">
      <c r="BD14568" s="4" t="s">
        <v>3402</v>
      </c>
      <c r="BE14568" s="13">
        <v>230.83440000000002</v>
      </c>
      <c r="BG14568" t="str">
        <f t="shared" si="576"/>
        <v>April Raje</v>
      </c>
      <c r="BH14568" s="20">
        <f t="shared" si="577"/>
        <v>231.17529999999999</v>
      </c>
    </row>
    <row r="14569" spans="56:60" ht="21.6" x14ac:dyDescent="0.4">
      <c r="BD14569" s="4" t="s">
        <v>16713</v>
      </c>
      <c r="BE14569" s="13">
        <v>230.82510000000002</v>
      </c>
      <c r="BG14569" t="str">
        <f t="shared" si="576"/>
        <v>Nathan Roberts</v>
      </c>
      <c r="BH14569" s="20">
        <f t="shared" si="577"/>
        <v>231.17470000000003</v>
      </c>
    </row>
    <row r="14570" spans="56:60" ht="21.6" x14ac:dyDescent="0.4">
      <c r="BD14570" s="4" t="s">
        <v>16714</v>
      </c>
      <c r="BE14570" s="13">
        <v>230.63630000000003</v>
      </c>
      <c r="BG14570" t="str">
        <f t="shared" si="576"/>
        <v>Devin Sanchez</v>
      </c>
      <c r="BH14570" s="20">
        <f t="shared" si="577"/>
        <v>231.15039999999999</v>
      </c>
    </row>
    <row r="14571" spans="56:60" ht="21.6" x14ac:dyDescent="0.4">
      <c r="BD14571" s="4" t="s">
        <v>10023</v>
      </c>
      <c r="BE14571" s="13">
        <v>230.63149999999999</v>
      </c>
      <c r="BG14571" t="str">
        <f t="shared" si="576"/>
        <v>Jaclyn Gao</v>
      </c>
      <c r="BH14571" s="20">
        <f t="shared" si="577"/>
        <v>231.01169999999999</v>
      </c>
    </row>
    <row r="14572" spans="56:60" ht="21.6" x14ac:dyDescent="0.4">
      <c r="BD14572" s="4" t="s">
        <v>16715</v>
      </c>
      <c r="BE14572" s="13">
        <v>230.3964</v>
      </c>
      <c r="BG14572" t="str">
        <f t="shared" si="576"/>
        <v>Diane Torres</v>
      </c>
      <c r="BH14572" s="20">
        <f t="shared" si="577"/>
        <v>230.83440000000002</v>
      </c>
    </row>
    <row r="14573" spans="56:60" ht="21.6" x14ac:dyDescent="0.4">
      <c r="BD14573" s="4" t="s">
        <v>7775</v>
      </c>
      <c r="BE14573" s="13">
        <v>230.31639999999999</v>
      </c>
      <c r="BG14573" t="str">
        <f t="shared" ref="BG14573:BG14636" si="578">BD14569</f>
        <v>Margaret Liu</v>
      </c>
      <c r="BH14573" s="20">
        <f t="shared" ref="BH14573:BH14636" si="579">BE14569</f>
        <v>230.82510000000002</v>
      </c>
    </row>
    <row r="14574" spans="56:60" ht="21.6" x14ac:dyDescent="0.4">
      <c r="BD14574" s="4" t="s">
        <v>5067</v>
      </c>
      <c r="BE14574" s="13">
        <v>230.26760000000002</v>
      </c>
      <c r="BG14574" t="str">
        <f t="shared" si="578"/>
        <v>Clifford Sanchez</v>
      </c>
      <c r="BH14574" s="20">
        <f t="shared" si="579"/>
        <v>230.63630000000003</v>
      </c>
    </row>
    <row r="14575" spans="56:60" ht="21.6" x14ac:dyDescent="0.4">
      <c r="BD14575" s="4" t="s">
        <v>4631</v>
      </c>
      <c r="BE14575" s="13">
        <v>230.22310000000002</v>
      </c>
      <c r="BG14575" t="str">
        <f t="shared" si="578"/>
        <v>Sara Edwards</v>
      </c>
      <c r="BH14575" s="20">
        <f t="shared" si="579"/>
        <v>230.63149999999999</v>
      </c>
    </row>
    <row r="14576" spans="56:60" ht="21.6" x14ac:dyDescent="0.4">
      <c r="BD14576" s="4" t="s">
        <v>5326</v>
      </c>
      <c r="BE14576" s="13">
        <v>230.10659999999999</v>
      </c>
      <c r="BG14576" t="str">
        <f t="shared" si="578"/>
        <v>Jorge Huang</v>
      </c>
      <c r="BH14576" s="20">
        <f t="shared" si="579"/>
        <v>230.3964</v>
      </c>
    </row>
    <row r="14577" spans="56:60" ht="21.6" x14ac:dyDescent="0.4">
      <c r="BD14577" s="4" t="s">
        <v>6560</v>
      </c>
      <c r="BE14577" s="13">
        <v>230.09799999999998</v>
      </c>
      <c r="BG14577" t="str">
        <f t="shared" si="578"/>
        <v>Marc Navarro</v>
      </c>
      <c r="BH14577" s="20">
        <f t="shared" si="579"/>
        <v>230.31639999999999</v>
      </c>
    </row>
    <row r="14578" spans="56:60" ht="21.6" x14ac:dyDescent="0.4">
      <c r="BD14578" s="4" t="s">
        <v>10310</v>
      </c>
      <c r="BE14578" s="13">
        <v>230.06950000000001</v>
      </c>
      <c r="BG14578" t="str">
        <f t="shared" si="578"/>
        <v>Jackson Foster</v>
      </c>
      <c r="BH14578" s="20">
        <f t="shared" si="579"/>
        <v>230.26760000000002</v>
      </c>
    </row>
    <row r="14579" spans="56:60" ht="21.6" x14ac:dyDescent="0.4">
      <c r="BD14579" s="4" t="s">
        <v>10553</v>
      </c>
      <c r="BE14579" s="13">
        <v>230.06560000000002</v>
      </c>
      <c r="BG14579" t="str">
        <f t="shared" si="578"/>
        <v>Hailey Ward</v>
      </c>
      <c r="BH14579" s="20">
        <f t="shared" si="579"/>
        <v>230.22310000000002</v>
      </c>
    </row>
    <row r="14580" spans="56:60" ht="21.6" x14ac:dyDescent="0.4">
      <c r="BD14580" s="4" t="s">
        <v>8852</v>
      </c>
      <c r="BE14580" s="13">
        <v>229.99199999999999</v>
      </c>
      <c r="BG14580" t="str">
        <f t="shared" si="578"/>
        <v>Jamie Rubio</v>
      </c>
      <c r="BH14580" s="20">
        <f t="shared" si="579"/>
        <v>230.10659999999999</v>
      </c>
    </row>
    <row r="14581" spans="56:60" ht="21.6" x14ac:dyDescent="0.4">
      <c r="BD14581" s="4" t="s">
        <v>16716</v>
      </c>
      <c r="BE14581" s="13">
        <v>229.95400000000001</v>
      </c>
      <c r="BG14581" t="str">
        <f t="shared" si="578"/>
        <v>Katelyn Edwards</v>
      </c>
      <c r="BH14581" s="20">
        <f t="shared" si="579"/>
        <v>230.09799999999998</v>
      </c>
    </row>
    <row r="14582" spans="56:60" ht="21.6" x14ac:dyDescent="0.4">
      <c r="BD14582" s="4" t="s">
        <v>9679</v>
      </c>
      <c r="BE14582" s="13">
        <v>229.95400000000001</v>
      </c>
      <c r="BG14582" t="str">
        <f t="shared" si="578"/>
        <v>Shawna Kumar</v>
      </c>
      <c r="BH14582" s="20">
        <f t="shared" si="579"/>
        <v>230.06950000000001</v>
      </c>
    </row>
    <row r="14583" spans="56:60" ht="21.6" x14ac:dyDescent="0.4">
      <c r="BD14583" s="4" t="s">
        <v>5696</v>
      </c>
      <c r="BE14583" s="13">
        <v>229.95400000000001</v>
      </c>
      <c r="BG14583" t="str">
        <f t="shared" si="578"/>
        <v>Suzanne Huang</v>
      </c>
      <c r="BH14583" s="20">
        <f t="shared" si="579"/>
        <v>230.06560000000002</v>
      </c>
    </row>
    <row r="14584" spans="56:60" ht="21.6" x14ac:dyDescent="0.4">
      <c r="BD14584" s="4" t="s">
        <v>16717</v>
      </c>
      <c r="BE14584" s="13">
        <v>229.71710000000002</v>
      </c>
      <c r="BG14584" t="str">
        <f t="shared" si="578"/>
        <v>Nichole Jai</v>
      </c>
      <c r="BH14584" s="20">
        <f t="shared" si="579"/>
        <v>229.99199999999999</v>
      </c>
    </row>
    <row r="14585" spans="56:60" ht="21.6" x14ac:dyDescent="0.4">
      <c r="BD14585" s="4" t="s">
        <v>16718</v>
      </c>
      <c r="BE14585" s="13">
        <v>229.59630000000001</v>
      </c>
      <c r="BG14585" t="str">
        <f t="shared" si="578"/>
        <v>Ruben Lopez</v>
      </c>
      <c r="BH14585" s="20">
        <f t="shared" si="579"/>
        <v>229.95400000000001</v>
      </c>
    </row>
    <row r="14586" spans="56:60" ht="21.6" x14ac:dyDescent="0.4">
      <c r="BD14586" s="4" t="s">
        <v>5443</v>
      </c>
      <c r="BE14586" s="13">
        <v>229.57659999999998</v>
      </c>
      <c r="BG14586" t="str">
        <f t="shared" si="578"/>
        <v>Robin Gill</v>
      </c>
      <c r="BH14586" s="20">
        <f t="shared" si="579"/>
        <v>229.95400000000001</v>
      </c>
    </row>
    <row r="14587" spans="56:60" ht="21.6" x14ac:dyDescent="0.4">
      <c r="BD14587" s="4" t="s">
        <v>16719</v>
      </c>
      <c r="BE14587" s="13">
        <v>229.41519999999997</v>
      </c>
      <c r="BG14587" t="str">
        <f t="shared" si="578"/>
        <v>Jerome Browning</v>
      </c>
      <c r="BH14587" s="20">
        <f t="shared" si="579"/>
        <v>229.95400000000001</v>
      </c>
    </row>
    <row r="14588" spans="56:60" ht="21.6" x14ac:dyDescent="0.4">
      <c r="BD14588" s="4" t="s">
        <v>1949</v>
      </c>
      <c r="BE14588" s="13">
        <v>229.40700000000001</v>
      </c>
      <c r="BG14588" t="str">
        <f t="shared" si="578"/>
        <v>Rebekah Malhotra</v>
      </c>
      <c r="BH14588" s="20">
        <f t="shared" si="579"/>
        <v>229.71710000000002</v>
      </c>
    </row>
    <row r="14589" spans="56:60" ht="21.6" x14ac:dyDescent="0.4">
      <c r="BD14589" s="4" t="s">
        <v>9581</v>
      </c>
      <c r="BE14589" s="13">
        <v>229.34</v>
      </c>
      <c r="BG14589" t="str">
        <f t="shared" si="578"/>
        <v>Alejandro Nath</v>
      </c>
      <c r="BH14589" s="20">
        <f t="shared" si="579"/>
        <v>229.59630000000001</v>
      </c>
    </row>
    <row r="14590" spans="56:60" ht="21.6" x14ac:dyDescent="0.4">
      <c r="BD14590" s="4" t="s">
        <v>16720</v>
      </c>
      <c r="BE14590" s="13">
        <v>229.24</v>
      </c>
      <c r="BG14590" t="str">
        <f t="shared" si="578"/>
        <v>Jason Coleman</v>
      </c>
      <c r="BH14590" s="20">
        <f t="shared" si="579"/>
        <v>229.57659999999998</v>
      </c>
    </row>
    <row r="14591" spans="56:60" ht="21.6" x14ac:dyDescent="0.4">
      <c r="BD14591" s="4" t="s">
        <v>16721</v>
      </c>
      <c r="BE14591" s="13">
        <v>229.1711</v>
      </c>
      <c r="BG14591" t="str">
        <f t="shared" si="578"/>
        <v>Warren Yang</v>
      </c>
      <c r="BH14591" s="20">
        <f t="shared" si="579"/>
        <v>229.41519999999997</v>
      </c>
    </row>
    <row r="14592" spans="56:60" ht="21.6" x14ac:dyDescent="0.4">
      <c r="BD14592" s="4" t="s">
        <v>8470</v>
      </c>
      <c r="BE14592" s="13">
        <v>229.0463</v>
      </c>
      <c r="BG14592" t="str">
        <f t="shared" si="578"/>
        <v>Caleb King</v>
      </c>
      <c r="BH14592" s="20">
        <f t="shared" si="579"/>
        <v>229.40700000000001</v>
      </c>
    </row>
    <row r="14593" spans="56:60" ht="21.6" x14ac:dyDescent="0.4">
      <c r="BD14593" s="4" t="s">
        <v>7140</v>
      </c>
      <c r="BE14593" s="13">
        <v>229.0463</v>
      </c>
      <c r="BG14593" t="str">
        <f t="shared" si="578"/>
        <v>Ricky Blanco</v>
      </c>
      <c r="BH14593" s="20">
        <f t="shared" si="579"/>
        <v>229.34</v>
      </c>
    </row>
    <row r="14594" spans="56:60" ht="21.6" x14ac:dyDescent="0.4">
      <c r="BD14594" s="4" t="s">
        <v>16722</v>
      </c>
      <c r="BE14594" s="13">
        <v>229.0463</v>
      </c>
      <c r="BG14594" t="str">
        <f t="shared" si="578"/>
        <v>Andrew Taylor</v>
      </c>
      <c r="BH14594" s="20">
        <f t="shared" si="579"/>
        <v>229.24</v>
      </c>
    </row>
    <row r="14595" spans="56:60" ht="21.6" x14ac:dyDescent="0.4">
      <c r="BD14595" s="4" t="s">
        <v>963</v>
      </c>
      <c r="BE14595" s="13">
        <v>229.0463</v>
      </c>
      <c r="BG14595" t="str">
        <f t="shared" si="578"/>
        <v>Katelyn Hall</v>
      </c>
      <c r="BH14595" s="20">
        <f t="shared" si="579"/>
        <v>229.1711</v>
      </c>
    </row>
    <row r="14596" spans="56:60" ht="21.6" x14ac:dyDescent="0.4">
      <c r="BD14596" s="4" t="s">
        <v>16723</v>
      </c>
      <c r="BE14596" s="13">
        <v>229.02780000000001</v>
      </c>
      <c r="BG14596" t="str">
        <f t="shared" si="578"/>
        <v>Miguel Johnson</v>
      </c>
      <c r="BH14596" s="20">
        <f t="shared" si="579"/>
        <v>229.0463</v>
      </c>
    </row>
    <row r="14597" spans="56:60" ht="21.6" x14ac:dyDescent="0.4">
      <c r="BD14597" s="4" t="s">
        <v>16724</v>
      </c>
      <c r="BE14597" s="13">
        <v>229.02700000000002</v>
      </c>
      <c r="BG14597" t="str">
        <f t="shared" si="578"/>
        <v>Lacey Simpson</v>
      </c>
      <c r="BH14597" s="20">
        <f t="shared" si="579"/>
        <v>229.0463</v>
      </c>
    </row>
    <row r="14598" spans="56:60" ht="21.6" x14ac:dyDescent="0.4">
      <c r="BD14598" s="4" t="s">
        <v>4364</v>
      </c>
      <c r="BE14598" s="13">
        <v>229.0026</v>
      </c>
      <c r="BG14598" t="str">
        <f t="shared" si="578"/>
        <v>Austin Anderson</v>
      </c>
      <c r="BH14598" s="20">
        <f t="shared" si="579"/>
        <v>229.0463</v>
      </c>
    </row>
    <row r="14599" spans="56:60" ht="21.6" x14ac:dyDescent="0.4">
      <c r="BD14599" s="4" t="s">
        <v>3572</v>
      </c>
      <c r="BE14599" s="13">
        <v>228.91250000000002</v>
      </c>
      <c r="BG14599" t="str">
        <f t="shared" si="578"/>
        <v>Angel Roberts</v>
      </c>
      <c r="BH14599" s="20">
        <f t="shared" si="579"/>
        <v>229.0463</v>
      </c>
    </row>
    <row r="14600" spans="56:60" ht="21.6" x14ac:dyDescent="0.4">
      <c r="BD14600" s="4" t="s">
        <v>6815</v>
      </c>
      <c r="BE14600" s="13">
        <v>228.87109999999998</v>
      </c>
      <c r="BG14600" t="str">
        <f t="shared" si="578"/>
        <v>Eddie Ruiz</v>
      </c>
      <c r="BH14600" s="20">
        <f t="shared" si="579"/>
        <v>229.02780000000001</v>
      </c>
    </row>
    <row r="14601" spans="56:60" ht="21.6" x14ac:dyDescent="0.4">
      <c r="BD14601" s="4" t="s">
        <v>8118</v>
      </c>
      <c r="BE14601" s="13">
        <v>228.69589999999999</v>
      </c>
      <c r="BG14601" t="str">
        <f t="shared" si="578"/>
        <v>Nicolas Xu</v>
      </c>
      <c r="BH14601" s="20">
        <f t="shared" si="579"/>
        <v>229.02700000000002</v>
      </c>
    </row>
    <row r="14602" spans="56:60" ht="21.6" x14ac:dyDescent="0.4">
      <c r="BD14602" s="4" t="s">
        <v>6095</v>
      </c>
      <c r="BE14602" s="13">
        <v>228.69589999999999</v>
      </c>
      <c r="BG14602" t="str">
        <f t="shared" si="578"/>
        <v>Garrett Richardson</v>
      </c>
      <c r="BH14602" s="20">
        <f t="shared" si="579"/>
        <v>229.0026</v>
      </c>
    </row>
    <row r="14603" spans="56:60" ht="21.6" x14ac:dyDescent="0.4">
      <c r="BD14603" s="4" t="s">
        <v>6466</v>
      </c>
      <c r="BE14603" s="13">
        <v>228.69589999999999</v>
      </c>
      <c r="BG14603" t="str">
        <f t="shared" si="578"/>
        <v>Ebony Subram</v>
      </c>
      <c r="BH14603" s="20">
        <f t="shared" si="579"/>
        <v>228.91250000000002</v>
      </c>
    </row>
    <row r="14604" spans="56:60" ht="21.6" x14ac:dyDescent="0.4">
      <c r="BD14604" s="4" t="s">
        <v>16725</v>
      </c>
      <c r="BE14604" s="13">
        <v>228.69589999999999</v>
      </c>
      <c r="BG14604" t="str">
        <f t="shared" si="578"/>
        <v>Kelly Bryant</v>
      </c>
      <c r="BH14604" s="20">
        <f t="shared" si="579"/>
        <v>228.87109999999998</v>
      </c>
    </row>
    <row r="14605" spans="56:60" ht="21.6" x14ac:dyDescent="0.4">
      <c r="BD14605" s="4" t="s">
        <v>3032</v>
      </c>
      <c r="BE14605" s="13">
        <v>228.69589999999999</v>
      </c>
      <c r="BG14605" t="str">
        <f t="shared" si="578"/>
        <v>Matthew Martin</v>
      </c>
      <c r="BH14605" s="20">
        <f t="shared" si="579"/>
        <v>228.69589999999999</v>
      </c>
    </row>
    <row r="14606" spans="56:60" ht="21.6" x14ac:dyDescent="0.4">
      <c r="BD14606" s="4" t="s">
        <v>2271</v>
      </c>
      <c r="BE14606" s="13">
        <v>228.69589999999999</v>
      </c>
      <c r="BG14606" t="str">
        <f t="shared" si="578"/>
        <v>Jonathon Vazquez</v>
      </c>
      <c r="BH14606" s="20">
        <f t="shared" si="579"/>
        <v>228.69589999999999</v>
      </c>
    </row>
    <row r="14607" spans="56:60" ht="21.6" x14ac:dyDescent="0.4">
      <c r="BD14607" s="4" t="s">
        <v>16726</v>
      </c>
      <c r="BE14607" s="13">
        <v>228.6584</v>
      </c>
      <c r="BG14607" t="str">
        <f t="shared" si="578"/>
        <v>Kara Yuan</v>
      </c>
      <c r="BH14607" s="20">
        <f t="shared" si="579"/>
        <v>228.69589999999999</v>
      </c>
    </row>
    <row r="14608" spans="56:60" ht="21.6" x14ac:dyDescent="0.4">
      <c r="BD14608" s="4" t="s">
        <v>11071</v>
      </c>
      <c r="BE14608" s="13">
        <v>228.4229</v>
      </c>
      <c r="BG14608" t="str">
        <f t="shared" si="578"/>
        <v>Jeffery Hu</v>
      </c>
      <c r="BH14608" s="20">
        <f t="shared" si="579"/>
        <v>228.69589999999999</v>
      </c>
    </row>
    <row r="14609" spans="56:60" ht="21.6" x14ac:dyDescent="0.4">
      <c r="BD14609" s="4" t="s">
        <v>16727</v>
      </c>
      <c r="BE14609" s="13">
        <v>228.40810000000002</v>
      </c>
      <c r="BG14609" t="str">
        <f t="shared" si="578"/>
        <v>Danny Ruiz</v>
      </c>
      <c r="BH14609" s="20">
        <f t="shared" si="579"/>
        <v>228.69589999999999</v>
      </c>
    </row>
    <row r="14610" spans="56:60" ht="21.6" x14ac:dyDescent="0.4">
      <c r="BD14610" s="4" t="s">
        <v>9280</v>
      </c>
      <c r="BE14610" s="13">
        <v>228.40810000000002</v>
      </c>
      <c r="BG14610" t="str">
        <f t="shared" si="578"/>
        <v>Cedric Chander</v>
      </c>
      <c r="BH14610" s="20">
        <f t="shared" si="579"/>
        <v>228.69589999999999</v>
      </c>
    </row>
    <row r="14611" spans="56:60" ht="21.6" x14ac:dyDescent="0.4">
      <c r="BD14611" s="4" t="s">
        <v>16728</v>
      </c>
      <c r="BE14611" s="13">
        <v>228.38660000000002</v>
      </c>
      <c r="BG14611" t="str">
        <f t="shared" si="578"/>
        <v>Jessica Foster</v>
      </c>
      <c r="BH14611" s="20">
        <f t="shared" si="579"/>
        <v>228.6584</v>
      </c>
    </row>
    <row r="14612" spans="56:60" ht="21.6" x14ac:dyDescent="0.4">
      <c r="BD14612" s="4" t="s">
        <v>11521</v>
      </c>
      <c r="BE14612" s="13">
        <v>228.37029999999999</v>
      </c>
      <c r="BG14612" t="str">
        <f t="shared" si="578"/>
        <v>Tristan Washington</v>
      </c>
      <c r="BH14612" s="20">
        <f t="shared" si="579"/>
        <v>228.4229</v>
      </c>
    </row>
    <row r="14613" spans="56:60" ht="21.6" x14ac:dyDescent="0.4">
      <c r="BD14613" s="4" t="s">
        <v>10425</v>
      </c>
      <c r="BE14613" s="13">
        <v>228.3451</v>
      </c>
      <c r="BG14613" t="str">
        <f t="shared" si="578"/>
        <v>Victoria James</v>
      </c>
      <c r="BH14613" s="20">
        <f t="shared" si="579"/>
        <v>228.40810000000002</v>
      </c>
    </row>
    <row r="14614" spans="56:60" ht="21.6" x14ac:dyDescent="0.4">
      <c r="BD14614" s="4" t="s">
        <v>9472</v>
      </c>
      <c r="BE14614" s="13">
        <v>228.33250000000001</v>
      </c>
      <c r="BG14614" t="str">
        <f t="shared" si="578"/>
        <v>Rachael Smith</v>
      </c>
      <c r="BH14614" s="20">
        <f t="shared" si="579"/>
        <v>228.40810000000002</v>
      </c>
    </row>
    <row r="14615" spans="56:60" ht="21.6" x14ac:dyDescent="0.4">
      <c r="BD14615" s="4" t="s">
        <v>6226</v>
      </c>
      <c r="BE14615" s="13">
        <v>228.2962</v>
      </c>
      <c r="BG14615" t="str">
        <f t="shared" si="578"/>
        <v>Harold Sara</v>
      </c>
      <c r="BH14615" s="20">
        <f t="shared" si="579"/>
        <v>228.38660000000002</v>
      </c>
    </row>
    <row r="14616" spans="56:60" ht="21.6" x14ac:dyDescent="0.4">
      <c r="BD14616" s="4" t="s">
        <v>4894</v>
      </c>
      <c r="BE14616" s="13">
        <v>228.28210000000001</v>
      </c>
      <c r="BG14616" t="str">
        <f t="shared" si="578"/>
        <v>Zoe Rogers</v>
      </c>
      <c r="BH14616" s="20">
        <f t="shared" si="579"/>
        <v>228.37029999999999</v>
      </c>
    </row>
    <row r="14617" spans="56:60" ht="21.6" x14ac:dyDescent="0.4">
      <c r="BD14617" s="4" t="s">
        <v>4836</v>
      </c>
      <c r="BE14617" s="13">
        <v>227.87620000000001</v>
      </c>
      <c r="BG14617" t="str">
        <f t="shared" si="578"/>
        <v>Stanley Arun</v>
      </c>
      <c r="BH14617" s="20">
        <f t="shared" si="579"/>
        <v>228.3451</v>
      </c>
    </row>
    <row r="14618" spans="56:60" ht="21.6" x14ac:dyDescent="0.4">
      <c r="BD14618" s="4" t="s">
        <v>5958</v>
      </c>
      <c r="BE14618" s="13">
        <v>227.8321</v>
      </c>
      <c r="BG14618" t="str">
        <f t="shared" si="578"/>
        <v>Regina Rodriguez</v>
      </c>
      <c r="BH14618" s="20">
        <f t="shared" si="579"/>
        <v>228.33250000000001</v>
      </c>
    </row>
    <row r="14619" spans="56:60" ht="21.6" x14ac:dyDescent="0.4">
      <c r="BD14619" s="4" t="s">
        <v>8179</v>
      </c>
      <c r="BE14619" s="13">
        <v>227.73169999999999</v>
      </c>
      <c r="BG14619" t="str">
        <f t="shared" si="578"/>
        <v>Joseph Jones</v>
      </c>
      <c r="BH14619" s="20">
        <f t="shared" si="579"/>
        <v>228.2962</v>
      </c>
    </row>
    <row r="14620" spans="56:60" ht="21.6" x14ac:dyDescent="0.4">
      <c r="BD14620" s="4" t="s">
        <v>16729</v>
      </c>
      <c r="BE14620" s="13">
        <v>227.488</v>
      </c>
      <c r="BG14620" t="str">
        <f t="shared" si="578"/>
        <v>Isaac Morgan</v>
      </c>
      <c r="BH14620" s="20">
        <f t="shared" si="579"/>
        <v>228.28210000000001</v>
      </c>
    </row>
    <row r="14621" spans="56:60" ht="21.6" x14ac:dyDescent="0.4">
      <c r="BD14621" s="4" t="s">
        <v>2358</v>
      </c>
      <c r="BE14621" s="13">
        <v>227.48129999999998</v>
      </c>
      <c r="BG14621" t="str">
        <f t="shared" si="578"/>
        <v>Ian Diaz</v>
      </c>
      <c r="BH14621" s="20">
        <f t="shared" si="579"/>
        <v>227.87620000000001</v>
      </c>
    </row>
    <row r="14622" spans="56:60" ht="21.6" x14ac:dyDescent="0.4">
      <c r="BD14622" s="4" t="s">
        <v>2128</v>
      </c>
      <c r="BE14622" s="13">
        <v>227.4273</v>
      </c>
      <c r="BG14622" t="str">
        <f t="shared" si="578"/>
        <v>Joel Garcia</v>
      </c>
      <c r="BH14622" s="20">
        <f t="shared" si="579"/>
        <v>227.8321</v>
      </c>
    </row>
    <row r="14623" spans="56:60" ht="21.6" x14ac:dyDescent="0.4">
      <c r="BD14623" s="4" t="s">
        <v>8742</v>
      </c>
      <c r="BE14623" s="13">
        <v>227.4057</v>
      </c>
      <c r="BG14623" t="str">
        <f t="shared" si="578"/>
        <v>Meagan Suri</v>
      </c>
      <c r="BH14623" s="20">
        <f t="shared" si="579"/>
        <v>227.73169999999999</v>
      </c>
    </row>
    <row r="14624" spans="56:60" ht="21.6" x14ac:dyDescent="0.4">
      <c r="BD14624" s="4" t="s">
        <v>16730</v>
      </c>
      <c r="BE14624" s="13">
        <v>227.38720000000001</v>
      </c>
      <c r="BG14624" t="str">
        <f t="shared" si="578"/>
        <v>Kelli Shan</v>
      </c>
      <c r="BH14624" s="20">
        <f t="shared" si="579"/>
        <v>227.488</v>
      </c>
    </row>
    <row r="14625" spans="56:60" ht="21.6" x14ac:dyDescent="0.4">
      <c r="BD14625" s="4" t="s">
        <v>7749</v>
      </c>
      <c r="BE14625" s="13">
        <v>227.37440000000001</v>
      </c>
      <c r="BG14625" t="str">
        <f t="shared" si="578"/>
        <v>Charles Smith</v>
      </c>
      <c r="BH14625" s="20">
        <f t="shared" si="579"/>
        <v>227.48129999999998</v>
      </c>
    </row>
    <row r="14626" spans="56:60" ht="21.6" x14ac:dyDescent="0.4">
      <c r="BD14626" s="4" t="s">
        <v>16731</v>
      </c>
      <c r="BE14626" s="13">
        <v>227.15609999999998</v>
      </c>
      <c r="BG14626" t="str">
        <f t="shared" si="578"/>
        <v>Carmen Sara</v>
      </c>
      <c r="BH14626" s="20">
        <f t="shared" si="579"/>
        <v>227.4273</v>
      </c>
    </row>
    <row r="14627" spans="56:60" ht="21.6" x14ac:dyDescent="0.4">
      <c r="BD14627" s="4" t="s">
        <v>3557</v>
      </c>
      <c r="BE14627" s="13">
        <v>226.87360000000001</v>
      </c>
      <c r="BG14627" t="str">
        <f t="shared" si="578"/>
        <v>Natasha Diaz</v>
      </c>
      <c r="BH14627" s="20">
        <f t="shared" si="579"/>
        <v>227.4057</v>
      </c>
    </row>
    <row r="14628" spans="56:60" ht="21.6" x14ac:dyDescent="0.4">
      <c r="BD14628" s="4" t="s">
        <v>3549</v>
      </c>
      <c r="BE14628" s="13">
        <v>226.71940000000001</v>
      </c>
      <c r="BG14628" t="str">
        <f t="shared" si="578"/>
        <v>Levi Arun</v>
      </c>
      <c r="BH14628" s="20">
        <f t="shared" si="579"/>
        <v>227.38720000000001</v>
      </c>
    </row>
    <row r="14629" spans="56:60" ht="21.6" x14ac:dyDescent="0.4">
      <c r="BD14629" s="4" t="s">
        <v>16732</v>
      </c>
      <c r="BE14629" s="13">
        <v>226.6979</v>
      </c>
      <c r="BG14629" t="str">
        <f t="shared" si="578"/>
        <v>Mandy Sun</v>
      </c>
      <c r="BH14629" s="20">
        <f t="shared" si="579"/>
        <v>227.37440000000001</v>
      </c>
    </row>
    <row r="14630" spans="56:60" ht="21.6" x14ac:dyDescent="0.4">
      <c r="BD14630" s="4" t="s">
        <v>16733</v>
      </c>
      <c r="BE14630" s="13">
        <v>226.50489999999999</v>
      </c>
      <c r="BG14630" t="str">
        <f t="shared" si="578"/>
        <v>Misty Jai</v>
      </c>
      <c r="BH14630" s="20">
        <f t="shared" si="579"/>
        <v>227.15609999999998</v>
      </c>
    </row>
    <row r="14631" spans="56:60" ht="21.6" x14ac:dyDescent="0.4">
      <c r="BD14631" s="4" t="s">
        <v>11016</v>
      </c>
      <c r="BE14631" s="13">
        <v>226.43559999999997</v>
      </c>
      <c r="BG14631" t="str">
        <f t="shared" si="578"/>
        <v>Ebony Madan</v>
      </c>
      <c r="BH14631" s="20">
        <f t="shared" si="579"/>
        <v>226.87360000000001</v>
      </c>
    </row>
    <row r="14632" spans="56:60" ht="21.6" x14ac:dyDescent="0.4">
      <c r="BD14632" s="4" t="s">
        <v>16734</v>
      </c>
      <c r="BE14632" s="13">
        <v>226.42410000000001</v>
      </c>
      <c r="BG14632" t="str">
        <f t="shared" si="578"/>
        <v>Ebony Fernandez</v>
      </c>
      <c r="BH14632" s="20">
        <f t="shared" si="579"/>
        <v>226.71940000000001</v>
      </c>
    </row>
    <row r="14633" spans="56:60" ht="21.6" x14ac:dyDescent="0.4">
      <c r="BD14633" s="4" t="s">
        <v>196</v>
      </c>
      <c r="BE14633" s="13">
        <v>226.17929999999998</v>
      </c>
      <c r="BG14633" t="str">
        <f t="shared" si="578"/>
        <v>Hannah Smith</v>
      </c>
      <c r="BH14633" s="20">
        <f t="shared" si="579"/>
        <v>226.6979</v>
      </c>
    </row>
    <row r="14634" spans="56:60" ht="21.6" x14ac:dyDescent="0.4">
      <c r="BD14634" s="4" t="s">
        <v>1550</v>
      </c>
      <c r="BE14634" s="13">
        <v>226.17929999999998</v>
      </c>
      <c r="BG14634" t="str">
        <f t="shared" si="578"/>
        <v>Colleen Wu</v>
      </c>
      <c r="BH14634" s="20">
        <f t="shared" si="579"/>
        <v>226.50489999999999</v>
      </c>
    </row>
    <row r="14635" spans="56:60" ht="21.6" x14ac:dyDescent="0.4">
      <c r="BD14635" s="4" t="s">
        <v>6736</v>
      </c>
      <c r="BE14635" s="13">
        <v>226.03479999999999</v>
      </c>
      <c r="BG14635" t="str">
        <f t="shared" si="578"/>
        <v>Trevor Flores</v>
      </c>
      <c r="BH14635" s="20">
        <f t="shared" si="579"/>
        <v>226.43559999999997</v>
      </c>
    </row>
    <row r="14636" spans="56:60" ht="21.6" x14ac:dyDescent="0.4">
      <c r="BD14636" s="4" t="s">
        <v>11370</v>
      </c>
      <c r="BE14636" s="13">
        <v>225.80329999999998</v>
      </c>
      <c r="BG14636" t="str">
        <f t="shared" si="578"/>
        <v>Xavier Murphy</v>
      </c>
      <c r="BH14636" s="20">
        <f t="shared" si="579"/>
        <v>226.42410000000001</v>
      </c>
    </row>
    <row r="14637" spans="56:60" ht="21.6" x14ac:dyDescent="0.4">
      <c r="BD14637" s="4" t="s">
        <v>9810</v>
      </c>
      <c r="BE14637" s="13">
        <v>225.60290000000001</v>
      </c>
      <c r="BG14637" t="str">
        <f t="shared" ref="BG14637:BG14700" si="580">BD14633</f>
        <v>Aaron Henderson</v>
      </c>
      <c r="BH14637" s="20">
        <f t="shared" ref="BH14637:BH14700" si="581">BE14633</f>
        <v>226.17929999999998</v>
      </c>
    </row>
    <row r="14638" spans="56:60" ht="21.6" x14ac:dyDescent="0.4">
      <c r="BD14638" s="4" t="s">
        <v>5174</v>
      </c>
      <c r="BE14638" s="13">
        <v>225.57849999999999</v>
      </c>
      <c r="BG14638" t="str">
        <f t="shared" si="580"/>
        <v>Bonnie Kennedy</v>
      </c>
      <c r="BH14638" s="20">
        <f t="shared" si="581"/>
        <v>226.17929999999998</v>
      </c>
    </row>
    <row r="14639" spans="56:60" ht="21.6" x14ac:dyDescent="0.4">
      <c r="BD14639" s="4" t="s">
        <v>3932</v>
      </c>
      <c r="BE14639" s="13">
        <v>225.30329999999998</v>
      </c>
      <c r="BG14639" t="str">
        <f t="shared" si="580"/>
        <v>Kaylee Hall</v>
      </c>
      <c r="BH14639" s="20">
        <f t="shared" si="581"/>
        <v>226.03479999999999</v>
      </c>
    </row>
    <row r="14640" spans="56:60" ht="21.6" x14ac:dyDescent="0.4">
      <c r="BD14640" s="4" t="s">
        <v>11026</v>
      </c>
      <c r="BE14640" s="13">
        <v>225.28440000000001</v>
      </c>
      <c r="BG14640" t="str">
        <f t="shared" si="580"/>
        <v>Willie Shen</v>
      </c>
      <c r="BH14640" s="20">
        <f t="shared" si="581"/>
        <v>225.80329999999998</v>
      </c>
    </row>
    <row r="14641" spans="56:60" ht="21.6" x14ac:dyDescent="0.4">
      <c r="BD14641" s="4" t="s">
        <v>16735</v>
      </c>
      <c r="BE14641" s="13">
        <v>225.28440000000001</v>
      </c>
      <c r="BG14641" t="str">
        <f t="shared" si="580"/>
        <v>Ross Suri</v>
      </c>
      <c r="BH14641" s="20">
        <f t="shared" si="581"/>
        <v>225.60290000000001</v>
      </c>
    </row>
    <row r="14642" spans="56:60" ht="21.6" x14ac:dyDescent="0.4">
      <c r="BD14642" s="4" t="s">
        <v>16736</v>
      </c>
      <c r="BE14642" s="13">
        <v>225.28440000000001</v>
      </c>
      <c r="BG14642" t="str">
        <f t="shared" si="580"/>
        <v>Jada Campbell</v>
      </c>
      <c r="BH14642" s="20">
        <f t="shared" si="581"/>
        <v>225.57849999999999</v>
      </c>
    </row>
    <row r="14643" spans="56:60" ht="21.6" x14ac:dyDescent="0.4">
      <c r="BD14643" s="4" t="s">
        <v>7410</v>
      </c>
      <c r="BE14643" s="13">
        <v>225.28440000000001</v>
      </c>
      <c r="BG14643" t="str">
        <f t="shared" si="580"/>
        <v>Erick Garcia</v>
      </c>
      <c r="BH14643" s="20">
        <f t="shared" si="581"/>
        <v>225.30329999999998</v>
      </c>
    </row>
    <row r="14644" spans="56:60" ht="21.6" x14ac:dyDescent="0.4">
      <c r="BD14644" s="4" t="s">
        <v>16737</v>
      </c>
      <c r="BE14644" s="13">
        <v>225.28440000000001</v>
      </c>
      <c r="BG14644" t="str">
        <f t="shared" si="580"/>
        <v>Trevor Russell</v>
      </c>
      <c r="BH14644" s="20">
        <f t="shared" si="581"/>
        <v>225.28440000000001</v>
      </c>
    </row>
    <row r="14645" spans="56:60" ht="21.6" x14ac:dyDescent="0.4">
      <c r="BD14645" s="4" t="s">
        <v>1708</v>
      </c>
      <c r="BE14645" s="13">
        <v>225.28440000000001</v>
      </c>
      <c r="BG14645" t="str">
        <f t="shared" si="580"/>
        <v>Xavier Morgan</v>
      </c>
      <c r="BH14645" s="20">
        <f t="shared" si="581"/>
        <v>225.28440000000001</v>
      </c>
    </row>
    <row r="14646" spans="56:60" ht="21.6" x14ac:dyDescent="0.4">
      <c r="BD14646" s="4" t="s">
        <v>8600</v>
      </c>
      <c r="BE14646" s="13">
        <v>225.27160000000001</v>
      </c>
      <c r="BG14646" t="str">
        <f t="shared" si="580"/>
        <v>Paula Diaz</v>
      </c>
      <c r="BH14646" s="20">
        <f t="shared" si="581"/>
        <v>225.28440000000001</v>
      </c>
    </row>
    <row r="14647" spans="56:60" ht="21.6" x14ac:dyDescent="0.4">
      <c r="BD14647" s="4" t="s">
        <v>16738</v>
      </c>
      <c r="BE14647" s="13">
        <v>225.25919999999999</v>
      </c>
      <c r="BG14647" t="str">
        <f t="shared" si="580"/>
        <v>Lisa Liu</v>
      </c>
      <c r="BH14647" s="20">
        <f t="shared" si="581"/>
        <v>225.28440000000001</v>
      </c>
    </row>
    <row r="14648" spans="56:60" ht="21.6" x14ac:dyDescent="0.4">
      <c r="BD14648" s="4" t="s">
        <v>16739</v>
      </c>
      <c r="BE14648" s="13">
        <v>225.2466</v>
      </c>
      <c r="BG14648" t="str">
        <f t="shared" si="580"/>
        <v>Melissa Cox</v>
      </c>
      <c r="BH14648" s="20">
        <f t="shared" si="581"/>
        <v>225.28440000000001</v>
      </c>
    </row>
    <row r="14649" spans="56:60" ht="21.6" x14ac:dyDescent="0.4">
      <c r="BD14649" s="4" t="s">
        <v>4837</v>
      </c>
      <c r="BE14649" s="13">
        <v>225.2088</v>
      </c>
      <c r="BG14649" t="str">
        <f t="shared" si="580"/>
        <v>Brian Albrecht</v>
      </c>
      <c r="BH14649" s="20">
        <f t="shared" si="581"/>
        <v>225.28440000000001</v>
      </c>
    </row>
    <row r="14650" spans="56:60" ht="21.6" x14ac:dyDescent="0.4">
      <c r="BD14650" s="4" t="s">
        <v>7798</v>
      </c>
      <c r="BE14650" s="13">
        <v>225.17160000000001</v>
      </c>
      <c r="BG14650" t="str">
        <f t="shared" si="580"/>
        <v>Morgan Brown</v>
      </c>
      <c r="BH14650" s="20">
        <f t="shared" si="581"/>
        <v>225.27160000000001</v>
      </c>
    </row>
    <row r="14651" spans="56:60" ht="21.6" x14ac:dyDescent="0.4">
      <c r="BD14651" s="4" t="s">
        <v>16740</v>
      </c>
      <c r="BE14651" s="13">
        <v>225.14620000000002</v>
      </c>
      <c r="BG14651" t="str">
        <f t="shared" si="580"/>
        <v>Louis Deng</v>
      </c>
      <c r="BH14651" s="20">
        <f t="shared" si="581"/>
        <v>225.25919999999999</v>
      </c>
    </row>
    <row r="14652" spans="56:60" ht="21.6" x14ac:dyDescent="0.4">
      <c r="BD14652" s="4" t="s">
        <v>16741</v>
      </c>
      <c r="BE14652" s="13">
        <v>225.12869999999998</v>
      </c>
      <c r="BG14652" t="str">
        <f t="shared" si="580"/>
        <v>Dakota Bradley</v>
      </c>
      <c r="BH14652" s="20">
        <f t="shared" si="581"/>
        <v>225.2466</v>
      </c>
    </row>
    <row r="14653" spans="56:60" ht="21.6" x14ac:dyDescent="0.4">
      <c r="BD14653" s="4" t="s">
        <v>16742</v>
      </c>
      <c r="BE14653" s="13">
        <v>225.053</v>
      </c>
      <c r="BG14653" t="str">
        <f t="shared" si="580"/>
        <v>Ian Foster</v>
      </c>
      <c r="BH14653" s="20">
        <f t="shared" si="581"/>
        <v>225.2088</v>
      </c>
    </row>
    <row r="14654" spans="56:60" ht="21.6" x14ac:dyDescent="0.4">
      <c r="BD14654" s="4" t="s">
        <v>5436</v>
      </c>
      <c r="BE14654" s="13">
        <v>224.86430000000001</v>
      </c>
      <c r="BG14654" t="str">
        <f t="shared" si="580"/>
        <v>Marco Vance</v>
      </c>
      <c r="BH14654" s="20">
        <f t="shared" si="581"/>
        <v>225.17160000000001</v>
      </c>
    </row>
    <row r="14655" spans="56:60" ht="21.6" x14ac:dyDescent="0.4">
      <c r="BD14655" s="4" t="s">
        <v>6788</v>
      </c>
      <c r="BE14655" s="13">
        <v>224.86429999999999</v>
      </c>
      <c r="BG14655" t="str">
        <f t="shared" si="580"/>
        <v>Alexandra Miller</v>
      </c>
      <c r="BH14655" s="20">
        <f t="shared" si="581"/>
        <v>225.14620000000002</v>
      </c>
    </row>
    <row r="14656" spans="56:60" ht="21.6" x14ac:dyDescent="0.4">
      <c r="BD14656" s="4" t="s">
        <v>16743</v>
      </c>
      <c r="BE14656" s="13">
        <v>224.86429999999999</v>
      </c>
      <c r="BG14656" t="str">
        <f t="shared" si="580"/>
        <v>Alicia Jai</v>
      </c>
      <c r="BH14656" s="20">
        <f t="shared" si="581"/>
        <v>225.12869999999998</v>
      </c>
    </row>
    <row r="14657" spans="56:60" ht="21.6" x14ac:dyDescent="0.4">
      <c r="BD14657" s="4" t="s">
        <v>16744</v>
      </c>
      <c r="BE14657" s="13">
        <v>224.72650000000002</v>
      </c>
      <c r="BG14657" t="str">
        <f t="shared" si="580"/>
        <v>Madison Martin</v>
      </c>
      <c r="BH14657" s="20">
        <f t="shared" si="581"/>
        <v>225.053</v>
      </c>
    </row>
    <row r="14658" spans="56:60" ht="21.6" x14ac:dyDescent="0.4">
      <c r="BD14658" s="4" t="s">
        <v>4821</v>
      </c>
      <c r="BE14658" s="13">
        <v>224.72650000000002</v>
      </c>
      <c r="BG14658" t="str">
        <f t="shared" si="580"/>
        <v>Jasmine Wood</v>
      </c>
      <c r="BH14658" s="20">
        <f t="shared" si="581"/>
        <v>224.86430000000001</v>
      </c>
    </row>
    <row r="14659" spans="56:60" ht="21.6" x14ac:dyDescent="0.4">
      <c r="BD14659" s="4" t="s">
        <v>7280</v>
      </c>
      <c r="BE14659" s="13">
        <v>224.6962</v>
      </c>
      <c r="BG14659" t="str">
        <f t="shared" si="580"/>
        <v>Kelli Nath</v>
      </c>
      <c r="BH14659" s="20">
        <f t="shared" si="581"/>
        <v>224.86429999999999</v>
      </c>
    </row>
    <row r="14660" spans="56:60" ht="21.6" x14ac:dyDescent="0.4">
      <c r="BD14660" s="4" t="s">
        <v>16745</v>
      </c>
      <c r="BE14660" s="13">
        <v>224.61429999999999</v>
      </c>
      <c r="BG14660" t="str">
        <f t="shared" si="580"/>
        <v>Emily Hall</v>
      </c>
      <c r="BH14660" s="20">
        <f t="shared" si="581"/>
        <v>224.86429999999999</v>
      </c>
    </row>
    <row r="14661" spans="56:60" ht="21.6" x14ac:dyDescent="0.4">
      <c r="BD14661" s="4" t="s">
        <v>1282</v>
      </c>
      <c r="BE14661" s="13">
        <v>224.59440000000001</v>
      </c>
      <c r="BG14661" t="str">
        <f t="shared" si="580"/>
        <v>Lindsey Goel</v>
      </c>
      <c r="BH14661" s="20">
        <f t="shared" si="581"/>
        <v>224.72650000000002</v>
      </c>
    </row>
    <row r="14662" spans="56:60" ht="21.6" x14ac:dyDescent="0.4">
      <c r="BD14662" s="4" t="s">
        <v>16746</v>
      </c>
      <c r="BE14662" s="13">
        <v>224.50790000000001</v>
      </c>
      <c r="BG14662" t="str">
        <f t="shared" si="580"/>
        <v>Hunter Wright</v>
      </c>
      <c r="BH14662" s="20">
        <f t="shared" si="581"/>
        <v>224.72650000000002</v>
      </c>
    </row>
    <row r="14663" spans="56:60" ht="21.6" x14ac:dyDescent="0.4">
      <c r="BD14663" s="4" t="s">
        <v>6061</v>
      </c>
      <c r="BE14663" s="13">
        <v>224.4836</v>
      </c>
      <c r="BG14663" t="str">
        <f t="shared" si="580"/>
        <v>Leah Huang</v>
      </c>
      <c r="BH14663" s="20">
        <f t="shared" si="581"/>
        <v>224.6962</v>
      </c>
    </row>
    <row r="14664" spans="56:60" ht="21.6" x14ac:dyDescent="0.4">
      <c r="BD14664" s="4" t="s">
        <v>16747</v>
      </c>
      <c r="BE14664" s="13">
        <v>224.4836</v>
      </c>
      <c r="BG14664" t="str">
        <f t="shared" si="580"/>
        <v>Blake Hughes</v>
      </c>
      <c r="BH14664" s="20">
        <f t="shared" si="581"/>
        <v>224.61429999999999</v>
      </c>
    </row>
    <row r="14665" spans="56:60" ht="21.6" x14ac:dyDescent="0.4">
      <c r="BD14665" s="4" t="s">
        <v>5893</v>
      </c>
      <c r="BE14665" s="13">
        <v>224.47889999999998</v>
      </c>
      <c r="BG14665" t="str">
        <f t="shared" si="580"/>
        <v>Audrey Hernandez</v>
      </c>
      <c r="BH14665" s="20">
        <f t="shared" si="581"/>
        <v>224.59440000000001</v>
      </c>
    </row>
    <row r="14666" spans="56:60" ht="21.6" x14ac:dyDescent="0.4">
      <c r="BD14666" s="4" t="s">
        <v>16748</v>
      </c>
      <c r="BE14666" s="13">
        <v>224.42689999999999</v>
      </c>
      <c r="BG14666" t="str">
        <f t="shared" si="580"/>
        <v>Thomas Allen</v>
      </c>
      <c r="BH14666" s="20">
        <f t="shared" si="581"/>
        <v>224.50790000000001</v>
      </c>
    </row>
    <row r="14667" spans="56:60" ht="21.6" x14ac:dyDescent="0.4">
      <c r="BD14667" s="4" t="s">
        <v>301</v>
      </c>
      <c r="BE14667" s="13">
        <v>224.30759999999998</v>
      </c>
      <c r="BG14667" t="str">
        <f t="shared" si="580"/>
        <v>Jonathan Jai</v>
      </c>
      <c r="BH14667" s="20">
        <f t="shared" si="581"/>
        <v>224.4836</v>
      </c>
    </row>
    <row r="14668" spans="56:60" ht="21.6" x14ac:dyDescent="0.4">
      <c r="BD14668" s="4" t="s">
        <v>16749</v>
      </c>
      <c r="BE14668" s="13">
        <v>224.28550000000001</v>
      </c>
      <c r="BG14668" t="str">
        <f t="shared" si="580"/>
        <v>Jesse Torres</v>
      </c>
      <c r="BH14668" s="20">
        <f t="shared" si="581"/>
        <v>224.4836</v>
      </c>
    </row>
    <row r="14669" spans="56:60" ht="21.6" x14ac:dyDescent="0.4">
      <c r="BD14669" s="4" t="s">
        <v>8914</v>
      </c>
      <c r="BE14669" s="13">
        <v>224.0324</v>
      </c>
      <c r="BG14669" t="str">
        <f t="shared" si="580"/>
        <v>Joanna Alonso</v>
      </c>
      <c r="BH14669" s="20">
        <f t="shared" si="581"/>
        <v>224.47889999999998</v>
      </c>
    </row>
    <row r="14670" spans="56:60" ht="21.6" x14ac:dyDescent="0.4">
      <c r="BD14670" s="4" t="s">
        <v>2662</v>
      </c>
      <c r="BE14670" s="13">
        <v>223.74799999999999</v>
      </c>
      <c r="BG14670" t="str">
        <f t="shared" si="580"/>
        <v>Bailey Young</v>
      </c>
      <c r="BH14670" s="20">
        <f t="shared" si="581"/>
        <v>224.42689999999999</v>
      </c>
    </row>
    <row r="14671" spans="56:60" ht="21.6" x14ac:dyDescent="0.4">
      <c r="BD14671" s="4" t="s">
        <v>8084</v>
      </c>
      <c r="BE14671" s="13">
        <v>223.33629999999997</v>
      </c>
      <c r="BG14671" t="str">
        <f t="shared" si="580"/>
        <v>Adrian Morgan</v>
      </c>
      <c r="BH14671" s="20">
        <f t="shared" si="581"/>
        <v>224.30759999999998</v>
      </c>
    </row>
    <row r="14672" spans="56:60" ht="21.6" x14ac:dyDescent="0.4">
      <c r="BD14672" s="4" t="s">
        <v>16750</v>
      </c>
      <c r="BE14672" s="13">
        <v>223.32450000000003</v>
      </c>
      <c r="BG14672" t="str">
        <f t="shared" si="580"/>
        <v>Cameron Washington</v>
      </c>
      <c r="BH14672" s="20">
        <f t="shared" si="581"/>
        <v>224.28550000000001</v>
      </c>
    </row>
    <row r="14673" spans="56:60" ht="21.6" x14ac:dyDescent="0.4">
      <c r="BD14673" s="4" t="s">
        <v>3208</v>
      </c>
      <c r="BE14673" s="13">
        <v>223.26739999999998</v>
      </c>
      <c r="BG14673" t="str">
        <f t="shared" si="580"/>
        <v>Nicole Rodriguez</v>
      </c>
      <c r="BH14673" s="20">
        <f t="shared" si="581"/>
        <v>224.0324</v>
      </c>
    </row>
    <row r="14674" spans="56:60" ht="21.6" x14ac:dyDescent="0.4">
      <c r="BD14674" s="4" t="s">
        <v>6840</v>
      </c>
      <c r="BE14674" s="13">
        <v>223.24579999999997</v>
      </c>
      <c r="BG14674" t="str">
        <f t="shared" si="580"/>
        <v>Cole Kelly</v>
      </c>
      <c r="BH14674" s="20">
        <f t="shared" si="581"/>
        <v>223.74799999999999</v>
      </c>
    </row>
    <row r="14675" spans="56:60" ht="21.6" x14ac:dyDescent="0.4">
      <c r="BD14675" s="4" t="s">
        <v>16751</v>
      </c>
      <c r="BE14675" s="13">
        <v>223.10580000000002</v>
      </c>
      <c r="BG14675" t="str">
        <f t="shared" si="580"/>
        <v>Mason James</v>
      </c>
      <c r="BH14675" s="20">
        <f t="shared" si="581"/>
        <v>223.33629999999997</v>
      </c>
    </row>
    <row r="14676" spans="56:60" ht="21.6" x14ac:dyDescent="0.4">
      <c r="BD14676" s="4" t="s">
        <v>16752</v>
      </c>
      <c r="BE14676" s="13">
        <v>222.7662</v>
      </c>
      <c r="BG14676" t="str">
        <f t="shared" si="580"/>
        <v>Diane Carlson</v>
      </c>
      <c r="BH14676" s="20">
        <f t="shared" si="581"/>
        <v>223.32450000000003</v>
      </c>
    </row>
    <row r="14677" spans="56:60" ht="21.6" x14ac:dyDescent="0.4">
      <c r="BD14677" s="4" t="s">
        <v>10555</v>
      </c>
      <c r="BE14677" s="13">
        <v>222.7363</v>
      </c>
      <c r="BG14677" t="str">
        <f t="shared" si="580"/>
        <v>Denise Rodriguez</v>
      </c>
      <c r="BH14677" s="20">
        <f t="shared" si="581"/>
        <v>223.26739999999998</v>
      </c>
    </row>
    <row r="14678" spans="56:60" ht="21.6" x14ac:dyDescent="0.4">
      <c r="BD14678" s="4" t="s">
        <v>16753</v>
      </c>
      <c r="BE14678" s="13">
        <v>222.6859</v>
      </c>
      <c r="BG14678" t="str">
        <f t="shared" si="580"/>
        <v>Kelvin Chen</v>
      </c>
      <c r="BH14678" s="20">
        <f t="shared" si="581"/>
        <v>223.24579999999997</v>
      </c>
    </row>
    <row r="14679" spans="56:60" ht="21.6" x14ac:dyDescent="0.4">
      <c r="BD14679" s="4" t="s">
        <v>2466</v>
      </c>
      <c r="BE14679" s="13">
        <v>222.68090000000001</v>
      </c>
      <c r="BG14679" t="str">
        <f t="shared" si="580"/>
        <v>Elizabeth Thompson</v>
      </c>
      <c r="BH14679" s="20">
        <f t="shared" si="581"/>
        <v>223.10580000000002</v>
      </c>
    </row>
    <row r="14680" spans="56:60" ht="21.6" x14ac:dyDescent="0.4">
      <c r="BD14680" s="4" t="s">
        <v>10368</v>
      </c>
      <c r="BE14680" s="13">
        <v>222.67959999999999</v>
      </c>
      <c r="BG14680" t="str">
        <f t="shared" si="580"/>
        <v>Kari Blanco</v>
      </c>
      <c r="BH14680" s="20">
        <f t="shared" si="581"/>
        <v>222.7662</v>
      </c>
    </row>
    <row r="14681" spans="56:60" ht="21.6" x14ac:dyDescent="0.4">
      <c r="BD14681" s="4" t="s">
        <v>7448</v>
      </c>
      <c r="BE14681" s="13">
        <v>222.64830000000001</v>
      </c>
      <c r="BG14681" t="str">
        <f t="shared" si="580"/>
        <v>Suzanne Liang</v>
      </c>
      <c r="BH14681" s="20">
        <f t="shared" si="581"/>
        <v>222.7363</v>
      </c>
    </row>
    <row r="14682" spans="56:60" ht="21.6" x14ac:dyDescent="0.4">
      <c r="BD14682" s="4" t="s">
        <v>16754</v>
      </c>
      <c r="BE14682" s="13">
        <v>222.6053</v>
      </c>
      <c r="BG14682" t="str">
        <f t="shared" si="580"/>
        <v>Colin Zheng</v>
      </c>
      <c r="BH14682" s="20">
        <f t="shared" si="581"/>
        <v>222.6859</v>
      </c>
    </row>
    <row r="14683" spans="56:60" ht="21.6" x14ac:dyDescent="0.4">
      <c r="BD14683" s="4" t="s">
        <v>16755</v>
      </c>
      <c r="BE14683" s="13">
        <v>222.58320000000001</v>
      </c>
      <c r="BG14683" t="str">
        <f t="shared" si="580"/>
        <v>Christian Lal</v>
      </c>
      <c r="BH14683" s="20">
        <f t="shared" si="581"/>
        <v>222.68090000000001</v>
      </c>
    </row>
    <row r="14684" spans="56:60" ht="21.6" x14ac:dyDescent="0.4">
      <c r="BD14684" s="4" t="s">
        <v>6713</v>
      </c>
      <c r="BE14684" s="13">
        <v>222.5607</v>
      </c>
      <c r="BG14684" t="str">
        <f t="shared" si="580"/>
        <v>Sierra Perez</v>
      </c>
      <c r="BH14684" s="20">
        <f t="shared" si="581"/>
        <v>222.67959999999999</v>
      </c>
    </row>
    <row r="14685" spans="56:60" ht="21.6" x14ac:dyDescent="0.4">
      <c r="BD14685" s="4" t="s">
        <v>11328</v>
      </c>
      <c r="BE14685" s="13">
        <v>222.44469999999998</v>
      </c>
      <c r="BG14685" t="str">
        <f t="shared" si="580"/>
        <v>Logan Roberts</v>
      </c>
      <c r="BH14685" s="20">
        <f t="shared" si="581"/>
        <v>222.64830000000001</v>
      </c>
    </row>
    <row r="14686" spans="56:60" ht="21.6" x14ac:dyDescent="0.4">
      <c r="BD14686" s="4" t="s">
        <v>16756</v>
      </c>
      <c r="BE14686" s="13">
        <v>222.16070000000002</v>
      </c>
      <c r="BG14686" t="str">
        <f t="shared" si="580"/>
        <v>Isaac Hernandez</v>
      </c>
      <c r="BH14686" s="20">
        <f t="shared" si="581"/>
        <v>222.6053</v>
      </c>
    </row>
    <row r="14687" spans="56:60" ht="21.6" x14ac:dyDescent="0.4">
      <c r="BD14687" s="4" t="s">
        <v>16757</v>
      </c>
      <c r="BE14687" s="13">
        <v>222.16070000000002</v>
      </c>
      <c r="BG14687" t="str">
        <f t="shared" si="580"/>
        <v>Shawn Rai</v>
      </c>
      <c r="BH14687" s="20">
        <f t="shared" si="581"/>
        <v>222.58320000000001</v>
      </c>
    </row>
    <row r="14688" spans="56:60" ht="21.6" x14ac:dyDescent="0.4">
      <c r="BD14688" s="4" t="s">
        <v>3091</v>
      </c>
      <c r="BE14688" s="13">
        <v>222.16070000000002</v>
      </c>
      <c r="BG14688" t="str">
        <f t="shared" si="580"/>
        <v>Kayla Martinez</v>
      </c>
      <c r="BH14688" s="20">
        <f t="shared" si="581"/>
        <v>222.5607</v>
      </c>
    </row>
    <row r="14689" spans="56:60" ht="21.6" x14ac:dyDescent="0.4">
      <c r="BD14689" s="4" t="s">
        <v>332</v>
      </c>
      <c r="BE14689" s="13">
        <v>222.16070000000002</v>
      </c>
      <c r="BG14689" t="str">
        <f t="shared" si="580"/>
        <v>Whitney Kapoor</v>
      </c>
      <c r="BH14689" s="20">
        <f t="shared" si="581"/>
        <v>222.44469999999998</v>
      </c>
    </row>
    <row r="14690" spans="56:60" ht="21.6" x14ac:dyDescent="0.4">
      <c r="BD14690" s="4" t="s">
        <v>1257</v>
      </c>
      <c r="BE14690" s="13">
        <v>222.1481</v>
      </c>
      <c r="BG14690" t="str">
        <f t="shared" si="580"/>
        <v>Victoria Moore</v>
      </c>
      <c r="BH14690" s="20">
        <f t="shared" si="581"/>
        <v>222.16070000000002</v>
      </c>
    </row>
    <row r="14691" spans="56:60" ht="21.6" x14ac:dyDescent="0.4">
      <c r="BD14691" s="4" t="s">
        <v>6324</v>
      </c>
      <c r="BE14691" s="13">
        <v>222.12920000000003</v>
      </c>
      <c r="BG14691" t="str">
        <f t="shared" si="580"/>
        <v>Olivia Rodriguez</v>
      </c>
      <c r="BH14691" s="20">
        <f t="shared" si="581"/>
        <v>222.16070000000002</v>
      </c>
    </row>
    <row r="14692" spans="56:60" ht="21.6" x14ac:dyDescent="0.4">
      <c r="BD14692" s="4" t="s">
        <v>3047</v>
      </c>
      <c r="BE14692" s="13">
        <v>222.12290000000002</v>
      </c>
      <c r="BG14692" t="str">
        <f t="shared" si="580"/>
        <v>David Chen</v>
      </c>
      <c r="BH14692" s="20">
        <f t="shared" si="581"/>
        <v>222.16070000000002</v>
      </c>
    </row>
    <row r="14693" spans="56:60" ht="21.6" x14ac:dyDescent="0.4">
      <c r="BD14693" s="4" t="s">
        <v>2046</v>
      </c>
      <c r="BE14693" s="13">
        <v>222.12289999999999</v>
      </c>
      <c r="BG14693" t="str">
        <f t="shared" si="580"/>
        <v>Aidan Butler</v>
      </c>
      <c r="BH14693" s="20">
        <f t="shared" si="581"/>
        <v>222.16070000000002</v>
      </c>
    </row>
    <row r="14694" spans="56:60" ht="21.6" x14ac:dyDescent="0.4">
      <c r="BD14694" s="4" t="s">
        <v>16758</v>
      </c>
      <c r="BE14694" s="13">
        <v>222.0977</v>
      </c>
      <c r="BG14694" t="str">
        <f t="shared" si="580"/>
        <v>Ashley Lee</v>
      </c>
      <c r="BH14694" s="20">
        <f t="shared" si="581"/>
        <v>222.1481</v>
      </c>
    </row>
    <row r="14695" spans="56:60" ht="21.6" x14ac:dyDescent="0.4">
      <c r="BD14695" s="4" t="s">
        <v>1313</v>
      </c>
      <c r="BE14695" s="13">
        <v>222.0977</v>
      </c>
      <c r="BG14695" t="str">
        <f t="shared" si="580"/>
        <v>Julia Torres</v>
      </c>
      <c r="BH14695" s="20">
        <f t="shared" si="581"/>
        <v>222.12920000000003</v>
      </c>
    </row>
    <row r="14696" spans="56:60" ht="21.6" x14ac:dyDescent="0.4">
      <c r="BD14696" s="4" t="s">
        <v>10369</v>
      </c>
      <c r="BE14696" s="13">
        <v>222.08510000000001</v>
      </c>
      <c r="BG14696" t="str">
        <f t="shared" si="580"/>
        <v>Darrell Raje</v>
      </c>
      <c r="BH14696" s="20">
        <f t="shared" si="581"/>
        <v>222.12290000000002</v>
      </c>
    </row>
    <row r="14697" spans="56:60" ht="21.6" x14ac:dyDescent="0.4">
      <c r="BD14697" s="4" t="s">
        <v>9724</v>
      </c>
      <c r="BE14697" s="13">
        <v>222.08510000000001</v>
      </c>
      <c r="BG14697" t="str">
        <f t="shared" si="580"/>
        <v>Carl Anand</v>
      </c>
      <c r="BH14697" s="20">
        <f t="shared" si="581"/>
        <v>222.12289999999999</v>
      </c>
    </row>
    <row r="14698" spans="56:60" ht="21.6" x14ac:dyDescent="0.4">
      <c r="BD14698" s="4" t="s">
        <v>16759</v>
      </c>
      <c r="BE14698" s="13">
        <v>222.08510000000001</v>
      </c>
      <c r="BG14698" t="str">
        <f t="shared" si="580"/>
        <v>Brent Zeng</v>
      </c>
      <c r="BH14698" s="20">
        <f t="shared" si="581"/>
        <v>222.0977</v>
      </c>
    </row>
    <row r="14699" spans="56:60" ht="21.6" x14ac:dyDescent="0.4">
      <c r="BD14699" s="4" t="s">
        <v>8347</v>
      </c>
      <c r="BE14699" s="13">
        <v>222.08510000000001</v>
      </c>
      <c r="BG14699" t="str">
        <f t="shared" si="580"/>
        <v>Austin Russell</v>
      </c>
      <c r="BH14699" s="20">
        <f t="shared" si="581"/>
        <v>222.0977</v>
      </c>
    </row>
    <row r="14700" spans="56:60" ht="21.6" x14ac:dyDescent="0.4">
      <c r="BD14700" s="4" t="s">
        <v>794</v>
      </c>
      <c r="BE14700" s="13">
        <v>222.08510000000001</v>
      </c>
      <c r="BG14700" t="str">
        <f t="shared" si="580"/>
        <v>Sierra Phillips</v>
      </c>
      <c r="BH14700" s="20">
        <f t="shared" si="581"/>
        <v>222.08510000000001</v>
      </c>
    </row>
    <row r="14701" spans="56:60" ht="21.6" x14ac:dyDescent="0.4">
      <c r="BD14701" s="4" t="s">
        <v>7248</v>
      </c>
      <c r="BE14701" s="13">
        <v>222.0737</v>
      </c>
      <c r="BG14701" t="str">
        <f t="shared" ref="BG14701:BG14764" si="582">BD14697</f>
        <v>Roger Pal</v>
      </c>
      <c r="BH14701" s="20">
        <f t="shared" ref="BH14701:BH14764" si="583">BE14697</f>
        <v>222.08510000000001</v>
      </c>
    </row>
    <row r="14702" spans="56:60" ht="21.6" x14ac:dyDescent="0.4">
      <c r="BD14702" s="4" t="s">
        <v>534</v>
      </c>
      <c r="BE14702" s="13">
        <v>222.03470000000002</v>
      </c>
      <c r="BG14702" t="str">
        <f t="shared" si="582"/>
        <v>Morgan James</v>
      </c>
      <c r="BH14702" s="20">
        <f t="shared" si="583"/>
        <v>222.08510000000001</v>
      </c>
    </row>
    <row r="14703" spans="56:60" ht="21.6" x14ac:dyDescent="0.4">
      <c r="BD14703" s="4" t="s">
        <v>2510</v>
      </c>
      <c r="BE14703" s="13">
        <v>221.99690000000001</v>
      </c>
      <c r="BG14703" t="str">
        <f t="shared" si="582"/>
        <v>Meredith Rodriguez</v>
      </c>
      <c r="BH14703" s="20">
        <f t="shared" si="583"/>
        <v>222.08510000000001</v>
      </c>
    </row>
    <row r="14704" spans="56:60" ht="21.6" x14ac:dyDescent="0.4">
      <c r="BD14704" s="4" t="s">
        <v>6699</v>
      </c>
      <c r="BE14704" s="13">
        <v>221.851</v>
      </c>
      <c r="BG14704" t="str">
        <f t="shared" si="582"/>
        <v>Amanda Allen</v>
      </c>
      <c r="BH14704" s="20">
        <f t="shared" si="583"/>
        <v>222.08510000000001</v>
      </c>
    </row>
    <row r="14705" spans="56:60" ht="21.6" x14ac:dyDescent="0.4">
      <c r="BD14705" s="4" t="s">
        <v>5488</v>
      </c>
      <c r="BE14705" s="13">
        <v>221.52839999999998</v>
      </c>
      <c r="BG14705" t="str">
        <f t="shared" si="582"/>
        <v>Lauren Johnson</v>
      </c>
      <c r="BH14705" s="20">
        <f t="shared" si="583"/>
        <v>222.0737</v>
      </c>
    </row>
    <row r="14706" spans="56:60" ht="21.6" x14ac:dyDescent="0.4">
      <c r="BD14706" s="4" t="s">
        <v>1767</v>
      </c>
      <c r="BE14706" s="13">
        <v>221.42149999999998</v>
      </c>
      <c r="BG14706" t="str">
        <f t="shared" si="582"/>
        <v>Alexandra Walker</v>
      </c>
      <c r="BH14706" s="20">
        <f t="shared" si="583"/>
        <v>222.03470000000002</v>
      </c>
    </row>
    <row r="14707" spans="56:60" ht="21.6" x14ac:dyDescent="0.4">
      <c r="BD14707" s="4" t="s">
        <v>10676</v>
      </c>
      <c r="BE14707" s="13">
        <v>221.09989999999999</v>
      </c>
      <c r="BG14707" t="str">
        <f t="shared" si="582"/>
        <v>Christopher Davis</v>
      </c>
      <c r="BH14707" s="20">
        <f t="shared" si="583"/>
        <v>221.99690000000001</v>
      </c>
    </row>
    <row r="14708" spans="56:60" ht="21.6" x14ac:dyDescent="0.4">
      <c r="BD14708" s="4" t="s">
        <v>16760</v>
      </c>
      <c r="BE14708" s="13">
        <v>221.0205</v>
      </c>
      <c r="BG14708" t="str">
        <f t="shared" si="582"/>
        <v>Kayla Bryant</v>
      </c>
      <c r="BH14708" s="20">
        <f t="shared" si="583"/>
        <v>221.851</v>
      </c>
    </row>
    <row r="14709" spans="56:60" ht="21.6" x14ac:dyDescent="0.4">
      <c r="BD14709" s="4" t="s">
        <v>1635</v>
      </c>
      <c r="BE14709" s="13">
        <v>220.92050000000003</v>
      </c>
      <c r="BG14709" t="str">
        <f t="shared" si="582"/>
        <v>Jay Hernandez</v>
      </c>
      <c r="BH14709" s="20">
        <f t="shared" si="583"/>
        <v>221.52839999999998</v>
      </c>
    </row>
    <row r="14710" spans="56:60" ht="21.6" x14ac:dyDescent="0.4">
      <c r="BD14710" s="4" t="s">
        <v>16761</v>
      </c>
      <c r="BE14710" s="13">
        <v>220.852</v>
      </c>
      <c r="BG14710" t="str">
        <f t="shared" si="582"/>
        <v>Brianna Ross</v>
      </c>
      <c r="BH14710" s="20">
        <f t="shared" si="583"/>
        <v>221.42149999999998</v>
      </c>
    </row>
    <row r="14711" spans="56:60" ht="21.6" x14ac:dyDescent="0.4">
      <c r="BD14711" s="4" t="s">
        <v>16762</v>
      </c>
      <c r="BE14711" s="13">
        <v>220.84570000000002</v>
      </c>
      <c r="BG14711" t="str">
        <f t="shared" si="582"/>
        <v>Tammy Sai</v>
      </c>
      <c r="BH14711" s="20">
        <f t="shared" si="583"/>
        <v>221.09989999999999</v>
      </c>
    </row>
    <row r="14712" spans="56:60" ht="21.6" x14ac:dyDescent="0.4">
      <c r="BD14712" s="4" t="s">
        <v>16763</v>
      </c>
      <c r="BE14712" s="13">
        <v>220.80789999999999</v>
      </c>
      <c r="BG14712" t="str">
        <f t="shared" si="582"/>
        <v>Alex Reed</v>
      </c>
      <c r="BH14712" s="20">
        <f t="shared" si="583"/>
        <v>221.0205</v>
      </c>
    </row>
    <row r="14713" spans="56:60" ht="21.6" x14ac:dyDescent="0.4">
      <c r="BD14713" s="4" t="s">
        <v>7100</v>
      </c>
      <c r="BE14713" s="13">
        <v>220.71809999999999</v>
      </c>
      <c r="BG14713" t="str">
        <f t="shared" si="582"/>
        <v>Brandon Washington</v>
      </c>
      <c r="BH14713" s="20">
        <f t="shared" si="583"/>
        <v>220.92050000000003</v>
      </c>
    </row>
    <row r="14714" spans="56:60" ht="21.6" x14ac:dyDescent="0.4">
      <c r="BD14714" s="4" t="s">
        <v>16764</v>
      </c>
      <c r="BE14714" s="13">
        <v>220.47200000000001</v>
      </c>
      <c r="BG14714" t="str">
        <f t="shared" si="582"/>
        <v>Grant Raji</v>
      </c>
      <c r="BH14714" s="20">
        <f t="shared" si="583"/>
        <v>220.852</v>
      </c>
    </row>
    <row r="14715" spans="56:60" ht="21.6" x14ac:dyDescent="0.4">
      <c r="BD14715" s="4" t="s">
        <v>16765</v>
      </c>
      <c r="BE14715" s="13">
        <v>220.42600000000002</v>
      </c>
      <c r="BG14715" t="str">
        <f t="shared" si="582"/>
        <v>Martha Lu</v>
      </c>
      <c r="BH14715" s="20">
        <f t="shared" si="583"/>
        <v>220.84570000000002</v>
      </c>
    </row>
    <row r="14716" spans="56:60" ht="21.6" x14ac:dyDescent="0.4">
      <c r="BD14716" s="4" t="s">
        <v>3470</v>
      </c>
      <c r="BE14716" s="13">
        <v>220.3449</v>
      </c>
      <c r="BG14716" t="str">
        <f t="shared" si="582"/>
        <v>Shaun Anand</v>
      </c>
      <c r="BH14716" s="20">
        <f t="shared" si="583"/>
        <v>220.80789999999999</v>
      </c>
    </row>
    <row r="14717" spans="56:60" ht="21.6" x14ac:dyDescent="0.4">
      <c r="BD14717" s="4" t="s">
        <v>5306</v>
      </c>
      <c r="BE14717" s="13">
        <v>220.15199999999999</v>
      </c>
      <c r="BG14717" t="str">
        <f t="shared" si="582"/>
        <v>Kyle Henderson</v>
      </c>
      <c r="BH14717" s="20">
        <f t="shared" si="583"/>
        <v>220.71809999999999</v>
      </c>
    </row>
    <row r="14718" spans="56:60" ht="21.6" x14ac:dyDescent="0.4">
      <c r="BD14718" s="4" t="s">
        <v>16767</v>
      </c>
      <c r="BE14718" s="13">
        <v>220.15199999999999</v>
      </c>
      <c r="BG14718" t="str">
        <f t="shared" si="582"/>
        <v>Jordyn Henderson</v>
      </c>
      <c r="BH14718" s="20">
        <f t="shared" si="583"/>
        <v>220.47200000000001</v>
      </c>
    </row>
    <row r="14719" spans="56:60" ht="21.6" x14ac:dyDescent="0.4">
      <c r="BD14719" s="4" t="s">
        <v>1195</v>
      </c>
      <c r="BE14719" s="13">
        <v>220.15199999999999</v>
      </c>
      <c r="BG14719" t="str">
        <f t="shared" si="582"/>
        <v>Kristine Carlson</v>
      </c>
      <c r="BH14719" s="20">
        <f t="shared" si="583"/>
        <v>220.42600000000002</v>
      </c>
    </row>
    <row r="14720" spans="56:60" ht="21.6" x14ac:dyDescent="0.4">
      <c r="BD14720" s="4" t="s">
        <v>16766</v>
      </c>
      <c r="BE14720" s="13">
        <v>220.15199999999999</v>
      </c>
      <c r="BG14720" t="str">
        <f t="shared" si="582"/>
        <v>Douglas Rana</v>
      </c>
      <c r="BH14720" s="20">
        <f t="shared" si="583"/>
        <v>220.3449</v>
      </c>
    </row>
    <row r="14721" spans="56:60" ht="21.6" x14ac:dyDescent="0.4">
      <c r="BD14721" s="4" t="s">
        <v>597</v>
      </c>
      <c r="BE14721" s="13">
        <v>220.05670000000001</v>
      </c>
      <c r="BG14721" t="str">
        <f t="shared" si="582"/>
        <v>James Yang</v>
      </c>
      <c r="BH14721" s="20">
        <f t="shared" si="583"/>
        <v>220.15199999999999</v>
      </c>
    </row>
    <row r="14722" spans="56:60" ht="21.6" x14ac:dyDescent="0.4">
      <c r="BD14722" s="4" t="s">
        <v>11327</v>
      </c>
      <c r="BE14722" s="13">
        <v>219.92519999999999</v>
      </c>
      <c r="BG14722" t="str">
        <f t="shared" si="582"/>
        <v>Abby Mehta</v>
      </c>
      <c r="BH14722" s="20">
        <f t="shared" si="583"/>
        <v>220.15199999999999</v>
      </c>
    </row>
    <row r="14723" spans="56:60" ht="21.6" x14ac:dyDescent="0.4">
      <c r="BD14723" s="4" t="s">
        <v>16768</v>
      </c>
      <c r="BE14723" s="13">
        <v>219.85769999999999</v>
      </c>
      <c r="BG14723" t="str">
        <f t="shared" si="582"/>
        <v>Arthur Rubio</v>
      </c>
      <c r="BH14723" s="20">
        <f t="shared" si="583"/>
        <v>220.15199999999999</v>
      </c>
    </row>
    <row r="14724" spans="56:60" ht="21.6" x14ac:dyDescent="0.4">
      <c r="BD14724" s="4" t="s">
        <v>2306</v>
      </c>
      <c r="BE14724" s="13">
        <v>219.85769999999999</v>
      </c>
      <c r="BG14724" t="str">
        <f t="shared" si="582"/>
        <v>Autumn Xu</v>
      </c>
      <c r="BH14724" s="20">
        <f t="shared" si="583"/>
        <v>220.15199999999999</v>
      </c>
    </row>
    <row r="14725" spans="56:60" ht="21.6" x14ac:dyDescent="0.4">
      <c r="BD14725" s="4" t="s">
        <v>4891</v>
      </c>
      <c r="BE14725" s="13">
        <v>219.76889999999997</v>
      </c>
      <c r="BG14725" t="str">
        <f t="shared" si="582"/>
        <v>Alexis Lee</v>
      </c>
      <c r="BH14725" s="20">
        <f t="shared" si="583"/>
        <v>220.05670000000001</v>
      </c>
    </row>
    <row r="14726" spans="56:60" ht="21.6" x14ac:dyDescent="0.4">
      <c r="BD14726" s="4" t="s">
        <v>10329</v>
      </c>
      <c r="BE14726" s="13">
        <v>219.72479999999999</v>
      </c>
      <c r="BG14726" t="str">
        <f t="shared" si="582"/>
        <v>Whitney Chandra</v>
      </c>
      <c r="BH14726" s="20">
        <f t="shared" si="583"/>
        <v>219.92519999999999</v>
      </c>
    </row>
    <row r="14727" spans="56:60" ht="21.6" x14ac:dyDescent="0.4">
      <c r="BD14727" s="4" t="s">
        <v>10007</v>
      </c>
      <c r="BE14727" s="13">
        <v>219.55589999999998</v>
      </c>
      <c r="BG14727" t="str">
        <f t="shared" si="582"/>
        <v>Rafael Liang</v>
      </c>
      <c r="BH14727" s="20">
        <f t="shared" si="583"/>
        <v>219.85769999999999</v>
      </c>
    </row>
    <row r="14728" spans="56:60" ht="21.6" x14ac:dyDescent="0.4">
      <c r="BD14728" s="4" t="s">
        <v>16769</v>
      </c>
      <c r="BE14728" s="13">
        <v>219.5437</v>
      </c>
      <c r="BG14728" t="str">
        <f t="shared" si="582"/>
        <v>Cesar Rana</v>
      </c>
      <c r="BH14728" s="20">
        <f t="shared" si="583"/>
        <v>219.85769999999999</v>
      </c>
    </row>
    <row r="14729" spans="56:60" ht="21.6" x14ac:dyDescent="0.4">
      <c r="BD14729" s="4" t="s">
        <v>1019</v>
      </c>
      <c r="BE14729" s="13">
        <v>219.321</v>
      </c>
      <c r="BG14729" t="str">
        <f t="shared" si="582"/>
        <v>Isaac King</v>
      </c>
      <c r="BH14729" s="20">
        <f t="shared" si="583"/>
        <v>219.76889999999997</v>
      </c>
    </row>
    <row r="14730" spans="56:60" ht="21.6" x14ac:dyDescent="0.4">
      <c r="BD14730" s="4" t="s">
        <v>4932</v>
      </c>
      <c r="BE14730" s="13">
        <v>219.30590000000001</v>
      </c>
      <c r="BG14730" t="str">
        <f t="shared" si="582"/>
        <v>Sheena Shen</v>
      </c>
      <c r="BH14730" s="20">
        <f t="shared" si="583"/>
        <v>219.72479999999999</v>
      </c>
    </row>
    <row r="14731" spans="56:60" ht="21.6" x14ac:dyDescent="0.4">
      <c r="BD14731" s="4" t="s">
        <v>16770</v>
      </c>
      <c r="BE14731" s="13">
        <v>219.28109999999998</v>
      </c>
      <c r="BG14731" t="str">
        <f t="shared" si="582"/>
        <v>Sandra Wu</v>
      </c>
      <c r="BH14731" s="20">
        <f t="shared" si="583"/>
        <v>219.55589999999998</v>
      </c>
    </row>
    <row r="14732" spans="56:60" ht="21.6" x14ac:dyDescent="0.4">
      <c r="BD14732" s="4" t="s">
        <v>8921</v>
      </c>
      <c r="BE14732" s="13">
        <v>219.09370000000001</v>
      </c>
      <c r="BG14732" t="str">
        <f t="shared" si="582"/>
        <v>Brianna Patterson</v>
      </c>
      <c r="BH14732" s="20">
        <f t="shared" si="583"/>
        <v>219.5437</v>
      </c>
    </row>
    <row r="14733" spans="56:60" ht="21.6" x14ac:dyDescent="0.4">
      <c r="BD14733" s="4" t="s">
        <v>11511</v>
      </c>
      <c r="BE14733" s="13">
        <v>219.0685</v>
      </c>
      <c r="BG14733" t="str">
        <f t="shared" si="582"/>
        <v>Anna Alexander</v>
      </c>
      <c r="BH14733" s="20">
        <f t="shared" si="583"/>
        <v>219.321</v>
      </c>
    </row>
    <row r="14734" spans="56:60" ht="21.6" x14ac:dyDescent="0.4">
      <c r="BD14734" s="4" t="s">
        <v>16771</v>
      </c>
      <c r="BE14734" s="13">
        <v>219.0685</v>
      </c>
      <c r="BG14734" t="str">
        <f t="shared" si="582"/>
        <v>Isabella Carter</v>
      </c>
      <c r="BH14734" s="20">
        <f t="shared" si="583"/>
        <v>219.30590000000001</v>
      </c>
    </row>
    <row r="14735" spans="56:60" ht="21.6" x14ac:dyDescent="0.4">
      <c r="BD14735" s="4" t="s">
        <v>8657</v>
      </c>
      <c r="BE14735" s="13">
        <v>219.0685</v>
      </c>
      <c r="BG14735" t="str">
        <f t="shared" si="582"/>
        <v>Julia Patterson</v>
      </c>
      <c r="BH14735" s="20">
        <f t="shared" si="583"/>
        <v>219.28109999999998</v>
      </c>
    </row>
    <row r="14736" spans="56:60" ht="21.6" x14ac:dyDescent="0.4">
      <c r="BD14736" s="4" t="s">
        <v>7572</v>
      </c>
      <c r="BE14736" s="13">
        <v>219.0685</v>
      </c>
      <c r="BG14736" t="str">
        <f t="shared" si="582"/>
        <v>Nicole Walker</v>
      </c>
      <c r="BH14736" s="20">
        <f t="shared" si="583"/>
        <v>219.09370000000001</v>
      </c>
    </row>
    <row r="14737" spans="56:60" ht="21.6" x14ac:dyDescent="0.4">
      <c r="BD14737" s="4" t="s">
        <v>16772</v>
      </c>
      <c r="BE14737" s="13">
        <v>219.0685</v>
      </c>
      <c r="BG14737" t="str">
        <f t="shared" si="582"/>
        <v>Zoe Brooks</v>
      </c>
      <c r="BH14737" s="20">
        <f t="shared" si="583"/>
        <v>219.0685</v>
      </c>
    </row>
    <row r="14738" spans="56:60" ht="21.6" x14ac:dyDescent="0.4">
      <c r="BD14738" s="4" t="s">
        <v>16773</v>
      </c>
      <c r="BE14738" s="13">
        <v>219.0685</v>
      </c>
      <c r="BG14738" t="str">
        <f t="shared" si="582"/>
        <v>Marie Moreno</v>
      </c>
      <c r="BH14738" s="20">
        <f t="shared" si="583"/>
        <v>219.0685</v>
      </c>
    </row>
    <row r="14739" spans="56:60" ht="21.6" x14ac:dyDescent="0.4">
      <c r="BD14739" s="4" t="s">
        <v>16774</v>
      </c>
      <c r="BE14739" s="13">
        <v>219.0685</v>
      </c>
      <c r="BG14739" t="str">
        <f t="shared" si="582"/>
        <v>Mya Russell</v>
      </c>
      <c r="BH14739" s="20">
        <f t="shared" si="583"/>
        <v>219.0685</v>
      </c>
    </row>
    <row r="14740" spans="56:60" ht="21.6" x14ac:dyDescent="0.4">
      <c r="BD14740" s="4" t="s">
        <v>3892</v>
      </c>
      <c r="BE14740" s="13">
        <v>219.0685</v>
      </c>
      <c r="BG14740" t="str">
        <f t="shared" si="582"/>
        <v>Luis Perez</v>
      </c>
      <c r="BH14740" s="20">
        <f t="shared" si="583"/>
        <v>219.0685</v>
      </c>
    </row>
    <row r="14741" spans="56:60" ht="21.6" x14ac:dyDescent="0.4">
      <c r="BD14741" s="4" t="s">
        <v>16775</v>
      </c>
      <c r="BE14741" s="13">
        <v>219.0685</v>
      </c>
      <c r="BG14741" t="str">
        <f t="shared" si="582"/>
        <v>Lauren Gray</v>
      </c>
      <c r="BH14741" s="20">
        <f t="shared" si="583"/>
        <v>219.0685</v>
      </c>
    </row>
    <row r="14742" spans="56:60" ht="21.6" x14ac:dyDescent="0.4">
      <c r="BD14742" s="4" t="s">
        <v>260</v>
      </c>
      <c r="BE14742" s="13">
        <v>219.03750000000002</v>
      </c>
      <c r="BG14742" t="str">
        <f t="shared" si="582"/>
        <v>Kurt Kumar</v>
      </c>
      <c r="BH14742" s="20">
        <f t="shared" si="583"/>
        <v>219.0685</v>
      </c>
    </row>
    <row r="14743" spans="56:60" ht="21.6" x14ac:dyDescent="0.4">
      <c r="BD14743" s="4" t="s">
        <v>4126</v>
      </c>
      <c r="BE14743" s="13">
        <v>219.03700000000001</v>
      </c>
      <c r="BG14743" t="str">
        <f t="shared" si="582"/>
        <v>James Lee</v>
      </c>
      <c r="BH14743" s="20">
        <f t="shared" si="583"/>
        <v>219.0685</v>
      </c>
    </row>
    <row r="14744" spans="56:60" ht="21.6" x14ac:dyDescent="0.4">
      <c r="BD14744" s="4" t="s">
        <v>16776</v>
      </c>
      <c r="BE14744" s="13">
        <v>219.03700000000001</v>
      </c>
      <c r="BG14744" t="str">
        <f t="shared" si="582"/>
        <v>Eric Coleman</v>
      </c>
      <c r="BH14744" s="20">
        <f t="shared" si="583"/>
        <v>219.0685</v>
      </c>
    </row>
    <row r="14745" spans="56:60" ht="21.6" x14ac:dyDescent="0.4">
      <c r="BD14745" s="4" t="s">
        <v>11194</v>
      </c>
      <c r="BE14745" s="13">
        <v>219.01179999999999</v>
      </c>
      <c r="BG14745" t="str">
        <f t="shared" si="582"/>
        <v>Brandon Lewis</v>
      </c>
      <c r="BH14745" s="20">
        <f t="shared" si="583"/>
        <v>219.0685</v>
      </c>
    </row>
    <row r="14746" spans="56:60" ht="21.6" x14ac:dyDescent="0.4">
      <c r="BD14746" s="4" t="s">
        <v>9997</v>
      </c>
      <c r="BE14746" s="13">
        <v>219.01179999999999</v>
      </c>
      <c r="BG14746" t="str">
        <f t="shared" si="582"/>
        <v>Adam Adams</v>
      </c>
      <c r="BH14746" s="20">
        <f t="shared" si="583"/>
        <v>219.03750000000002</v>
      </c>
    </row>
    <row r="14747" spans="56:60" ht="21.6" x14ac:dyDescent="0.4">
      <c r="BD14747" s="4" t="s">
        <v>16777</v>
      </c>
      <c r="BE14747" s="13">
        <v>219.01179999999999</v>
      </c>
      <c r="BG14747" t="str">
        <f t="shared" si="582"/>
        <v>Felicia Munoz</v>
      </c>
      <c r="BH14747" s="20">
        <f t="shared" si="583"/>
        <v>219.03700000000001</v>
      </c>
    </row>
    <row r="14748" spans="56:60" ht="21.6" x14ac:dyDescent="0.4">
      <c r="BD14748" s="4" t="s">
        <v>6575</v>
      </c>
      <c r="BE14748" s="13">
        <v>219.01179999999999</v>
      </c>
      <c r="BG14748" t="str">
        <f t="shared" si="582"/>
        <v>Alexandria Henderson</v>
      </c>
      <c r="BH14748" s="20">
        <f t="shared" si="583"/>
        <v>219.03700000000001</v>
      </c>
    </row>
    <row r="14749" spans="56:60" ht="21.6" x14ac:dyDescent="0.4">
      <c r="BD14749" s="4" t="s">
        <v>4429</v>
      </c>
      <c r="BE14749" s="13">
        <v>219.01179999999999</v>
      </c>
      <c r="BG14749" t="str">
        <f t="shared" si="582"/>
        <v>Victoria Johnson</v>
      </c>
      <c r="BH14749" s="20">
        <f t="shared" si="583"/>
        <v>219.01179999999999</v>
      </c>
    </row>
    <row r="14750" spans="56:60" ht="21.6" x14ac:dyDescent="0.4">
      <c r="BD14750" s="4" t="s">
        <v>3760</v>
      </c>
      <c r="BE14750" s="13">
        <v>219.01179999999999</v>
      </c>
      <c r="BG14750" t="str">
        <f t="shared" si="582"/>
        <v>Samuel Thomas</v>
      </c>
      <c r="BH14750" s="20">
        <f t="shared" si="583"/>
        <v>219.01179999999999</v>
      </c>
    </row>
    <row r="14751" spans="56:60" ht="21.6" x14ac:dyDescent="0.4">
      <c r="BD14751" s="4" t="s">
        <v>16778</v>
      </c>
      <c r="BE14751" s="13">
        <v>219.01179999999999</v>
      </c>
      <c r="BG14751" t="str">
        <f t="shared" si="582"/>
        <v>Misty Nara</v>
      </c>
      <c r="BH14751" s="20">
        <f t="shared" si="583"/>
        <v>219.01179999999999</v>
      </c>
    </row>
    <row r="14752" spans="56:60" ht="21.6" x14ac:dyDescent="0.4">
      <c r="BD14752" s="4" t="s">
        <v>4331</v>
      </c>
      <c r="BE14752" s="13">
        <v>219.00550000000001</v>
      </c>
      <c r="BG14752" t="str">
        <f t="shared" si="582"/>
        <v>Katelyn Torres</v>
      </c>
      <c r="BH14752" s="20">
        <f t="shared" si="583"/>
        <v>219.01179999999999</v>
      </c>
    </row>
    <row r="14753" spans="56:60" ht="21.6" x14ac:dyDescent="0.4">
      <c r="BD14753" s="4" t="s">
        <v>16779</v>
      </c>
      <c r="BE14753" s="13">
        <v>218.97399999999999</v>
      </c>
      <c r="BG14753" t="str">
        <f t="shared" si="582"/>
        <v>Gerald Jordan</v>
      </c>
      <c r="BH14753" s="20">
        <f t="shared" si="583"/>
        <v>219.01179999999999</v>
      </c>
    </row>
    <row r="14754" spans="56:60" ht="21.6" x14ac:dyDescent="0.4">
      <c r="BD14754" s="4" t="s">
        <v>6091</v>
      </c>
      <c r="BE14754" s="13">
        <v>218.97250000000003</v>
      </c>
      <c r="BG14754" t="str">
        <f t="shared" si="582"/>
        <v>Elijah Perry</v>
      </c>
      <c r="BH14754" s="20">
        <f t="shared" si="583"/>
        <v>219.01179999999999</v>
      </c>
    </row>
    <row r="14755" spans="56:60" ht="21.6" x14ac:dyDescent="0.4">
      <c r="BD14755" s="4" t="s">
        <v>16780</v>
      </c>
      <c r="BE14755" s="13">
        <v>218.9614</v>
      </c>
      <c r="BG14755" t="str">
        <f t="shared" si="582"/>
        <v>Austin Long</v>
      </c>
      <c r="BH14755" s="20">
        <f t="shared" si="583"/>
        <v>219.01179999999999</v>
      </c>
    </row>
    <row r="14756" spans="56:60" ht="21.6" x14ac:dyDescent="0.4">
      <c r="BD14756" s="4" t="s">
        <v>16781</v>
      </c>
      <c r="BE14756" s="13">
        <v>218.9299</v>
      </c>
      <c r="BG14756" t="str">
        <f t="shared" si="582"/>
        <v>Gabrielle Parker</v>
      </c>
      <c r="BH14756" s="20">
        <f t="shared" si="583"/>
        <v>219.00550000000001</v>
      </c>
    </row>
    <row r="14757" spans="56:60" ht="21.6" x14ac:dyDescent="0.4">
      <c r="BD14757" s="4" t="s">
        <v>2250</v>
      </c>
      <c r="BE14757" s="13">
        <v>218.90469999999999</v>
      </c>
      <c r="BG14757" t="str">
        <f t="shared" si="582"/>
        <v>Isabel Russell</v>
      </c>
      <c r="BH14757" s="20">
        <f t="shared" si="583"/>
        <v>218.97399999999999</v>
      </c>
    </row>
    <row r="14758" spans="56:60" ht="21.6" x14ac:dyDescent="0.4">
      <c r="BD14758" s="4" t="s">
        <v>2023</v>
      </c>
      <c r="BE14758" s="13">
        <v>218.82639999999998</v>
      </c>
      <c r="BG14758" t="str">
        <f t="shared" si="582"/>
        <v>Jonathon Ortega</v>
      </c>
      <c r="BH14758" s="20">
        <f t="shared" si="583"/>
        <v>218.97250000000003</v>
      </c>
    </row>
    <row r="14759" spans="56:60" ht="21.6" x14ac:dyDescent="0.4">
      <c r="BD14759" s="4" t="s">
        <v>2521</v>
      </c>
      <c r="BE14759" s="13">
        <v>218.82340000000002</v>
      </c>
      <c r="BG14759" t="str">
        <f t="shared" si="582"/>
        <v>Oscar Coleman</v>
      </c>
      <c r="BH14759" s="20">
        <f t="shared" si="583"/>
        <v>218.9614</v>
      </c>
    </row>
    <row r="14760" spans="56:60" ht="21.6" x14ac:dyDescent="0.4">
      <c r="BD14760" s="4" t="s">
        <v>16782</v>
      </c>
      <c r="BE14760" s="13">
        <v>218.73660000000001</v>
      </c>
      <c r="BG14760" t="str">
        <f t="shared" si="582"/>
        <v>Mackenzie Hernandez</v>
      </c>
      <c r="BH14760" s="20">
        <f t="shared" si="583"/>
        <v>218.9299</v>
      </c>
    </row>
    <row r="14761" spans="56:60" ht="21.6" x14ac:dyDescent="0.4">
      <c r="BD14761" s="4" t="s">
        <v>967</v>
      </c>
      <c r="BE14761" s="13">
        <v>218.51920000000001</v>
      </c>
      <c r="BG14761" t="str">
        <f t="shared" si="582"/>
        <v>Cassidy Washington</v>
      </c>
      <c r="BH14761" s="20">
        <f t="shared" si="583"/>
        <v>218.90469999999999</v>
      </c>
    </row>
    <row r="14762" spans="56:60" ht="21.6" x14ac:dyDescent="0.4">
      <c r="BD14762" s="4" t="s">
        <v>16783</v>
      </c>
      <c r="BE14762" s="13">
        <v>218.4563</v>
      </c>
      <c r="BG14762" t="str">
        <f t="shared" si="582"/>
        <v>Candace Van</v>
      </c>
      <c r="BH14762" s="20">
        <f t="shared" si="583"/>
        <v>218.82639999999998</v>
      </c>
    </row>
    <row r="14763" spans="56:60" ht="21.6" x14ac:dyDescent="0.4">
      <c r="BD14763" s="4" t="s">
        <v>6252</v>
      </c>
      <c r="BE14763" s="13">
        <v>218.37279999999998</v>
      </c>
      <c r="BG14763" t="str">
        <f t="shared" si="582"/>
        <v>Christy Chander</v>
      </c>
      <c r="BH14763" s="20">
        <f t="shared" si="583"/>
        <v>218.82340000000002</v>
      </c>
    </row>
    <row r="14764" spans="56:60" ht="21.6" x14ac:dyDescent="0.4">
      <c r="BD14764" s="4" t="s">
        <v>2018</v>
      </c>
      <c r="BE14764" s="13">
        <v>218.32910000000001</v>
      </c>
      <c r="BG14764" t="str">
        <f t="shared" si="582"/>
        <v>Jack Wright</v>
      </c>
      <c r="BH14764" s="20">
        <f t="shared" si="583"/>
        <v>218.73660000000001</v>
      </c>
    </row>
    <row r="14765" spans="56:60" ht="21.6" x14ac:dyDescent="0.4">
      <c r="BD14765" s="4" t="s">
        <v>4596</v>
      </c>
      <c r="BE14765" s="13">
        <v>218.32390000000001</v>
      </c>
      <c r="BG14765" t="str">
        <f t="shared" ref="BG14765:BG14828" si="584">BD14761</f>
        <v>Angel Torres</v>
      </c>
      <c r="BH14765" s="20">
        <f t="shared" ref="BH14765:BH14828" si="585">BE14761</f>
        <v>218.51920000000001</v>
      </c>
    </row>
    <row r="14766" spans="56:60" ht="21.6" x14ac:dyDescent="0.4">
      <c r="BD14766" s="4" t="s">
        <v>16784</v>
      </c>
      <c r="BE14766" s="13">
        <v>218.24210000000002</v>
      </c>
      <c r="BG14766" t="str">
        <f t="shared" si="584"/>
        <v>Brad Beck</v>
      </c>
      <c r="BH14766" s="20">
        <f t="shared" si="585"/>
        <v>218.4563</v>
      </c>
    </row>
    <row r="14767" spans="56:60" ht="21.6" x14ac:dyDescent="0.4">
      <c r="BD14767" s="4" t="s">
        <v>6723</v>
      </c>
      <c r="BE14767" s="13">
        <v>218.02850000000001</v>
      </c>
      <c r="BG14767" t="str">
        <f t="shared" si="584"/>
        <v>Joy Gutierrez</v>
      </c>
      <c r="BH14767" s="20">
        <f t="shared" si="585"/>
        <v>218.37279999999998</v>
      </c>
    </row>
    <row r="14768" spans="56:60" ht="21.6" x14ac:dyDescent="0.4">
      <c r="BD14768" s="4" t="s">
        <v>4463</v>
      </c>
      <c r="BE14768" s="13">
        <v>217.9787</v>
      </c>
      <c r="BG14768" t="str">
        <f t="shared" si="584"/>
        <v>Candace Perez</v>
      </c>
      <c r="BH14768" s="20">
        <f t="shared" si="585"/>
        <v>218.32910000000001</v>
      </c>
    </row>
    <row r="14769" spans="56:60" ht="21.6" x14ac:dyDescent="0.4">
      <c r="BD14769" s="4" t="s">
        <v>2465</v>
      </c>
      <c r="BE14769" s="13">
        <v>217.92870000000002</v>
      </c>
      <c r="BG14769" t="str">
        <f t="shared" si="584"/>
        <v>Hailey Coleman</v>
      </c>
      <c r="BH14769" s="20">
        <f t="shared" si="585"/>
        <v>218.32390000000001</v>
      </c>
    </row>
    <row r="14770" spans="56:60" ht="21.6" x14ac:dyDescent="0.4">
      <c r="BD14770" s="4" t="s">
        <v>10689</v>
      </c>
      <c r="BE14770" s="13">
        <v>217.90540000000001</v>
      </c>
      <c r="BG14770" t="str">
        <f t="shared" si="584"/>
        <v>Ralph Beck</v>
      </c>
      <c r="BH14770" s="20">
        <f t="shared" si="585"/>
        <v>218.24210000000002</v>
      </c>
    </row>
    <row r="14771" spans="56:60" ht="21.6" x14ac:dyDescent="0.4">
      <c r="BD14771" s="4" t="s">
        <v>1919</v>
      </c>
      <c r="BE14771" s="13">
        <v>217.8098</v>
      </c>
      <c r="BG14771" t="str">
        <f t="shared" si="584"/>
        <v>Kayla Walker</v>
      </c>
      <c r="BH14771" s="20">
        <f t="shared" si="585"/>
        <v>218.02850000000001</v>
      </c>
    </row>
    <row r="14772" spans="56:60" ht="21.6" x14ac:dyDescent="0.4">
      <c r="BD14772" s="4" t="s">
        <v>16785</v>
      </c>
      <c r="BE14772" s="13">
        <v>217.7724</v>
      </c>
      <c r="BG14772" t="str">
        <f t="shared" si="584"/>
        <v>Gilbert Rai</v>
      </c>
      <c r="BH14772" s="20">
        <f t="shared" si="585"/>
        <v>217.9787</v>
      </c>
    </row>
    <row r="14773" spans="56:60" ht="21.6" x14ac:dyDescent="0.4">
      <c r="BD14773" s="4" t="s">
        <v>16786</v>
      </c>
      <c r="BE14773" s="13">
        <v>217.6567</v>
      </c>
      <c r="BG14773" t="str">
        <f t="shared" si="584"/>
        <v>Christian Kumar</v>
      </c>
      <c r="BH14773" s="20">
        <f t="shared" si="585"/>
        <v>217.92870000000002</v>
      </c>
    </row>
    <row r="14774" spans="56:60" ht="21.6" x14ac:dyDescent="0.4">
      <c r="BD14774" s="4" t="s">
        <v>9553</v>
      </c>
      <c r="BE14774" s="13">
        <v>217.60480000000001</v>
      </c>
      <c r="BG14774" t="str">
        <f t="shared" si="584"/>
        <v>Tara Black</v>
      </c>
      <c r="BH14774" s="20">
        <f t="shared" si="585"/>
        <v>217.90540000000001</v>
      </c>
    </row>
    <row r="14775" spans="56:60" ht="21.6" x14ac:dyDescent="0.4">
      <c r="BD14775" s="4" t="s">
        <v>16787</v>
      </c>
      <c r="BE14775" s="13">
        <v>217.559</v>
      </c>
      <c r="BG14775" t="str">
        <f t="shared" si="584"/>
        <v>Caitlin Cox</v>
      </c>
      <c r="BH14775" s="20">
        <f t="shared" si="585"/>
        <v>217.8098</v>
      </c>
    </row>
    <row r="14776" spans="56:60" ht="21.6" x14ac:dyDescent="0.4">
      <c r="BD14776" s="4" t="s">
        <v>6825</v>
      </c>
      <c r="BE14776" s="13">
        <v>217.559</v>
      </c>
      <c r="BG14776" t="str">
        <f t="shared" si="584"/>
        <v>Kaitlyn Collins</v>
      </c>
      <c r="BH14776" s="20">
        <f t="shared" si="585"/>
        <v>217.7724</v>
      </c>
    </row>
    <row r="14777" spans="56:60" ht="21.6" x14ac:dyDescent="0.4">
      <c r="BD14777" s="4" t="s">
        <v>5322</v>
      </c>
      <c r="BE14777" s="13">
        <v>217.4212</v>
      </c>
      <c r="BG14777" t="str">
        <f t="shared" si="584"/>
        <v>Gabrielle Gonzalez</v>
      </c>
      <c r="BH14777" s="20">
        <f t="shared" si="585"/>
        <v>217.6567</v>
      </c>
    </row>
    <row r="14778" spans="56:60" ht="21.6" x14ac:dyDescent="0.4">
      <c r="BD14778" s="4" t="s">
        <v>6793</v>
      </c>
      <c r="BE14778" s="13">
        <v>217.3708</v>
      </c>
      <c r="BG14778" t="str">
        <f t="shared" si="584"/>
        <v>Richard Patterson</v>
      </c>
      <c r="BH14778" s="20">
        <f t="shared" si="585"/>
        <v>217.60480000000001</v>
      </c>
    </row>
    <row r="14779" spans="56:60" ht="21.6" x14ac:dyDescent="0.4">
      <c r="BD14779" s="4" t="s">
        <v>10434</v>
      </c>
      <c r="BE14779" s="13">
        <v>217.34829999999999</v>
      </c>
      <c r="BG14779" t="str">
        <f t="shared" si="584"/>
        <v>Mason Bendixen</v>
      </c>
      <c r="BH14779" s="20">
        <f t="shared" si="585"/>
        <v>217.559</v>
      </c>
    </row>
    <row r="14780" spans="56:60" ht="21.6" x14ac:dyDescent="0.4">
      <c r="BD14780" s="4" t="s">
        <v>1383</v>
      </c>
      <c r="BE14780" s="13">
        <v>217.346</v>
      </c>
      <c r="BG14780" t="str">
        <f t="shared" si="584"/>
        <v>Kelly Washington</v>
      </c>
      <c r="BH14780" s="20">
        <f t="shared" si="585"/>
        <v>217.559</v>
      </c>
    </row>
    <row r="14781" spans="56:60" ht="21.6" x14ac:dyDescent="0.4">
      <c r="BD14781" s="4" t="s">
        <v>16788</v>
      </c>
      <c r="BE14781" s="13">
        <v>217.12119999999999</v>
      </c>
      <c r="BG14781" t="str">
        <f t="shared" si="584"/>
        <v>Jamie Ma</v>
      </c>
      <c r="BH14781" s="20">
        <f t="shared" si="585"/>
        <v>217.4212</v>
      </c>
    </row>
    <row r="14782" spans="56:60" ht="21.6" x14ac:dyDescent="0.4">
      <c r="BD14782" s="4" t="s">
        <v>16789</v>
      </c>
      <c r="BE14782" s="13">
        <v>217.0393</v>
      </c>
      <c r="BG14782" t="str">
        <f t="shared" si="584"/>
        <v>Kelli Wang</v>
      </c>
      <c r="BH14782" s="20">
        <f t="shared" si="585"/>
        <v>217.3708</v>
      </c>
    </row>
    <row r="14783" spans="56:60" ht="21.6" x14ac:dyDescent="0.4">
      <c r="BD14783" s="4" t="s">
        <v>7003</v>
      </c>
      <c r="BE14783" s="13">
        <v>216.67670000000001</v>
      </c>
      <c r="BG14783" t="str">
        <f t="shared" si="584"/>
        <v>Stanley Rana</v>
      </c>
      <c r="BH14783" s="20">
        <f t="shared" si="585"/>
        <v>217.34829999999999</v>
      </c>
    </row>
    <row r="14784" spans="56:60" ht="21.6" x14ac:dyDescent="0.4">
      <c r="BD14784" s="4" t="s">
        <v>3992</v>
      </c>
      <c r="BE14784" s="13">
        <v>216.60879999999997</v>
      </c>
      <c r="BG14784" t="str">
        <f t="shared" si="584"/>
        <v>Barbara Zhu</v>
      </c>
      <c r="BH14784" s="20">
        <f t="shared" si="585"/>
        <v>217.346</v>
      </c>
    </row>
    <row r="14785" spans="56:60" ht="21.6" x14ac:dyDescent="0.4">
      <c r="BD14785" s="4" t="s">
        <v>16790</v>
      </c>
      <c r="BE14785" s="13">
        <v>216.42970000000003</v>
      </c>
      <c r="BG14785" t="str">
        <f t="shared" si="584"/>
        <v>Louis Li</v>
      </c>
      <c r="BH14785" s="20">
        <f t="shared" si="585"/>
        <v>217.12119999999999</v>
      </c>
    </row>
    <row r="14786" spans="56:60" ht="21.6" x14ac:dyDescent="0.4">
      <c r="BD14786" s="4" t="s">
        <v>3434</v>
      </c>
      <c r="BE14786" s="13">
        <v>216.42090000000002</v>
      </c>
      <c r="BG14786" t="str">
        <f t="shared" si="584"/>
        <v>Fernando Harris</v>
      </c>
      <c r="BH14786" s="20">
        <f t="shared" si="585"/>
        <v>217.0393</v>
      </c>
    </row>
    <row r="14787" spans="56:60" ht="21.6" x14ac:dyDescent="0.4">
      <c r="BD14787" s="4" t="s">
        <v>16791</v>
      </c>
      <c r="BE14787" s="13">
        <v>216.40699999999998</v>
      </c>
      <c r="BG14787" t="str">
        <f t="shared" si="584"/>
        <v>Kristin Tang</v>
      </c>
      <c r="BH14787" s="20">
        <f t="shared" si="585"/>
        <v>216.67670000000001</v>
      </c>
    </row>
    <row r="14788" spans="56:60" ht="21.6" x14ac:dyDescent="0.4">
      <c r="BD14788" s="4" t="s">
        <v>2642</v>
      </c>
      <c r="BE14788" s="13">
        <v>216.36919999999998</v>
      </c>
      <c r="BG14788" t="str">
        <f t="shared" si="584"/>
        <v>Ethan Alexander</v>
      </c>
      <c r="BH14788" s="20">
        <f t="shared" si="585"/>
        <v>216.60879999999997</v>
      </c>
    </row>
    <row r="14789" spans="56:60" ht="21.6" x14ac:dyDescent="0.4">
      <c r="BD14789" s="4" t="s">
        <v>16792</v>
      </c>
      <c r="BE14789" s="13">
        <v>216.2792</v>
      </c>
      <c r="BG14789" t="str">
        <f t="shared" si="584"/>
        <v>Ian Kelly</v>
      </c>
      <c r="BH14789" s="20">
        <f t="shared" si="585"/>
        <v>216.42970000000003</v>
      </c>
    </row>
    <row r="14790" spans="56:60" ht="21.6" x14ac:dyDescent="0.4">
      <c r="BD14790" s="4" t="s">
        <v>16793</v>
      </c>
      <c r="BE14790" s="13">
        <v>216.2756</v>
      </c>
      <c r="BG14790" t="str">
        <f t="shared" si="584"/>
        <v>Donald Kapoor</v>
      </c>
      <c r="BH14790" s="20">
        <f t="shared" si="585"/>
        <v>216.42090000000002</v>
      </c>
    </row>
    <row r="14791" spans="56:60" ht="21.6" x14ac:dyDescent="0.4">
      <c r="BD14791" s="4" t="s">
        <v>6768</v>
      </c>
      <c r="BE14791" s="13">
        <v>216.19329999999999</v>
      </c>
      <c r="BG14791" t="str">
        <f t="shared" si="584"/>
        <v>Alexis Flores</v>
      </c>
      <c r="BH14791" s="20">
        <f t="shared" si="585"/>
        <v>216.40699999999998</v>
      </c>
    </row>
    <row r="14792" spans="56:60" ht="21.6" x14ac:dyDescent="0.4">
      <c r="BD14792" s="4" t="s">
        <v>1227</v>
      </c>
      <c r="BE14792" s="13">
        <v>215.87549999999999</v>
      </c>
      <c r="BG14792" t="str">
        <f t="shared" si="584"/>
        <v>Clinton Vazquez</v>
      </c>
      <c r="BH14792" s="20">
        <f t="shared" si="585"/>
        <v>216.36919999999998</v>
      </c>
    </row>
    <row r="14793" spans="56:60" ht="21.6" x14ac:dyDescent="0.4">
      <c r="BD14793" s="4" t="s">
        <v>1702</v>
      </c>
      <c r="BE14793" s="13">
        <v>215.83770000000001</v>
      </c>
      <c r="BG14793" t="str">
        <f t="shared" si="584"/>
        <v>Destiny Clark</v>
      </c>
      <c r="BH14793" s="20">
        <f t="shared" si="585"/>
        <v>216.2792</v>
      </c>
    </row>
    <row r="14794" spans="56:60" ht="21.6" x14ac:dyDescent="0.4">
      <c r="BD14794" s="4" t="s">
        <v>16794</v>
      </c>
      <c r="BE14794" s="13">
        <v>215.82550000000001</v>
      </c>
      <c r="BG14794" t="str">
        <f t="shared" si="584"/>
        <v>Jennifer Jones</v>
      </c>
      <c r="BH14794" s="20">
        <f t="shared" si="585"/>
        <v>216.2756</v>
      </c>
    </row>
    <row r="14795" spans="56:60" ht="21.6" x14ac:dyDescent="0.4">
      <c r="BD14795" s="4" t="s">
        <v>1032</v>
      </c>
      <c r="BE14795" s="13">
        <v>215.81880000000001</v>
      </c>
      <c r="BG14795" t="str">
        <f t="shared" si="584"/>
        <v>Keith Stone</v>
      </c>
      <c r="BH14795" s="20">
        <f t="shared" si="585"/>
        <v>216.19329999999999</v>
      </c>
    </row>
    <row r="14796" spans="56:60" ht="21.6" x14ac:dyDescent="0.4">
      <c r="BD14796" s="4" t="s">
        <v>16795</v>
      </c>
      <c r="BE14796" s="13">
        <v>215.79989999999998</v>
      </c>
      <c r="BG14796" t="str">
        <f t="shared" si="584"/>
        <v>Arturo Zhang</v>
      </c>
      <c r="BH14796" s="20">
        <f t="shared" si="585"/>
        <v>215.87549999999999</v>
      </c>
    </row>
    <row r="14797" spans="56:60" ht="21.6" x14ac:dyDescent="0.4">
      <c r="BD14797" s="4" t="s">
        <v>16796</v>
      </c>
      <c r="BE14797" s="13">
        <v>215.79989999999998</v>
      </c>
      <c r="BG14797" t="str">
        <f t="shared" si="584"/>
        <v>Brett Rodriguez</v>
      </c>
      <c r="BH14797" s="20">
        <f t="shared" si="585"/>
        <v>215.83770000000001</v>
      </c>
    </row>
    <row r="14798" spans="56:60" ht="21.6" x14ac:dyDescent="0.4">
      <c r="BD14798" s="4" t="s">
        <v>5592</v>
      </c>
      <c r="BE14798" s="13">
        <v>215.78730000000002</v>
      </c>
      <c r="BG14798" t="str">
        <f t="shared" si="584"/>
        <v>Jaclyn Chen</v>
      </c>
      <c r="BH14798" s="20">
        <f t="shared" si="585"/>
        <v>215.82550000000001</v>
      </c>
    </row>
    <row r="14799" spans="56:60" ht="21.6" x14ac:dyDescent="0.4">
      <c r="BD14799" s="4" t="s">
        <v>16797</v>
      </c>
      <c r="BE14799" s="13">
        <v>215.56880000000001</v>
      </c>
      <c r="BG14799" t="str">
        <f t="shared" si="584"/>
        <v>Anna Davis</v>
      </c>
      <c r="BH14799" s="20">
        <f t="shared" si="585"/>
        <v>215.81880000000001</v>
      </c>
    </row>
    <row r="14800" spans="56:60" ht="21.6" x14ac:dyDescent="0.4">
      <c r="BD14800" s="4" t="s">
        <v>9123</v>
      </c>
      <c r="BE14800" s="13">
        <v>215.25579999999999</v>
      </c>
      <c r="BG14800" t="str">
        <f t="shared" si="584"/>
        <v>Pedro Prasad</v>
      </c>
      <c r="BH14800" s="20">
        <f t="shared" si="585"/>
        <v>215.79989999999998</v>
      </c>
    </row>
    <row r="14801" spans="56:60" ht="21.6" x14ac:dyDescent="0.4">
      <c r="BD14801" s="4" t="s">
        <v>8248</v>
      </c>
      <c r="BE14801" s="13">
        <v>215.24430000000001</v>
      </c>
      <c r="BG14801" t="str">
        <f t="shared" si="584"/>
        <v>Christina Bell</v>
      </c>
      <c r="BH14801" s="20">
        <f t="shared" si="585"/>
        <v>215.79989999999998</v>
      </c>
    </row>
    <row r="14802" spans="56:60" ht="21.6" x14ac:dyDescent="0.4">
      <c r="BD14802" s="4" t="s">
        <v>2913</v>
      </c>
      <c r="BE14802" s="13">
        <v>215.2432</v>
      </c>
      <c r="BG14802" t="str">
        <f t="shared" si="584"/>
        <v>Jennifer Ward</v>
      </c>
      <c r="BH14802" s="20">
        <f t="shared" si="585"/>
        <v>215.78730000000002</v>
      </c>
    </row>
    <row r="14803" spans="56:60" ht="21.6" x14ac:dyDescent="0.4">
      <c r="BD14803" s="4" t="s">
        <v>16798</v>
      </c>
      <c r="BE14803" s="13">
        <v>215.23059999999998</v>
      </c>
      <c r="BG14803" t="str">
        <f t="shared" si="584"/>
        <v>Marcus Ross</v>
      </c>
      <c r="BH14803" s="20">
        <f t="shared" si="585"/>
        <v>215.56880000000001</v>
      </c>
    </row>
    <row r="14804" spans="56:60" ht="21.6" x14ac:dyDescent="0.4">
      <c r="BD14804" s="4" t="s">
        <v>8964</v>
      </c>
      <c r="BE14804" s="13">
        <v>215.19280000000001</v>
      </c>
      <c r="BG14804" t="str">
        <f t="shared" si="584"/>
        <v>Pamela Prasad</v>
      </c>
      <c r="BH14804" s="20">
        <f t="shared" si="585"/>
        <v>215.25579999999999</v>
      </c>
    </row>
    <row r="14805" spans="56:60" ht="21.6" x14ac:dyDescent="0.4">
      <c r="BD14805" s="4" t="s">
        <v>16799</v>
      </c>
      <c r="BE14805" s="13">
        <v>214.91069999999996</v>
      </c>
      <c r="BG14805" t="str">
        <f t="shared" si="584"/>
        <v>Melanie Hughes</v>
      </c>
      <c r="BH14805" s="20">
        <f t="shared" si="585"/>
        <v>215.24430000000001</v>
      </c>
    </row>
    <row r="14806" spans="56:60" ht="21.6" x14ac:dyDescent="0.4">
      <c r="BD14806" s="4" t="s">
        <v>6343</v>
      </c>
      <c r="BE14806" s="13">
        <v>214.69750000000002</v>
      </c>
      <c r="BG14806" t="str">
        <f t="shared" si="584"/>
        <v>Dalton Flores</v>
      </c>
      <c r="BH14806" s="20">
        <f t="shared" si="585"/>
        <v>215.2432</v>
      </c>
    </row>
    <row r="14807" spans="56:60" ht="21.6" x14ac:dyDescent="0.4">
      <c r="BD14807" s="4" t="s">
        <v>2964</v>
      </c>
      <c r="BE14807" s="13">
        <v>214.64879999999999</v>
      </c>
      <c r="BG14807" t="str">
        <f t="shared" si="584"/>
        <v>Bradley Beck</v>
      </c>
      <c r="BH14807" s="20">
        <f t="shared" si="585"/>
        <v>215.23059999999998</v>
      </c>
    </row>
    <row r="14808" spans="56:60" ht="21.6" x14ac:dyDescent="0.4">
      <c r="BD14808" s="4" t="s">
        <v>16800</v>
      </c>
      <c r="BE14808" s="13">
        <v>214.52900000000002</v>
      </c>
      <c r="BG14808" t="str">
        <f t="shared" si="584"/>
        <v>Noah Johnson</v>
      </c>
      <c r="BH14808" s="20">
        <f t="shared" si="585"/>
        <v>215.19280000000001</v>
      </c>
    </row>
    <row r="14809" spans="56:60" ht="21.6" x14ac:dyDescent="0.4">
      <c r="BD14809" s="4" t="s">
        <v>3351</v>
      </c>
      <c r="BE14809" s="13">
        <v>214.4984</v>
      </c>
      <c r="BG14809" t="str">
        <f t="shared" si="584"/>
        <v>Jill Gomez</v>
      </c>
      <c r="BH14809" s="20">
        <f t="shared" si="585"/>
        <v>214.91069999999996</v>
      </c>
    </row>
    <row r="14810" spans="56:60" ht="21.6" x14ac:dyDescent="0.4">
      <c r="BD14810" s="4" t="s">
        <v>16801</v>
      </c>
      <c r="BE14810" s="13">
        <v>214.46010000000001</v>
      </c>
      <c r="BG14810" t="str">
        <f t="shared" si="584"/>
        <v>Julian Long</v>
      </c>
      <c r="BH14810" s="20">
        <f t="shared" si="585"/>
        <v>214.69750000000002</v>
      </c>
    </row>
    <row r="14811" spans="56:60" ht="21.6" x14ac:dyDescent="0.4">
      <c r="BD14811" s="4" t="s">
        <v>8367</v>
      </c>
      <c r="BE14811" s="13">
        <v>214.10210000000001</v>
      </c>
      <c r="BG14811" t="str">
        <f t="shared" si="584"/>
        <v>Damien Luo</v>
      </c>
      <c r="BH14811" s="20">
        <f t="shared" si="585"/>
        <v>214.64879999999999</v>
      </c>
    </row>
    <row r="14812" spans="56:60" ht="21.6" x14ac:dyDescent="0.4">
      <c r="BD14812" s="4" t="s">
        <v>16802</v>
      </c>
      <c r="BE14812" s="13">
        <v>214.04199999999997</v>
      </c>
      <c r="BG14812" t="str">
        <f t="shared" si="584"/>
        <v>Victoria Howard</v>
      </c>
      <c r="BH14812" s="20">
        <f t="shared" si="585"/>
        <v>214.52900000000002</v>
      </c>
    </row>
    <row r="14813" spans="56:60" ht="21.6" x14ac:dyDescent="0.4">
      <c r="BD14813" s="4" t="s">
        <v>1770</v>
      </c>
      <c r="BE14813" s="13">
        <v>213.96600000000001</v>
      </c>
      <c r="BG14813" t="str">
        <f t="shared" si="584"/>
        <v>Devin Richardson</v>
      </c>
      <c r="BH14813" s="20">
        <f t="shared" si="585"/>
        <v>214.4984</v>
      </c>
    </row>
    <row r="14814" spans="56:60" ht="21.6" x14ac:dyDescent="0.4">
      <c r="BD14814" s="4" t="s">
        <v>9532</v>
      </c>
      <c r="BE14814" s="13">
        <v>213.9408</v>
      </c>
      <c r="BG14814" t="str">
        <f t="shared" si="584"/>
        <v>Melissa Stewart</v>
      </c>
      <c r="BH14814" s="20">
        <f t="shared" si="585"/>
        <v>214.46010000000001</v>
      </c>
    </row>
    <row r="14815" spans="56:60" ht="21.6" x14ac:dyDescent="0.4">
      <c r="BD14815" s="4" t="s">
        <v>16803</v>
      </c>
      <c r="BE14815" s="13">
        <v>213.89669999999998</v>
      </c>
      <c r="BG14815" t="str">
        <f t="shared" si="584"/>
        <v>Micah Zheng</v>
      </c>
      <c r="BH14815" s="20">
        <f t="shared" si="585"/>
        <v>214.10210000000001</v>
      </c>
    </row>
    <row r="14816" spans="56:60" ht="21.6" x14ac:dyDescent="0.4">
      <c r="BD14816" s="4" t="s">
        <v>394</v>
      </c>
      <c r="BE14816" s="13">
        <v>213.8715</v>
      </c>
      <c r="BG14816" t="str">
        <f t="shared" si="584"/>
        <v>Jacqueline Reed</v>
      </c>
      <c r="BH14816" s="20">
        <f t="shared" si="585"/>
        <v>214.04199999999997</v>
      </c>
    </row>
    <row r="14817" spans="56:60" ht="21.6" x14ac:dyDescent="0.4">
      <c r="BD14817" s="4" t="s">
        <v>8968</v>
      </c>
      <c r="BE14817" s="13">
        <v>213.82240000000002</v>
      </c>
      <c r="BG14817" t="str">
        <f t="shared" si="584"/>
        <v>Brianna Sandberg</v>
      </c>
      <c r="BH14817" s="20">
        <f t="shared" si="585"/>
        <v>213.96600000000001</v>
      </c>
    </row>
    <row r="14818" spans="56:60" ht="21.6" x14ac:dyDescent="0.4">
      <c r="BD14818" s="4" t="s">
        <v>3637</v>
      </c>
      <c r="BE14818" s="13">
        <v>213.35890000000001</v>
      </c>
      <c r="BG14818" t="str">
        <f t="shared" si="584"/>
        <v>Richard Gonzales</v>
      </c>
      <c r="BH14818" s="20">
        <f t="shared" si="585"/>
        <v>213.9408</v>
      </c>
    </row>
    <row r="14819" spans="56:60" ht="21.6" x14ac:dyDescent="0.4">
      <c r="BD14819" s="4" t="s">
        <v>9671</v>
      </c>
      <c r="BE14819" s="13">
        <v>213.21480000000003</v>
      </c>
      <c r="BG14819" t="str">
        <f t="shared" si="584"/>
        <v>Xavier Carter</v>
      </c>
      <c r="BH14819" s="20">
        <f t="shared" si="585"/>
        <v>213.89669999999998</v>
      </c>
    </row>
    <row r="14820" spans="56:60" ht="21.6" x14ac:dyDescent="0.4">
      <c r="BD14820" s="4" t="s">
        <v>16804</v>
      </c>
      <c r="BE14820" s="13">
        <v>212.94549999999998</v>
      </c>
      <c r="BG14820" t="str">
        <f t="shared" si="584"/>
        <v>Alberto Ruiz</v>
      </c>
      <c r="BH14820" s="20">
        <f t="shared" si="585"/>
        <v>213.8715</v>
      </c>
    </row>
    <row r="14821" spans="56:60" ht="21.6" x14ac:dyDescent="0.4">
      <c r="BD14821" s="4" t="s">
        <v>10277</v>
      </c>
      <c r="BE14821" s="13">
        <v>212.7518</v>
      </c>
      <c r="BG14821" t="str">
        <f t="shared" si="584"/>
        <v>Noah Lewis</v>
      </c>
      <c r="BH14821" s="20">
        <f t="shared" si="585"/>
        <v>213.82240000000002</v>
      </c>
    </row>
    <row r="14822" spans="56:60" ht="21.6" x14ac:dyDescent="0.4">
      <c r="BD14822" s="4" t="s">
        <v>6486</v>
      </c>
      <c r="BE14822" s="13">
        <v>212.7518</v>
      </c>
      <c r="BG14822" t="str">
        <f t="shared" si="584"/>
        <v>Eduardo Morgan</v>
      </c>
      <c r="BH14822" s="20">
        <f t="shared" si="585"/>
        <v>213.35890000000001</v>
      </c>
    </row>
    <row r="14823" spans="56:60" ht="21.6" x14ac:dyDescent="0.4">
      <c r="BD14823" s="4" t="s">
        <v>8730</v>
      </c>
      <c r="BE14823" s="13">
        <v>212.72660000000002</v>
      </c>
      <c r="BG14823" t="str">
        <f t="shared" si="584"/>
        <v>Roberto Navarro</v>
      </c>
      <c r="BH14823" s="20">
        <f t="shared" si="585"/>
        <v>213.21480000000003</v>
      </c>
    </row>
    <row r="14824" spans="56:60" ht="21.6" x14ac:dyDescent="0.4">
      <c r="BD14824" s="4" t="s">
        <v>4231</v>
      </c>
      <c r="BE14824" s="13">
        <v>212.72030000000001</v>
      </c>
      <c r="BG14824" t="str">
        <f t="shared" si="584"/>
        <v>Kelvin Deng</v>
      </c>
      <c r="BH14824" s="20">
        <f t="shared" si="585"/>
        <v>212.94549999999998</v>
      </c>
    </row>
    <row r="14825" spans="56:60" ht="21.6" x14ac:dyDescent="0.4">
      <c r="BD14825" s="4" t="s">
        <v>6077</v>
      </c>
      <c r="BE14825" s="13">
        <v>212.714</v>
      </c>
      <c r="BG14825" t="str">
        <f t="shared" si="584"/>
        <v>Sharon Simpson</v>
      </c>
      <c r="BH14825" s="20">
        <f t="shared" si="585"/>
        <v>212.7518</v>
      </c>
    </row>
    <row r="14826" spans="56:60" ht="21.6" x14ac:dyDescent="0.4">
      <c r="BD14826" s="4" t="s">
        <v>16805</v>
      </c>
      <c r="BE14826" s="13">
        <v>212.70139999999998</v>
      </c>
      <c r="BG14826" t="str">
        <f t="shared" si="584"/>
        <v>Kari Carlson</v>
      </c>
      <c r="BH14826" s="20">
        <f t="shared" si="585"/>
        <v>212.7518</v>
      </c>
    </row>
    <row r="14827" spans="56:60" ht="21.6" x14ac:dyDescent="0.4">
      <c r="BD14827" s="4" t="s">
        <v>16806</v>
      </c>
      <c r="BE14827" s="13">
        <v>212.68880000000001</v>
      </c>
      <c r="BG14827" t="str">
        <f t="shared" si="584"/>
        <v>Natalie Thomas</v>
      </c>
      <c r="BH14827" s="20">
        <f t="shared" si="585"/>
        <v>212.72660000000002</v>
      </c>
    </row>
    <row r="14828" spans="56:60" ht="21.6" x14ac:dyDescent="0.4">
      <c r="BD14828" s="4" t="s">
        <v>7796</v>
      </c>
      <c r="BE14828" s="13">
        <v>212.67619999999999</v>
      </c>
      <c r="BG14828" t="str">
        <f t="shared" si="584"/>
        <v>Franklin Shen</v>
      </c>
      <c r="BH14828" s="20">
        <f t="shared" si="585"/>
        <v>212.72030000000001</v>
      </c>
    </row>
    <row r="14829" spans="56:60" ht="21.6" x14ac:dyDescent="0.4">
      <c r="BD14829" s="4" t="s">
        <v>1444</v>
      </c>
      <c r="BE14829" s="13">
        <v>212.6583</v>
      </c>
      <c r="BG14829" t="str">
        <f t="shared" ref="BG14829:BG14892" si="586">BD14825</f>
        <v>Jonathan Taylor</v>
      </c>
      <c r="BH14829" s="20">
        <f t="shared" ref="BH14829:BH14892" si="587">BE14825</f>
        <v>212.714</v>
      </c>
    </row>
    <row r="14830" spans="56:60" ht="21.6" x14ac:dyDescent="0.4">
      <c r="BD14830" s="4" t="s">
        <v>7821</v>
      </c>
      <c r="BE14830" s="13">
        <v>212.61949999999999</v>
      </c>
      <c r="BG14830" t="str">
        <f t="shared" si="586"/>
        <v>Alyssa Jenkins</v>
      </c>
      <c r="BH14830" s="20">
        <f t="shared" si="587"/>
        <v>212.70139999999998</v>
      </c>
    </row>
    <row r="14831" spans="56:60" ht="21.6" x14ac:dyDescent="0.4">
      <c r="BD14831" s="4" t="s">
        <v>4830</v>
      </c>
      <c r="BE14831" s="13">
        <v>212.52619999999999</v>
      </c>
      <c r="BG14831" t="str">
        <f t="shared" si="586"/>
        <v>Jennifer Gonzalez</v>
      </c>
      <c r="BH14831" s="20">
        <f t="shared" si="587"/>
        <v>212.68880000000001</v>
      </c>
    </row>
    <row r="14832" spans="56:60" ht="21.6" x14ac:dyDescent="0.4">
      <c r="BD14832" s="4" t="s">
        <v>16807</v>
      </c>
      <c r="BE14832" s="13">
        <v>212.42869999999999</v>
      </c>
      <c r="BG14832" t="str">
        <f t="shared" si="586"/>
        <v>Marco Subram</v>
      </c>
      <c r="BH14832" s="20">
        <f t="shared" si="587"/>
        <v>212.67619999999999</v>
      </c>
    </row>
    <row r="14833" spans="56:60" ht="21.6" x14ac:dyDescent="0.4">
      <c r="BD14833" s="4" t="s">
        <v>6677</v>
      </c>
      <c r="BE14833" s="13">
        <v>212.35059999999999</v>
      </c>
      <c r="BG14833" t="str">
        <f t="shared" si="586"/>
        <v>Beth Rubio</v>
      </c>
      <c r="BH14833" s="20">
        <f t="shared" si="587"/>
        <v>212.6583</v>
      </c>
    </row>
    <row r="14834" spans="56:60" ht="21.6" x14ac:dyDescent="0.4">
      <c r="BD14834" s="4" t="s">
        <v>3986</v>
      </c>
      <c r="BE14834" s="13">
        <v>212.11949999999999</v>
      </c>
      <c r="BG14834" t="str">
        <f t="shared" si="586"/>
        <v>Marcus Henderson</v>
      </c>
      <c r="BH14834" s="20">
        <f t="shared" si="587"/>
        <v>212.61949999999999</v>
      </c>
    </row>
    <row r="14835" spans="56:60" ht="21.6" x14ac:dyDescent="0.4">
      <c r="BD14835" s="4" t="s">
        <v>16808</v>
      </c>
      <c r="BE14835" s="13">
        <v>212.11949999999999</v>
      </c>
      <c r="BG14835" t="str">
        <f t="shared" si="586"/>
        <v>Ian Campbell</v>
      </c>
      <c r="BH14835" s="20">
        <f t="shared" si="587"/>
        <v>212.52619999999999</v>
      </c>
    </row>
    <row r="14836" spans="56:60" ht="21.6" x14ac:dyDescent="0.4">
      <c r="BD14836" s="4" t="s">
        <v>3271</v>
      </c>
      <c r="BE14836" s="13">
        <v>212.09389999999999</v>
      </c>
      <c r="BG14836" t="str">
        <f t="shared" si="586"/>
        <v>Terry Luo</v>
      </c>
      <c r="BH14836" s="20">
        <f t="shared" si="587"/>
        <v>212.42869999999999</v>
      </c>
    </row>
    <row r="14837" spans="56:60" ht="21.6" x14ac:dyDescent="0.4">
      <c r="BD14837" s="4" t="s">
        <v>16809</v>
      </c>
      <c r="BE14837" s="13">
        <v>212.04349999999999</v>
      </c>
      <c r="BG14837" t="str">
        <f t="shared" si="586"/>
        <v>Katie Nara</v>
      </c>
      <c r="BH14837" s="20">
        <f t="shared" si="587"/>
        <v>212.35059999999999</v>
      </c>
    </row>
    <row r="14838" spans="56:60" ht="21.6" x14ac:dyDescent="0.4">
      <c r="BD14838" s="4" t="s">
        <v>7199</v>
      </c>
      <c r="BE14838" s="13">
        <v>211.95670000000001</v>
      </c>
      <c r="BG14838" t="str">
        <f t="shared" si="586"/>
        <v>Ernest Sun</v>
      </c>
      <c r="BH14838" s="20">
        <f t="shared" si="587"/>
        <v>212.11949999999999</v>
      </c>
    </row>
    <row r="14839" spans="56:60" ht="21.6" x14ac:dyDescent="0.4">
      <c r="BD14839" s="4" t="s">
        <v>2727</v>
      </c>
      <c r="BE14839" s="13">
        <v>211.93100000000001</v>
      </c>
      <c r="BG14839" t="str">
        <f t="shared" si="586"/>
        <v>Dawn Wang</v>
      </c>
      <c r="BH14839" s="20">
        <f t="shared" si="587"/>
        <v>212.11949999999999</v>
      </c>
    </row>
    <row r="14840" spans="56:60" ht="21.6" x14ac:dyDescent="0.4">
      <c r="BD14840" s="4" t="s">
        <v>16810</v>
      </c>
      <c r="BE14840" s="13">
        <v>211.92500000000001</v>
      </c>
      <c r="BG14840" t="str">
        <f t="shared" si="586"/>
        <v>Desiree Serrano</v>
      </c>
      <c r="BH14840" s="20">
        <f t="shared" si="587"/>
        <v>212.09389999999999</v>
      </c>
    </row>
    <row r="14841" spans="56:60" ht="21.6" x14ac:dyDescent="0.4">
      <c r="BD14841" s="4" t="s">
        <v>16811</v>
      </c>
      <c r="BE14841" s="13">
        <v>211.82500000000002</v>
      </c>
      <c r="BG14841" t="str">
        <f t="shared" si="586"/>
        <v>Marshall Black</v>
      </c>
      <c r="BH14841" s="20">
        <f t="shared" si="587"/>
        <v>212.04349999999999</v>
      </c>
    </row>
    <row r="14842" spans="56:60" ht="21.6" x14ac:dyDescent="0.4">
      <c r="BD14842" s="4" t="s">
        <v>8341</v>
      </c>
      <c r="BE14842" s="13">
        <v>211.77499999999998</v>
      </c>
      <c r="BG14842" t="str">
        <f t="shared" si="586"/>
        <v>Latoya Becker</v>
      </c>
      <c r="BH14842" s="20">
        <f t="shared" si="587"/>
        <v>211.95670000000001</v>
      </c>
    </row>
    <row r="14843" spans="56:60" ht="21.6" x14ac:dyDescent="0.4">
      <c r="BD14843" s="4" t="s">
        <v>16812</v>
      </c>
      <c r="BE14843" s="13">
        <v>211.74850000000001</v>
      </c>
      <c r="BG14843" t="str">
        <f t="shared" si="586"/>
        <v>Connie Morgan</v>
      </c>
      <c r="BH14843" s="20">
        <f t="shared" si="587"/>
        <v>211.93100000000001</v>
      </c>
    </row>
    <row r="14844" spans="56:60" ht="21.6" x14ac:dyDescent="0.4">
      <c r="BD14844" s="4" t="s">
        <v>16813</v>
      </c>
      <c r="BE14844" s="13">
        <v>211.63679999999999</v>
      </c>
      <c r="BG14844" t="str">
        <f t="shared" si="586"/>
        <v>Nathan Jai</v>
      </c>
      <c r="BH14844" s="20">
        <f t="shared" si="587"/>
        <v>211.92500000000001</v>
      </c>
    </row>
    <row r="14845" spans="56:60" ht="21.6" x14ac:dyDescent="0.4">
      <c r="BD14845" s="4" t="s">
        <v>16814</v>
      </c>
      <c r="BE14845" s="13">
        <v>211.25510000000003</v>
      </c>
      <c r="BG14845" t="str">
        <f t="shared" si="586"/>
        <v>Ross Navarro</v>
      </c>
      <c r="BH14845" s="20">
        <f t="shared" si="587"/>
        <v>211.82500000000002</v>
      </c>
    </row>
    <row r="14846" spans="56:60" ht="21.6" x14ac:dyDescent="0.4">
      <c r="BD14846" s="4" t="s">
        <v>11407</v>
      </c>
      <c r="BE14846" s="13">
        <v>211.1224</v>
      </c>
      <c r="BG14846" t="str">
        <f t="shared" si="586"/>
        <v>Meredith Mehta</v>
      </c>
      <c r="BH14846" s="20">
        <f t="shared" si="587"/>
        <v>211.77499999999998</v>
      </c>
    </row>
    <row r="14847" spans="56:60" ht="21.6" x14ac:dyDescent="0.4">
      <c r="BD14847" s="4" t="s">
        <v>16815</v>
      </c>
      <c r="BE14847" s="13">
        <v>211.1009</v>
      </c>
      <c r="BG14847" t="str">
        <f t="shared" si="586"/>
        <v>Cassie Nara</v>
      </c>
      <c r="BH14847" s="20">
        <f t="shared" si="587"/>
        <v>211.74850000000001</v>
      </c>
    </row>
    <row r="14848" spans="56:60" ht="21.6" x14ac:dyDescent="0.4">
      <c r="BD14848" s="4" t="s">
        <v>7120</v>
      </c>
      <c r="BE14848" s="13">
        <v>211.06359999999998</v>
      </c>
      <c r="BG14848" t="str">
        <f t="shared" si="586"/>
        <v>Julia Ramirez</v>
      </c>
      <c r="BH14848" s="20">
        <f t="shared" si="587"/>
        <v>211.63679999999999</v>
      </c>
    </row>
    <row r="14849" spans="56:60" ht="21.6" x14ac:dyDescent="0.4">
      <c r="BD14849" s="4" t="s">
        <v>16816</v>
      </c>
      <c r="BE14849" s="13">
        <v>210.947</v>
      </c>
      <c r="BG14849" t="str">
        <f t="shared" si="586"/>
        <v>Mariah Hughes</v>
      </c>
      <c r="BH14849" s="20">
        <f t="shared" si="587"/>
        <v>211.25510000000003</v>
      </c>
    </row>
    <row r="14850" spans="56:60" ht="21.6" x14ac:dyDescent="0.4">
      <c r="BD14850" s="4" t="s">
        <v>11009</v>
      </c>
      <c r="BE14850" s="13">
        <v>210.94310000000002</v>
      </c>
      <c r="BG14850" t="str">
        <f t="shared" si="586"/>
        <v>Wyatt Price</v>
      </c>
      <c r="BH14850" s="20">
        <f t="shared" si="587"/>
        <v>211.1224</v>
      </c>
    </row>
    <row r="14851" spans="56:60" ht="21.6" x14ac:dyDescent="0.4">
      <c r="BD14851" s="4" t="s">
        <v>16817</v>
      </c>
      <c r="BE14851" s="13">
        <v>210.81120000000001</v>
      </c>
      <c r="BG14851" t="str">
        <f t="shared" si="586"/>
        <v>Colleen Beck</v>
      </c>
      <c r="BH14851" s="20">
        <f t="shared" si="587"/>
        <v>211.1009</v>
      </c>
    </row>
    <row r="14852" spans="56:60" ht="21.6" x14ac:dyDescent="0.4">
      <c r="BD14852" s="4" t="s">
        <v>16818</v>
      </c>
      <c r="BE14852" s="13">
        <v>210.81120000000001</v>
      </c>
      <c r="BG14852" t="str">
        <f t="shared" si="586"/>
        <v>Lacey Cai</v>
      </c>
      <c r="BH14852" s="20">
        <f t="shared" si="587"/>
        <v>211.06359999999998</v>
      </c>
    </row>
    <row r="14853" spans="56:60" ht="21.6" x14ac:dyDescent="0.4">
      <c r="BD14853" s="4" t="s">
        <v>6531</v>
      </c>
      <c r="BE14853" s="13">
        <v>210.636</v>
      </c>
      <c r="BG14853" t="str">
        <f t="shared" si="586"/>
        <v>Hunter Collins</v>
      </c>
      <c r="BH14853" s="20">
        <f t="shared" si="587"/>
        <v>210.947</v>
      </c>
    </row>
    <row r="14854" spans="56:60" ht="21.6" x14ac:dyDescent="0.4">
      <c r="BD14854" s="4" t="s">
        <v>634</v>
      </c>
      <c r="BE14854" s="13">
        <v>210.37219999999999</v>
      </c>
      <c r="BG14854" t="str">
        <f t="shared" si="586"/>
        <v>Tracy Simpson</v>
      </c>
      <c r="BH14854" s="20">
        <f t="shared" si="587"/>
        <v>210.94310000000002</v>
      </c>
    </row>
    <row r="14855" spans="56:60" ht="21.6" x14ac:dyDescent="0.4">
      <c r="BD14855" s="4" t="s">
        <v>3335</v>
      </c>
      <c r="BE14855" s="13">
        <v>210.29750000000001</v>
      </c>
      <c r="BG14855" t="str">
        <f t="shared" si="586"/>
        <v>Natalie Young</v>
      </c>
      <c r="BH14855" s="20">
        <f t="shared" si="587"/>
        <v>210.81120000000001</v>
      </c>
    </row>
    <row r="14856" spans="56:60" ht="21.6" x14ac:dyDescent="0.4">
      <c r="BD14856" s="4" t="s">
        <v>16819</v>
      </c>
      <c r="BE14856" s="13">
        <v>210.2407</v>
      </c>
      <c r="BG14856" t="str">
        <f t="shared" si="586"/>
        <v>Albert Suarez</v>
      </c>
      <c r="BH14856" s="20">
        <f t="shared" si="587"/>
        <v>210.81120000000001</v>
      </c>
    </row>
    <row r="14857" spans="56:60" ht="21.6" x14ac:dyDescent="0.4">
      <c r="BD14857" s="4" t="s">
        <v>16820</v>
      </c>
      <c r="BE14857" s="13">
        <v>210.19740000000002</v>
      </c>
      <c r="BG14857" t="str">
        <f t="shared" si="586"/>
        <v>Karla Kumar</v>
      </c>
      <c r="BH14857" s="20">
        <f t="shared" si="587"/>
        <v>210.636</v>
      </c>
    </row>
    <row r="14858" spans="56:60" ht="21.6" x14ac:dyDescent="0.4">
      <c r="BD14858" s="4" t="s">
        <v>16821</v>
      </c>
      <c r="BE14858" s="13">
        <v>210.1909</v>
      </c>
      <c r="BG14858" t="str">
        <f t="shared" si="586"/>
        <v>Alicia Pal</v>
      </c>
      <c r="BH14858" s="20">
        <f t="shared" si="587"/>
        <v>210.37219999999999</v>
      </c>
    </row>
    <row r="14859" spans="56:60" ht="21.6" x14ac:dyDescent="0.4">
      <c r="BD14859" s="4" t="s">
        <v>16822</v>
      </c>
      <c r="BE14859" s="13">
        <v>210.06820000000002</v>
      </c>
      <c r="BG14859" t="str">
        <f t="shared" si="586"/>
        <v>Devin Jenkins</v>
      </c>
      <c r="BH14859" s="20">
        <f t="shared" si="587"/>
        <v>210.29750000000001</v>
      </c>
    </row>
    <row r="14860" spans="56:60" ht="21.6" x14ac:dyDescent="0.4">
      <c r="BD14860" s="4" t="s">
        <v>9822</v>
      </c>
      <c r="BE14860" s="13">
        <v>209.96599999999998</v>
      </c>
      <c r="BG14860" t="str">
        <f t="shared" si="586"/>
        <v>Jasmine Lee</v>
      </c>
      <c r="BH14860" s="20">
        <f t="shared" si="587"/>
        <v>210.2407</v>
      </c>
    </row>
    <row r="14861" spans="56:60" ht="21.6" x14ac:dyDescent="0.4">
      <c r="BD14861" s="4" t="s">
        <v>7039</v>
      </c>
      <c r="BE14861" s="13">
        <v>209.90309999999999</v>
      </c>
      <c r="BG14861" t="str">
        <f t="shared" si="586"/>
        <v>Cheryl Ramos</v>
      </c>
      <c r="BH14861" s="20">
        <f t="shared" si="587"/>
        <v>210.19740000000002</v>
      </c>
    </row>
    <row r="14862" spans="56:60" ht="21.6" x14ac:dyDescent="0.4">
      <c r="BD14862" s="4" t="s">
        <v>16823</v>
      </c>
      <c r="BE14862" s="13">
        <v>209.84029999999998</v>
      </c>
      <c r="BG14862" t="str">
        <f t="shared" si="586"/>
        <v>Carolyn Fernandez</v>
      </c>
      <c r="BH14862" s="20">
        <f t="shared" si="587"/>
        <v>210.1909</v>
      </c>
    </row>
    <row r="14863" spans="56:60" ht="21.6" x14ac:dyDescent="0.4">
      <c r="BD14863" s="4" t="s">
        <v>861</v>
      </c>
      <c r="BE14863" s="13">
        <v>209.77370000000002</v>
      </c>
      <c r="BG14863" t="str">
        <f t="shared" si="586"/>
        <v>Tamara Zhou</v>
      </c>
      <c r="BH14863" s="20">
        <f t="shared" si="587"/>
        <v>210.06820000000002</v>
      </c>
    </row>
    <row r="14864" spans="56:60" ht="21.6" x14ac:dyDescent="0.4">
      <c r="BD14864" s="4" t="s">
        <v>16824</v>
      </c>
      <c r="BE14864" s="13">
        <v>209.74789999999999</v>
      </c>
      <c r="BG14864" t="str">
        <f t="shared" si="586"/>
        <v>Roy Jimenez</v>
      </c>
      <c r="BH14864" s="20">
        <f t="shared" si="587"/>
        <v>209.96599999999998</v>
      </c>
    </row>
    <row r="14865" spans="56:60" ht="21.6" x14ac:dyDescent="0.4">
      <c r="BD14865" s="4" t="s">
        <v>16825</v>
      </c>
      <c r="BE14865" s="13">
        <v>209.60290000000001</v>
      </c>
      <c r="BG14865" t="str">
        <f t="shared" si="586"/>
        <v>Kristopher Suri</v>
      </c>
      <c r="BH14865" s="20">
        <f t="shared" si="587"/>
        <v>209.90309999999999</v>
      </c>
    </row>
    <row r="14866" spans="56:60" ht="21.6" x14ac:dyDescent="0.4">
      <c r="BD14866" s="4" t="s">
        <v>16826</v>
      </c>
      <c r="BE14866" s="13">
        <v>209.59030000000001</v>
      </c>
      <c r="BG14866" t="str">
        <f t="shared" si="586"/>
        <v>Micheal Serrano</v>
      </c>
      <c r="BH14866" s="20">
        <f t="shared" si="587"/>
        <v>209.84029999999998</v>
      </c>
    </row>
    <row r="14867" spans="56:60" ht="21.6" x14ac:dyDescent="0.4">
      <c r="BD14867" s="4" t="s">
        <v>9232</v>
      </c>
      <c r="BE14867" s="13">
        <v>209.59030000000001</v>
      </c>
      <c r="BG14867" t="str">
        <f t="shared" si="586"/>
        <v>Ana Diaz</v>
      </c>
      <c r="BH14867" s="20">
        <f t="shared" si="587"/>
        <v>209.77370000000002</v>
      </c>
    </row>
    <row r="14868" spans="56:60" ht="21.6" x14ac:dyDescent="0.4">
      <c r="BD14868" s="4" t="s">
        <v>16827</v>
      </c>
      <c r="BE14868" s="13">
        <v>209.59030000000001</v>
      </c>
      <c r="BG14868" t="str">
        <f t="shared" si="586"/>
        <v>Barbara Zhou</v>
      </c>
      <c r="BH14868" s="20">
        <f t="shared" si="587"/>
        <v>209.74789999999999</v>
      </c>
    </row>
    <row r="14869" spans="56:60" ht="21.6" x14ac:dyDescent="0.4">
      <c r="BD14869" s="4" t="s">
        <v>16828</v>
      </c>
      <c r="BE14869" s="13">
        <v>209.57140000000001</v>
      </c>
      <c r="BG14869" t="str">
        <f t="shared" si="586"/>
        <v>Stephanie Nicholls</v>
      </c>
      <c r="BH14869" s="20">
        <f t="shared" si="587"/>
        <v>209.60290000000001</v>
      </c>
    </row>
    <row r="14870" spans="56:60" ht="21.6" x14ac:dyDescent="0.4">
      <c r="BD14870" s="4" t="s">
        <v>4442</v>
      </c>
      <c r="BE14870" s="13">
        <v>209.55249999999998</v>
      </c>
      <c r="BG14870" t="str">
        <f t="shared" si="586"/>
        <v>Zachary Harris</v>
      </c>
      <c r="BH14870" s="20">
        <f t="shared" si="587"/>
        <v>209.59030000000001</v>
      </c>
    </row>
    <row r="14871" spans="56:60" ht="21.6" x14ac:dyDescent="0.4">
      <c r="BD14871" s="4" t="s">
        <v>599</v>
      </c>
      <c r="BE14871" s="13">
        <v>209.53990000000002</v>
      </c>
      <c r="BG14871" t="str">
        <f t="shared" si="586"/>
        <v>Phillip Chapman</v>
      </c>
      <c r="BH14871" s="20">
        <f t="shared" si="587"/>
        <v>209.59030000000001</v>
      </c>
    </row>
    <row r="14872" spans="56:60" ht="21.6" x14ac:dyDescent="0.4">
      <c r="BD14872" s="4" t="s">
        <v>8765</v>
      </c>
      <c r="BE14872" s="13">
        <v>209.53359999999998</v>
      </c>
      <c r="BG14872" t="str">
        <f t="shared" si="586"/>
        <v>Caleb Hughes</v>
      </c>
      <c r="BH14872" s="20">
        <f t="shared" si="587"/>
        <v>209.59030000000001</v>
      </c>
    </row>
    <row r="14873" spans="56:60" ht="21.6" x14ac:dyDescent="0.4">
      <c r="BD14873" s="4" t="s">
        <v>7036</v>
      </c>
      <c r="BE14873" s="13">
        <v>209.2458</v>
      </c>
      <c r="BG14873" t="str">
        <f t="shared" si="586"/>
        <v>Carson Price</v>
      </c>
      <c r="BH14873" s="20">
        <f t="shared" si="587"/>
        <v>209.57140000000001</v>
      </c>
    </row>
    <row r="14874" spans="56:60" ht="21.6" x14ac:dyDescent="0.4">
      <c r="BD14874" s="4" t="s">
        <v>2431</v>
      </c>
      <c r="BE14874" s="13">
        <v>209.23949999999999</v>
      </c>
      <c r="BG14874" t="str">
        <f t="shared" si="586"/>
        <v>Gerald Sanchez</v>
      </c>
      <c r="BH14874" s="20">
        <f t="shared" si="587"/>
        <v>209.55249999999998</v>
      </c>
    </row>
    <row r="14875" spans="56:60" ht="21.6" x14ac:dyDescent="0.4">
      <c r="BD14875" s="4" t="s">
        <v>16829</v>
      </c>
      <c r="BE14875" s="13">
        <v>209.2269</v>
      </c>
      <c r="BG14875" t="str">
        <f t="shared" si="586"/>
        <v>Alexis Martinez</v>
      </c>
      <c r="BH14875" s="20">
        <f t="shared" si="587"/>
        <v>209.53990000000002</v>
      </c>
    </row>
    <row r="14876" spans="56:60" ht="21.6" x14ac:dyDescent="0.4">
      <c r="BD14876" s="4" t="s">
        <v>1598</v>
      </c>
      <c r="BE14876" s="13">
        <v>209.2269</v>
      </c>
      <c r="BG14876" t="str">
        <f t="shared" si="586"/>
        <v>Nathan Harris</v>
      </c>
      <c r="BH14876" s="20">
        <f t="shared" si="587"/>
        <v>209.53359999999998</v>
      </c>
    </row>
    <row r="14877" spans="56:60" ht="21.6" x14ac:dyDescent="0.4">
      <c r="BD14877" s="4" t="s">
        <v>16830</v>
      </c>
      <c r="BE14877" s="13">
        <v>209.18910000000002</v>
      </c>
      <c r="BG14877" t="str">
        <f t="shared" si="586"/>
        <v>Kristopher Rana</v>
      </c>
      <c r="BH14877" s="20">
        <f t="shared" si="587"/>
        <v>209.2458</v>
      </c>
    </row>
    <row r="14878" spans="56:60" ht="21.6" x14ac:dyDescent="0.4">
      <c r="BD14878" s="4" t="s">
        <v>6398</v>
      </c>
      <c r="BE14878" s="13">
        <v>209.10210000000001</v>
      </c>
      <c r="BG14878" t="str">
        <f t="shared" si="586"/>
        <v>Chloe Lopez</v>
      </c>
      <c r="BH14878" s="20">
        <f t="shared" si="587"/>
        <v>209.23949999999999</v>
      </c>
    </row>
    <row r="14879" spans="56:60" ht="21.6" x14ac:dyDescent="0.4">
      <c r="BD14879" s="4" t="s">
        <v>16831</v>
      </c>
      <c r="BE14879" s="13">
        <v>209.0317</v>
      </c>
      <c r="BG14879" t="str">
        <f t="shared" si="586"/>
        <v>Maria Evans</v>
      </c>
      <c r="BH14879" s="20">
        <f t="shared" si="587"/>
        <v>209.2269</v>
      </c>
    </row>
    <row r="14880" spans="56:60" ht="21.6" x14ac:dyDescent="0.4">
      <c r="BD14880" s="4" t="s">
        <v>2474</v>
      </c>
      <c r="BE14880" s="13">
        <v>208.9528</v>
      </c>
      <c r="BG14880" t="str">
        <f t="shared" si="586"/>
        <v>Brandi Gutierrez</v>
      </c>
      <c r="BH14880" s="20">
        <f t="shared" si="587"/>
        <v>209.2269</v>
      </c>
    </row>
    <row r="14881" spans="56:60" ht="21.6" x14ac:dyDescent="0.4">
      <c r="BD14881" s="4" t="s">
        <v>16832</v>
      </c>
      <c r="BE14881" s="13">
        <v>208.92140000000001</v>
      </c>
      <c r="BG14881" t="str">
        <f t="shared" si="586"/>
        <v>Pedro Chapman</v>
      </c>
      <c r="BH14881" s="20">
        <f t="shared" si="587"/>
        <v>209.18910000000002</v>
      </c>
    </row>
    <row r="14882" spans="56:60" ht="21.6" x14ac:dyDescent="0.4">
      <c r="BD14882" s="4" t="s">
        <v>5239</v>
      </c>
      <c r="BE14882" s="13">
        <v>208.89600000000002</v>
      </c>
      <c r="BG14882" t="str">
        <f t="shared" si="586"/>
        <v>Justin Thomas</v>
      </c>
      <c r="BH14882" s="20">
        <f t="shared" si="587"/>
        <v>209.10210000000001</v>
      </c>
    </row>
    <row r="14883" spans="56:60" ht="21.6" x14ac:dyDescent="0.4">
      <c r="BD14883" s="4" t="s">
        <v>16833</v>
      </c>
      <c r="BE14883" s="13">
        <v>208.8475</v>
      </c>
      <c r="BG14883" t="str">
        <f t="shared" si="586"/>
        <v>Gregory Winston</v>
      </c>
      <c r="BH14883" s="20">
        <f t="shared" si="587"/>
        <v>209.0317</v>
      </c>
    </row>
    <row r="14884" spans="56:60" ht="21.6" x14ac:dyDescent="0.4">
      <c r="BD14884" s="4" t="s">
        <v>4117</v>
      </c>
      <c r="BE14884" s="13">
        <v>208.84300000000002</v>
      </c>
      <c r="BG14884" t="str">
        <f t="shared" si="586"/>
        <v>Christian Robinson</v>
      </c>
      <c r="BH14884" s="20">
        <f t="shared" si="587"/>
        <v>208.9528</v>
      </c>
    </row>
    <row r="14885" spans="56:60" ht="21.6" x14ac:dyDescent="0.4">
      <c r="BD14885" s="4" t="s">
        <v>16834</v>
      </c>
      <c r="BE14885" s="13">
        <v>208.73909999999998</v>
      </c>
      <c r="BG14885" t="str">
        <f t="shared" si="586"/>
        <v>Cole Torres</v>
      </c>
      <c r="BH14885" s="20">
        <f t="shared" si="587"/>
        <v>208.92140000000001</v>
      </c>
    </row>
    <row r="14886" spans="56:60" ht="21.6" x14ac:dyDescent="0.4">
      <c r="BD14886" s="4" t="s">
        <v>16835</v>
      </c>
      <c r="BE14886" s="13">
        <v>208.68790000000001</v>
      </c>
      <c r="BG14886" t="str">
        <f t="shared" si="586"/>
        <v>Jake Hu</v>
      </c>
      <c r="BH14886" s="20">
        <f t="shared" si="587"/>
        <v>208.89600000000002</v>
      </c>
    </row>
    <row r="14887" spans="56:60" ht="21.6" x14ac:dyDescent="0.4">
      <c r="BD14887" s="4" t="s">
        <v>1385</v>
      </c>
      <c r="BE14887" s="13">
        <v>208.38120000000001</v>
      </c>
      <c r="BG14887" t="str">
        <f t="shared" si="586"/>
        <v>Kaylee Blue</v>
      </c>
      <c r="BH14887" s="20">
        <f t="shared" si="587"/>
        <v>208.8475</v>
      </c>
    </row>
    <row r="14888" spans="56:60" ht="21.6" x14ac:dyDescent="0.4">
      <c r="BD14888" s="4" t="s">
        <v>10472</v>
      </c>
      <c r="BE14888" s="13">
        <v>208.25099999999998</v>
      </c>
      <c r="BG14888" t="str">
        <f t="shared" si="586"/>
        <v>Faith Torres</v>
      </c>
      <c r="BH14888" s="20">
        <f t="shared" si="587"/>
        <v>208.84300000000002</v>
      </c>
    </row>
    <row r="14889" spans="56:60" ht="21.6" x14ac:dyDescent="0.4">
      <c r="BD14889" s="4" t="s">
        <v>9705</v>
      </c>
      <c r="BE14889" s="13">
        <v>208.11199999999999</v>
      </c>
      <c r="BG14889" t="str">
        <f t="shared" si="586"/>
        <v>Allison Howard</v>
      </c>
      <c r="BH14889" s="20">
        <f t="shared" si="587"/>
        <v>208.73909999999998</v>
      </c>
    </row>
    <row r="14890" spans="56:60" ht="21.6" x14ac:dyDescent="0.4">
      <c r="BD14890" s="4" t="s">
        <v>10566</v>
      </c>
      <c r="BE14890" s="13">
        <v>208.07580000000002</v>
      </c>
      <c r="BG14890" t="str">
        <f t="shared" si="586"/>
        <v>Grace Jones</v>
      </c>
      <c r="BH14890" s="20">
        <f t="shared" si="587"/>
        <v>208.68790000000001</v>
      </c>
    </row>
    <row r="14891" spans="56:60" ht="21.6" x14ac:dyDescent="0.4">
      <c r="BD14891" s="4" t="s">
        <v>16836</v>
      </c>
      <c r="BE14891" s="13">
        <v>207.90010000000001</v>
      </c>
      <c r="BG14891" t="str">
        <f t="shared" si="586"/>
        <v>Barry Garcia</v>
      </c>
      <c r="BH14891" s="20">
        <f t="shared" si="587"/>
        <v>208.38120000000001</v>
      </c>
    </row>
    <row r="14892" spans="56:60" ht="21.6" x14ac:dyDescent="0.4">
      <c r="BD14892" s="4" t="s">
        <v>3427</v>
      </c>
      <c r="BE14892" s="13">
        <v>207.82600000000002</v>
      </c>
      <c r="BG14892" t="str">
        <f t="shared" si="586"/>
        <v>Stephanie Richardson</v>
      </c>
      <c r="BH14892" s="20">
        <f t="shared" si="587"/>
        <v>208.25099999999998</v>
      </c>
    </row>
    <row r="14893" spans="56:60" ht="21.6" x14ac:dyDescent="0.4">
      <c r="BD14893" s="4" t="s">
        <v>10348</v>
      </c>
      <c r="BE14893" s="13">
        <v>207.7475</v>
      </c>
      <c r="BG14893" t="str">
        <f t="shared" ref="BG14893:BG14956" si="588">BD14889</f>
        <v>Rodney Sanz</v>
      </c>
      <c r="BH14893" s="20">
        <f t="shared" ref="BH14893:BH14956" si="589">BE14889</f>
        <v>208.11199999999999</v>
      </c>
    </row>
    <row r="14894" spans="56:60" ht="21.6" x14ac:dyDescent="0.4">
      <c r="BD14894" s="4" t="s">
        <v>2998</v>
      </c>
      <c r="BE14894" s="13">
        <v>207.69970000000001</v>
      </c>
      <c r="BG14894" t="str">
        <f t="shared" si="588"/>
        <v>Sydney Campbell</v>
      </c>
      <c r="BH14894" s="20">
        <f t="shared" si="589"/>
        <v>208.07580000000002</v>
      </c>
    </row>
    <row r="14895" spans="56:60" ht="21.6" x14ac:dyDescent="0.4">
      <c r="BD14895" s="4" t="s">
        <v>16837</v>
      </c>
      <c r="BE14895" s="13">
        <v>207.5274</v>
      </c>
      <c r="BG14895" t="str">
        <f t="shared" si="588"/>
        <v>Antonio Hayes</v>
      </c>
      <c r="BH14895" s="20">
        <f t="shared" si="589"/>
        <v>207.90010000000001</v>
      </c>
    </row>
    <row r="14896" spans="56:60" ht="21.6" x14ac:dyDescent="0.4">
      <c r="BD14896" s="4" t="s">
        <v>6649</v>
      </c>
      <c r="BE14896" s="13">
        <v>207.1241</v>
      </c>
      <c r="BG14896" t="str">
        <f t="shared" si="588"/>
        <v>Don Guo</v>
      </c>
      <c r="BH14896" s="20">
        <f t="shared" si="589"/>
        <v>207.82600000000002</v>
      </c>
    </row>
    <row r="14897" spans="56:60" ht="21.6" x14ac:dyDescent="0.4">
      <c r="BD14897" s="4" t="s">
        <v>5079</v>
      </c>
      <c r="BE14897" s="13">
        <v>207.1241</v>
      </c>
      <c r="BG14897" t="str">
        <f t="shared" si="588"/>
        <v>Sheila Torres</v>
      </c>
      <c r="BH14897" s="20">
        <f t="shared" si="589"/>
        <v>207.7475</v>
      </c>
    </row>
    <row r="14898" spans="56:60" ht="21.6" x14ac:dyDescent="0.4">
      <c r="BD14898" s="4" t="s">
        <v>10292</v>
      </c>
      <c r="BE14898" s="13">
        <v>207.06109999999998</v>
      </c>
      <c r="BG14898" t="str">
        <f t="shared" si="588"/>
        <v>Daniel Jackson</v>
      </c>
      <c r="BH14898" s="20">
        <f t="shared" si="589"/>
        <v>207.69970000000001</v>
      </c>
    </row>
    <row r="14899" spans="56:60" ht="21.6" x14ac:dyDescent="0.4">
      <c r="BD14899" s="4" t="s">
        <v>16838</v>
      </c>
      <c r="BE14899" s="13">
        <v>207.06109999999998</v>
      </c>
      <c r="BG14899" t="str">
        <f t="shared" si="588"/>
        <v>Teresa Serrano</v>
      </c>
      <c r="BH14899" s="20">
        <f t="shared" si="589"/>
        <v>207.5274</v>
      </c>
    </row>
    <row r="14900" spans="56:60" ht="21.6" x14ac:dyDescent="0.4">
      <c r="BD14900" s="4" t="s">
        <v>16839</v>
      </c>
      <c r="BE14900" s="13">
        <v>207.01130000000001</v>
      </c>
      <c r="BG14900" t="str">
        <f t="shared" si="588"/>
        <v>Kathleen Hernandez</v>
      </c>
      <c r="BH14900" s="20">
        <f t="shared" si="589"/>
        <v>207.1241</v>
      </c>
    </row>
    <row r="14901" spans="56:60" ht="21.6" x14ac:dyDescent="0.4">
      <c r="BD14901" s="4" t="s">
        <v>10571</v>
      </c>
      <c r="BE14901" s="13">
        <v>206.95859999999999</v>
      </c>
      <c r="BG14901" t="str">
        <f t="shared" si="588"/>
        <v>Jackson Long</v>
      </c>
      <c r="BH14901" s="20">
        <f t="shared" si="589"/>
        <v>207.1241</v>
      </c>
    </row>
    <row r="14902" spans="56:60" ht="21.6" x14ac:dyDescent="0.4">
      <c r="BD14902" s="4" t="s">
        <v>8824</v>
      </c>
      <c r="BE14902" s="13">
        <v>206.95859999999999</v>
      </c>
      <c r="BG14902" t="str">
        <f t="shared" si="588"/>
        <v>Shaun Tang</v>
      </c>
      <c r="BH14902" s="20">
        <f t="shared" si="589"/>
        <v>207.06109999999998</v>
      </c>
    </row>
    <row r="14903" spans="56:60" ht="21.6" x14ac:dyDescent="0.4">
      <c r="BD14903" s="4" t="s">
        <v>4822</v>
      </c>
      <c r="BE14903" s="13">
        <v>206.93100000000001</v>
      </c>
      <c r="BG14903" t="str">
        <f t="shared" si="588"/>
        <v>Lance Munoz</v>
      </c>
      <c r="BH14903" s="20">
        <f t="shared" si="589"/>
        <v>207.06109999999998</v>
      </c>
    </row>
    <row r="14904" spans="56:60" ht="21.6" x14ac:dyDescent="0.4">
      <c r="BD14904" s="4" t="s">
        <v>16840</v>
      </c>
      <c r="BE14904" s="13">
        <v>206.84810000000002</v>
      </c>
      <c r="BG14904" t="str">
        <f t="shared" si="588"/>
        <v>Danielle Cooper</v>
      </c>
      <c r="BH14904" s="20">
        <f t="shared" si="589"/>
        <v>207.01130000000001</v>
      </c>
    </row>
    <row r="14905" spans="56:60" ht="21.6" x14ac:dyDescent="0.4">
      <c r="BD14905" s="4" t="s">
        <v>8334</v>
      </c>
      <c r="BE14905" s="13">
        <v>206.79769999999999</v>
      </c>
      <c r="BG14905" t="str">
        <f t="shared" si="588"/>
        <v>Sydney Cooper</v>
      </c>
      <c r="BH14905" s="20">
        <f t="shared" si="589"/>
        <v>206.95859999999999</v>
      </c>
    </row>
    <row r="14906" spans="56:60" ht="21.6" x14ac:dyDescent="0.4">
      <c r="BD14906" s="4" t="s">
        <v>16841</v>
      </c>
      <c r="BE14906" s="13">
        <v>206.73400000000001</v>
      </c>
      <c r="BG14906" t="str">
        <f t="shared" si="588"/>
        <v>Nelson Carlson</v>
      </c>
      <c r="BH14906" s="20">
        <f t="shared" si="589"/>
        <v>206.95859999999999</v>
      </c>
    </row>
    <row r="14907" spans="56:60" ht="21.6" x14ac:dyDescent="0.4">
      <c r="BD14907" s="4" t="s">
        <v>7752</v>
      </c>
      <c r="BE14907" s="13">
        <v>206.72290000000001</v>
      </c>
      <c r="BG14907" t="str">
        <f t="shared" si="588"/>
        <v>Ian Adams</v>
      </c>
      <c r="BH14907" s="20">
        <f t="shared" si="589"/>
        <v>206.93100000000001</v>
      </c>
    </row>
    <row r="14908" spans="56:60" ht="21.6" x14ac:dyDescent="0.4">
      <c r="BD14908" s="4" t="s">
        <v>8838</v>
      </c>
      <c r="BE14908" s="13">
        <v>206.51070000000001</v>
      </c>
      <c r="BG14908" t="str">
        <f t="shared" si="588"/>
        <v>Janet Ramos</v>
      </c>
      <c r="BH14908" s="20">
        <f t="shared" si="589"/>
        <v>206.84810000000002</v>
      </c>
    </row>
    <row r="14909" spans="56:60" ht="21.6" x14ac:dyDescent="0.4">
      <c r="BD14909" s="4" t="s">
        <v>16842</v>
      </c>
      <c r="BE14909" s="13">
        <v>206.51070000000001</v>
      </c>
      <c r="BG14909" t="str">
        <f t="shared" si="588"/>
        <v>Meredith Garcia</v>
      </c>
      <c r="BH14909" s="20">
        <f t="shared" si="589"/>
        <v>206.79769999999999</v>
      </c>
    </row>
    <row r="14910" spans="56:60" ht="21.6" x14ac:dyDescent="0.4">
      <c r="BD14910" s="4" t="s">
        <v>16843</v>
      </c>
      <c r="BE14910" s="13">
        <v>206.51070000000001</v>
      </c>
      <c r="BG14910" t="str">
        <f t="shared" si="588"/>
        <v>Ricardo Jai</v>
      </c>
      <c r="BH14910" s="20">
        <f t="shared" si="589"/>
        <v>206.73400000000001</v>
      </c>
    </row>
    <row r="14911" spans="56:60" ht="21.6" x14ac:dyDescent="0.4">
      <c r="BD14911" s="4" t="s">
        <v>6611</v>
      </c>
      <c r="BE14911" s="13">
        <v>206.51070000000001</v>
      </c>
      <c r="BG14911" t="str">
        <f t="shared" si="588"/>
        <v>Mandy Zhao</v>
      </c>
      <c r="BH14911" s="20">
        <f t="shared" si="589"/>
        <v>206.72290000000001</v>
      </c>
    </row>
    <row r="14912" spans="56:60" ht="21.6" x14ac:dyDescent="0.4">
      <c r="BD14912" s="4" t="s">
        <v>4996</v>
      </c>
      <c r="BE14912" s="13">
        <v>206.51070000000001</v>
      </c>
      <c r="BG14912" t="str">
        <f t="shared" si="588"/>
        <v>Nicholas Jones</v>
      </c>
      <c r="BH14912" s="20">
        <f t="shared" si="589"/>
        <v>206.51070000000001</v>
      </c>
    </row>
    <row r="14913" spans="56:60" ht="21.6" x14ac:dyDescent="0.4">
      <c r="BD14913" s="4" t="s">
        <v>3462</v>
      </c>
      <c r="BE14913" s="13">
        <v>206.51070000000001</v>
      </c>
      <c r="BG14913" t="str">
        <f t="shared" si="588"/>
        <v>Marcus Martin</v>
      </c>
      <c r="BH14913" s="20">
        <f t="shared" si="589"/>
        <v>206.51070000000001</v>
      </c>
    </row>
    <row r="14914" spans="56:60" ht="21.6" x14ac:dyDescent="0.4">
      <c r="BD14914" s="4" t="s">
        <v>16844</v>
      </c>
      <c r="BE14914" s="13">
        <v>206.51070000000001</v>
      </c>
      <c r="BG14914" t="str">
        <f t="shared" si="588"/>
        <v>Katherine Morgan</v>
      </c>
      <c r="BH14914" s="20">
        <f t="shared" si="589"/>
        <v>206.51070000000001</v>
      </c>
    </row>
    <row r="14915" spans="56:60" ht="21.6" x14ac:dyDescent="0.4">
      <c r="BD14915" s="4" t="s">
        <v>16845</v>
      </c>
      <c r="BE14915" s="13">
        <v>206.4855</v>
      </c>
      <c r="BG14915" t="str">
        <f t="shared" si="588"/>
        <v>Katherine Moore</v>
      </c>
      <c r="BH14915" s="20">
        <f t="shared" si="589"/>
        <v>206.51070000000001</v>
      </c>
    </row>
    <row r="14916" spans="56:60" ht="21.6" x14ac:dyDescent="0.4">
      <c r="BD14916" s="4" t="s">
        <v>1021</v>
      </c>
      <c r="BE14916" s="13">
        <v>206.4477</v>
      </c>
      <c r="BG14916" t="str">
        <f t="shared" si="588"/>
        <v>Isaiah Green</v>
      </c>
      <c r="BH14916" s="20">
        <f t="shared" si="589"/>
        <v>206.51070000000001</v>
      </c>
    </row>
    <row r="14917" spans="56:60" ht="21.6" x14ac:dyDescent="0.4">
      <c r="BD14917" s="4" t="s">
        <v>10548</v>
      </c>
      <c r="BE14917" s="13">
        <v>206.4288</v>
      </c>
      <c r="BG14917" t="str">
        <f t="shared" si="588"/>
        <v>Douglas Gonzalez</v>
      </c>
      <c r="BH14917" s="20">
        <f t="shared" si="589"/>
        <v>206.51070000000001</v>
      </c>
    </row>
    <row r="14918" spans="56:60" ht="21.6" x14ac:dyDescent="0.4">
      <c r="BD14918" s="4" t="s">
        <v>16846</v>
      </c>
      <c r="BE14918" s="13">
        <v>206.4288</v>
      </c>
      <c r="BG14918" t="str">
        <f t="shared" si="588"/>
        <v>Alyssa Miller</v>
      </c>
      <c r="BH14918" s="20">
        <f t="shared" si="589"/>
        <v>206.51070000000001</v>
      </c>
    </row>
    <row r="14919" spans="56:60" ht="21.6" x14ac:dyDescent="0.4">
      <c r="BD14919" s="4" t="s">
        <v>10912</v>
      </c>
      <c r="BE14919" s="13">
        <v>206.4162</v>
      </c>
      <c r="BG14919" t="str">
        <f t="shared" si="588"/>
        <v>Nicolas Lal</v>
      </c>
      <c r="BH14919" s="20">
        <f t="shared" si="589"/>
        <v>206.4855</v>
      </c>
    </row>
    <row r="14920" spans="56:60" ht="21.6" x14ac:dyDescent="0.4">
      <c r="BD14920" s="4" t="s">
        <v>6644</v>
      </c>
      <c r="BE14920" s="13">
        <v>206.4162</v>
      </c>
      <c r="BG14920" t="str">
        <f t="shared" si="588"/>
        <v>Anna Bailey</v>
      </c>
      <c r="BH14920" s="20">
        <f t="shared" si="589"/>
        <v>206.4477</v>
      </c>
    </row>
    <row r="14921" spans="56:60" ht="21.6" x14ac:dyDescent="0.4">
      <c r="BD14921" s="4" t="s">
        <v>9685</v>
      </c>
      <c r="BE14921" s="13">
        <v>206.39250000000001</v>
      </c>
      <c r="BG14921" t="str">
        <f t="shared" si="588"/>
        <v>Susan Zhao</v>
      </c>
      <c r="BH14921" s="20">
        <f t="shared" si="589"/>
        <v>206.4288</v>
      </c>
    </row>
    <row r="14922" spans="56:60" ht="21.6" x14ac:dyDescent="0.4">
      <c r="BD14922" s="4" t="s">
        <v>16847</v>
      </c>
      <c r="BE14922" s="13">
        <v>206.39250000000001</v>
      </c>
      <c r="BG14922" t="str">
        <f t="shared" si="588"/>
        <v>Isaac James</v>
      </c>
      <c r="BH14922" s="20">
        <f t="shared" si="589"/>
        <v>206.4288</v>
      </c>
    </row>
    <row r="14923" spans="56:60" ht="21.6" x14ac:dyDescent="0.4">
      <c r="BD14923" s="4" t="s">
        <v>16848</v>
      </c>
      <c r="BE14923" s="13">
        <v>206.39250000000001</v>
      </c>
      <c r="BG14923" t="str">
        <f t="shared" si="588"/>
        <v>Timothy Lopez</v>
      </c>
      <c r="BH14923" s="20">
        <f t="shared" si="589"/>
        <v>206.4162</v>
      </c>
    </row>
    <row r="14924" spans="56:60" ht="21.6" x14ac:dyDescent="0.4">
      <c r="BD14924" s="4" t="s">
        <v>4625</v>
      </c>
      <c r="BE14924" s="13">
        <v>206.39250000000001</v>
      </c>
      <c r="BG14924" t="str">
        <f t="shared" si="588"/>
        <v>Kathleen Alonso</v>
      </c>
      <c r="BH14924" s="20">
        <f t="shared" si="589"/>
        <v>206.4162</v>
      </c>
    </row>
    <row r="14925" spans="56:60" ht="21.6" x14ac:dyDescent="0.4">
      <c r="BD14925" s="4" t="s">
        <v>4185</v>
      </c>
      <c r="BE14925" s="13">
        <v>206.39250000000001</v>
      </c>
      <c r="BG14925" t="str">
        <f t="shared" si="588"/>
        <v>Robin Torres</v>
      </c>
      <c r="BH14925" s="20">
        <f t="shared" si="589"/>
        <v>206.39250000000001</v>
      </c>
    </row>
    <row r="14926" spans="56:60" ht="21.6" x14ac:dyDescent="0.4">
      <c r="BD14926" s="4" t="s">
        <v>16849</v>
      </c>
      <c r="BE14926" s="13">
        <v>206.39250000000001</v>
      </c>
      <c r="BG14926" t="str">
        <f t="shared" si="588"/>
        <v>Natalie Lopez</v>
      </c>
      <c r="BH14926" s="20">
        <f t="shared" si="589"/>
        <v>206.39250000000001</v>
      </c>
    </row>
    <row r="14927" spans="56:60" ht="21.6" x14ac:dyDescent="0.4">
      <c r="BD14927" s="4" t="s">
        <v>1046</v>
      </c>
      <c r="BE14927" s="13">
        <v>206.39250000000001</v>
      </c>
      <c r="BG14927" t="str">
        <f t="shared" si="588"/>
        <v>Marcus Sanders</v>
      </c>
      <c r="BH14927" s="20">
        <f t="shared" si="589"/>
        <v>206.39250000000001</v>
      </c>
    </row>
    <row r="14928" spans="56:60" ht="21.6" x14ac:dyDescent="0.4">
      <c r="BD14928" s="4" t="s">
        <v>1445</v>
      </c>
      <c r="BE14928" s="13">
        <v>206.39250000000001</v>
      </c>
      <c r="BG14928" t="str">
        <f t="shared" si="588"/>
        <v>Hailey Rogers</v>
      </c>
      <c r="BH14928" s="20">
        <f t="shared" si="589"/>
        <v>206.39250000000001</v>
      </c>
    </row>
    <row r="14929" spans="56:60" ht="21.6" x14ac:dyDescent="0.4">
      <c r="BD14929" s="4" t="s">
        <v>5287</v>
      </c>
      <c r="BE14929" s="13">
        <v>206.23509999999999</v>
      </c>
      <c r="BG14929" t="str">
        <f t="shared" si="588"/>
        <v>Francis Torres</v>
      </c>
      <c r="BH14929" s="20">
        <f t="shared" si="589"/>
        <v>206.39250000000001</v>
      </c>
    </row>
    <row r="14930" spans="56:60" ht="21.6" x14ac:dyDescent="0.4">
      <c r="BD14930" s="4" t="s">
        <v>16850</v>
      </c>
      <c r="BE14930" s="13">
        <v>206.15280000000001</v>
      </c>
      <c r="BG14930" t="str">
        <f t="shared" si="588"/>
        <v>Dalton Carter</v>
      </c>
      <c r="BH14930" s="20">
        <f t="shared" si="589"/>
        <v>206.39250000000001</v>
      </c>
    </row>
    <row r="14931" spans="56:60" ht="21.6" x14ac:dyDescent="0.4">
      <c r="BD14931" s="4" t="s">
        <v>4035</v>
      </c>
      <c r="BE14931" s="13">
        <v>206.14769999999999</v>
      </c>
      <c r="BG14931" t="str">
        <f t="shared" si="588"/>
        <v>Anna Morgan</v>
      </c>
      <c r="BH14931" s="20">
        <f t="shared" si="589"/>
        <v>206.39250000000001</v>
      </c>
    </row>
    <row r="14932" spans="56:60" ht="21.6" x14ac:dyDescent="0.4">
      <c r="BD14932" s="4" t="s">
        <v>4380</v>
      </c>
      <c r="BE14932" s="13">
        <v>206.12209999999999</v>
      </c>
      <c r="BG14932" t="str">
        <f t="shared" si="588"/>
        <v>Beth Sanz</v>
      </c>
      <c r="BH14932" s="20">
        <f t="shared" si="589"/>
        <v>206.39250000000001</v>
      </c>
    </row>
    <row r="14933" spans="56:60" ht="21.6" x14ac:dyDescent="0.4">
      <c r="BD14933" s="4" t="s">
        <v>16851</v>
      </c>
      <c r="BE14933" s="13">
        <v>206.09100000000001</v>
      </c>
      <c r="BG14933" t="str">
        <f t="shared" si="588"/>
        <v>James Lopez</v>
      </c>
      <c r="BH14933" s="20">
        <f t="shared" si="589"/>
        <v>206.23509999999999</v>
      </c>
    </row>
    <row r="14934" spans="56:60" ht="21.6" x14ac:dyDescent="0.4">
      <c r="BD14934" s="4" t="s">
        <v>7138</v>
      </c>
      <c r="BE14934" s="13">
        <v>205.89100000000002</v>
      </c>
      <c r="BG14934" t="str">
        <f t="shared" si="588"/>
        <v>Franklin Wang</v>
      </c>
      <c r="BH14934" s="20">
        <f t="shared" si="589"/>
        <v>206.15280000000001</v>
      </c>
    </row>
    <row r="14935" spans="56:60" ht="21.6" x14ac:dyDescent="0.4">
      <c r="BD14935" s="4" t="s">
        <v>4969</v>
      </c>
      <c r="BE14935" s="13">
        <v>205.69</v>
      </c>
      <c r="BG14935" t="str">
        <f t="shared" si="588"/>
        <v>Eugene Lu</v>
      </c>
      <c r="BH14935" s="20">
        <f t="shared" si="589"/>
        <v>206.14769999999999</v>
      </c>
    </row>
    <row r="14936" spans="56:60" ht="21.6" x14ac:dyDescent="0.4">
      <c r="BD14936" s="4" t="s">
        <v>6235</v>
      </c>
      <c r="BE14936" s="13">
        <v>205.54650000000001</v>
      </c>
      <c r="BG14936" t="str">
        <f t="shared" si="588"/>
        <v>Gary Ruiz</v>
      </c>
      <c r="BH14936" s="20">
        <f t="shared" si="589"/>
        <v>206.12209999999999</v>
      </c>
    </row>
    <row r="14937" spans="56:60" ht="21.6" x14ac:dyDescent="0.4">
      <c r="BD14937" s="4" t="s">
        <v>4957</v>
      </c>
      <c r="BE14937" s="13">
        <v>205.53450000000001</v>
      </c>
      <c r="BG14937" t="str">
        <f t="shared" si="588"/>
        <v>Jessica Jackson</v>
      </c>
      <c r="BH14937" s="20">
        <f t="shared" si="589"/>
        <v>206.09100000000001</v>
      </c>
    </row>
    <row r="14938" spans="56:60" ht="21.6" x14ac:dyDescent="0.4">
      <c r="BD14938" s="4" t="s">
        <v>9172</v>
      </c>
      <c r="BE14938" s="13">
        <v>205.202</v>
      </c>
      <c r="BG14938" t="str">
        <f t="shared" si="588"/>
        <v>Lacey Sharma</v>
      </c>
      <c r="BH14938" s="20">
        <f t="shared" si="589"/>
        <v>205.89100000000002</v>
      </c>
    </row>
    <row r="14939" spans="56:60" ht="21.6" x14ac:dyDescent="0.4">
      <c r="BD14939" s="4" t="s">
        <v>8712</v>
      </c>
      <c r="BE14939" s="13">
        <v>205.18939999999998</v>
      </c>
      <c r="BG14939" t="str">
        <f t="shared" si="588"/>
        <v>Isabella Stewart</v>
      </c>
      <c r="BH14939" s="20">
        <f t="shared" si="589"/>
        <v>205.69</v>
      </c>
    </row>
    <row r="14940" spans="56:60" ht="21.6" x14ac:dyDescent="0.4">
      <c r="BD14940" s="4" t="s">
        <v>16852</v>
      </c>
      <c r="BE14940" s="13">
        <v>205.1619</v>
      </c>
      <c r="BG14940" t="str">
        <f t="shared" si="588"/>
        <v>Joshua Garcia</v>
      </c>
      <c r="BH14940" s="20">
        <f t="shared" si="589"/>
        <v>205.54650000000001</v>
      </c>
    </row>
    <row r="14941" spans="56:60" ht="21.6" x14ac:dyDescent="0.4">
      <c r="BD14941" s="4" t="s">
        <v>16853</v>
      </c>
      <c r="BE14941" s="13">
        <v>205.12679999999997</v>
      </c>
      <c r="BG14941" t="str">
        <f t="shared" si="588"/>
        <v>Isabella Parker</v>
      </c>
      <c r="BH14941" s="20">
        <f t="shared" si="589"/>
        <v>205.53450000000001</v>
      </c>
    </row>
    <row r="14942" spans="56:60" ht="21.6" x14ac:dyDescent="0.4">
      <c r="BD14942" s="4" t="s">
        <v>7637</v>
      </c>
      <c r="BE14942" s="13">
        <v>205.07010000000002</v>
      </c>
      <c r="BG14942" t="str">
        <f t="shared" si="588"/>
        <v>Pedro Blanco</v>
      </c>
      <c r="BH14942" s="20">
        <f t="shared" si="589"/>
        <v>205.202</v>
      </c>
    </row>
    <row r="14943" spans="56:60" ht="21.6" x14ac:dyDescent="0.4">
      <c r="BD14943" s="4" t="s">
        <v>11268</v>
      </c>
      <c r="BE14943" s="13">
        <v>204.80119999999997</v>
      </c>
      <c r="BG14943" t="str">
        <f t="shared" si="588"/>
        <v>Natalie Morgan</v>
      </c>
      <c r="BH14943" s="20">
        <f t="shared" si="589"/>
        <v>205.18939999999998</v>
      </c>
    </row>
    <row r="14944" spans="56:60" ht="21.6" x14ac:dyDescent="0.4">
      <c r="BD14944" s="4" t="s">
        <v>6288</v>
      </c>
      <c r="BE14944" s="13">
        <v>204.7867</v>
      </c>
      <c r="BG14944" t="str">
        <f t="shared" si="588"/>
        <v>Marshall Gao</v>
      </c>
      <c r="BH14944" s="20">
        <f t="shared" si="589"/>
        <v>205.1619</v>
      </c>
    </row>
    <row r="14945" spans="56:60" ht="21.6" x14ac:dyDescent="0.4">
      <c r="BD14945" s="4" t="s">
        <v>16854</v>
      </c>
      <c r="BE14945" s="13">
        <v>204.78149999999999</v>
      </c>
      <c r="BG14945" t="str">
        <f t="shared" si="588"/>
        <v>Alicia Rai</v>
      </c>
      <c r="BH14945" s="20">
        <f t="shared" si="589"/>
        <v>205.12679999999997</v>
      </c>
    </row>
    <row r="14946" spans="56:60" ht="21.6" x14ac:dyDescent="0.4">
      <c r="BD14946" s="4" t="s">
        <v>5000</v>
      </c>
      <c r="BE14946" s="13">
        <v>204.78149999999999</v>
      </c>
      <c r="BG14946" t="str">
        <f t="shared" si="588"/>
        <v>Mackenzie Edwards</v>
      </c>
      <c r="BH14946" s="20">
        <f t="shared" si="589"/>
        <v>205.07010000000002</v>
      </c>
    </row>
    <row r="14947" spans="56:60" ht="21.6" x14ac:dyDescent="0.4">
      <c r="BD14947" s="4" t="s">
        <v>5902</v>
      </c>
      <c r="BE14947" s="13">
        <v>204.73269999999999</v>
      </c>
      <c r="BG14947" t="str">
        <f t="shared" si="588"/>
        <v>Warren Lal</v>
      </c>
      <c r="BH14947" s="20">
        <f t="shared" si="589"/>
        <v>204.80119999999997</v>
      </c>
    </row>
    <row r="14948" spans="56:60" ht="21.6" x14ac:dyDescent="0.4">
      <c r="BD14948" s="4" t="s">
        <v>9582</v>
      </c>
      <c r="BE14948" s="13">
        <v>204.4599</v>
      </c>
      <c r="BG14948" t="str">
        <f t="shared" si="588"/>
        <v>Julia Butler</v>
      </c>
      <c r="BH14948" s="20">
        <f t="shared" si="589"/>
        <v>204.7867</v>
      </c>
    </row>
    <row r="14949" spans="56:60" ht="21.6" x14ac:dyDescent="0.4">
      <c r="BD14949" s="4" t="s">
        <v>9504</v>
      </c>
      <c r="BE14949" s="13">
        <v>204.43200000000002</v>
      </c>
      <c r="BG14949" t="str">
        <f t="shared" si="588"/>
        <v>Natalie Clark</v>
      </c>
      <c r="BH14949" s="20">
        <f t="shared" si="589"/>
        <v>204.78149999999999</v>
      </c>
    </row>
    <row r="14950" spans="56:60" ht="21.6" x14ac:dyDescent="0.4">
      <c r="BD14950" s="4" t="s">
        <v>16855</v>
      </c>
      <c r="BE14950" s="13">
        <v>204.40030000000002</v>
      </c>
      <c r="BG14950" t="str">
        <f t="shared" si="588"/>
        <v>Isaiah King</v>
      </c>
      <c r="BH14950" s="20">
        <f t="shared" si="589"/>
        <v>204.78149999999999</v>
      </c>
    </row>
    <row r="14951" spans="56:60" ht="21.6" x14ac:dyDescent="0.4">
      <c r="BD14951" s="4" t="s">
        <v>16856</v>
      </c>
      <c r="BE14951" s="13">
        <v>204.3708</v>
      </c>
      <c r="BG14951" t="str">
        <f t="shared" si="588"/>
        <v>Joanna Romero</v>
      </c>
      <c r="BH14951" s="20">
        <f t="shared" si="589"/>
        <v>204.73269999999999</v>
      </c>
    </row>
    <row r="14952" spans="56:60" ht="21.6" x14ac:dyDescent="0.4">
      <c r="BD14952" s="4" t="s">
        <v>10710</v>
      </c>
      <c r="BE14952" s="13">
        <v>204.16849999999999</v>
      </c>
      <c r="BG14952" t="str">
        <f t="shared" si="588"/>
        <v>Ricky Carlson</v>
      </c>
      <c r="BH14952" s="20">
        <f t="shared" si="589"/>
        <v>204.4599</v>
      </c>
    </row>
    <row r="14953" spans="56:60" ht="21.6" x14ac:dyDescent="0.4">
      <c r="BD14953" s="4" t="s">
        <v>4799</v>
      </c>
      <c r="BE14953" s="13">
        <v>203.9572</v>
      </c>
      <c r="BG14953" t="str">
        <f t="shared" si="588"/>
        <v>Renee Serrano</v>
      </c>
      <c r="BH14953" s="20">
        <f t="shared" si="589"/>
        <v>204.43200000000002</v>
      </c>
    </row>
    <row r="14954" spans="56:60" ht="21.6" x14ac:dyDescent="0.4">
      <c r="BD14954" s="4" t="s">
        <v>16857</v>
      </c>
      <c r="BE14954" s="13">
        <v>203.75459999999998</v>
      </c>
      <c r="BG14954" t="str">
        <f t="shared" si="588"/>
        <v>Eric Bryant</v>
      </c>
      <c r="BH14954" s="20">
        <f t="shared" si="589"/>
        <v>204.40030000000002</v>
      </c>
    </row>
    <row r="14955" spans="56:60" ht="21.6" x14ac:dyDescent="0.4">
      <c r="BD14955" s="4" t="s">
        <v>10736</v>
      </c>
      <c r="BE14955" s="13">
        <v>203.69499999999999</v>
      </c>
      <c r="BG14955" t="str">
        <f t="shared" si="588"/>
        <v>Michael Thomas</v>
      </c>
      <c r="BH14955" s="20">
        <f t="shared" si="589"/>
        <v>204.3708</v>
      </c>
    </row>
    <row r="14956" spans="56:60" ht="21.6" x14ac:dyDescent="0.4">
      <c r="BD14956" s="4" t="s">
        <v>5089</v>
      </c>
      <c r="BE14956" s="13">
        <v>203.6223</v>
      </c>
      <c r="BG14956" t="str">
        <f t="shared" si="588"/>
        <v>Tasha Tang</v>
      </c>
      <c r="BH14956" s="20">
        <f t="shared" si="589"/>
        <v>204.16849999999999</v>
      </c>
    </row>
    <row r="14957" spans="56:60" ht="21.6" x14ac:dyDescent="0.4">
      <c r="BD14957" s="4" t="s">
        <v>16858</v>
      </c>
      <c r="BE14957" s="13">
        <v>203.38069999999999</v>
      </c>
      <c r="BG14957" t="str">
        <f t="shared" ref="BG14957:BG15020" si="590">BD14953</f>
        <v>Hunter Jai</v>
      </c>
      <c r="BH14957" s="20">
        <f t="shared" ref="BH14957:BH15020" si="591">BE14953</f>
        <v>203.9572</v>
      </c>
    </row>
    <row r="14958" spans="56:60" ht="21.6" x14ac:dyDescent="0.4">
      <c r="BD14958" s="4" t="s">
        <v>2624</v>
      </c>
      <c r="BE14958" s="13">
        <v>203.38069999999999</v>
      </c>
      <c r="BG14958" t="str">
        <f t="shared" si="590"/>
        <v>Kathleen Torres</v>
      </c>
      <c r="BH14958" s="20">
        <f t="shared" si="591"/>
        <v>203.75459999999998</v>
      </c>
    </row>
    <row r="14959" spans="56:60" ht="21.6" x14ac:dyDescent="0.4">
      <c r="BD14959" s="4" t="s">
        <v>16859</v>
      </c>
      <c r="BE14959" s="13">
        <v>203.3681</v>
      </c>
      <c r="BG14959" t="str">
        <f t="shared" si="590"/>
        <v>Taylor Miller</v>
      </c>
      <c r="BH14959" s="20">
        <f t="shared" si="591"/>
        <v>203.69499999999999</v>
      </c>
    </row>
    <row r="14960" spans="56:60" ht="21.6" x14ac:dyDescent="0.4">
      <c r="BD14960" s="4" t="s">
        <v>16860</v>
      </c>
      <c r="BE14960" s="13">
        <v>203.3681</v>
      </c>
      <c r="BG14960" t="str">
        <f t="shared" si="590"/>
        <v>Jackson Wang</v>
      </c>
      <c r="BH14960" s="20">
        <f t="shared" si="591"/>
        <v>203.6223</v>
      </c>
    </row>
    <row r="14961" spans="56:60" ht="21.6" x14ac:dyDescent="0.4">
      <c r="BD14961" s="4" t="s">
        <v>16862</v>
      </c>
      <c r="BE14961" s="13">
        <v>203.3681</v>
      </c>
      <c r="BG14961" t="str">
        <f t="shared" si="590"/>
        <v>Samuel Thompson</v>
      </c>
      <c r="BH14961" s="20">
        <f t="shared" si="591"/>
        <v>203.38069999999999</v>
      </c>
    </row>
    <row r="14962" spans="56:60" ht="21.6" x14ac:dyDescent="0.4">
      <c r="BD14962" s="4" t="s">
        <v>16861</v>
      </c>
      <c r="BE14962" s="13">
        <v>203.3681</v>
      </c>
      <c r="BG14962" t="str">
        <f t="shared" si="590"/>
        <v>Clifford Martinez</v>
      </c>
      <c r="BH14962" s="20">
        <f t="shared" si="591"/>
        <v>203.38069999999999</v>
      </c>
    </row>
    <row r="14963" spans="56:60" ht="21.6" x14ac:dyDescent="0.4">
      <c r="BD14963" s="4" t="s">
        <v>3278</v>
      </c>
      <c r="BE14963" s="13">
        <v>203.3681</v>
      </c>
      <c r="BG14963" t="str">
        <f t="shared" si="590"/>
        <v>Tommy Anand</v>
      </c>
      <c r="BH14963" s="20">
        <f t="shared" si="591"/>
        <v>203.3681</v>
      </c>
    </row>
    <row r="14964" spans="56:60" ht="21.6" x14ac:dyDescent="0.4">
      <c r="BD14964" s="4" t="s">
        <v>3029</v>
      </c>
      <c r="BE14964" s="13">
        <v>203.3681</v>
      </c>
      <c r="BG14964" t="str">
        <f t="shared" si="590"/>
        <v>Rosa Zeng</v>
      </c>
      <c r="BH14964" s="20">
        <f t="shared" si="591"/>
        <v>203.3681</v>
      </c>
    </row>
    <row r="14965" spans="56:60" ht="21.6" x14ac:dyDescent="0.4">
      <c r="BD14965" s="4" t="s">
        <v>16863</v>
      </c>
      <c r="BE14965" s="13">
        <v>203.3681</v>
      </c>
      <c r="BG14965" t="str">
        <f t="shared" si="590"/>
        <v>Kaitlin Arthur</v>
      </c>
      <c r="BH14965" s="20">
        <f t="shared" si="591"/>
        <v>203.3681</v>
      </c>
    </row>
    <row r="14966" spans="56:60" ht="21.6" x14ac:dyDescent="0.4">
      <c r="BD14966" s="4" t="s">
        <v>2841</v>
      </c>
      <c r="BE14966" s="13">
        <v>203.3681</v>
      </c>
      <c r="BG14966" t="str">
        <f t="shared" si="590"/>
        <v>Kevin Turner</v>
      </c>
      <c r="BH14966" s="20">
        <f t="shared" si="591"/>
        <v>203.3681</v>
      </c>
    </row>
    <row r="14967" spans="56:60" ht="21.6" x14ac:dyDescent="0.4">
      <c r="BD14967" s="4" t="s">
        <v>16864</v>
      </c>
      <c r="BE14967" s="13">
        <v>203.3681</v>
      </c>
      <c r="BG14967" t="str">
        <f t="shared" si="590"/>
        <v>Destiny Brown</v>
      </c>
      <c r="BH14967" s="20">
        <f t="shared" si="591"/>
        <v>203.3681</v>
      </c>
    </row>
    <row r="14968" spans="56:60" ht="21.6" x14ac:dyDescent="0.4">
      <c r="BD14968" s="4" t="s">
        <v>16865</v>
      </c>
      <c r="BE14968" s="13">
        <v>203.34290000000001</v>
      </c>
      <c r="BG14968" t="str">
        <f t="shared" si="590"/>
        <v>Danny Munoz</v>
      </c>
      <c r="BH14968" s="20">
        <f t="shared" si="591"/>
        <v>203.3681</v>
      </c>
    </row>
    <row r="14969" spans="56:60" ht="21.6" x14ac:dyDescent="0.4">
      <c r="BD14969" s="4" t="s">
        <v>16866</v>
      </c>
      <c r="BE14969" s="13">
        <v>203.34290000000001</v>
      </c>
      <c r="BG14969" t="str">
        <f t="shared" si="590"/>
        <v>Emily Hayes</v>
      </c>
      <c r="BH14969" s="20">
        <f t="shared" si="591"/>
        <v>203.3681</v>
      </c>
    </row>
    <row r="14970" spans="56:60" ht="21.6" x14ac:dyDescent="0.4">
      <c r="BD14970" s="4" t="s">
        <v>16867</v>
      </c>
      <c r="BE14970" s="13">
        <v>203.34290000000001</v>
      </c>
      <c r="BG14970" t="str">
        <f t="shared" si="590"/>
        <v>Curtis Li</v>
      </c>
      <c r="BH14970" s="20">
        <f t="shared" si="591"/>
        <v>203.3681</v>
      </c>
    </row>
    <row r="14971" spans="56:60" ht="21.6" x14ac:dyDescent="0.4">
      <c r="BD14971" s="4" t="s">
        <v>16868</v>
      </c>
      <c r="BE14971" s="13">
        <v>203.33030000000002</v>
      </c>
      <c r="BG14971" t="str">
        <f t="shared" si="590"/>
        <v>Alexander Jackson</v>
      </c>
      <c r="BH14971" s="20">
        <f t="shared" si="591"/>
        <v>203.3681</v>
      </c>
    </row>
    <row r="14972" spans="56:60" ht="21.6" x14ac:dyDescent="0.4">
      <c r="BD14972" s="4" t="s">
        <v>16869</v>
      </c>
      <c r="BE14972" s="13">
        <v>203.32399999999998</v>
      </c>
      <c r="BG14972" t="str">
        <f t="shared" si="590"/>
        <v>Zachary Washington</v>
      </c>
      <c r="BH14972" s="20">
        <f t="shared" si="591"/>
        <v>203.34290000000001</v>
      </c>
    </row>
    <row r="14973" spans="56:60" ht="21.6" x14ac:dyDescent="0.4">
      <c r="BD14973" s="4" t="s">
        <v>2157</v>
      </c>
      <c r="BE14973" s="13">
        <v>203.2799</v>
      </c>
      <c r="BG14973" t="str">
        <f t="shared" si="590"/>
        <v>Todd Chow</v>
      </c>
      <c r="BH14973" s="20">
        <f t="shared" si="591"/>
        <v>203.34290000000001</v>
      </c>
    </row>
    <row r="14974" spans="56:60" ht="21.6" x14ac:dyDescent="0.4">
      <c r="BD14974" s="4" t="s">
        <v>1576</v>
      </c>
      <c r="BE14974" s="13">
        <v>202.95429999999999</v>
      </c>
      <c r="BG14974" t="str">
        <f t="shared" si="590"/>
        <v>Anna Gonzales</v>
      </c>
      <c r="BH14974" s="20">
        <f t="shared" si="591"/>
        <v>203.34290000000001</v>
      </c>
    </row>
    <row r="14975" spans="56:60" ht="21.6" x14ac:dyDescent="0.4">
      <c r="BD14975" s="4" t="s">
        <v>1098</v>
      </c>
      <c r="BE14975" s="13">
        <v>202.74860000000001</v>
      </c>
      <c r="BG14975" t="str">
        <f t="shared" si="590"/>
        <v>John Harris</v>
      </c>
      <c r="BH14975" s="20">
        <f t="shared" si="591"/>
        <v>203.33030000000002</v>
      </c>
    </row>
    <row r="14976" spans="56:60" ht="21.6" x14ac:dyDescent="0.4">
      <c r="BD14976" s="4" t="s">
        <v>11012</v>
      </c>
      <c r="BE14976" s="13">
        <v>202.70429999999999</v>
      </c>
      <c r="BG14976" t="str">
        <f t="shared" si="590"/>
        <v>Jenny Guo</v>
      </c>
      <c r="BH14976" s="20">
        <f t="shared" si="591"/>
        <v>203.32399999999998</v>
      </c>
    </row>
    <row r="14977" spans="56:60" ht="21.6" x14ac:dyDescent="0.4">
      <c r="BD14977" s="4" t="s">
        <v>3539</v>
      </c>
      <c r="BE14977" s="13">
        <v>202.65390000000002</v>
      </c>
      <c r="BG14977" t="str">
        <f t="shared" si="590"/>
        <v>Carolyn Gutierrez</v>
      </c>
      <c r="BH14977" s="20">
        <f t="shared" si="591"/>
        <v>203.2799</v>
      </c>
    </row>
    <row r="14978" spans="56:60" ht="21.6" x14ac:dyDescent="0.4">
      <c r="BD14978" s="4" t="s">
        <v>16870</v>
      </c>
      <c r="BE14978" s="13">
        <v>202.63580000000002</v>
      </c>
      <c r="BG14978" t="str">
        <f t="shared" si="590"/>
        <v>Bradley Anand</v>
      </c>
      <c r="BH14978" s="20">
        <f t="shared" si="591"/>
        <v>202.95429999999999</v>
      </c>
    </row>
    <row r="14979" spans="56:60" ht="21.6" x14ac:dyDescent="0.4">
      <c r="BD14979" s="4" t="s">
        <v>16871</v>
      </c>
      <c r="BE14979" s="13">
        <v>202.54349999999999</v>
      </c>
      <c r="BG14979" t="str">
        <f t="shared" si="590"/>
        <v>Antonio Diaz</v>
      </c>
      <c r="BH14979" s="20">
        <f t="shared" si="591"/>
        <v>202.74860000000001</v>
      </c>
    </row>
    <row r="14980" spans="56:60" ht="21.6" x14ac:dyDescent="0.4">
      <c r="BD14980" s="4" t="s">
        <v>6843</v>
      </c>
      <c r="BE14980" s="13">
        <v>202.4468</v>
      </c>
      <c r="BG14980" t="str">
        <f t="shared" si="590"/>
        <v>Trevor Alexander</v>
      </c>
      <c r="BH14980" s="20">
        <f t="shared" si="591"/>
        <v>202.70429999999999</v>
      </c>
    </row>
    <row r="14981" spans="56:60" ht="21.6" x14ac:dyDescent="0.4">
      <c r="BD14981" s="4" t="s">
        <v>10707</v>
      </c>
      <c r="BE14981" s="13">
        <v>202.1054</v>
      </c>
      <c r="BG14981" t="str">
        <f t="shared" si="590"/>
        <v>Dylan Walker</v>
      </c>
      <c r="BH14981" s="20">
        <f t="shared" si="591"/>
        <v>202.65390000000002</v>
      </c>
    </row>
    <row r="14982" spans="56:60" ht="21.6" x14ac:dyDescent="0.4">
      <c r="BD14982" s="4" t="s">
        <v>10576</v>
      </c>
      <c r="BE14982" s="13">
        <v>202.05759999999998</v>
      </c>
      <c r="BG14982" t="str">
        <f t="shared" si="590"/>
        <v>Arianna Rivera</v>
      </c>
      <c r="BH14982" s="20">
        <f t="shared" si="591"/>
        <v>202.63580000000002</v>
      </c>
    </row>
    <row r="14983" spans="56:60" ht="21.6" x14ac:dyDescent="0.4">
      <c r="BD14983" s="4" t="s">
        <v>2614</v>
      </c>
      <c r="BE14983" s="13">
        <v>202.0341</v>
      </c>
      <c r="BG14983" t="str">
        <f t="shared" si="590"/>
        <v>Jocelyn Barnes</v>
      </c>
      <c r="BH14983" s="20">
        <f t="shared" si="591"/>
        <v>202.54349999999999</v>
      </c>
    </row>
    <row r="14984" spans="56:60" ht="21.6" x14ac:dyDescent="0.4">
      <c r="BD14984" s="4" t="s">
        <v>2927</v>
      </c>
      <c r="BE14984" s="13">
        <v>201.97129999999999</v>
      </c>
      <c r="BG14984" t="str">
        <f t="shared" si="590"/>
        <v>Kelvin Guo</v>
      </c>
      <c r="BH14984" s="20">
        <f t="shared" si="591"/>
        <v>202.4468</v>
      </c>
    </row>
    <row r="14985" spans="56:60" ht="21.6" x14ac:dyDescent="0.4">
      <c r="BD14985" s="4" t="s">
        <v>4798</v>
      </c>
      <c r="BE14985" s="13">
        <v>201.96639999999999</v>
      </c>
      <c r="BG14985" t="str">
        <f t="shared" si="590"/>
        <v>Tasha Raji</v>
      </c>
      <c r="BH14985" s="20">
        <f t="shared" si="591"/>
        <v>202.1054</v>
      </c>
    </row>
    <row r="14986" spans="56:60" ht="21.6" x14ac:dyDescent="0.4">
      <c r="BD14986" s="4" t="s">
        <v>10131</v>
      </c>
      <c r="BE14986" s="13">
        <v>201.8981</v>
      </c>
      <c r="BG14986" t="str">
        <f t="shared" si="590"/>
        <v>Sydney Gonzales</v>
      </c>
      <c r="BH14986" s="20">
        <f t="shared" si="591"/>
        <v>202.05759999999998</v>
      </c>
    </row>
    <row r="14987" spans="56:60" ht="21.6" x14ac:dyDescent="0.4">
      <c r="BD14987" s="4" t="s">
        <v>10501</v>
      </c>
      <c r="BE14987" s="13">
        <v>201.79050000000001</v>
      </c>
      <c r="BG14987" t="str">
        <f t="shared" si="590"/>
        <v>Clayton Tang</v>
      </c>
      <c r="BH14987" s="20">
        <f t="shared" si="591"/>
        <v>202.0341</v>
      </c>
    </row>
    <row r="14988" spans="56:60" ht="21.6" x14ac:dyDescent="0.4">
      <c r="BD14988" s="4" t="s">
        <v>16872</v>
      </c>
      <c r="BE14988" s="13">
        <v>201.79050000000001</v>
      </c>
      <c r="BG14988" t="str">
        <f t="shared" si="590"/>
        <v>Dalton Lopez</v>
      </c>
      <c r="BH14988" s="20">
        <f t="shared" si="591"/>
        <v>201.97129999999999</v>
      </c>
    </row>
    <row r="14989" spans="56:60" ht="21.6" x14ac:dyDescent="0.4">
      <c r="BD14989" s="4" t="s">
        <v>9816</v>
      </c>
      <c r="BE14989" s="13">
        <v>201.79050000000001</v>
      </c>
      <c r="BG14989" t="str">
        <f t="shared" si="590"/>
        <v>Hunter Jackson</v>
      </c>
      <c r="BH14989" s="20">
        <f t="shared" si="591"/>
        <v>201.96639999999999</v>
      </c>
    </row>
    <row r="14990" spans="56:60" ht="21.6" x14ac:dyDescent="0.4">
      <c r="BD14990" s="4" t="s">
        <v>6586</v>
      </c>
      <c r="BE14990" s="13">
        <v>201.79050000000001</v>
      </c>
      <c r="BG14990" t="str">
        <f t="shared" si="590"/>
        <v>Sebastian Brooks</v>
      </c>
      <c r="BH14990" s="20">
        <f t="shared" si="591"/>
        <v>201.8981</v>
      </c>
    </row>
    <row r="14991" spans="56:60" ht="21.6" x14ac:dyDescent="0.4">
      <c r="BD14991" s="4" t="s">
        <v>16873</v>
      </c>
      <c r="BE14991" s="13">
        <v>201.79050000000001</v>
      </c>
      <c r="BG14991" t="str">
        <f t="shared" si="590"/>
        <v>Steve Zhou</v>
      </c>
      <c r="BH14991" s="20">
        <f t="shared" si="591"/>
        <v>201.79050000000001</v>
      </c>
    </row>
    <row r="14992" spans="56:60" ht="21.6" x14ac:dyDescent="0.4">
      <c r="BD14992" s="4" t="s">
        <v>4563</v>
      </c>
      <c r="BE14992" s="13">
        <v>201.79050000000001</v>
      </c>
      <c r="BG14992" t="str">
        <f t="shared" si="590"/>
        <v>Sarah Williams</v>
      </c>
      <c r="BH14992" s="20">
        <f t="shared" si="591"/>
        <v>201.79050000000001</v>
      </c>
    </row>
    <row r="14993" spans="56:60" ht="21.6" x14ac:dyDescent="0.4">
      <c r="BD14993" s="4" t="s">
        <v>4423</v>
      </c>
      <c r="BE14993" s="13">
        <v>201.79050000000001</v>
      </c>
      <c r="BG14993" t="str">
        <f t="shared" si="590"/>
        <v>Roy Carlson</v>
      </c>
      <c r="BH14993" s="20">
        <f t="shared" si="591"/>
        <v>201.79050000000001</v>
      </c>
    </row>
    <row r="14994" spans="56:60" ht="21.6" x14ac:dyDescent="0.4">
      <c r="BD14994" s="4" t="s">
        <v>4373</v>
      </c>
      <c r="BE14994" s="13">
        <v>201.79050000000001</v>
      </c>
      <c r="BG14994" t="str">
        <f t="shared" si="590"/>
        <v>Katherine Campbell</v>
      </c>
      <c r="BH14994" s="20">
        <f t="shared" si="591"/>
        <v>201.79050000000001</v>
      </c>
    </row>
    <row r="14995" spans="56:60" ht="21.6" x14ac:dyDescent="0.4">
      <c r="BD14995" s="4" t="s">
        <v>16874</v>
      </c>
      <c r="BE14995" s="13">
        <v>201.79050000000001</v>
      </c>
      <c r="BG14995" t="str">
        <f t="shared" si="590"/>
        <v>Jennifer Wood</v>
      </c>
      <c r="BH14995" s="20">
        <f t="shared" si="591"/>
        <v>201.79050000000001</v>
      </c>
    </row>
    <row r="14996" spans="56:60" ht="21.6" x14ac:dyDescent="0.4">
      <c r="BD14996" s="4" t="s">
        <v>702</v>
      </c>
      <c r="BE14996" s="13">
        <v>201.79050000000001</v>
      </c>
      <c r="BG14996" t="str">
        <f t="shared" si="590"/>
        <v>Grant Lal</v>
      </c>
      <c r="BH14996" s="20">
        <f t="shared" si="591"/>
        <v>201.79050000000001</v>
      </c>
    </row>
    <row r="14997" spans="56:60" ht="21.6" x14ac:dyDescent="0.4">
      <c r="BD14997" s="4" t="s">
        <v>2947</v>
      </c>
      <c r="BE14997" s="13">
        <v>201.49009999999998</v>
      </c>
      <c r="BG14997" t="str">
        <f t="shared" si="590"/>
        <v>Gerald Carlson</v>
      </c>
      <c r="BH14997" s="20">
        <f t="shared" si="591"/>
        <v>201.79050000000001</v>
      </c>
    </row>
    <row r="14998" spans="56:60" ht="21.6" x14ac:dyDescent="0.4">
      <c r="BD14998" s="4" t="s">
        <v>8461</v>
      </c>
      <c r="BE14998" s="13">
        <v>201.37909999999999</v>
      </c>
      <c r="BG14998" t="str">
        <f t="shared" si="590"/>
        <v>Gary Hernandez</v>
      </c>
      <c r="BH14998" s="20">
        <f t="shared" si="591"/>
        <v>201.79050000000001</v>
      </c>
    </row>
    <row r="14999" spans="56:60" ht="21.6" x14ac:dyDescent="0.4">
      <c r="BD14999" s="4" t="s">
        <v>6058</v>
      </c>
      <c r="BE14999" s="13">
        <v>201.30779999999999</v>
      </c>
      <c r="BG14999" t="str">
        <f t="shared" si="590"/>
        <v>Erik Martin</v>
      </c>
      <c r="BH14999" s="20">
        <f t="shared" si="591"/>
        <v>201.79050000000001</v>
      </c>
    </row>
    <row r="15000" spans="56:60" ht="21.6" x14ac:dyDescent="0.4">
      <c r="BD15000" s="4" t="s">
        <v>16875</v>
      </c>
      <c r="BE15000" s="13">
        <v>201.23929999999999</v>
      </c>
      <c r="BG15000" t="str">
        <f t="shared" si="590"/>
        <v>Allen Schmidt</v>
      </c>
      <c r="BH15000" s="20">
        <f t="shared" si="591"/>
        <v>201.79050000000001</v>
      </c>
    </row>
    <row r="15001" spans="56:60" ht="21.6" x14ac:dyDescent="0.4">
      <c r="BD15001" s="4" t="s">
        <v>10467</v>
      </c>
      <c r="BE15001" s="13">
        <v>201.20819999999998</v>
      </c>
      <c r="BG15001" t="str">
        <f t="shared" si="590"/>
        <v>Dalton Stewart</v>
      </c>
      <c r="BH15001" s="20">
        <f t="shared" si="591"/>
        <v>201.49009999999998</v>
      </c>
    </row>
    <row r="15002" spans="56:60" ht="21.6" x14ac:dyDescent="0.4">
      <c r="BD15002" s="4" t="s">
        <v>480</v>
      </c>
      <c r="BE15002" s="13">
        <v>201.1523</v>
      </c>
      <c r="BG15002" t="str">
        <f t="shared" si="590"/>
        <v>Miguel Foster</v>
      </c>
      <c r="BH15002" s="20">
        <f t="shared" si="591"/>
        <v>201.37909999999999</v>
      </c>
    </row>
    <row r="15003" spans="56:60" ht="21.6" x14ac:dyDescent="0.4">
      <c r="BD15003" s="4" t="s">
        <v>2894</v>
      </c>
      <c r="BE15003" s="13">
        <v>201.09690000000001</v>
      </c>
      <c r="BG15003" t="str">
        <f t="shared" si="590"/>
        <v>Jonathan Henderson</v>
      </c>
      <c r="BH15003" s="20">
        <f t="shared" si="591"/>
        <v>201.30779999999999</v>
      </c>
    </row>
    <row r="15004" spans="56:60" ht="21.6" x14ac:dyDescent="0.4">
      <c r="BD15004" s="4" t="s">
        <v>16876</v>
      </c>
      <c r="BE15004" s="13">
        <v>200.82629999999997</v>
      </c>
      <c r="BG15004" t="str">
        <f t="shared" si="590"/>
        <v>Richard Moore</v>
      </c>
      <c r="BH15004" s="20">
        <f t="shared" si="591"/>
        <v>201.23929999999999</v>
      </c>
    </row>
    <row r="15005" spans="56:60" ht="21.6" x14ac:dyDescent="0.4">
      <c r="BD15005" s="4" t="s">
        <v>10193</v>
      </c>
      <c r="BE15005" s="13">
        <v>200.78219999999999</v>
      </c>
      <c r="BG15005" t="str">
        <f t="shared" si="590"/>
        <v>Stephanie Long</v>
      </c>
      <c r="BH15005" s="20">
        <f t="shared" si="591"/>
        <v>201.20819999999998</v>
      </c>
    </row>
    <row r="15006" spans="56:60" ht="21.6" x14ac:dyDescent="0.4">
      <c r="BD15006" s="4" t="s">
        <v>16877</v>
      </c>
      <c r="BE15006" s="13">
        <v>200.63849999999999</v>
      </c>
      <c r="BG15006" t="str">
        <f t="shared" si="590"/>
        <v>Alexandra Alexander</v>
      </c>
      <c r="BH15006" s="20">
        <f t="shared" si="591"/>
        <v>201.1523</v>
      </c>
    </row>
    <row r="15007" spans="56:60" ht="21.6" x14ac:dyDescent="0.4">
      <c r="BD15007" s="4" t="s">
        <v>8880</v>
      </c>
      <c r="BE15007" s="13">
        <v>200.57550000000001</v>
      </c>
      <c r="BG15007" t="str">
        <f t="shared" si="590"/>
        <v>Dale Nath</v>
      </c>
      <c r="BH15007" s="20">
        <f t="shared" si="591"/>
        <v>201.09690000000001</v>
      </c>
    </row>
    <row r="15008" spans="56:60" ht="21.6" x14ac:dyDescent="0.4">
      <c r="BD15008" s="4" t="s">
        <v>6651</v>
      </c>
      <c r="BE15008" s="13">
        <v>200.25700000000001</v>
      </c>
      <c r="BG15008" t="str">
        <f t="shared" si="590"/>
        <v>Kaylee Wright</v>
      </c>
      <c r="BH15008" s="20">
        <f t="shared" si="591"/>
        <v>200.82629999999997</v>
      </c>
    </row>
    <row r="15009" spans="56:60" ht="21.6" x14ac:dyDescent="0.4">
      <c r="BD15009" s="4" t="s">
        <v>16878</v>
      </c>
      <c r="BE15009" s="13">
        <v>200.23180000000002</v>
      </c>
      <c r="BG15009" t="str">
        <f t="shared" si="590"/>
        <v>Seth Perez</v>
      </c>
      <c r="BH15009" s="20">
        <f t="shared" si="591"/>
        <v>200.78219999999999</v>
      </c>
    </row>
    <row r="15010" spans="56:60" ht="21.6" x14ac:dyDescent="0.4">
      <c r="BD15010" s="4" t="s">
        <v>16879</v>
      </c>
      <c r="BE15010" s="13">
        <v>200.22549999999998</v>
      </c>
      <c r="BG15010" t="str">
        <f t="shared" si="590"/>
        <v>Gary Munoz</v>
      </c>
      <c r="BH15010" s="20">
        <f t="shared" si="591"/>
        <v>200.63849999999999</v>
      </c>
    </row>
    <row r="15011" spans="56:60" ht="21.6" x14ac:dyDescent="0.4">
      <c r="BD15011" s="4" t="s">
        <v>7297</v>
      </c>
      <c r="BE15011" s="13">
        <v>200.21969999999999</v>
      </c>
      <c r="BG15011" t="str">
        <f t="shared" si="590"/>
        <v>Nicole Brooks</v>
      </c>
      <c r="BH15011" s="20">
        <f t="shared" si="591"/>
        <v>200.57550000000001</v>
      </c>
    </row>
    <row r="15012" spans="56:60" ht="21.6" x14ac:dyDescent="0.4">
      <c r="BD15012" s="4" t="s">
        <v>16880</v>
      </c>
      <c r="BE15012" s="13">
        <v>200.16249999999999</v>
      </c>
      <c r="BG15012" t="str">
        <f t="shared" si="590"/>
        <v>Kathleen Moreno</v>
      </c>
      <c r="BH15012" s="20">
        <f t="shared" si="591"/>
        <v>200.25700000000001</v>
      </c>
    </row>
    <row r="15013" spans="56:60" ht="21.6" x14ac:dyDescent="0.4">
      <c r="BD15013" s="4" t="s">
        <v>8083</v>
      </c>
      <c r="BE15013" s="13">
        <v>200.131</v>
      </c>
      <c r="BG15013" t="str">
        <f t="shared" si="590"/>
        <v>Cassidy Barnes</v>
      </c>
      <c r="BH15013" s="20">
        <f t="shared" si="591"/>
        <v>200.23180000000002</v>
      </c>
    </row>
    <row r="15014" spans="56:60" ht="21.6" x14ac:dyDescent="0.4">
      <c r="BD15014" s="4" t="s">
        <v>3649</v>
      </c>
      <c r="BE15014" s="13">
        <v>200.11919999999998</v>
      </c>
      <c r="BG15014" t="str">
        <f t="shared" si="590"/>
        <v>Katherine Gray</v>
      </c>
      <c r="BH15014" s="20">
        <f t="shared" si="591"/>
        <v>200.22549999999998</v>
      </c>
    </row>
    <row r="15015" spans="56:60" ht="21.6" x14ac:dyDescent="0.4">
      <c r="BD15015" s="4" t="s">
        <v>16881</v>
      </c>
      <c r="BE15015" s="13">
        <v>199.96639999999999</v>
      </c>
      <c r="BG15015" t="str">
        <f t="shared" si="590"/>
        <v>Lee Gutierrez</v>
      </c>
      <c r="BH15015" s="20">
        <f t="shared" si="591"/>
        <v>200.21969999999999</v>
      </c>
    </row>
    <row r="15016" spans="56:60" ht="21.6" x14ac:dyDescent="0.4">
      <c r="BD15016" s="4" t="s">
        <v>1845</v>
      </c>
      <c r="BE15016" s="13">
        <v>199.88689999999997</v>
      </c>
      <c r="BG15016" t="str">
        <f t="shared" si="590"/>
        <v>Adriana Subram</v>
      </c>
      <c r="BH15016" s="20">
        <f t="shared" si="591"/>
        <v>200.16249999999999</v>
      </c>
    </row>
    <row r="15017" spans="56:60" ht="21.6" x14ac:dyDescent="0.4">
      <c r="BD15017" s="4" t="s">
        <v>16882</v>
      </c>
      <c r="BE15017" s="13">
        <v>199.84910000000002</v>
      </c>
      <c r="BG15017" t="str">
        <f t="shared" si="590"/>
        <v>Mason Howard</v>
      </c>
      <c r="BH15017" s="20">
        <f t="shared" si="591"/>
        <v>200.131</v>
      </c>
    </row>
    <row r="15018" spans="56:60" ht="21.6" x14ac:dyDescent="0.4">
      <c r="BD15018" s="4" t="s">
        <v>16883</v>
      </c>
      <c r="BE15018" s="13">
        <v>199.7182</v>
      </c>
      <c r="BG15018" t="str">
        <f t="shared" si="590"/>
        <v>Eduardo Ross</v>
      </c>
      <c r="BH15018" s="20">
        <f t="shared" si="591"/>
        <v>200.11919999999998</v>
      </c>
    </row>
    <row r="15019" spans="56:60" ht="21.6" x14ac:dyDescent="0.4">
      <c r="BD15019" s="4" t="s">
        <v>16884</v>
      </c>
      <c r="BE15019" s="13">
        <v>199.70579999999998</v>
      </c>
      <c r="BG15019" t="str">
        <f t="shared" si="590"/>
        <v>Louis Wang</v>
      </c>
      <c r="BH15019" s="20">
        <f t="shared" si="591"/>
        <v>199.96639999999999</v>
      </c>
    </row>
    <row r="15020" spans="56:60" ht="21.6" x14ac:dyDescent="0.4">
      <c r="BD15020" s="4" t="s">
        <v>9131</v>
      </c>
      <c r="BE15020" s="13">
        <v>199.62469999999999</v>
      </c>
      <c r="BG15020" t="str">
        <f t="shared" si="590"/>
        <v>Bruce Diaz</v>
      </c>
      <c r="BH15020" s="20">
        <f t="shared" si="591"/>
        <v>199.88689999999997</v>
      </c>
    </row>
    <row r="15021" spans="56:60" ht="21.6" x14ac:dyDescent="0.4">
      <c r="BD15021" s="4" t="s">
        <v>3451</v>
      </c>
      <c r="BE15021" s="13">
        <v>199.62469999999999</v>
      </c>
      <c r="BG15021" t="str">
        <f t="shared" ref="BG15021:BG15084" si="592">BD15017</f>
        <v>Connor Allen</v>
      </c>
      <c r="BH15021" s="20">
        <f t="shared" ref="BH15021:BH15084" si="593">BE15017</f>
        <v>199.84910000000002</v>
      </c>
    </row>
    <row r="15022" spans="56:60" ht="21.6" x14ac:dyDescent="0.4">
      <c r="BD15022" s="4" t="s">
        <v>16885</v>
      </c>
      <c r="BE15022" s="13">
        <v>199.62469999999999</v>
      </c>
      <c r="BG15022" t="str">
        <f t="shared" si="592"/>
        <v>Zoe Cooper</v>
      </c>
      <c r="BH15022" s="20">
        <f t="shared" si="593"/>
        <v>199.7182</v>
      </c>
    </row>
    <row r="15023" spans="56:60" ht="21.6" x14ac:dyDescent="0.4">
      <c r="BD15023" s="4" t="s">
        <v>485</v>
      </c>
      <c r="BE15023" s="13">
        <v>199.62469999999999</v>
      </c>
      <c r="BG15023" t="str">
        <f t="shared" si="592"/>
        <v>Sarah Hughes</v>
      </c>
      <c r="BH15023" s="20">
        <f t="shared" si="593"/>
        <v>199.70579999999998</v>
      </c>
    </row>
    <row r="15024" spans="56:60" ht="21.6" x14ac:dyDescent="0.4">
      <c r="BD15024" s="4" t="s">
        <v>11088</v>
      </c>
      <c r="BE15024" s="13">
        <v>199.5617</v>
      </c>
      <c r="BG15024" t="str">
        <f t="shared" si="592"/>
        <v>Patricia Gonzalez</v>
      </c>
      <c r="BH15024" s="20">
        <f t="shared" si="593"/>
        <v>199.62469999999999</v>
      </c>
    </row>
    <row r="15025" spans="56:60" ht="21.6" x14ac:dyDescent="0.4">
      <c r="BD15025" s="4" t="s">
        <v>1487</v>
      </c>
      <c r="BE15025" s="13">
        <v>199.42410000000001</v>
      </c>
      <c r="BG15025" t="str">
        <f t="shared" si="592"/>
        <v>Donna Goel</v>
      </c>
      <c r="BH15025" s="20">
        <f t="shared" si="593"/>
        <v>199.62469999999999</v>
      </c>
    </row>
    <row r="15026" spans="56:60" ht="21.6" x14ac:dyDescent="0.4">
      <c r="BD15026" s="4" t="s">
        <v>10115</v>
      </c>
      <c r="BE15026" s="13">
        <v>199.38669999999999</v>
      </c>
      <c r="BG15026" t="str">
        <f t="shared" si="592"/>
        <v>Emma Cox</v>
      </c>
      <c r="BH15026" s="20">
        <f t="shared" si="593"/>
        <v>199.62469999999999</v>
      </c>
    </row>
    <row r="15027" spans="56:60" ht="21.6" x14ac:dyDescent="0.4">
      <c r="BD15027" s="4" t="s">
        <v>6790</v>
      </c>
      <c r="BE15027" s="13">
        <v>199.38669999999999</v>
      </c>
      <c r="BG15027" t="str">
        <f t="shared" si="592"/>
        <v>Alexandra Bell</v>
      </c>
      <c r="BH15027" s="20">
        <f t="shared" si="593"/>
        <v>199.62469999999999</v>
      </c>
    </row>
    <row r="15028" spans="56:60" ht="21.6" x14ac:dyDescent="0.4">
      <c r="BD15028" s="4" t="s">
        <v>4367</v>
      </c>
      <c r="BE15028" s="13">
        <v>199.31720000000001</v>
      </c>
      <c r="BG15028" t="str">
        <f t="shared" si="592"/>
        <v>Tyler Davis</v>
      </c>
      <c r="BH15028" s="20">
        <f t="shared" si="593"/>
        <v>199.5617</v>
      </c>
    </row>
    <row r="15029" spans="56:60" ht="21.6" x14ac:dyDescent="0.4">
      <c r="BD15029" s="4" t="s">
        <v>6389</v>
      </c>
      <c r="BE15029" s="13">
        <v>199.31209999999999</v>
      </c>
      <c r="BG15029" t="str">
        <f t="shared" si="592"/>
        <v>Billy Serrano</v>
      </c>
      <c r="BH15029" s="20">
        <f t="shared" si="593"/>
        <v>199.42410000000001</v>
      </c>
    </row>
    <row r="15030" spans="56:60" ht="21.6" x14ac:dyDescent="0.4">
      <c r="BD15030" s="4" t="s">
        <v>4750</v>
      </c>
      <c r="BE15030" s="13">
        <v>198.99240000000003</v>
      </c>
      <c r="BG15030" t="str">
        <f t="shared" si="592"/>
        <v>Sean Parker</v>
      </c>
      <c r="BH15030" s="20">
        <f t="shared" si="593"/>
        <v>199.38669999999999</v>
      </c>
    </row>
    <row r="15031" spans="56:60" ht="21.6" x14ac:dyDescent="0.4">
      <c r="BD15031" s="4" t="s">
        <v>16886</v>
      </c>
      <c r="BE15031" s="13">
        <v>198.9357</v>
      </c>
      <c r="BG15031" t="str">
        <f t="shared" si="592"/>
        <v>Kelli Sharma</v>
      </c>
      <c r="BH15031" s="20">
        <f t="shared" si="593"/>
        <v>199.38669999999999</v>
      </c>
    </row>
    <row r="15032" spans="56:60" ht="21.6" x14ac:dyDescent="0.4">
      <c r="BD15032" s="4" t="s">
        <v>5623</v>
      </c>
      <c r="BE15032" s="13">
        <v>198.83610000000002</v>
      </c>
      <c r="BG15032" t="str">
        <f t="shared" si="592"/>
        <v>Garrett Ward</v>
      </c>
      <c r="BH15032" s="20">
        <f t="shared" si="593"/>
        <v>199.31720000000001</v>
      </c>
    </row>
    <row r="15033" spans="56:60" ht="21.6" x14ac:dyDescent="0.4">
      <c r="BD15033" s="4" t="s">
        <v>2014</v>
      </c>
      <c r="BE15033" s="13">
        <v>198.83610000000002</v>
      </c>
      <c r="BG15033" t="str">
        <f t="shared" si="592"/>
        <v>Justin Li</v>
      </c>
      <c r="BH15033" s="20">
        <f t="shared" si="593"/>
        <v>199.31209999999999</v>
      </c>
    </row>
    <row r="15034" spans="56:60" ht="21.6" x14ac:dyDescent="0.4">
      <c r="BD15034" s="4" t="s">
        <v>11433</v>
      </c>
      <c r="BE15034" s="13">
        <v>198.79730000000001</v>
      </c>
      <c r="BG15034" t="str">
        <f t="shared" si="592"/>
        <v>Heidi Martinez</v>
      </c>
      <c r="BH15034" s="20">
        <f t="shared" si="593"/>
        <v>198.99240000000003</v>
      </c>
    </row>
    <row r="15035" spans="56:60" ht="21.6" x14ac:dyDescent="0.4">
      <c r="BD15035" s="4" t="s">
        <v>619</v>
      </c>
      <c r="BE15035" s="13">
        <v>198.6832</v>
      </c>
      <c r="BG15035" t="str">
        <f t="shared" si="592"/>
        <v>Cole James</v>
      </c>
      <c r="BH15035" s="20">
        <f t="shared" si="593"/>
        <v>198.9357</v>
      </c>
    </row>
    <row r="15036" spans="56:60" ht="21.6" x14ac:dyDescent="0.4">
      <c r="BD15036" s="4" t="s">
        <v>16887</v>
      </c>
      <c r="BE15036" s="13">
        <v>198.3931</v>
      </c>
      <c r="BG15036" t="str">
        <f t="shared" si="592"/>
        <v>Jenny Zimmerman</v>
      </c>
      <c r="BH15036" s="20">
        <f t="shared" si="593"/>
        <v>198.83610000000002</v>
      </c>
    </row>
    <row r="15037" spans="56:60" ht="21.6" x14ac:dyDescent="0.4">
      <c r="BD15037" s="4" t="s">
        <v>9443</v>
      </c>
      <c r="BE15037" s="13">
        <v>198.25299999999999</v>
      </c>
      <c r="BG15037" t="str">
        <f t="shared" si="592"/>
        <v>Candace Kapoor</v>
      </c>
      <c r="BH15037" s="20">
        <f t="shared" si="593"/>
        <v>198.83610000000002</v>
      </c>
    </row>
    <row r="15038" spans="56:60" ht="21.6" x14ac:dyDescent="0.4">
      <c r="BD15038" s="4" t="s">
        <v>16888</v>
      </c>
      <c r="BE15038" s="13">
        <v>198.25019999999998</v>
      </c>
      <c r="BG15038" t="str">
        <f t="shared" si="592"/>
        <v>Xavier Gonzalez</v>
      </c>
      <c r="BH15038" s="20">
        <f t="shared" si="593"/>
        <v>198.79730000000001</v>
      </c>
    </row>
    <row r="15039" spans="56:60" ht="21.6" x14ac:dyDescent="0.4">
      <c r="BD15039" s="4" t="s">
        <v>6110</v>
      </c>
      <c r="BE15039" s="13">
        <v>198.11800000000002</v>
      </c>
      <c r="BG15039" t="str">
        <f t="shared" si="592"/>
        <v>Alfredo Moreno</v>
      </c>
      <c r="BH15039" s="20">
        <f t="shared" si="593"/>
        <v>198.6832</v>
      </c>
    </row>
    <row r="15040" spans="56:60" ht="21.6" x14ac:dyDescent="0.4">
      <c r="BD15040" s="4" t="s">
        <v>16889</v>
      </c>
      <c r="BE15040" s="13">
        <v>198.00279999999998</v>
      </c>
      <c r="BG15040" t="str">
        <f t="shared" si="592"/>
        <v>Marie Sanchez</v>
      </c>
      <c r="BH15040" s="20">
        <f t="shared" si="593"/>
        <v>198.3931</v>
      </c>
    </row>
    <row r="15041" spans="56:60" ht="21.6" x14ac:dyDescent="0.4">
      <c r="BD15041" s="4" t="s">
        <v>846</v>
      </c>
      <c r="BE15041" s="13">
        <v>197.97440000000003</v>
      </c>
      <c r="BG15041" t="str">
        <f t="shared" si="592"/>
        <v>Rebekah Gutierrez</v>
      </c>
      <c r="BH15041" s="20">
        <f t="shared" si="593"/>
        <v>198.25299999999999</v>
      </c>
    </row>
    <row r="15042" spans="56:60" ht="21.6" x14ac:dyDescent="0.4">
      <c r="BD15042" s="4" t="s">
        <v>7648</v>
      </c>
      <c r="BE15042" s="13">
        <v>197.84629999999999</v>
      </c>
      <c r="BG15042" t="str">
        <f t="shared" si="592"/>
        <v>Brianna Rivera</v>
      </c>
      <c r="BH15042" s="20">
        <f t="shared" si="593"/>
        <v>198.25019999999998</v>
      </c>
    </row>
    <row r="15043" spans="56:60" ht="21.6" x14ac:dyDescent="0.4">
      <c r="BD15043" s="4" t="s">
        <v>9265</v>
      </c>
      <c r="BE15043" s="13">
        <v>197.7723</v>
      </c>
      <c r="BG15043" t="str">
        <f t="shared" si="592"/>
        <v>Jordan Hall</v>
      </c>
      <c r="BH15043" s="20">
        <f t="shared" si="593"/>
        <v>198.11800000000002</v>
      </c>
    </row>
    <row r="15044" spans="56:60" ht="21.6" x14ac:dyDescent="0.4">
      <c r="BD15044" s="4" t="s">
        <v>8289</v>
      </c>
      <c r="BE15044" s="13">
        <v>197.75890000000001</v>
      </c>
      <c r="BG15044" t="str">
        <f t="shared" si="592"/>
        <v>Lauren Reed</v>
      </c>
      <c r="BH15044" s="20">
        <f t="shared" si="593"/>
        <v>198.00279999999998</v>
      </c>
    </row>
    <row r="15045" spans="56:60" ht="21.6" x14ac:dyDescent="0.4">
      <c r="BD15045" s="4" t="s">
        <v>2892</v>
      </c>
      <c r="BE15045" s="13">
        <v>197.7002</v>
      </c>
      <c r="BG15045" t="str">
        <f t="shared" si="592"/>
        <v>Amy Li</v>
      </c>
      <c r="BH15045" s="20">
        <f t="shared" si="593"/>
        <v>197.97440000000003</v>
      </c>
    </row>
    <row r="15046" spans="56:60" ht="21.6" x14ac:dyDescent="0.4">
      <c r="BD15046" s="4" t="s">
        <v>10867</v>
      </c>
      <c r="BE15046" s="13">
        <v>197.63140000000001</v>
      </c>
      <c r="BG15046" t="str">
        <f t="shared" si="592"/>
        <v>Mackenzie Richardson</v>
      </c>
      <c r="BH15046" s="20">
        <f t="shared" si="593"/>
        <v>197.84629999999999</v>
      </c>
    </row>
    <row r="15047" spans="56:60" ht="21.6" x14ac:dyDescent="0.4">
      <c r="BD15047" s="4" t="s">
        <v>16890</v>
      </c>
      <c r="BE15047" s="13">
        <v>197.45509999999999</v>
      </c>
      <c r="BG15047" t="str">
        <f t="shared" si="592"/>
        <v>Priscilla She</v>
      </c>
      <c r="BH15047" s="20">
        <f t="shared" si="593"/>
        <v>197.7723</v>
      </c>
    </row>
    <row r="15048" spans="56:60" ht="21.6" x14ac:dyDescent="0.4">
      <c r="BD15048" s="4" t="s">
        <v>16891</v>
      </c>
      <c r="BE15048" s="13">
        <v>197.3227</v>
      </c>
      <c r="BG15048" t="str">
        <f t="shared" si="592"/>
        <v>Melissa Long</v>
      </c>
      <c r="BH15048" s="20">
        <f t="shared" si="593"/>
        <v>197.75890000000001</v>
      </c>
    </row>
    <row r="15049" spans="56:60" ht="21.6" x14ac:dyDescent="0.4">
      <c r="BD15049" s="4" t="s">
        <v>16892</v>
      </c>
      <c r="BE15049" s="13">
        <v>197.19</v>
      </c>
      <c r="BG15049" t="str">
        <f t="shared" si="592"/>
        <v>Dale Lal</v>
      </c>
      <c r="BH15049" s="20">
        <f t="shared" si="593"/>
        <v>197.7002</v>
      </c>
    </row>
    <row r="15050" spans="56:60" ht="21.6" x14ac:dyDescent="0.4">
      <c r="BD15050" s="4" t="s">
        <v>4588</v>
      </c>
      <c r="BE15050" s="13">
        <v>197.19</v>
      </c>
      <c r="BG15050" t="str">
        <f t="shared" si="592"/>
        <v>Thomas Smith</v>
      </c>
      <c r="BH15050" s="20">
        <f t="shared" si="593"/>
        <v>197.63140000000001</v>
      </c>
    </row>
    <row r="15051" spans="56:60" ht="21.6" x14ac:dyDescent="0.4">
      <c r="BD15051" s="4" t="s">
        <v>16893</v>
      </c>
      <c r="BE15051" s="13">
        <v>197.19</v>
      </c>
      <c r="BG15051" t="str">
        <f t="shared" si="592"/>
        <v>Carol Rubio</v>
      </c>
      <c r="BH15051" s="20">
        <f t="shared" si="593"/>
        <v>197.45509999999999</v>
      </c>
    </row>
    <row r="15052" spans="56:60" ht="21.6" x14ac:dyDescent="0.4">
      <c r="BD15052" s="4" t="s">
        <v>16894</v>
      </c>
      <c r="BE15052" s="13">
        <v>197.19</v>
      </c>
      <c r="BG15052" t="str">
        <f t="shared" si="592"/>
        <v>Mariah Bailey</v>
      </c>
      <c r="BH15052" s="20">
        <f t="shared" si="593"/>
        <v>197.3227</v>
      </c>
    </row>
    <row r="15053" spans="56:60" ht="21.6" x14ac:dyDescent="0.4">
      <c r="BD15053" s="4" t="s">
        <v>774</v>
      </c>
      <c r="BE15053" s="13">
        <v>197.13329999999999</v>
      </c>
      <c r="BG15053" t="str">
        <f t="shared" si="592"/>
        <v>Marvin Vazquez</v>
      </c>
      <c r="BH15053" s="20">
        <f t="shared" si="593"/>
        <v>197.19</v>
      </c>
    </row>
    <row r="15054" spans="56:60" ht="21.6" x14ac:dyDescent="0.4">
      <c r="BD15054" s="4" t="s">
        <v>16895</v>
      </c>
      <c r="BE15054" s="13">
        <v>197.1018</v>
      </c>
      <c r="BG15054" t="str">
        <f t="shared" si="592"/>
        <v>Hailey Alexander</v>
      </c>
      <c r="BH15054" s="20">
        <f t="shared" si="593"/>
        <v>197.19</v>
      </c>
    </row>
    <row r="15055" spans="56:60" ht="21.6" x14ac:dyDescent="0.4">
      <c r="BD15055" s="4" t="s">
        <v>16896</v>
      </c>
      <c r="BE15055" s="13">
        <v>197.09550000000002</v>
      </c>
      <c r="BG15055" t="str">
        <f t="shared" si="592"/>
        <v>Frank Torres</v>
      </c>
      <c r="BH15055" s="20">
        <f t="shared" si="593"/>
        <v>197.19</v>
      </c>
    </row>
    <row r="15056" spans="56:60" ht="21.6" x14ac:dyDescent="0.4">
      <c r="BD15056" s="4" t="s">
        <v>3203</v>
      </c>
      <c r="BE15056" s="13">
        <v>197.09550000000002</v>
      </c>
      <c r="BG15056" t="str">
        <f t="shared" si="592"/>
        <v>Caleb Perry</v>
      </c>
      <c r="BH15056" s="20">
        <f t="shared" si="593"/>
        <v>197.19</v>
      </c>
    </row>
    <row r="15057" spans="56:60" ht="21.6" x14ac:dyDescent="0.4">
      <c r="BD15057" s="4" t="s">
        <v>1233</v>
      </c>
      <c r="BE15057" s="13">
        <v>197.05769999999998</v>
      </c>
      <c r="BG15057" t="str">
        <f t="shared" si="592"/>
        <v>Alyssa Johnson</v>
      </c>
      <c r="BH15057" s="20">
        <f t="shared" si="593"/>
        <v>197.13329999999999</v>
      </c>
    </row>
    <row r="15058" spans="56:60" ht="21.6" x14ac:dyDescent="0.4">
      <c r="BD15058" s="4" t="s">
        <v>16897</v>
      </c>
      <c r="BE15058" s="13">
        <v>197.05750000000003</v>
      </c>
      <c r="BG15058" t="str">
        <f t="shared" si="592"/>
        <v>Brett Chandra</v>
      </c>
      <c r="BH15058" s="20">
        <f t="shared" si="593"/>
        <v>197.1018</v>
      </c>
    </row>
    <row r="15059" spans="56:60" ht="21.6" x14ac:dyDescent="0.4">
      <c r="BD15059" s="4" t="s">
        <v>16898</v>
      </c>
      <c r="BE15059" s="13">
        <v>197.04509999999999</v>
      </c>
      <c r="BG15059" t="str">
        <f t="shared" si="592"/>
        <v>Ethan Harris</v>
      </c>
      <c r="BH15059" s="20">
        <f t="shared" si="593"/>
        <v>197.09550000000002</v>
      </c>
    </row>
    <row r="15060" spans="56:60" ht="21.6" x14ac:dyDescent="0.4">
      <c r="BD15060" s="4" t="s">
        <v>16899</v>
      </c>
      <c r="BE15060" s="13">
        <v>197.03879999999998</v>
      </c>
      <c r="BG15060" t="str">
        <f t="shared" si="592"/>
        <v>Denise Madan</v>
      </c>
      <c r="BH15060" s="20">
        <f t="shared" si="593"/>
        <v>197.09550000000002</v>
      </c>
    </row>
    <row r="15061" spans="56:60" ht="21.6" x14ac:dyDescent="0.4">
      <c r="BD15061" s="4" t="s">
        <v>16900</v>
      </c>
      <c r="BE15061" s="13">
        <v>196.9999</v>
      </c>
      <c r="BG15061" t="str">
        <f t="shared" si="592"/>
        <v>Ashlee Nara</v>
      </c>
      <c r="BH15061" s="20">
        <f t="shared" si="593"/>
        <v>197.05769999999998</v>
      </c>
    </row>
    <row r="15062" spans="56:60" ht="21.6" x14ac:dyDescent="0.4">
      <c r="BD15062" s="4" t="s">
        <v>5294</v>
      </c>
      <c r="BE15062" s="13">
        <v>196.93879999999999</v>
      </c>
      <c r="BG15062" t="str">
        <f t="shared" si="592"/>
        <v>Alexandra Morris</v>
      </c>
      <c r="BH15062" s="20">
        <f t="shared" si="593"/>
        <v>197.05750000000003</v>
      </c>
    </row>
    <row r="15063" spans="56:60" ht="21.6" x14ac:dyDescent="0.4">
      <c r="BD15063" s="4" t="s">
        <v>16901</v>
      </c>
      <c r="BE15063" s="13">
        <v>196.34039999999999</v>
      </c>
      <c r="BG15063" t="str">
        <f t="shared" si="592"/>
        <v>Sheena She</v>
      </c>
      <c r="BH15063" s="20">
        <f t="shared" si="593"/>
        <v>197.04509999999999</v>
      </c>
    </row>
    <row r="15064" spans="56:60" ht="21.6" x14ac:dyDescent="0.4">
      <c r="BD15064" s="4" t="s">
        <v>11321</v>
      </c>
      <c r="BE15064" s="13">
        <v>196.34039999999999</v>
      </c>
      <c r="BG15064" t="str">
        <f t="shared" si="592"/>
        <v>Carson Long</v>
      </c>
      <c r="BH15064" s="20">
        <f t="shared" si="593"/>
        <v>197.03879999999998</v>
      </c>
    </row>
    <row r="15065" spans="56:60" ht="21.6" x14ac:dyDescent="0.4">
      <c r="BD15065" s="4" t="s">
        <v>16903</v>
      </c>
      <c r="BE15065" s="13">
        <v>196.34039999999999</v>
      </c>
      <c r="BG15065" t="str">
        <f t="shared" si="592"/>
        <v>Angela Torres</v>
      </c>
      <c r="BH15065" s="20">
        <f t="shared" si="593"/>
        <v>196.9999</v>
      </c>
    </row>
    <row r="15066" spans="56:60" ht="21.6" x14ac:dyDescent="0.4">
      <c r="BD15066" s="4" t="s">
        <v>16902</v>
      </c>
      <c r="BE15066" s="13">
        <v>196.34039999999999</v>
      </c>
      <c r="BG15066" t="str">
        <f t="shared" si="592"/>
        <v>James Powell</v>
      </c>
      <c r="BH15066" s="20">
        <f t="shared" si="593"/>
        <v>196.93879999999999</v>
      </c>
    </row>
    <row r="15067" spans="56:60" ht="21.6" x14ac:dyDescent="0.4">
      <c r="BD15067" s="4" t="s">
        <v>6986</v>
      </c>
      <c r="BE15067" s="13">
        <v>196.34039999999999</v>
      </c>
      <c r="BG15067" t="str">
        <f t="shared" si="592"/>
        <v>Thomas Clark</v>
      </c>
      <c r="BH15067" s="20">
        <f t="shared" si="593"/>
        <v>196.34039999999999</v>
      </c>
    </row>
    <row r="15068" spans="56:60" ht="21.6" x14ac:dyDescent="0.4">
      <c r="BD15068" s="4" t="s">
        <v>3620</v>
      </c>
      <c r="BE15068" s="13">
        <v>196.34039999999999</v>
      </c>
      <c r="BG15068" t="str">
        <f t="shared" si="592"/>
        <v>Wesley Xu</v>
      </c>
      <c r="BH15068" s="20">
        <f t="shared" si="593"/>
        <v>196.34039999999999</v>
      </c>
    </row>
    <row r="15069" spans="56:60" ht="21.6" x14ac:dyDescent="0.4">
      <c r="BD15069" s="4" t="s">
        <v>1036</v>
      </c>
      <c r="BE15069" s="13">
        <v>196.34039999999999</v>
      </c>
      <c r="BG15069" t="str">
        <f t="shared" si="592"/>
        <v>Lindsay Xu</v>
      </c>
      <c r="BH15069" s="20">
        <f t="shared" si="593"/>
        <v>196.34039999999999</v>
      </c>
    </row>
    <row r="15070" spans="56:60" ht="21.6" x14ac:dyDescent="0.4">
      <c r="BD15070" s="4" t="s">
        <v>7364</v>
      </c>
      <c r="BE15070" s="13">
        <v>196.33799999999999</v>
      </c>
      <c r="BG15070" t="str">
        <f t="shared" si="592"/>
        <v>Melanie Washington</v>
      </c>
      <c r="BH15070" s="20">
        <f t="shared" si="593"/>
        <v>196.34039999999999</v>
      </c>
    </row>
    <row r="15071" spans="56:60" ht="21.6" x14ac:dyDescent="0.4">
      <c r="BD15071" s="4" t="s">
        <v>16905</v>
      </c>
      <c r="BE15071" s="13">
        <v>196.31899999999999</v>
      </c>
      <c r="BG15071" t="str">
        <f t="shared" si="592"/>
        <v>Kristi Rowe</v>
      </c>
      <c r="BH15071" s="20">
        <f t="shared" si="593"/>
        <v>196.34039999999999</v>
      </c>
    </row>
    <row r="15072" spans="56:60" ht="21.6" x14ac:dyDescent="0.4">
      <c r="BD15072" s="4" t="s">
        <v>16906</v>
      </c>
      <c r="BE15072" s="13">
        <v>195.9196</v>
      </c>
      <c r="BG15072" t="str">
        <f t="shared" si="592"/>
        <v>Eduardo Garcia</v>
      </c>
      <c r="BH15072" s="20">
        <f t="shared" si="593"/>
        <v>196.34039999999999</v>
      </c>
    </row>
    <row r="15073" spans="56:60" ht="21.6" x14ac:dyDescent="0.4">
      <c r="BD15073" s="4" t="s">
        <v>9586</v>
      </c>
      <c r="BE15073" s="13">
        <v>195.8999</v>
      </c>
      <c r="BG15073" t="str">
        <f t="shared" si="592"/>
        <v>Anna Hall</v>
      </c>
      <c r="BH15073" s="20">
        <f t="shared" si="593"/>
        <v>196.34039999999999</v>
      </c>
    </row>
    <row r="15074" spans="56:60" ht="21.6" x14ac:dyDescent="0.4">
      <c r="BD15074" s="4" t="s">
        <v>5149</v>
      </c>
      <c r="BE15074" s="13">
        <v>195.8562</v>
      </c>
      <c r="BG15074" t="str">
        <f t="shared" si="592"/>
        <v>Linda Ramos</v>
      </c>
      <c r="BH15074" s="20">
        <f t="shared" si="593"/>
        <v>196.33799999999999</v>
      </c>
    </row>
    <row r="15075" spans="56:60" ht="21.6" x14ac:dyDescent="0.4">
      <c r="BD15075" s="4" t="s">
        <v>16907</v>
      </c>
      <c r="BE15075" s="13">
        <v>195.82459999999998</v>
      </c>
      <c r="BG15075" t="str">
        <f t="shared" si="592"/>
        <v>Chloe Patterson</v>
      </c>
      <c r="BH15075" s="20">
        <f t="shared" si="593"/>
        <v>196.31899999999999</v>
      </c>
    </row>
    <row r="15076" spans="56:60" ht="21.6" x14ac:dyDescent="0.4">
      <c r="BD15076" s="4" t="s">
        <v>16908</v>
      </c>
      <c r="BE15076" s="13">
        <v>195.80529999999999</v>
      </c>
      <c r="BG15076" t="str">
        <f t="shared" si="592"/>
        <v>Bianca Harrison</v>
      </c>
      <c r="BH15076" s="20">
        <f t="shared" si="593"/>
        <v>195.9196</v>
      </c>
    </row>
    <row r="15077" spans="56:60" ht="21.6" x14ac:dyDescent="0.4">
      <c r="BD15077" s="4" t="s">
        <v>16909</v>
      </c>
      <c r="BE15077" s="13">
        <v>195.7175</v>
      </c>
      <c r="BG15077" t="str">
        <f t="shared" si="592"/>
        <v>Ricky Jimenez</v>
      </c>
      <c r="BH15077" s="20">
        <f t="shared" si="593"/>
        <v>195.8999</v>
      </c>
    </row>
    <row r="15078" spans="56:60" ht="21.6" x14ac:dyDescent="0.4">
      <c r="BD15078" s="4" t="s">
        <v>7276</v>
      </c>
      <c r="BE15078" s="13">
        <v>195.48599999999999</v>
      </c>
      <c r="BG15078" t="str">
        <f t="shared" si="592"/>
        <v>Jacqueline Perry</v>
      </c>
      <c r="BH15078" s="20">
        <f t="shared" si="593"/>
        <v>195.8562</v>
      </c>
    </row>
    <row r="15079" spans="56:60" ht="21.6" x14ac:dyDescent="0.4">
      <c r="BD15079" s="4" t="s">
        <v>10230</v>
      </c>
      <c r="BE15079" s="13">
        <v>195.46090000000001</v>
      </c>
      <c r="BG15079" t="str">
        <f t="shared" si="592"/>
        <v>Marie Dominguez</v>
      </c>
      <c r="BH15079" s="20">
        <f t="shared" si="593"/>
        <v>195.82459999999998</v>
      </c>
    </row>
    <row r="15080" spans="56:60" ht="21.6" x14ac:dyDescent="0.4">
      <c r="BD15080" s="4" t="s">
        <v>16910</v>
      </c>
      <c r="BE15080" s="13">
        <v>195.4151</v>
      </c>
      <c r="BG15080" t="str">
        <f t="shared" si="592"/>
        <v>Cole Gray</v>
      </c>
      <c r="BH15080" s="20">
        <f t="shared" si="593"/>
        <v>195.80529999999999</v>
      </c>
    </row>
    <row r="15081" spans="56:60" ht="21.6" x14ac:dyDescent="0.4">
      <c r="BD15081" s="4" t="s">
        <v>7660</v>
      </c>
      <c r="BE15081" s="13">
        <v>195.37870000000001</v>
      </c>
      <c r="BG15081" t="str">
        <f t="shared" si="592"/>
        <v>Meghan Serrano</v>
      </c>
      <c r="BH15081" s="20">
        <f t="shared" si="593"/>
        <v>195.7175</v>
      </c>
    </row>
    <row r="15082" spans="56:60" ht="21.6" x14ac:dyDescent="0.4">
      <c r="BD15082" s="4" t="s">
        <v>16911</v>
      </c>
      <c r="BE15082" s="13">
        <v>195.32399999999998</v>
      </c>
      <c r="BG15082" t="str">
        <f t="shared" si="592"/>
        <v>Lawrence Torres</v>
      </c>
      <c r="BH15082" s="20">
        <f t="shared" si="593"/>
        <v>195.48599999999999</v>
      </c>
    </row>
    <row r="15083" spans="56:60" ht="21.6" x14ac:dyDescent="0.4">
      <c r="BD15083" s="4" t="s">
        <v>7117</v>
      </c>
      <c r="BE15083" s="13">
        <v>195.1619</v>
      </c>
      <c r="BG15083" t="str">
        <f t="shared" si="592"/>
        <v>Shane Srini</v>
      </c>
      <c r="BH15083" s="20">
        <f t="shared" si="593"/>
        <v>195.46090000000001</v>
      </c>
    </row>
    <row r="15084" spans="56:60" ht="21.6" x14ac:dyDescent="0.4">
      <c r="BD15084" s="4" t="s">
        <v>16912</v>
      </c>
      <c r="BE15084" s="13">
        <v>195.01670000000001</v>
      </c>
      <c r="BG15084" t="str">
        <f t="shared" si="592"/>
        <v>Warren Xie</v>
      </c>
      <c r="BH15084" s="20">
        <f t="shared" si="593"/>
        <v>195.4151</v>
      </c>
    </row>
    <row r="15085" spans="56:60" ht="21.6" x14ac:dyDescent="0.4">
      <c r="BD15085" s="4" t="s">
        <v>16913</v>
      </c>
      <c r="BE15085" s="13">
        <v>195.01670000000001</v>
      </c>
      <c r="BG15085" t="str">
        <f t="shared" ref="BG15085:BG15148" si="594">BD15081</f>
        <v>Madeline Collins</v>
      </c>
      <c r="BH15085" s="20">
        <f t="shared" ref="BH15085:BH15148" si="595">BE15081</f>
        <v>195.37870000000001</v>
      </c>
    </row>
    <row r="15086" spans="56:60" ht="21.6" x14ac:dyDescent="0.4">
      <c r="BD15086" s="4" t="s">
        <v>16914</v>
      </c>
      <c r="BE15086" s="13">
        <v>194.94479999999999</v>
      </c>
      <c r="BG15086" t="str">
        <f t="shared" si="594"/>
        <v>Brandon Davis</v>
      </c>
      <c r="BH15086" s="20">
        <f t="shared" si="595"/>
        <v>195.32399999999998</v>
      </c>
    </row>
    <row r="15087" spans="56:60" ht="21.6" x14ac:dyDescent="0.4">
      <c r="BD15087" s="4" t="s">
        <v>1231</v>
      </c>
      <c r="BE15087" s="13">
        <v>194.64150000000001</v>
      </c>
      <c r="BG15087" t="str">
        <f t="shared" si="594"/>
        <v>Kyle Yang</v>
      </c>
      <c r="BH15087" s="20">
        <f t="shared" si="595"/>
        <v>195.1619</v>
      </c>
    </row>
    <row r="15088" spans="56:60" ht="21.6" x14ac:dyDescent="0.4">
      <c r="BD15088" s="4" t="s">
        <v>11089</v>
      </c>
      <c r="BE15088" s="13">
        <v>194.63579999999999</v>
      </c>
      <c r="BG15088" t="str">
        <f t="shared" si="594"/>
        <v>Randall Ruiz</v>
      </c>
      <c r="BH15088" s="20">
        <f t="shared" si="595"/>
        <v>195.01670000000001</v>
      </c>
    </row>
    <row r="15089" spans="56:60" ht="21.6" x14ac:dyDescent="0.4">
      <c r="BD15089" s="4" t="s">
        <v>7499</v>
      </c>
      <c r="BE15089" s="13">
        <v>194.61669999999998</v>
      </c>
      <c r="BG15089" t="str">
        <f t="shared" si="594"/>
        <v>Hunter Perez</v>
      </c>
      <c r="BH15089" s="20">
        <f t="shared" si="595"/>
        <v>195.01670000000001</v>
      </c>
    </row>
    <row r="15090" spans="56:60" ht="21.6" x14ac:dyDescent="0.4">
      <c r="BD15090" s="4" t="s">
        <v>16915</v>
      </c>
      <c r="BE15090" s="13">
        <v>193.9718</v>
      </c>
      <c r="BG15090" t="str">
        <f t="shared" si="594"/>
        <v>Kelly Butler</v>
      </c>
      <c r="BH15090" s="20">
        <f t="shared" si="595"/>
        <v>194.94479999999999</v>
      </c>
    </row>
    <row r="15091" spans="56:60" ht="21.6" x14ac:dyDescent="0.4">
      <c r="BD15091" s="4" t="s">
        <v>5014</v>
      </c>
      <c r="BE15091" s="13">
        <v>193.934</v>
      </c>
      <c r="BG15091" t="str">
        <f t="shared" si="594"/>
        <v>Ashlee Kumar</v>
      </c>
      <c r="BH15091" s="20">
        <f t="shared" si="595"/>
        <v>194.64150000000001</v>
      </c>
    </row>
    <row r="15092" spans="56:60" ht="21.6" x14ac:dyDescent="0.4">
      <c r="BD15092" s="4" t="s">
        <v>16916</v>
      </c>
      <c r="BE15092" s="13">
        <v>193.934</v>
      </c>
      <c r="BG15092" t="str">
        <f t="shared" si="594"/>
        <v>Tyler Johnson</v>
      </c>
      <c r="BH15092" s="20">
        <f t="shared" si="595"/>
        <v>194.63579999999999</v>
      </c>
    </row>
    <row r="15093" spans="56:60" ht="21.6" x14ac:dyDescent="0.4">
      <c r="BD15093" s="4" t="s">
        <v>8140</v>
      </c>
      <c r="BE15093" s="13">
        <v>193.92139999999998</v>
      </c>
      <c r="BG15093" t="str">
        <f t="shared" si="594"/>
        <v>Louis Sun</v>
      </c>
      <c r="BH15093" s="20">
        <f t="shared" si="595"/>
        <v>194.61669999999998</v>
      </c>
    </row>
    <row r="15094" spans="56:60" ht="21.6" x14ac:dyDescent="0.4">
      <c r="BD15094" s="4" t="s">
        <v>16917</v>
      </c>
      <c r="BE15094" s="13">
        <v>193.89619999999999</v>
      </c>
      <c r="BG15094" t="str">
        <f t="shared" si="594"/>
        <v>Victoria Ramirez</v>
      </c>
      <c r="BH15094" s="20">
        <f t="shared" si="595"/>
        <v>193.9718</v>
      </c>
    </row>
    <row r="15095" spans="56:60" ht="21.6" x14ac:dyDescent="0.4">
      <c r="BD15095" s="4" t="s">
        <v>16918</v>
      </c>
      <c r="BE15095" s="13">
        <v>193.88989999999998</v>
      </c>
      <c r="BG15095" t="str">
        <f t="shared" si="594"/>
        <v>Isaiah Sanders</v>
      </c>
      <c r="BH15095" s="20">
        <f t="shared" si="595"/>
        <v>193.934</v>
      </c>
    </row>
    <row r="15096" spans="56:60" ht="21.6" x14ac:dyDescent="0.4">
      <c r="BD15096" s="4" t="s">
        <v>16919</v>
      </c>
      <c r="BE15096" s="13">
        <v>193.85839999999999</v>
      </c>
      <c r="BG15096" t="str">
        <f t="shared" si="594"/>
        <v>Aidan Russell</v>
      </c>
      <c r="BH15096" s="20">
        <f t="shared" si="595"/>
        <v>193.934</v>
      </c>
    </row>
    <row r="15097" spans="56:60" ht="21.6" x14ac:dyDescent="0.4">
      <c r="BD15097" s="4" t="s">
        <v>9726</v>
      </c>
      <c r="BE15097" s="13">
        <v>193.83319999999998</v>
      </c>
      <c r="BG15097" t="str">
        <f t="shared" si="594"/>
        <v>Maurice Xu</v>
      </c>
      <c r="BH15097" s="20">
        <f t="shared" si="595"/>
        <v>193.92139999999998</v>
      </c>
    </row>
    <row r="15098" spans="56:60" ht="21.6" x14ac:dyDescent="0.4">
      <c r="BD15098" s="4" t="s">
        <v>16920</v>
      </c>
      <c r="BE15098" s="13">
        <v>193.7396</v>
      </c>
      <c r="BG15098" t="str">
        <f t="shared" si="594"/>
        <v>Karla Lal</v>
      </c>
      <c r="BH15098" s="20">
        <f t="shared" si="595"/>
        <v>193.89619999999999</v>
      </c>
    </row>
    <row r="15099" spans="56:60" ht="21.6" x14ac:dyDescent="0.4">
      <c r="BD15099" s="4" t="s">
        <v>16921</v>
      </c>
      <c r="BE15099" s="13">
        <v>193.6773</v>
      </c>
      <c r="BG15099" t="str">
        <f t="shared" si="594"/>
        <v>Adriana Garcia</v>
      </c>
      <c r="BH15099" s="20">
        <f t="shared" si="595"/>
        <v>193.88989999999998</v>
      </c>
    </row>
    <row r="15100" spans="56:60" ht="21.6" x14ac:dyDescent="0.4">
      <c r="BD15100" s="4" t="s">
        <v>1939</v>
      </c>
      <c r="BE15100" s="13">
        <v>193.60560000000001</v>
      </c>
      <c r="BG15100" t="str">
        <f t="shared" si="594"/>
        <v>Blake Martin</v>
      </c>
      <c r="BH15100" s="20">
        <f t="shared" si="595"/>
        <v>193.85839999999999</v>
      </c>
    </row>
    <row r="15101" spans="56:60" ht="21.6" x14ac:dyDescent="0.4">
      <c r="BD15101" s="4" t="s">
        <v>615</v>
      </c>
      <c r="BE15101" s="13">
        <v>193.58429999999998</v>
      </c>
      <c r="BG15101" t="str">
        <f t="shared" si="594"/>
        <v>Roger Raje</v>
      </c>
      <c r="BH15101" s="20">
        <f t="shared" si="595"/>
        <v>193.83319999999998</v>
      </c>
    </row>
    <row r="15102" spans="56:60" ht="21.6" x14ac:dyDescent="0.4">
      <c r="BD15102" s="4" t="s">
        <v>3053</v>
      </c>
      <c r="BE15102" s="13">
        <v>193.58320000000001</v>
      </c>
      <c r="BG15102" t="str">
        <f t="shared" si="594"/>
        <v>Tommy Kumar</v>
      </c>
      <c r="BH15102" s="20">
        <f t="shared" si="595"/>
        <v>193.7396</v>
      </c>
    </row>
    <row r="15103" spans="56:60" ht="21.6" x14ac:dyDescent="0.4">
      <c r="BD15103" s="4" t="s">
        <v>16922</v>
      </c>
      <c r="BE15103" s="13">
        <v>193.52330000000001</v>
      </c>
      <c r="BG15103" t="str">
        <f t="shared" si="594"/>
        <v>Taylor Brooks</v>
      </c>
      <c r="BH15103" s="20">
        <f t="shared" si="595"/>
        <v>193.6773</v>
      </c>
    </row>
    <row r="15104" spans="56:60" ht="21.6" x14ac:dyDescent="0.4">
      <c r="BD15104" s="4" t="s">
        <v>16923</v>
      </c>
      <c r="BE15104" s="13">
        <v>193.49439999999998</v>
      </c>
      <c r="BG15104" t="str">
        <f t="shared" si="594"/>
        <v>Caleb Collins</v>
      </c>
      <c r="BH15104" s="20">
        <f t="shared" si="595"/>
        <v>193.60560000000001</v>
      </c>
    </row>
    <row r="15105" spans="56:60" ht="21.6" x14ac:dyDescent="0.4">
      <c r="BD15105" s="4" t="s">
        <v>9990</v>
      </c>
      <c r="BE15105" s="13">
        <v>193.49209999999999</v>
      </c>
      <c r="BG15105" t="str">
        <f t="shared" si="594"/>
        <v>Alfredo Diaz</v>
      </c>
      <c r="BH15105" s="20">
        <f t="shared" si="595"/>
        <v>193.58429999999998</v>
      </c>
    </row>
    <row r="15106" spans="56:60" ht="21.6" x14ac:dyDescent="0.4">
      <c r="BD15106" s="4" t="s">
        <v>7603</v>
      </c>
      <c r="BE15106" s="13">
        <v>193.33950000000002</v>
      </c>
      <c r="BG15106" t="str">
        <f t="shared" si="594"/>
        <v>Darren Arun</v>
      </c>
      <c r="BH15106" s="20">
        <f t="shared" si="595"/>
        <v>193.58320000000001</v>
      </c>
    </row>
    <row r="15107" spans="56:60" ht="21.6" x14ac:dyDescent="0.4">
      <c r="BD15107" s="4" t="s">
        <v>8642</v>
      </c>
      <c r="BE15107" s="13">
        <v>193.28379999999999</v>
      </c>
      <c r="BG15107" t="str">
        <f t="shared" si="594"/>
        <v>Samuel Chen</v>
      </c>
      <c r="BH15107" s="20">
        <f t="shared" si="595"/>
        <v>193.52330000000001</v>
      </c>
    </row>
    <row r="15108" spans="56:60" ht="21.6" x14ac:dyDescent="0.4">
      <c r="BD15108" s="4" t="s">
        <v>16924</v>
      </c>
      <c r="BE15108" s="13">
        <v>193.1765</v>
      </c>
      <c r="BG15108" t="str">
        <f t="shared" si="594"/>
        <v>Brett Arun</v>
      </c>
      <c r="BH15108" s="20">
        <f t="shared" si="595"/>
        <v>193.49439999999998</v>
      </c>
    </row>
    <row r="15109" spans="56:60" ht="21.6" x14ac:dyDescent="0.4">
      <c r="BD15109" s="4" t="s">
        <v>9321</v>
      </c>
      <c r="BE15109" s="13">
        <v>193.15129999999999</v>
      </c>
      <c r="BG15109" t="str">
        <f t="shared" si="594"/>
        <v>Samuel Powell</v>
      </c>
      <c r="BH15109" s="20">
        <f t="shared" si="595"/>
        <v>193.49209999999999</v>
      </c>
    </row>
    <row r="15110" spans="56:60" ht="21.6" x14ac:dyDescent="0.4">
      <c r="BD15110" s="4" t="s">
        <v>10461</v>
      </c>
      <c r="BE15110" s="13">
        <v>192.8381</v>
      </c>
      <c r="BG15110" t="str">
        <f t="shared" si="594"/>
        <v>Luke Parker</v>
      </c>
      <c r="BH15110" s="20">
        <f t="shared" si="595"/>
        <v>193.33950000000002</v>
      </c>
    </row>
    <row r="15111" spans="56:60" ht="21.6" x14ac:dyDescent="0.4">
      <c r="BD15111" s="4" t="s">
        <v>16925</v>
      </c>
      <c r="BE15111" s="13">
        <v>192.82759999999999</v>
      </c>
      <c r="BG15111" t="str">
        <f t="shared" si="594"/>
        <v>Morgan Wright</v>
      </c>
      <c r="BH15111" s="20">
        <f t="shared" si="595"/>
        <v>193.28379999999999</v>
      </c>
    </row>
    <row r="15112" spans="56:60" ht="21.6" x14ac:dyDescent="0.4">
      <c r="BD15112" s="4" t="s">
        <v>8533</v>
      </c>
      <c r="BE15112" s="13">
        <v>192.82129999999998</v>
      </c>
      <c r="BG15112" t="str">
        <f t="shared" si="594"/>
        <v>Lucas Ross</v>
      </c>
      <c r="BH15112" s="20">
        <f t="shared" si="595"/>
        <v>193.1765</v>
      </c>
    </row>
    <row r="15113" spans="56:60" ht="21.6" x14ac:dyDescent="0.4">
      <c r="BD15113" s="4" t="s">
        <v>16926</v>
      </c>
      <c r="BE15113" s="13">
        <v>192.82129999999998</v>
      </c>
      <c r="BG15113" t="str">
        <f t="shared" si="594"/>
        <v>Rafael Black</v>
      </c>
      <c r="BH15113" s="20">
        <f t="shared" si="595"/>
        <v>193.15129999999999</v>
      </c>
    </row>
    <row r="15114" spans="56:60" ht="21.6" x14ac:dyDescent="0.4">
      <c r="BD15114" s="4" t="s">
        <v>11226</v>
      </c>
      <c r="BE15114" s="13">
        <v>192.63300000000001</v>
      </c>
      <c r="BG15114" t="str">
        <f t="shared" si="594"/>
        <v>Stephanie Griffin</v>
      </c>
      <c r="BH15114" s="20">
        <f t="shared" si="595"/>
        <v>192.8381</v>
      </c>
    </row>
    <row r="15115" spans="56:60" ht="21.6" x14ac:dyDescent="0.4">
      <c r="BD15115" s="4" t="s">
        <v>7449</v>
      </c>
      <c r="BE15115" s="13">
        <v>192.63300000000001</v>
      </c>
      <c r="BG15115" t="str">
        <f t="shared" si="594"/>
        <v>Carol Serrano</v>
      </c>
      <c r="BH15115" s="20">
        <f t="shared" si="595"/>
        <v>192.82759999999999</v>
      </c>
    </row>
    <row r="15116" spans="56:60" ht="21.6" x14ac:dyDescent="0.4">
      <c r="BD15116" s="4" t="s">
        <v>6714</v>
      </c>
      <c r="BE15116" s="13">
        <v>192.63300000000001</v>
      </c>
      <c r="BG15116" t="str">
        <f t="shared" si="594"/>
        <v>Misty Lal</v>
      </c>
      <c r="BH15116" s="20">
        <f t="shared" si="595"/>
        <v>192.82129999999998</v>
      </c>
    </row>
    <row r="15117" spans="56:60" ht="21.6" x14ac:dyDescent="0.4">
      <c r="BD15117" s="4" t="s">
        <v>5255</v>
      </c>
      <c r="BE15117" s="13">
        <v>192.63300000000001</v>
      </c>
      <c r="BG15117" t="str">
        <f t="shared" si="594"/>
        <v>Franklin Shan</v>
      </c>
      <c r="BH15117" s="20">
        <f t="shared" si="595"/>
        <v>192.82129999999998</v>
      </c>
    </row>
    <row r="15118" spans="56:60" ht="21.6" x14ac:dyDescent="0.4">
      <c r="BD15118" s="4" t="s">
        <v>16927</v>
      </c>
      <c r="BE15118" s="13">
        <v>192.63300000000001</v>
      </c>
      <c r="BG15118" t="str">
        <f t="shared" si="594"/>
        <v>Vincent Yang</v>
      </c>
      <c r="BH15118" s="20">
        <f t="shared" si="595"/>
        <v>192.63300000000001</v>
      </c>
    </row>
    <row r="15119" spans="56:60" ht="21.6" x14ac:dyDescent="0.4">
      <c r="BD15119" s="4" t="s">
        <v>1107</v>
      </c>
      <c r="BE15119" s="13">
        <v>192.63300000000001</v>
      </c>
      <c r="BG15119" t="str">
        <f t="shared" si="594"/>
        <v>Logan Robinson</v>
      </c>
      <c r="BH15119" s="20">
        <f t="shared" si="595"/>
        <v>192.63300000000001</v>
      </c>
    </row>
    <row r="15120" spans="56:60" ht="21.6" x14ac:dyDescent="0.4">
      <c r="BD15120" s="4" t="s">
        <v>4038</v>
      </c>
      <c r="BE15120" s="13">
        <v>192.62619999999998</v>
      </c>
      <c r="BG15120" t="str">
        <f t="shared" si="594"/>
        <v>Kayla Moore</v>
      </c>
      <c r="BH15120" s="20">
        <f t="shared" si="595"/>
        <v>192.63300000000001</v>
      </c>
    </row>
    <row r="15121" spans="56:60" ht="21.6" x14ac:dyDescent="0.4">
      <c r="BD15121" s="4" t="s">
        <v>3038</v>
      </c>
      <c r="BE15121" s="13">
        <v>192.3938</v>
      </c>
      <c r="BG15121" t="str">
        <f t="shared" si="594"/>
        <v>James Adams</v>
      </c>
      <c r="BH15121" s="20">
        <f t="shared" si="595"/>
        <v>192.63300000000001</v>
      </c>
    </row>
    <row r="15122" spans="56:60" ht="21.6" x14ac:dyDescent="0.4">
      <c r="BD15122" s="4" t="s">
        <v>16928</v>
      </c>
      <c r="BE15122" s="13">
        <v>192.369</v>
      </c>
      <c r="BG15122" t="str">
        <f t="shared" si="594"/>
        <v>Hunter Shan</v>
      </c>
      <c r="BH15122" s="20">
        <f t="shared" si="595"/>
        <v>192.63300000000001</v>
      </c>
    </row>
    <row r="15123" spans="56:60" ht="21.6" x14ac:dyDescent="0.4">
      <c r="BD15123" s="4" t="s">
        <v>2496</v>
      </c>
      <c r="BE15123" s="13">
        <v>192.369</v>
      </c>
      <c r="BG15123" t="str">
        <f t="shared" si="594"/>
        <v>Antonio Russell</v>
      </c>
      <c r="BH15123" s="20">
        <f t="shared" si="595"/>
        <v>192.63300000000001</v>
      </c>
    </row>
    <row r="15124" spans="56:60" ht="21.6" x14ac:dyDescent="0.4">
      <c r="BD15124" s="4" t="s">
        <v>876</v>
      </c>
      <c r="BE15124" s="13">
        <v>192.29340000000002</v>
      </c>
      <c r="BG15124" t="str">
        <f t="shared" si="594"/>
        <v>Eugene Wang</v>
      </c>
      <c r="BH15124" s="20">
        <f t="shared" si="595"/>
        <v>192.62619999999998</v>
      </c>
    </row>
    <row r="15125" spans="56:60" ht="21.6" x14ac:dyDescent="0.4">
      <c r="BD15125" s="4" t="s">
        <v>9079</v>
      </c>
      <c r="BE15125" s="13">
        <v>192.10559999999998</v>
      </c>
      <c r="BG15125" t="str">
        <f t="shared" si="594"/>
        <v>Darrell Chande</v>
      </c>
      <c r="BH15125" s="20">
        <f t="shared" si="595"/>
        <v>192.3938</v>
      </c>
    </row>
    <row r="15126" spans="56:60" ht="21.6" x14ac:dyDescent="0.4">
      <c r="BD15126" s="4" t="s">
        <v>5875</v>
      </c>
      <c r="BE15126" s="13">
        <v>192.0188</v>
      </c>
      <c r="BG15126" t="str">
        <f t="shared" si="594"/>
        <v>Carol Cox</v>
      </c>
      <c r="BH15126" s="20">
        <f t="shared" si="595"/>
        <v>192.369</v>
      </c>
    </row>
    <row r="15127" spans="56:60" ht="21.6" x14ac:dyDescent="0.4">
      <c r="BD15127" s="4" t="s">
        <v>16929</v>
      </c>
      <c r="BE15127" s="13">
        <v>191.9999</v>
      </c>
      <c r="BG15127" t="str">
        <f t="shared" si="594"/>
        <v>Christina Stewart</v>
      </c>
      <c r="BH15127" s="20">
        <f t="shared" si="595"/>
        <v>192.369</v>
      </c>
    </row>
    <row r="15128" spans="56:60" ht="21.6" x14ac:dyDescent="0.4">
      <c r="BD15128" s="4" t="s">
        <v>7308</v>
      </c>
      <c r="BE15128" s="13">
        <v>191.90199999999999</v>
      </c>
      <c r="BG15128" t="str">
        <f t="shared" si="594"/>
        <v>Andre Lopez</v>
      </c>
      <c r="BH15128" s="20">
        <f t="shared" si="595"/>
        <v>192.29340000000002</v>
      </c>
    </row>
    <row r="15129" spans="56:60" ht="21.6" x14ac:dyDescent="0.4">
      <c r="BD15129" s="4" t="s">
        <v>16930</v>
      </c>
      <c r="BE15129" s="13">
        <v>191.67430000000002</v>
      </c>
      <c r="BG15129" t="str">
        <f t="shared" si="594"/>
        <v>Oscar Hayes</v>
      </c>
      <c r="BH15129" s="20">
        <f t="shared" si="595"/>
        <v>192.10559999999998</v>
      </c>
    </row>
    <row r="15130" spans="56:60" ht="21.6" x14ac:dyDescent="0.4">
      <c r="BD15130" s="4" t="s">
        <v>2029</v>
      </c>
      <c r="BE15130" s="13">
        <v>191.64849999999998</v>
      </c>
      <c r="BG15130" t="str">
        <f t="shared" si="594"/>
        <v>Jimmy Munoz</v>
      </c>
      <c r="BH15130" s="20">
        <f t="shared" si="595"/>
        <v>192.0188</v>
      </c>
    </row>
    <row r="15131" spans="56:60" ht="21.6" x14ac:dyDescent="0.4">
      <c r="BD15131" s="4" t="s">
        <v>6554</v>
      </c>
      <c r="BE15131" s="13">
        <v>191.60050000000001</v>
      </c>
      <c r="BG15131" t="str">
        <f t="shared" si="594"/>
        <v>Amanda Morgan</v>
      </c>
      <c r="BH15131" s="20">
        <f t="shared" si="595"/>
        <v>191.9999</v>
      </c>
    </row>
    <row r="15132" spans="56:60" ht="21.6" x14ac:dyDescent="0.4">
      <c r="BD15132" s="4" t="s">
        <v>10816</v>
      </c>
      <c r="BE15132" s="13">
        <v>191.56289999999998</v>
      </c>
      <c r="BG15132" t="str">
        <f t="shared" si="594"/>
        <v>Leonard Chande</v>
      </c>
      <c r="BH15132" s="20">
        <f t="shared" si="595"/>
        <v>191.90199999999999</v>
      </c>
    </row>
    <row r="15133" spans="56:60" ht="21.6" x14ac:dyDescent="0.4">
      <c r="BD15133" s="4" t="s">
        <v>2339</v>
      </c>
      <c r="BE15133" s="13">
        <v>191.51150000000001</v>
      </c>
      <c r="BG15133" t="str">
        <f t="shared" si="594"/>
        <v>Carl Chande</v>
      </c>
      <c r="BH15133" s="20">
        <f t="shared" si="595"/>
        <v>191.67430000000002</v>
      </c>
    </row>
    <row r="15134" spans="56:60" ht="21.6" x14ac:dyDescent="0.4">
      <c r="BD15134" s="4" t="s">
        <v>5367</v>
      </c>
      <c r="BE15134" s="13">
        <v>191.46110000000002</v>
      </c>
      <c r="BG15134" t="str">
        <f t="shared" si="594"/>
        <v>Candice Huang</v>
      </c>
      <c r="BH15134" s="20">
        <f t="shared" si="595"/>
        <v>191.64849999999998</v>
      </c>
    </row>
    <row r="15135" spans="56:60" ht="21.6" x14ac:dyDescent="0.4">
      <c r="BD15135" s="4" t="s">
        <v>6021</v>
      </c>
      <c r="BE15135" s="13">
        <v>191.36659999999998</v>
      </c>
      <c r="BG15135" t="str">
        <f t="shared" si="594"/>
        <v>Katelyn Bell</v>
      </c>
      <c r="BH15135" s="20">
        <f t="shared" si="595"/>
        <v>191.60050000000001</v>
      </c>
    </row>
    <row r="15136" spans="56:60" ht="21.6" x14ac:dyDescent="0.4">
      <c r="BD15136" s="4" t="s">
        <v>16931</v>
      </c>
      <c r="BE15136" s="13">
        <v>191.3355</v>
      </c>
      <c r="BG15136" t="str">
        <f t="shared" si="594"/>
        <v>Theodore Hernandez</v>
      </c>
      <c r="BH15136" s="20">
        <f t="shared" si="595"/>
        <v>191.56289999999998</v>
      </c>
    </row>
    <row r="15137" spans="56:60" ht="21.6" x14ac:dyDescent="0.4">
      <c r="BD15137" s="4" t="s">
        <v>16932</v>
      </c>
      <c r="BE15137" s="13">
        <v>191.20479999999998</v>
      </c>
      <c r="BG15137" t="str">
        <f t="shared" si="594"/>
        <v>Charles Kelly</v>
      </c>
      <c r="BH15137" s="20">
        <f t="shared" si="595"/>
        <v>191.51150000000001</v>
      </c>
    </row>
    <row r="15138" spans="56:60" ht="21.6" x14ac:dyDescent="0.4">
      <c r="BD15138" s="4" t="s">
        <v>1570</v>
      </c>
      <c r="BE15138" s="13">
        <v>191.19590000000002</v>
      </c>
      <c r="BG15138" t="str">
        <f t="shared" si="594"/>
        <v>Janet Sheperdigian</v>
      </c>
      <c r="BH15138" s="20">
        <f t="shared" si="595"/>
        <v>191.46110000000002</v>
      </c>
    </row>
    <row r="15139" spans="56:60" ht="21.6" x14ac:dyDescent="0.4">
      <c r="BD15139" s="4" t="s">
        <v>8873</v>
      </c>
      <c r="BE15139" s="13">
        <v>190.84810000000002</v>
      </c>
      <c r="BG15139" t="str">
        <f t="shared" si="594"/>
        <v>Jon Hu</v>
      </c>
      <c r="BH15139" s="20">
        <f t="shared" si="595"/>
        <v>191.36659999999998</v>
      </c>
    </row>
    <row r="15140" spans="56:60" ht="21.6" x14ac:dyDescent="0.4">
      <c r="BD15140" s="4" t="s">
        <v>9638</v>
      </c>
      <c r="BE15140" s="13">
        <v>190.82920000000001</v>
      </c>
      <c r="BG15140" t="str">
        <f t="shared" si="594"/>
        <v>Nicholas Wilson</v>
      </c>
      <c r="BH15140" s="20">
        <f t="shared" si="595"/>
        <v>191.3355</v>
      </c>
    </row>
    <row r="15141" spans="56:60" ht="21.6" x14ac:dyDescent="0.4">
      <c r="BD15141" s="4" t="s">
        <v>16933</v>
      </c>
      <c r="BE15141" s="13">
        <v>190.82920000000001</v>
      </c>
      <c r="BG15141" t="str">
        <f t="shared" si="594"/>
        <v>Sandra Wang</v>
      </c>
      <c r="BH15141" s="20">
        <f t="shared" si="595"/>
        <v>191.20479999999998</v>
      </c>
    </row>
    <row r="15142" spans="56:60" ht="21.6" x14ac:dyDescent="0.4">
      <c r="BD15142" s="4" t="s">
        <v>4375</v>
      </c>
      <c r="BE15142" s="13">
        <v>190.8229</v>
      </c>
      <c r="BG15142" t="str">
        <f t="shared" si="594"/>
        <v>Brad Raje</v>
      </c>
      <c r="BH15142" s="20">
        <f t="shared" si="595"/>
        <v>191.19590000000002</v>
      </c>
    </row>
    <row r="15143" spans="56:60" ht="21.6" x14ac:dyDescent="0.4">
      <c r="BD15143" s="4" t="s">
        <v>9424</v>
      </c>
      <c r="BE15143" s="13">
        <v>190.81030000000001</v>
      </c>
      <c r="BG15143" t="str">
        <f t="shared" si="594"/>
        <v>Nicolas Shan</v>
      </c>
      <c r="BH15143" s="20">
        <f t="shared" si="595"/>
        <v>190.84810000000002</v>
      </c>
    </row>
    <row r="15144" spans="56:60" ht="21.6" x14ac:dyDescent="0.4">
      <c r="BD15144" s="4" t="s">
        <v>6065</v>
      </c>
      <c r="BE15144" s="13">
        <v>190.81029999999998</v>
      </c>
      <c r="BG15144" t="str">
        <f t="shared" si="594"/>
        <v>Robert Hall</v>
      </c>
      <c r="BH15144" s="20">
        <f t="shared" si="595"/>
        <v>190.82920000000001</v>
      </c>
    </row>
    <row r="15145" spans="56:60" ht="21.6" x14ac:dyDescent="0.4">
      <c r="BD15145" s="4" t="s">
        <v>1687</v>
      </c>
      <c r="BE15145" s="13">
        <v>190.79770000000002</v>
      </c>
      <c r="BG15145" t="str">
        <f t="shared" si="594"/>
        <v>Morgan Jenkins</v>
      </c>
      <c r="BH15145" s="20">
        <f t="shared" si="595"/>
        <v>190.82920000000001</v>
      </c>
    </row>
    <row r="15146" spans="56:60" ht="21.6" x14ac:dyDescent="0.4">
      <c r="BD15146" s="4" t="s">
        <v>16934</v>
      </c>
      <c r="BE15146" s="13">
        <v>190.79139999999998</v>
      </c>
      <c r="BG15146" t="str">
        <f t="shared" si="594"/>
        <v>Gary Moreno</v>
      </c>
      <c r="BH15146" s="20">
        <f t="shared" si="595"/>
        <v>190.8229</v>
      </c>
    </row>
    <row r="15147" spans="56:60" ht="21.6" x14ac:dyDescent="0.4">
      <c r="BD15147" s="4" t="s">
        <v>16935</v>
      </c>
      <c r="BE15147" s="13">
        <v>190.77250000000001</v>
      </c>
      <c r="BG15147" t="str">
        <f t="shared" si="594"/>
        <v>Rebecca Gonzalez</v>
      </c>
      <c r="BH15147" s="20">
        <f t="shared" si="595"/>
        <v>190.81030000000001</v>
      </c>
    </row>
    <row r="15148" spans="56:60" ht="21.6" x14ac:dyDescent="0.4">
      <c r="BD15148" s="4" t="s">
        <v>4047</v>
      </c>
      <c r="BE15148" s="13">
        <v>190.77250000000001</v>
      </c>
      <c r="BG15148" t="str">
        <f t="shared" si="594"/>
        <v>Jonathan Lee</v>
      </c>
      <c r="BH15148" s="20">
        <f t="shared" si="595"/>
        <v>190.81029999999998</v>
      </c>
    </row>
    <row r="15149" spans="56:60" ht="21.6" x14ac:dyDescent="0.4">
      <c r="BD15149" s="4" t="s">
        <v>5982</v>
      </c>
      <c r="BE15149" s="13">
        <v>190.7473</v>
      </c>
      <c r="BG15149" t="str">
        <f t="shared" ref="BG15149:BG15212" si="596">BD15145</f>
        <v>Brent Stone</v>
      </c>
      <c r="BH15149" s="20">
        <f t="shared" ref="BH15149:BH15212" si="597">BE15145</f>
        <v>190.79770000000002</v>
      </c>
    </row>
    <row r="15150" spans="56:60" ht="21.6" x14ac:dyDescent="0.4">
      <c r="BD15150" s="4" t="s">
        <v>538</v>
      </c>
      <c r="BE15150" s="13">
        <v>190.7355</v>
      </c>
      <c r="BG15150" t="str">
        <f t="shared" si="596"/>
        <v>Katelyn Roberts</v>
      </c>
      <c r="BH15150" s="20">
        <f t="shared" si="597"/>
        <v>190.79139999999998</v>
      </c>
    </row>
    <row r="15151" spans="56:60" ht="21.6" x14ac:dyDescent="0.4">
      <c r="BD15151" s="4" t="s">
        <v>10603</v>
      </c>
      <c r="BE15151" s="13">
        <v>190.72210000000001</v>
      </c>
      <c r="BG15151" t="str">
        <f t="shared" si="596"/>
        <v>Nicole Henderson</v>
      </c>
      <c r="BH15151" s="20">
        <f t="shared" si="597"/>
        <v>190.77250000000001</v>
      </c>
    </row>
    <row r="15152" spans="56:60" ht="21.6" x14ac:dyDescent="0.4">
      <c r="BD15152" s="4" t="s">
        <v>16936</v>
      </c>
      <c r="BE15152" s="13">
        <v>190.69139999999999</v>
      </c>
      <c r="BG15152" t="str">
        <f t="shared" si="596"/>
        <v>Evan Brooks</v>
      </c>
      <c r="BH15152" s="20">
        <f t="shared" si="597"/>
        <v>190.77250000000001</v>
      </c>
    </row>
    <row r="15153" spans="56:60" ht="21.6" x14ac:dyDescent="0.4">
      <c r="BD15153" s="4" t="s">
        <v>16937</v>
      </c>
      <c r="BE15153" s="13">
        <v>190.59780000000001</v>
      </c>
      <c r="BG15153" t="str">
        <f t="shared" si="596"/>
        <v>John Taylor</v>
      </c>
      <c r="BH15153" s="20">
        <f t="shared" si="597"/>
        <v>190.7473</v>
      </c>
    </row>
    <row r="15154" spans="56:60" ht="21.6" x14ac:dyDescent="0.4">
      <c r="BD15154" s="4" t="s">
        <v>5561</v>
      </c>
      <c r="BE15154" s="13">
        <v>190.59460000000001</v>
      </c>
      <c r="BG15154" t="str">
        <f t="shared" si="596"/>
        <v>Alexandra Wilson</v>
      </c>
      <c r="BH15154" s="20">
        <f t="shared" si="597"/>
        <v>190.7355</v>
      </c>
    </row>
    <row r="15155" spans="56:60" ht="21.6" x14ac:dyDescent="0.4">
      <c r="BD15155" s="4" t="s">
        <v>11520</v>
      </c>
      <c r="BE15155" s="13">
        <v>190.59139999999999</v>
      </c>
      <c r="BG15155" t="str">
        <f t="shared" si="596"/>
        <v>Sydney Sanchez</v>
      </c>
      <c r="BH15155" s="20">
        <f t="shared" si="597"/>
        <v>190.72210000000001</v>
      </c>
    </row>
    <row r="15156" spans="56:60" ht="21.6" x14ac:dyDescent="0.4">
      <c r="BD15156" s="4" t="s">
        <v>2136</v>
      </c>
      <c r="BE15156" s="13">
        <v>190.40989999999999</v>
      </c>
      <c r="BG15156" t="str">
        <f t="shared" si="596"/>
        <v>Ashley Butler</v>
      </c>
      <c r="BH15156" s="20">
        <f t="shared" si="597"/>
        <v>190.69139999999999</v>
      </c>
    </row>
    <row r="15157" spans="56:60" ht="21.6" x14ac:dyDescent="0.4">
      <c r="BD15157" s="4" t="s">
        <v>16938</v>
      </c>
      <c r="BE15157" s="13">
        <v>190.22840000000002</v>
      </c>
      <c r="BG15157" t="str">
        <f t="shared" si="596"/>
        <v>Beth Dominguez</v>
      </c>
      <c r="BH15157" s="20">
        <f t="shared" si="597"/>
        <v>190.59780000000001</v>
      </c>
    </row>
    <row r="15158" spans="56:60" ht="21.6" x14ac:dyDescent="0.4">
      <c r="BD15158" s="4" t="s">
        <v>16939</v>
      </c>
      <c r="BE15158" s="13">
        <v>190.1591</v>
      </c>
      <c r="BG15158" t="str">
        <f t="shared" si="596"/>
        <v>Jennifer Hall</v>
      </c>
      <c r="BH15158" s="20">
        <f t="shared" si="597"/>
        <v>190.59460000000001</v>
      </c>
    </row>
    <row r="15159" spans="56:60" ht="21.6" x14ac:dyDescent="0.4">
      <c r="BD15159" s="4" t="s">
        <v>6263</v>
      </c>
      <c r="BE15159" s="13">
        <v>190.12880000000001</v>
      </c>
      <c r="BG15159" t="str">
        <f t="shared" si="596"/>
        <v>Zoe Richardson</v>
      </c>
      <c r="BH15159" s="20">
        <f t="shared" si="597"/>
        <v>190.59139999999999</v>
      </c>
    </row>
    <row r="15160" spans="56:60" ht="21.6" x14ac:dyDescent="0.4">
      <c r="BD15160" s="4" t="s">
        <v>10703</v>
      </c>
      <c r="BE15160" s="13">
        <v>190.10239999999999</v>
      </c>
      <c r="BG15160" t="str">
        <f t="shared" si="596"/>
        <v>Carol Patterson</v>
      </c>
      <c r="BH15160" s="20">
        <f t="shared" si="597"/>
        <v>190.40989999999999</v>
      </c>
    </row>
    <row r="15161" spans="56:60" ht="21.6" x14ac:dyDescent="0.4">
      <c r="BD15161" s="4" t="s">
        <v>4076</v>
      </c>
      <c r="BE15161" s="13">
        <v>190.10239999999999</v>
      </c>
      <c r="BG15161" t="str">
        <f t="shared" si="596"/>
        <v>Karen Lin</v>
      </c>
      <c r="BH15161" s="20">
        <f t="shared" si="597"/>
        <v>190.22840000000002</v>
      </c>
    </row>
    <row r="15162" spans="56:60" ht="21.6" x14ac:dyDescent="0.4">
      <c r="BD15162" s="4" t="s">
        <v>11394</v>
      </c>
      <c r="BE15162" s="13">
        <v>189.7713</v>
      </c>
      <c r="BG15162" t="str">
        <f t="shared" si="596"/>
        <v>Angela Long</v>
      </c>
      <c r="BH15162" s="20">
        <f t="shared" si="597"/>
        <v>190.1591</v>
      </c>
    </row>
    <row r="15163" spans="56:60" ht="21.6" x14ac:dyDescent="0.4">
      <c r="BD15163" s="4" t="s">
        <v>16940</v>
      </c>
      <c r="BE15163" s="13">
        <v>189.74019999999999</v>
      </c>
      <c r="BG15163" t="str">
        <f t="shared" si="596"/>
        <v>Juan Bell</v>
      </c>
      <c r="BH15163" s="20">
        <f t="shared" si="597"/>
        <v>190.12880000000001</v>
      </c>
    </row>
    <row r="15164" spans="56:60" ht="21.6" x14ac:dyDescent="0.4">
      <c r="BD15164" s="4" t="s">
        <v>9987</v>
      </c>
      <c r="BE15164" s="13">
        <v>189.65200000000002</v>
      </c>
      <c r="BG15164" t="str">
        <f t="shared" si="596"/>
        <v>Tasha Goel</v>
      </c>
      <c r="BH15164" s="20">
        <f t="shared" si="597"/>
        <v>190.10239999999999</v>
      </c>
    </row>
    <row r="15165" spans="56:60" ht="21.6" x14ac:dyDescent="0.4">
      <c r="BD15165" s="4" t="s">
        <v>16941</v>
      </c>
      <c r="BE15165" s="13">
        <v>189.54340000000002</v>
      </c>
      <c r="BG15165" t="str">
        <f t="shared" si="596"/>
        <v>Evan Stewart</v>
      </c>
      <c r="BH15165" s="20">
        <f t="shared" si="597"/>
        <v>190.10239999999999</v>
      </c>
    </row>
    <row r="15166" spans="56:60" ht="21.6" x14ac:dyDescent="0.4">
      <c r="BD15166" s="4" t="s">
        <v>6923</v>
      </c>
      <c r="BE15166" s="13">
        <v>189.50790000000001</v>
      </c>
      <c r="BG15166" t="str">
        <f t="shared" si="596"/>
        <v>Wyatt Hughes</v>
      </c>
      <c r="BH15166" s="20">
        <f t="shared" si="597"/>
        <v>189.7713</v>
      </c>
    </row>
    <row r="15167" spans="56:60" ht="21.6" x14ac:dyDescent="0.4">
      <c r="BD15167" s="4" t="s">
        <v>11348</v>
      </c>
      <c r="BE15167" s="13">
        <v>189.4024</v>
      </c>
      <c r="BG15167" t="str">
        <f t="shared" si="596"/>
        <v>Katherine Price</v>
      </c>
      <c r="BH15167" s="20">
        <f t="shared" si="597"/>
        <v>189.74019999999999</v>
      </c>
    </row>
    <row r="15168" spans="56:60" ht="21.6" x14ac:dyDescent="0.4">
      <c r="BD15168" s="4" t="s">
        <v>16942</v>
      </c>
      <c r="BE15168" s="13">
        <v>189.33370000000002</v>
      </c>
      <c r="BG15168" t="str">
        <f t="shared" si="596"/>
        <v>Samuel Patterson</v>
      </c>
      <c r="BH15168" s="20">
        <f t="shared" si="597"/>
        <v>189.65200000000002</v>
      </c>
    </row>
    <row r="15169" spans="56:60" ht="21.6" x14ac:dyDescent="0.4">
      <c r="BD15169" s="4" t="s">
        <v>4795</v>
      </c>
      <c r="BE15169" s="13">
        <v>189.21200000000002</v>
      </c>
      <c r="BG15169" t="str">
        <f t="shared" si="596"/>
        <v>Taylor Rivera</v>
      </c>
      <c r="BH15169" s="20">
        <f t="shared" si="597"/>
        <v>189.54340000000002</v>
      </c>
    </row>
    <row r="15170" spans="56:60" ht="21.6" x14ac:dyDescent="0.4">
      <c r="BD15170" s="4" t="s">
        <v>1499</v>
      </c>
      <c r="BE15170" s="13">
        <v>189.18880000000001</v>
      </c>
      <c r="BG15170" t="str">
        <f t="shared" si="596"/>
        <v>Kimberly Howard</v>
      </c>
      <c r="BH15170" s="20">
        <f t="shared" si="597"/>
        <v>189.50790000000001</v>
      </c>
    </row>
    <row r="15171" spans="56:60" ht="21.6" x14ac:dyDescent="0.4">
      <c r="BD15171" s="4" t="s">
        <v>3255</v>
      </c>
      <c r="BE15171" s="13">
        <v>188.9675</v>
      </c>
      <c r="BG15171" t="str">
        <f t="shared" si="596"/>
        <v>William Martinez</v>
      </c>
      <c r="BH15171" s="20">
        <f t="shared" si="597"/>
        <v>189.4024</v>
      </c>
    </row>
    <row r="15172" spans="56:60" ht="21.6" x14ac:dyDescent="0.4">
      <c r="BD15172" s="4" t="s">
        <v>1459</v>
      </c>
      <c r="BE15172" s="13">
        <v>188.76760000000002</v>
      </c>
      <c r="BG15172" t="str">
        <f t="shared" si="596"/>
        <v>Ronnie Liang</v>
      </c>
      <c r="BH15172" s="20">
        <f t="shared" si="597"/>
        <v>189.33370000000002</v>
      </c>
    </row>
    <row r="15173" spans="56:60" ht="21.6" x14ac:dyDescent="0.4">
      <c r="BD15173" s="4" t="s">
        <v>16943</v>
      </c>
      <c r="BE15173" s="13">
        <v>188.70819999999998</v>
      </c>
      <c r="BG15173" t="str">
        <f t="shared" si="596"/>
        <v>Hunter Hernandez</v>
      </c>
      <c r="BH15173" s="20">
        <f t="shared" si="597"/>
        <v>189.21200000000002</v>
      </c>
    </row>
    <row r="15174" spans="56:60" ht="21.6" x14ac:dyDescent="0.4">
      <c r="BD15174" s="4" t="s">
        <v>7992</v>
      </c>
      <c r="BE15174" s="13">
        <v>188.63779999999997</v>
      </c>
      <c r="BG15174" t="str">
        <f t="shared" si="596"/>
        <v>Blake Coleman</v>
      </c>
      <c r="BH15174" s="20">
        <f t="shared" si="597"/>
        <v>189.18880000000001</v>
      </c>
    </row>
    <row r="15175" spans="56:60" ht="21.6" x14ac:dyDescent="0.4">
      <c r="BD15175" s="4" t="s">
        <v>11472</v>
      </c>
      <c r="BE15175" s="13">
        <v>188.62299999999999</v>
      </c>
      <c r="BG15175" t="str">
        <f t="shared" si="596"/>
        <v>Derrick Torres</v>
      </c>
      <c r="BH15175" s="20">
        <f t="shared" si="597"/>
        <v>188.9675</v>
      </c>
    </row>
    <row r="15176" spans="56:60" ht="21.6" x14ac:dyDescent="0.4">
      <c r="BD15176" s="4" t="s">
        <v>6894</v>
      </c>
      <c r="BE15176" s="13">
        <v>188.48680000000002</v>
      </c>
      <c r="BG15176" t="str">
        <f t="shared" si="596"/>
        <v>Bethany Pal</v>
      </c>
      <c r="BH15176" s="20">
        <f t="shared" si="597"/>
        <v>188.76760000000002</v>
      </c>
    </row>
    <row r="15177" spans="56:60" ht="21.6" x14ac:dyDescent="0.4">
      <c r="BD15177" s="4" t="s">
        <v>16944</v>
      </c>
      <c r="BE15177" s="13">
        <v>188.48149999999998</v>
      </c>
      <c r="BG15177" t="str">
        <f t="shared" si="596"/>
        <v>Naomi Torres</v>
      </c>
      <c r="BH15177" s="20">
        <f t="shared" si="597"/>
        <v>188.70819999999998</v>
      </c>
    </row>
    <row r="15178" spans="56:60" ht="21.6" x14ac:dyDescent="0.4">
      <c r="BD15178" s="4" t="s">
        <v>740</v>
      </c>
      <c r="BE15178" s="13">
        <v>188.41800000000001</v>
      </c>
      <c r="BG15178" t="str">
        <f t="shared" si="596"/>
        <v>Marshall Huang</v>
      </c>
      <c r="BH15178" s="20">
        <f t="shared" si="597"/>
        <v>188.63779999999997</v>
      </c>
    </row>
    <row r="15179" spans="56:60" ht="21.6" x14ac:dyDescent="0.4">
      <c r="BD15179" s="4" t="s">
        <v>10980</v>
      </c>
      <c r="BE15179" s="13">
        <v>188.33779999999999</v>
      </c>
      <c r="BG15179" t="str">
        <f t="shared" si="596"/>
        <v>Yolanda Kumar</v>
      </c>
      <c r="BH15179" s="20">
        <f t="shared" si="597"/>
        <v>188.62299999999999</v>
      </c>
    </row>
    <row r="15180" spans="56:60" ht="21.6" x14ac:dyDescent="0.4">
      <c r="BD15180" s="4" t="s">
        <v>9211</v>
      </c>
      <c r="BE15180" s="13">
        <v>188.33779999999999</v>
      </c>
      <c r="BG15180" t="str">
        <f t="shared" si="596"/>
        <v>Kevin Evans</v>
      </c>
      <c r="BH15180" s="20">
        <f t="shared" si="597"/>
        <v>188.48680000000002</v>
      </c>
    </row>
    <row r="15181" spans="56:60" ht="21.6" x14ac:dyDescent="0.4">
      <c r="BD15181" s="4" t="s">
        <v>7863</v>
      </c>
      <c r="BE15181" s="13">
        <v>188.33779999999999</v>
      </c>
      <c r="BG15181" t="str">
        <f t="shared" si="596"/>
        <v>Wesley Sun</v>
      </c>
      <c r="BH15181" s="20">
        <f t="shared" si="597"/>
        <v>188.48149999999998</v>
      </c>
    </row>
    <row r="15182" spans="56:60" ht="21.6" x14ac:dyDescent="0.4">
      <c r="BD15182" s="4" t="s">
        <v>6153</v>
      </c>
      <c r="BE15182" s="13">
        <v>188.33779999999999</v>
      </c>
      <c r="BG15182" t="str">
        <f t="shared" si="596"/>
        <v>Alvin Huang</v>
      </c>
      <c r="BH15182" s="20">
        <f t="shared" si="597"/>
        <v>188.41800000000001</v>
      </c>
    </row>
    <row r="15183" spans="56:60" ht="21.6" x14ac:dyDescent="0.4">
      <c r="BD15183" s="4" t="s">
        <v>5020</v>
      </c>
      <c r="BE15183" s="13">
        <v>188.33779999999999</v>
      </c>
      <c r="BG15183" t="str">
        <f t="shared" si="596"/>
        <v>Tony Luo</v>
      </c>
      <c r="BH15183" s="20">
        <f t="shared" si="597"/>
        <v>188.33779999999999</v>
      </c>
    </row>
    <row r="15184" spans="56:60" ht="21.6" x14ac:dyDescent="0.4">
      <c r="BD15184" s="4" t="s">
        <v>7338</v>
      </c>
      <c r="BE15184" s="13">
        <v>188.33740000000003</v>
      </c>
      <c r="BG15184" t="str">
        <f t="shared" si="596"/>
        <v>Philip Alonso</v>
      </c>
      <c r="BH15184" s="20">
        <f t="shared" si="597"/>
        <v>188.33779999999999</v>
      </c>
    </row>
    <row r="15185" spans="56:60" ht="21.6" x14ac:dyDescent="0.4">
      <c r="BD15185" s="4" t="s">
        <v>3802</v>
      </c>
      <c r="BE15185" s="13">
        <v>188.2937</v>
      </c>
      <c r="BG15185" t="str">
        <f t="shared" si="596"/>
        <v>Margaret Powell</v>
      </c>
      <c r="BH15185" s="20">
        <f t="shared" si="597"/>
        <v>188.33779999999999</v>
      </c>
    </row>
    <row r="15186" spans="56:60" ht="21.6" x14ac:dyDescent="0.4">
      <c r="BD15186" s="4" t="s">
        <v>1347</v>
      </c>
      <c r="BE15186" s="13">
        <v>187.7679</v>
      </c>
      <c r="BG15186" t="str">
        <f t="shared" si="596"/>
        <v>Jorge He</v>
      </c>
      <c r="BH15186" s="20">
        <f t="shared" si="597"/>
        <v>188.33779999999999</v>
      </c>
    </row>
    <row r="15187" spans="56:60" ht="21.6" x14ac:dyDescent="0.4">
      <c r="BD15187" s="4" t="s">
        <v>9102</v>
      </c>
      <c r="BE15187" s="13">
        <v>187.73699999999999</v>
      </c>
      <c r="BG15187" t="str">
        <f t="shared" si="596"/>
        <v>Ivan Malhotra</v>
      </c>
      <c r="BH15187" s="20">
        <f t="shared" si="597"/>
        <v>188.33779999999999</v>
      </c>
    </row>
    <row r="15188" spans="56:60" ht="21.6" x14ac:dyDescent="0.4">
      <c r="BD15188" s="4" t="s">
        <v>16945</v>
      </c>
      <c r="BE15188" s="13">
        <v>187.73699999999999</v>
      </c>
      <c r="BG15188" t="str">
        <f t="shared" si="596"/>
        <v>Leslie Rubio</v>
      </c>
      <c r="BH15188" s="20">
        <f t="shared" si="597"/>
        <v>188.33740000000003</v>
      </c>
    </row>
    <row r="15189" spans="56:60" ht="21.6" x14ac:dyDescent="0.4">
      <c r="BD15189" s="4" t="s">
        <v>2281</v>
      </c>
      <c r="BE15189" s="13">
        <v>187.73699999999999</v>
      </c>
      <c r="BG15189" t="str">
        <f t="shared" si="596"/>
        <v>Emily Butler</v>
      </c>
      <c r="BH15189" s="20">
        <f t="shared" si="597"/>
        <v>188.2937</v>
      </c>
    </row>
    <row r="15190" spans="56:60" ht="21.6" x14ac:dyDescent="0.4">
      <c r="BD15190" s="4" t="s">
        <v>16946</v>
      </c>
      <c r="BE15190" s="13">
        <v>187.73699999999999</v>
      </c>
      <c r="BG15190" t="str">
        <f t="shared" si="596"/>
        <v>Bailey Reed</v>
      </c>
      <c r="BH15190" s="20">
        <f t="shared" si="597"/>
        <v>187.7679</v>
      </c>
    </row>
    <row r="15191" spans="56:60" ht="21.6" x14ac:dyDescent="0.4">
      <c r="BD15191" s="4" t="s">
        <v>16947</v>
      </c>
      <c r="BE15191" s="13">
        <v>187.7244</v>
      </c>
      <c r="BG15191" t="str">
        <f t="shared" si="596"/>
        <v>Paige Morgan</v>
      </c>
      <c r="BH15191" s="20">
        <f t="shared" si="597"/>
        <v>187.73699999999999</v>
      </c>
    </row>
    <row r="15192" spans="56:60" ht="21.6" x14ac:dyDescent="0.4">
      <c r="BD15192" s="4" t="s">
        <v>7709</v>
      </c>
      <c r="BE15192" s="13">
        <v>187.7244</v>
      </c>
      <c r="BG15192" t="str">
        <f t="shared" si="596"/>
        <v>Cassidy Hayes</v>
      </c>
      <c r="BH15192" s="20">
        <f t="shared" si="597"/>
        <v>187.73699999999999</v>
      </c>
    </row>
    <row r="15193" spans="56:60" ht="21.6" x14ac:dyDescent="0.4">
      <c r="BD15193" s="4" t="s">
        <v>5253</v>
      </c>
      <c r="BE15193" s="13">
        <v>187.7244</v>
      </c>
      <c r="BG15193" t="str">
        <f t="shared" si="596"/>
        <v>Cedric Rai</v>
      </c>
      <c r="BH15193" s="20">
        <f t="shared" si="597"/>
        <v>187.73699999999999</v>
      </c>
    </row>
    <row r="15194" spans="56:60" ht="21.6" x14ac:dyDescent="0.4">
      <c r="BD15194" s="4" t="s">
        <v>4084</v>
      </c>
      <c r="BE15194" s="13">
        <v>187.7244</v>
      </c>
      <c r="BG15194" t="str">
        <f t="shared" si="596"/>
        <v>Abigail Flores</v>
      </c>
      <c r="BH15194" s="20">
        <f t="shared" si="597"/>
        <v>187.73699999999999</v>
      </c>
    </row>
    <row r="15195" spans="56:60" ht="21.6" x14ac:dyDescent="0.4">
      <c r="BD15195" s="4" t="s">
        <v>1776</v>
      </c>
      <c r="BE15195" s="13">
        <v>187.7244</v>
      </c>
      <c r="BG15195" t="str">
        <f t="shared" si="596"/>
        <v>Michele Martinez</v>
      </c>
      <c r="BH15195" s="20">
        <f t="shared" si="597"/>
        <v>187.7244</v>
      </c>
    </row>
    <row r="15196" spans="56:60" ht="21.6" x14ac:dyDescent="0.4">
      <c r="BD15196" s="4" t="s">
        <v>16948</v>
      </c>
      <c r="BE15196" s="13">
        <v>187.7244</v>
      </c>
      <c r="BG15196" t="str">
        <f t="shared" si="596"/>
        <v>Madison Wood</v>
      </c>
      <c r="BH15196" s="20">
        <f t="shared" si="597"/>
        <v>187.7244</v>
      </c>
    </row>
    <row r="15197" spans="56:60" ht="21.6" x14ac:dyDescent="0.4">
      <c r="BD15197" s="4" t="s">
        <v>4519</v>
      </c>
      <c r="BE15197" s="13">
        <v>187.71809999999999</v>
      </c>
      <c r="BG15197" t="str">
        <f t="shared" si="596"/>
        <v>Jake Zhu</v>
      </c>
      <c r="BH15197" s="20">
        <f t="shared" si="597"/>
        <v>187.7244</v>
      </c>
    </row>
    <row r="15198" spans="56:60" ht="21.6" x14ac:dyDescent="0.4">
      <c r="BD15198" s="4" t="s">
        <v>16949</v>
      </c>
      <c r="BE15198" s="13">
        <v>187.7055</v>
      </c>
      <c r="BG15198" t="str">
        <f t="shared" si="596"/>
        <v>Evelyn Patel</v>
      </c>
      <c r="BH15198" s="20">
        <f t="shared" si="597"/>
        <v>187.7244</v>
      </c>
    </row>
    <row r="15199" spans="56:60" ht="21.6" x14ac:dyDescent="0.4">
      <c r="BD15199" s="4" t="s">
        <v>16950</v>
      </c>
      <c r="BE15199" s="13">
        <v>187.7055</v>
      </c>
      <c r="BG15199" t="str">
        <f t="shared" si="596"/>
        <v>Brianna Watson</v>
      </c>
      <c r="BH15199" s="20">
        <f t="shared" si="597"/>
        <v>187.7244</v>
      </c>
    </row>
    <row r="15200" spans="56:60" ht="21.6" x14ac:dyDescent="0.4">
      <c r="BD15200" s="4" t="s">
        <v>16951</v>
      </c>
      <c r="BE15200" s="13">
        <v>187.69879999999998</v>
      </c>
      <c r="BG15200" t="str">
        <f t="shared" si="596"/>
        <v>Calvin Xie</v>
      </c>
      <c r="BH15200" s="20">
        <f t="shared" si="597"/>
        <v>187.7244</v>
      </c>
    </row>
    <row r="15201" spans="56:60" ht="21.6" x14ac:dyDescent="0.4">
      <c r="BD15201" s="4" t="s">
        <v>10971</v>
      </c>
      <c r="BE15201" s="13">
        <v>187.6866</v>
      </c>
      <c r="BG15201" t="str">
        <f t="shared" si="596"/>
        <v>Grace Alexander</v>
      </c>
      <c r="BH15201" s="20">
        <f t="shared" si="597"/>
        <v>187.71809999999999</v>
      </c>
    </row>
    <row r="15202" spans="56:60" ht="21.6" x14ac:dyDescent="0.4">
      <c r="BD15202" s="4" t="s">
        <v>16952</v>
      </c>
      <c r="BE15202" s="13">
        <v>187.64879999999999</v>
      </c>
      <c r="BG15202" t="str">
        <f t="shared" si="596"/>
        <v>Nathan White</v>
      </c>
      <c r="BH15202" s="20">
        <f t="shared" si="597"/>
        <v>187.7055</v>
      </c>
    </row>
    <row r="15203" spans="56:60" ht="21.6" x14ac:dyDescent="0.4">
      <c r="BD15203" s="4" t="s">
        <v>5935</v>
      </c>
      <c r="BE15203" s="13">
        <v>187.61100000000002</v>
      </c>
      <c r="BG15203" t="str">
        <f t="shared" si="596"/>
        <v>Katie Chande</v>
      </c>
      <c r="BH15203" s="20">
        <f t="shared" si="597"/>
        <v>187.7055</v>
      </c>
    </row>
    <row r="15204" spans="56:60" ht="21.6" x14ac:dyDescent="0.4">
      <c r="BD15204" s="4" t="s">
        <v>6275</v>
      </c>
      <c r="BE15204" s="13">
        <v>187.548</v>
      </c>
      <c r="BG15204" t="str">
        <f t="shared" si="596"/>
        <v>Alex Baker</v>
      </c>
      <c r="BH15204" s="20">
        <f t="shared" si="597"/>
        <v>187.69879999999998</v>
      </c>
    </row>
    <row r="15205" spans="56:60" ht="21.6" x14ac:dyDescent="0.4">
      <c r="BD15205" s="4" t="s">
        <v>16953</v>
      </c>
      <c r="BE15205" s="13">
        <v>187.49699999999999</v>
      </c>
      <c r="BG15205" t="str">
        <f t="shared" si="596"/>
        <v>Toni Rodriguez</v>
      </c>
      <c r="BH15205" s="20">
        <f t="shared" si="597"/>
        <v>187.6866</v>
      </c>
    </row>
    <row r="15206" spans="56:60" ht="21.6" x14ac:dyDescent="0.4">
      <c r="BD15206" s="4" t="s">
        <v>7351</v>
      </c>
      <c r="BE15206" s="13">
        <v>187.38369999999998</v>
      </c>
      <c r="BG15206" t="str">
        <f t="shared" si="596"/>
        <v>Martha Wu</v>
      </c>
      <c r="BH15206" s="20">
        <f t="shared" si="597"/>
        <v>187.64879999999999</v>
      </c>
    </row>
    <row r="15207" spans="56:60" ht="21.6" x14ac:dyDescent="0.4">
      <c r="BD15207" s="4" t="s">
        <v>3669</v>
      </c>
      <c r="BE15207" s="13">
        <v>187.37359999999998</v>
      </c>
      <c r="BG15207" t="str">
        <f t="shared" si="596"/>
        <v>Joe Gomez</v>
      </c>
      <c r="BH15207" s="20">
        <f t="shared" si="597"/>
        <v>187.61100000000002</v>
      </c>
    </row>
    <row r="15208" spans="56:60" ht="21.6" x14ac:dyDescent="0.4">
      <c r="BD15208" s="4" t="s">
        <v>16954</v>
      </c>
      <c r="BE15208" s="13">
        <v>187.1173</v>
      </c>
      <c r="BG15208" t="str">
        <f t="shared" si="596"/>
        <v>Juan Sanders</v>
      </c>
      <c r="BH15208" s="20">
        <f t="shared" si="597"/>
        <v>187.548</v>
      </c>
    </row>
    <row r="15209" spans="56:60" ht="21.6" x14ac:dyDescent="0.4">
      <c r="BD15209" s="4" t="s">
        <v>16955</v>
      </c>
      <c r="BE15209" s="13">
        <v>187.11689999999999</v>
      </c>
      <c r="BG15209" t="str">
        <f t="shared" si="596"/>
        <v>Tanya Navarro</v>
      </c>
      <c r="BH15209" s="20">
        <f t="shared" si="597"/>
        <v>187.49699999999999</v>
      </c>
    </row>
    <row r="15210" spans="56:60" ht="21.6" x14ac:dyDescent="0.4">
      <c r="BD15210" s="4" t="s">
        <v>5038</v>
      </c>
      <c r="BE15210" s="13">
        <v>187.08690000000001</v>
      </c>
      <c r="BG15210" t="str">
        <f t="shared" si="596"/>
        <v>Levi Sara</v>
      </c>
      <c r="BH15210" s="20">
        <f t="shared" si="597"/>
        <v>187.38369999999998</v>
      </c>
    </row>
    <row r="15211" spans="56:60" ht="21.6" x14ac:dyDescent="0.4">
      <c r="BD15211" s="4" t="s">
        <v>7268</v>
      </c>
      <c r="BE15211" s="13">
        <v>187.0104</v>
      </c>
      <c r="BG15211" t="str">
        <f t="shared" si="596"/>
        <v>Edward Campbell</v>
      </c>
      <c r="BH15211" s="20">
        <f t="shared" si="597"/>
        <v>187.37359999999998</v>
      </c>
    </row>
    <row r="15212" spans="56:60" ht="21.6" x14ac:dyDescent="0.4">
      <c r="BD15212" s="4" t="s">
        <v>16956</v>
      </c>
      <c r="BE15212" s="13">
        <v>187.00470000000001</v>
      </c>
      <c r="BG15212" t="str">
        <f t="shared" si="596"/>
        <v>Bernard Thames</v>
      </c>
      <c r="BH15212" s="20">
        <f t="shared" si="597"/>
        <v>187.1173</v>
      </c>
    </row>
    <row r="15213" spans="56:60" ht="21.6" x14ac:dyDescent="0.4">
      <c r="BD15213" s="4" t="s">
        <v>6580</v>
      </c>
      <c r="BE15213" s="13">
        <v>186.9545</v>
      </c>
      <c r="BG15213" t="str">
        <f t="shared" ref="BG15213:BG15276" si="598">BD15209</f>
        <v>Henry Raman</v>
      </c>
      <c r="BH15213" s="20">
        <f t="shared" ref="BH15213:BH15276" si="599">BE15209</f>
        <v>187.11689999999999</v>
      </c>
    </row>
    <row r="15214" spans="56:60" ht="21.6" x14ac:dyDescent="0.4">
      <c r="BD15214" s="4" t="s">
        <v>208</v>
      </c>
      <c r="BE15214" s="13">
        <v>186.57389999999998</v>
      </c>
      <c r="BG15214" t="str">
        <f t="shared" si="598"/>
        <v>Jack Gonzales</v>
      </c>
      <c r="BH15214" s="20">
        <f t="shared" si="599"/>
        <v>187.08690000000001</v>
      </c>
    </row>
    <row r="15215" spans="56:60" ht="21.6" x14ac:dyDescent="0.4">
      <c r="BD15215" s="4" t="s">
        <v>1327</v>
      </c>
      <c r="BE15215" s="13">
        <v>186.57389999999998</v>
      </c>
      <c r="BG15215" t="str">
        <f t="shared" si="598"/>
        <v>Lawrence Gill</v>
      </c>
      <c r="BH15215" s="20">
        <f t="shared" si="599"/>
        <v>187.0104</v>
      </c>
    </row>
    <row r="15216" spans="56:60" ht="21.6" x14ac:dyDescent="0.4">
      <c r="BD15216" s="4" t="s">
        <v>3900</v>
      </c>
      <c r="BE15216" s="13">
        <v>186.46019999999999</v>
      </c>
      <c r="BG15216" t="str">
        <f t="shared" si="598"/>
        <v>Patricia Kapoor</v>
      </c>
      <c r="BH15216" s="20">
        <f t="shared" si="599"/>
        <v>187.00470000000001</v>
      </c>
    </row>
    <row r="15217" spans="56:60" ht="21.6" x14ac:dyDescent="0.4">
      <c r="BD15217" s="4" t="s">
        <v>6027</v>
      </c>
      <c r="BE15217" s="13">
        <v>186.40310000000002</v>
      </c>
      <c r="BG15217" t="str">
        <f t="shared" si="598"/>
        <v>Katherine Allen</v>
      </c>
      <c r="BH15217" s="20">
        <f t="shared" si="599"/>
        <v>186.9545</v>
      </c>
    </row>
    <row r="15218" spans="56:60" ht="21.6" x14ac:dyDescent="0.4">
      <c r="BD15218" s="4" t="s">
        <v>11340</v>
      </c>
      <c r="BE15218" s="13">
        <v>186.2655</v>
      </c>
      <c r="BG15218" t="str">
        <f t="shared" si="598"/>
        <v>Abby Chandra</v>
      </c>
      <c r="BH15218" s="20">
        <f t="shared" si="599"/>
        <v>186.57389999999998</v>
      </c>
    </row>
    <row r="15219" spans="56:60" ht="21.6" x14ac:dyDescent="0.4">
      <c r="BD15219" s="4" t="s">
        <v>16957</v>
      </c>
      <c r="BE15219" s="13">
        <v>186.10250000000002</v>
      </c>
      <c r="BG15219" t="str">
        <f t="shared" si="598"/>
        <v>Autumn Sun</v>
      </c>
      <c r="BH15219" s="20">
        <f t="shared" si="599"/>
        <v>186.57389999999998</v>
      </c>
    </row>
    <row r="15220" spans="56:60" ht="21.6" x14ac:dyDescent="0.4">
      <c r="BD15220" s="4" t="s">
        <v>11143</v>
      </c>
      <c r="BE15220" s="13">
        <v>186.03629999999998</v>
      </c>
      <c r="BG15220" t="str">
        <f t="shared" si="598"/>
        <v>Eric Henderson</v>
      </c>
      <c r="BH15220" s="20">
        <f t="shared" si="599"/>
        <v>186.46019999999999</v>
      </c>
    </row>
    <row r="15221" spans="56:60" ht="21.6" x14ac:dyDescent="0.4">
      <c r="BD15221" s="4" t="s">
        <v>11431</v>
      </c>
      <c r="BE15221" s="13">
        <v>186.03629999999998</v>
      </c>
      <c r="BG15221" t="str">
        <f t="shared" si="598"/>
        <v>Jon Lu</v>
      </c>
      <c r="BH15221" s="20">
        <f t="shared" si="599"/>
        <v>186.40310000000002</v>
      </c>
    </row>
    <row r="15222" spans="56:60" ht="21.6" x14ac:dyDescent="0.4">
      <c r="BD15222" s="4" t="s">
        <v>16958</v>
      </c>
      <c r="BE15222" s="13">
        <v>186.03629999999998</v>
      </c>
      <c r="BG15222" t="str">
        <f t="shared" si="598"/>
        <v>Whitney Srini</v>
      </c>
      <c r="BH15222" s="20">
        <f t="shared" si="599"/>
        <v>186.2655</v>
      </c>
    </row>
    <row r="15223" spans="56:60" ht="21.6" x14ac:dyDescent="0.4">
      <c r="BD15223" s="4" t="s">
        <v>16959</v>
      </c>
      <c r="BE15223" s="13">
        <v>186.03629999999998</v>
      </c>
      <c r="BG15223" t="str">
        <f t="shared" si="598"/>
        <v>Mandy She</v>
      </c>
      <c r="BH15223" s="20">
        <f t="shared" si="599"/>
        <v>186.10250000000002</v>
      </c>
    </row>
    <row r="15224" spans="56:60" ht="21.6" x14ac:dyDescent="0.4">
      <c r="BD15224" s="4" t="s">
        <v>16960</v>
      </c>
      <c r="BE15224" s="13">
        <v>185.95230000000001</v>
      </c>
      <c r="BG15224" t="str">
        <f t="shared" si="598"/>
        <v>Vanessa Jenkins</v>
      </c>
      <c r="BH15224" s="20">
        <f t="shared" si="599"/>
        <v>186.03629999999998</v>
      </c>
    </row>
    <row r="15225" spans="56:60" ht="21.6" x14ac:dyDescent="0.4">
      <c r="BD15225" s="4" t="s">
        <v>2420</v>
      </c>
      <c r="BE15225" s="13">
        <v>185.74009999999998</v>
      </c>
      <c r="BG15225" t="str">
        <f t="shared" si="598"/>
        <v>Xavier Garcia</v>
      </c>
      <c r="BH15225" s="20">
        <f t="shared" si="599"/>
        <v>186.03629999999998</v>
      </c>
    </row>
    <row r="15226" spans="56:60" ht="21.6" x14ac:dyDescent="0.4">
      <c r="BD15226" s="4" t="s">
        <v>1796</v>
      </c>
      <c r="BE15226" s="13">
        <v>185.72669999999999</v>
      </c>
      <c r="BG15226" t="str">
        <f t="shared" si="598"/>
        <v>Kyle Chen</v>
      </c>
      <c r="BH15226" s="20">
        <f t="shared" si="599"/>
        <v>186.03629999999998</v>
      </c>
    </row>
    <row r="15227" spans="56:60" ht="21.6" x14ac:dyDescent="0.4">
      <c r="BD15227" s="4" t="s">
        <v>2228</v>
      </c>
      <c r="BE15227" s="13">
        <v>185.67670000000001</v>
      </c>
      <c r="BG15227" t="str">
        <f t="shared" si="598"/>
        <v>Fernando Clark</v>
      </c>
      <c r="BH15227" s="20">
        <f t="shared" si="599"/>
        <v>186.03629999999998</v>
      </c>
    </row>
    <row r="15228" spans="56:60" ht="21.6" x14ac:dyDescent="0.4">
      <c r="BD15228" s="4" t="s">
        <v>6064</v>
      </c>
      <c r="BE15228" s="13">
        <v>185.52720000000002</v>
      </c>
      <c r="BG15228" t="str">
        <f t="shared" si="598"/>
        <v>Eric Lal</v>
      </c>
      <c r="BH15228" s="20">
        <f t="shared" si="599"/>
        <v>185.95230000000001</v>
      </c>
    </row>
    <row r="15229" spans="56:60" ht="21.6" x14ac:dyDescent="0.4">
      <c r="BD15229" s="4" t="s">
        <v>2773</v>
      </c>
      <c r="BE15229" s="13">
        <v>185.52010000000001</v>
      </c>
      <c r="BG15229" t="str">
        <f t="shared" si="598"/>
        <v>Chloe Diaz</v>
      </c>
      <c r="BH15229" s="20">
        <f t="shared" si="599"/>
        <v>185.74009999999998</v>
      </c>
    </row>
    <row r="15230" spans="56:60" ht="21.6" x14ac:dyDescent="0.4">
      <c r="BD15230" s="4" t="s">
        <v>16961</v>
      </c>
      <c r="BE15230" s="13">
        <v>185.43889999999999</v>
      </c>
      <c r="BG15230" t="str">
        <f t="shared" si="598"/>
        <v>Brittany Bryant</v>
      </c>
      <c r="BH15230" s="20">
        <f t="shared" si="599"/>
        <v>185.72669999999999</v>
      </c>
    </row>
    <row r="15231" spans="56:60" ht="21.6" x14ac:dyDescent="0.4">
      <c r="BD15231" s="4" t="s">
        <v>1205</v>
      </c>
      <c r="BE15231" s="13">
        <v>185.10700000000003</v>
      </c>
      <c r="BG15231" t="str">
        <f t="shared" si="598"/>
        <v>Cassandra Gonzalez</v>
      </c>
      <c r="BH15231" s="20">
        <f t="shared" si="599"/>
        <v>185.67670000000001</v>
      </c>
    </row>
    <row r="15232" spans="56:60" ht="21.6" x14ac:dyDescent="0.4">
      <c r="BD15232" s="4" t="s">
        <v>4430</v>
      </c>
      <c r="BE15232" s="13">
        <v>184.9196</v>
      </c>
      <c r="BG15232" t="str">
        <f t="shared" si="598"/>
        <v>Jonathan Lal</v>
      </c>
      <c r="BH15232" s="20">
        <f t="shared" si="599"/>
        <v>185.52720000000002</v>
      </c>
    </row>
    <row r="15233" spans="56:60" ht="21.6" x14ac:dyDescent="0.4">
      <c r="BD15233" s="4" t="s">
        <v>9004</v>
      </c>
      <c r="BE15233" s="13">
        <v>184.85069999999999</v>
      </c>
      <c r="BG15233" t="str">
        <f t="shared" si="598"/>
        <v>Cory Fernandez</v>
      </c>
      <c r="BH15233" s="20">
        <f t="shared" si="599"/>
        <v>185.52010000000001</v>
      </c>
    </row>
    <row r="15234" spans="56:60" ht="21.6" x14ac:dyDescent="0.4">
      <c r="BD15234" s="4" t="s">
        <v>16962</v>
      </c>
      <c r="BE15234" s="13">
        <v>184.76329999999999</v>
      </c>
      <c r="BG15234" t="str">
        <f t="shared" si="598"/>
        <v>Devon Beck</v>
      </c>
      <c r="BH15234" s="20">
        <f t="shared" si="599"/>
        <v>185.43889999999999</v>
      </c>
    </row>
    <row r="15235" spans="56:60" ht="21.6" x14ac:dyDescent="0.4">
      <c r="BD15235" s="4" t="s">
        <v>8475</v>
      </c>
      <c r="BE15235" s="13">
        <v>184.60070000000002</v>
      </c>
      <c r="BG15235" t="str">
        <f t="shared" si="598"/>
        <v>Arturo Carson</v>
      </c>
      <c r="BH15235" s="20">
        <f t="shared" si="599"/>
        <v>185.10700000000003</v>
      </c>
    </row>
    <row r="15236" spans="56:60" ht="21.6" x14ac:dyDescent="0.4">
      <c r="BD15236" s="4" t="s">
        <v>3309</v>
      </c>
      <c r="BE15236" s="13">
        <v>184.60070000000002</v>
      </c>
      <c r="BG15236" t="str">
        <f t="shared" si="598"/>
        <v>Gerald Lopez</v>
      </c>
      <c r="BH15236" s="20">
        <f t="shared" si="599"/>
        <v>184.9196</v>
      </c>
    </row>
    <row r="15237" spans="56:60" ht="21.6" x14ac:dyDescent="0.4">
      <c r="BD15237" s="4" t="s">
        <v>10000</v>
      </c>
      <c r="BE15237" s="13">
        <v>184.56289999999998</v>
      </c>
      <c r="BG15237" t="str">
        <f t="shared" si="598"/>
        <v>Olivia Gray</v>
      </c>
      <c r="BH15237" s="20">
        <f t="shared" si="599"/>
        <v>184.85069999999999</v>
      </c>
    </row>
    <row r="15238" spans="56:60" ht="21.6" x14ac:dyDescent="0.4">
      <c r="BD15238" s="4" t="s">
        <v>16963</v>
      </c>
      <c r="BE15238" s="13">
        <v>184.56289999999998</v>
      </c>
      <c r="BG15238" t="str">
        <f t="shared" si="598"/>
        <v>Devin Bell</v>
      </c>
      <c r="BH15238" s="20">
        <f t="shared" si="599"/>
        <v>184.76329999999999</v>
      </c>
    </row>
    <row r="15239" spans="56:60" ht="21.6" x14ac:dyDescent="0.4">
      <c r="BD15239" s="4" t="s">
        <v>7678</v>
      </c>
      <c r="BE15239" s="13">
        <v>184.55029999999999</v>
      </c>
      <c r="BG15239" t="str">
        <f t="shared" si="598"/>
        <v>Miguel Long</v>
      </c>
      <c r="BH15239" s="20">
        <f t="shared" si="599"/>
        <v>184.60070000000002</v>
      </c>
    </row>
    <row r="15240" spans="56:60" ht="21.6" x14ac:dyDescent="0.4">
      <c r="BD15240" s="4" t="s">
        <v>16964</v>
      </c>
      <c r="BE15240" s="13">
        <v>184.54399999999998</v>
      </c>
      <c r="BG15240" t="str">
        <f t="shared" si="598"/>
        <v>Destiny Taylor</v>
      </c>
      <c r="BH15240" s="20">
        <f t="shared" si="599"/>
        <v>184.60070000000002</v>
      </c>
    </row>
    <row r="15241" spans="56:60" ht="21.6" x14ac:dyDescent="0.4">
      <c r="BD15241" s="4" t="s">
        <v>16965</v>
      </c>
      <c r="BE15241" s="13">
        <v>184.52510000000001</v>
      </c>
      <c r="BG15241" t="str">
        <f t="shared" si="598"/>
        <v>Samuel Yang</v>
      </c>
      <c r="BH15241" s="20">
        <f t="shared" si="599"/>
        <v>184.56289999999998</v>
      </c>
    </row>
    <row r="15242" spans="56:60" ht="21.6" x14ac:dyDescent="0.4">
      <c r="BD15242" s="4" t="s">
        <v>16966</v>
      </c>
      <c r="BE15242" s="13">
        <v>184.52510000000001</v>
      </c>
      <c r="BG15242" t="str">
        <f t="shared" si="598"/>
        <v>Barry Arun</v>
      </c>
      <c r="BH15242" s="20">
        <f t="shared" si="599"/>
        <v>184.56289999999998</v>
      </c>
    </row>
    <row r="15243" spans="56:60" ht="21.6" x14ac:dyDescent="0.4">
      <c r="BD15243" s="4" t="s">
        <v>2499</v>
      </c>
      <c r="BE15243" s="13">
        <v>184.4999</v>
      </c>
      <c r="BG15243" t="str">
        <f t="shared" si="598"/>
        <v>Madison Brown</v>
      </c>
      <c r="BH15243" s="20">
        <f t="shared" si="599"/>
        <v>184.55029999999999</v>
      </c>
    </row>
    <row r="15244" spans="56:60" ht="21.6" x14ac:dyDescent="0.4">
      <c r="BD15244" s="4" t="s">
        <v>3720</v>
      </c>
      <c r="BE15244" s="13">
        <v>184.48099999999999</v>
      </c>
      <c r="BG15244" t="str">
        <f t="shared" si="598"/>
        <v>Casey Sharma</v>
      </c>
      <c r="BH15244" s="20">
        <f t="shared" si="599"/>
        <v>184.54399999999998</v>
      </c>
    </row>
    <row r="15245" spans="56:60" ht="21.6" x14ac:dyDescent="0.4">
      <c r="BD15245" s="4" t="s">
        <v>5567</v>
      </c>
      <c r="BE15245" s="13">
        <v>184.36840000000001</v>
      </c>
      <c r="BG15245" t="str">
        <f t="shared" si="598"/>
        <v>Kelvin Andersen</v>
      </c>
      <c r="BH15245" s="20">
        <f t="shared" si="599"/>
        <v>184.52510000000001</v>
      </c>
    </row>
    <row r="15246" spans="56:60" ht="21.6" x14ac:dyDescent="0.4">
      <c r="BD15246" s="4" t="s">
        <v>16967</v>
      </c>
      <c r="BE15246" s="13">
        <v>183.9632</v>
      </c>
      <c r="BG15246" t="str">
        <f t="shared" si="598"/>
        <v>Anthony Moore</v>
      </c>
      <c r="BH15246" s="20">
        <f t="shared" si="599"/>
        <v>184.52510000000001</v>
      </c>
    </row>
    <row r="15247" spans="56:60" ht="21.6" x14ac:dyDescent="0.4">
      <c r="BD15247" s="4" t="s">
        <v>819</v>
      </c>
      <c r="BE15247" s="13">
        <v>183.8877</v>
      </c>
      <c r="BG15247" t="str">
        <f t="shared" si="598"/>
        <v>Christine Chander</v>
      </c>
      <c r="BH15247" s="20">
        <f t="shared" si="599"/>
        <v>184.4999</v>
      </c>
    </row>
    <row r="15248" spans="56:60" ht="21.6" x14ac:dyDescent="0.4">
      <c r="BD15248" s="4" t="s">
        <v>8673</v>
      </c>
      <c r="BE15248" s="13">
        <v>183.8613</v>
      </c>
      <c r="BG15248" t="str">
        <f t="shared" si="598"/>
        <v>Edwin Raji</v>
      </c>
      <c r="BH15248" s="20">
        <f t="shared" si="599"/>
        <v>184.48099999999999</v>
      </c>
    </row>
    <row r="15249" spans="56:60" ht="21.6" x14ac:dyDescent="0.4">
      <c r="BD15249" s="4" t="s">
        <v>16968</v>
      </c>
      <c r="BE15249" s="13">
        <v>183.774</v>
      </c>
      <c r="BG15249" t="str">
        <f t="shared" si="598"/>
        <v>Jennifer Kelly</v>
      </c>
      <c r="BH15249" s="20">
        <f t="shared" si="599"/>
        <v>184.36840000000001</v>
      </c>
    </row>
    <row r="15250" spans="56:60" ht="21.6" x14ac:dyDescent="0.4">
      <c r="BD15250" s="4" t="s">
        <v>11432</v>
      </c>
      <c r="BE15250" s="13">
        <v>183.66839999999999</v>
      </c>
      <c r="BG15250" t="str">
        <f t="shared" si="598"/>
        <v>Meredith Johnsen</v>
      </c>
      <c r="BH15250" s="20">
        <f t="shared" si="599"/>
        <v>183.9632</v>
      </c>
    </row>
    <row r="15251" spans="56:60" ht="21.6" x14ac:dyDescent="0.4">
      <c r="BD15251" s="4" t="s">
        <v>16969</v>
      </c>
      <c r="BE15251" s="13">
        <v>183.62390000000002</v>
      </c>
      <c r="BG15251" t="str">
        <f t="shared" si="598"/>
        <v>Amanda Parker</v>
      </c>
      <c r="BH15251" s="20">
        <f t="shared" si="599"/>
        <v>183.8877</v>
      </c>
    </row>
    <row r="15252" spans="56:60" ht="21.6" x14ac:dyDescent="0.4">
      <c r="BD15252" s="4" t="s">
        <v>9349</v>
      </c>
      <c r="BE15252" s="13">
        <v>183.5359</v>
      </c>
      <c r="BG15252" t="str">
        <f t="shared" si="598"/>
        <v>Nancy Suri</v>
      </c>
      <c r="BH15252" s="20">
        <f t="shared" si="599"/>
        <v>183.8613</v>
      </c>
    </row>
    <row r="15253" spans="56:60" ht="21.6" x14ac:dyDescent="0.4">
      <c r="BD15253" s="4" t="s">
        <v>16970</v>
      </c>
      <c r="BE15253" s="13">
        <v>183.4794</v>
      </c>
      <c r="BG15253" t="str">
        <f t="shared" si="598"/>
        <v>Sam Foster</v>
      </c>
      <c r="BH15253" s="20">
        <f t="shared" si="599"/>
        <v>183.774</v>
      </c>
    </row>
    <row r="15254" spans="56:60" ht="21.6" x14ac:dyDescent="0.4">
      <c r="BD15254" s="4" t="s">
        <v>7772</v>
      </c>
      <c r="BE15254" s="13">
        <v>183.37310000000002</v>
      </c>
      <c r="BG15254" t="str">
        <f t="shared" si="598"/>
        <v>Xavier Gonzales</v>
      </c>
      <c r="BH15254" s="20">
        <f t="shared" si="599"/>
        <v>183.66839999999999</v>
      </c>
    </row>
    <row r="15255" spans="56:60" ht="21.6" x14ac:dyDescent="0.4">
      <c r="BD15255" s="4" t="s">
        <v>5284</v>
      </c>
      <c r="BE15255" s="13">
        <v>183.29830000000001</v>
      </c>
      <c r="BG15255" t="str">
        <f t="shared" si="598"/>
        <v>Dylan Chen</v>
      </c>
      <c r="BH15255" s="20">
        <f t="shared" si="599"/>
        <v>183.62390000000002</v>
      </c>
    </row>
    <row r="15256" spans="56:60" ht="21.6" x14ac:dyDescent="0.4">
      <c r="BD15256" s="4" t="s">
        <v>1847</v>
      </c>
      <c r="BE15256" s="13">
        <v>183.29829999999998</v>
      </c>
      <c r="BG15256" t="str">
        <f t="shared" si="598"/>
        <v>Ramon Gao</v>
      </c>
      <c r="BH15256" s="20">
        <f t="shared" si="599"/>
        <v>183.5359</v>
      </c>
    </row>
    <row r="15257" spans="56:60" ht="21.6" x14ac:dyDescent="0.4">
      <c r="BD15257" s="4" t="s">
        <v>3035</v>
      </c>
      <c r="BE15257" s="13">
        <v>183.28579999999999</v>
      </c>
      <c r="BG15257" t="str">
        <f t="shared" si="598"/>
        <v>Mackenzie Scott</v>
      </c>
      <c r="BH15257" s="20">
        <f t="shared" si="599"/>
        <v>183.4794</v>
      </c>
    </row>
    <row r="15258" spans="56:60" ht="21.6" x14ac:dyDescent="0.4">
      <c r="BD15258" s="4" t="s">
        <v>5777</v>
      </c>
      <c r="BE15258" s="13">
        <v>183.17400000000001</v>
      </c>
      <c r="BG15258" t="str">
        <f t="shared" si="598"/>
        <v>Marc Jimenez</v>
      </c>
      <c r="BH15258" s="20">
        <f t="shared" si="599"/>
        <v>183.37310000000002</v>
      </c>
    </row>
    <row r="15259" spans="56:60" ht="21.6" x14ac:dyDescent="0.4">
      <c r="BD15259" s="4" t="s">
        <v>1184</v>
      </c>
      <c r="BE15259" s="13">
        <v>183.1216</v>
      </c>
      <c r="BG15259" t="str">
        <f t="shared" si="598"/>
        <v>James Lewis</v>
      </c>
      <c r="BH15259" s="20">
        <f t="shared" si="599"/>
        <v>183.29830000000001</v>
      </c>
    </row>
    <row r="15260" spans="56:60" ht="21.6" x14ac:dyDescent="0.4">
      <c r="BD15260" s="4" t="s">
        <v>1592</v>
      </c>
      <c r="BE15260" s="13">
        <v>183.12109999999998</v>
      </c>
      <c r="BG15260" t="str">
        <f t="shared" si="598"/>
        <v>Bruce Fernandez</v>
      </c>
      <c r="BH15260" s="20">
        <f t="shared" si="599"/>
        <v>183.29829999999998</v>
      </c>
    </row>
    <row r="15261" spans="56:60" ht="21.6" x14ac:dyDescent="0.4">
      <c r="BD15261" s="4" t="s">
        <v>10380</v>
      </c>
      <c r="BE15261" s="13">
        <v>182.86599999999999</v>
      </c>
      <c r="BG15261" t="str">
        <f t="shared" si="598"/>
        <v>Danny Travers</v>
      </c>
      <c r="BH15261" s="20">
        <f t="shared" si="599"/>
        <v>183.28579999999999</v>
      </c>
    </row>
    <row r="15262" spans="56:60" ht="21.6" x14ac:dyDescent="0.4">
      <c r="BD15262" s="4" t="s">
        <v>517</v>
      </c>
      <c r="BE15262" s="13">
        <v>182.7227</v>
      </c>
      <c r="BG15262" t="str">
        <f t="shared" si="598"/>
        <v>Jessica Miller</v>
      </c>
      <c r="BH15262" s="20">
        <f t="shared" si="599"/>
        <v>183.17400000000001</v>
      </c>
    </row>
    <row r="15263" spans="56:60" ht="21.6" x14ac:dyDescent="0.4">
      <c r="BD15263" s="4" t="s">
        <v>16971</v>
      </c>
      <c r="BE15263" s="13">
        <v>182.61660000000001</v>
      </c>
      <c r="BG15263" t="str">
        <f t="shared" si="598"/>
        <v>Arthur Kapoor</v>
      </c>
      <c r="BH15263" s="20">
        <f t="shared" si="599"/>
        <v>183.1216</v>
      </c>
    </row>
    <row r="15264" spans="56:60" ht="21.6" x14ac:dyDescent="0.4">
      <c r="BD15264" s="4" t="s">
        <v>16972</v>
      </c>
      <c r="BE15264" s="13">
        <v>182.3827</v>
      </c>
      <c r="BG15264" t="str">
        <f t="shared" si="598"/>
        <v>Brandi Ashe</v>
      </c>
      <c r="BH15264" s="20">
        <f t="shared" si="599"/>
        <v>183.12109999999998</v>
      </c>
    </row>
    <row r="15265" spans="56:60" ht="21.6" x14ac:dyDescent="0.4">
      <c r="BD15265" s="4" t="s">
        <v>722</v>
      </c>
      <c r="BE15265" s="13">
        <v>182.1782</v>
      </c>
      <c r="BG15265" t="str">
        <f t="shared" si="598"/>
        <v>Sophia Scott</v>
      </c>
      <c r="BH15265" s="20">
        <f t="shared" si="599"/>
        <v>182.86599999999999</v>
      </c>
    </row>
    <row r="15266" spans="56:60" ht="21.6" x14ac:dyDescent="0.4">
      <c r="BD15266" s="4" t="s">
        <v>6299</v>
      </c>
      <c r="BE15266" s="13">
        <v>182.1446</v>
      </c>
      <c r="BG15266" t="str">
        <f t="shared" si="598"/>
        <v>Alexandra Patterson</v>
      </c>
      <c r="BH15266" s="20">
        <f t="shared" si="599"/>
        <v>182.7227</v>
      </c>
    </row>
    <row r="15267" spans="56:60" ht="21.6" x14ac:dyDescent="0.4">
      <c r="BD15267" s="4" t="s">
        <v>9070</v>
      </c>
      <c r="BE15267" s="13">
        <v>182.01210000000003</v>
      </c>
      <c r="BG15267" t="str">
        <f t="shared" si="598"/>
        <v>Shelby Morris</v>
      </c>
      <c r="BH15267" s="20">
        <f t="shared" si="599"/>
        <v>182.61660000000001</v>
      </c>
    </row>
    <row r="15268" spans="56:60" ht="21.6" x14ac:dyDescent="0.4">
      <c r="BD15268" s="4" t="s">
        <v>16973</v>
      </c>
      <c r="BE15268" s="13">
        <v>181.79000000000002</v>
      </c>
      <c r="BG15268" t="str">
        <f t="shared" si="598"/>
        <v>Diana Gutierrez</v>
      </c>
      <c r="BH15268" s="20">
        <f t="shared" si="599"/>
        <v>182.3827</v>
      </c>
    </row>
    <row r="15269" spans="56:60" ht="21.6" x14ac:dyDescent="0.4">
      <c r="BD15269" s="4" t="s">
        <v>16974</v>
      </c>
      <c r="BE15269" s="13">
        <v>181.76479999999998</v>
      </c>
      <c r="BG15269" t="str">
        <f t="shared" si="598"/>
        <v>Allison Ramirez</v>
      </c>
      <c r="BH15269" s="20">
        <f t="shared" si="599"/>
        <v>182.1782</v>
      </c>
    </row>
    <row r="15270" spans="56:60" ht="21.6" x14ac:dyDescent="0.4">
      <c r="BD15270" s="4" t="s">
        <v>16976</v>
      </c>
      <c r="BE15270" s="13">
        <v>181.477</v>
      </c>
      <c r="BG15270" t="str">
        <f t="shared" si="598"/>
        <v>Julia Hall</v>
      </c>
      <c r="BH15270" s="20">
        <f t="shared" si="599"/>
        <v>182.1446</v>
      </c>
    </row>
    <row r="15271" spans="56:60" ht="21.6" x14ac:dyDescent="0.4">
      <c r="BD15271" s="4" t="s">
        <v>10645</v>
      </c>
      <c r="BE15271" s="13">
        <v>181.477</v>
      </c>
      <c r="BG15271" t="str">
        <f t="shared" si="598"/>
        <v>Orlando Sanz</v>
      </c>
      <c r="BH15271" s="20">
        <f t="shared" si="599"/>
        <v>182.01210000000003</v>
      </c>
    </row>
    <row r="15272" spans="56:60" ht="21.6" x14ac:dyDescent="0.4">
      <c r="BD15272" s="4" t="s">
        <v>16977</v>
      </c>
      <c r="BE15272" s="13">
        <v>181.477</v>
      </c>
      <c r="BG15272" t="str">
        <f t="shared" si="598"/>
        <v>Angel Gonzalez</v>
      </c>
      <c r="BH15272" s="20">
        <f t="shared" si="599"/>
        <v>181.79000000000002</v>
      </c>
    </row>
    <row r="15273" spans="56:60" ht="21.6" x14ac:dyDescent="0.4">
      <c r="BD15273" s="4" t="s">
        <v>16975</v>
      </c>
      <c r="BE15273" s="13">
        <v>181.477</v>
      </c>
      <c r="BG15273" t="str">
        <f t="shared" si="598"/>
        <v>Kristine Diaz</v>
      </c>
      <c r="BH15273" s="20">
        <f t="shared" si="599"/>
        <v>181.76479999999998</v>
      </c>
    </row>
    <row r="15274" spans="56:60" ht="21.6" x14ac:dyDescent="0.4">
      <c r="BD15274" s="4" t="s">
        <v>7552</v>
      </c>
      <c r="BE15274" s="13">
        <v>181.477</v>
      </c>
      <c r="BG15274" t="str">
        <f t="shared" si="598"/>
        <v>Suzanne Zhang</v>
      </c>
      <c r="BH15274" s="20">
        <f t="shared" si="599"/>
        <v>181.477</v>
      </c>
    </row>
    <row r="15275" spans="56:60" ht="21.6" x14ac:dyDescent="0.4">
      <c r="BD15275" s="4" t="s">
        <v>4262</v>
      </c>
      <c r="BE15275" s="13">
        <v>181.477</v>
      </c>
      <c r="BG15275" t="str">
        <f t="shared" si="598"/>
        <v>Tamara Gao</v>
      </c>
      <c r="BH15275" s="20">
        <f t="shared" si="599"/>
        <v>181.477</v>
      </c>
    </row>
    <row r="15276" spans="56:60" ht="21.6" x14ac:dyDescent="0.4">
      <c r="BD15276" s="4" t="s">
        <v>16978</v>
      </c>
      <c r="BE15276" s="13">
        <v>181.46440000000001</v>
      </c>
      <c r="BG15276" t="str">
        <f t="shared" si="598"/>
        <v>Stefanie Jordan</v>
      </c>
      <c r="BH15276" s="20">
        <f t="shared" si="599"/>
        <v>181.477</v>
      </c>
    </row>
    <row r="15277" spans="56:60" ht="21.6" x14ac:dyDescent="0.4">
      <c r="BD15277" s="4" t="s">
        <v>16979</v>
      </c>
      <c r="BE15277" s="13">
        <v>181.4392</v>
      </c>
      <c r="BG15277" t="str">
        <f t="shared" ref="BG15277:BG15340" si="600">BD15273</f>
        <v>Willie Zhao</v>
      </c>
      <c r="BH15277" s="20">
        <f t="shared" ref="BH15277:BH15340" si="601">BE15273</f>
        <v>181.477</v>
      </c>
    </row>
    <row r="15278" spans="56:60" ht="21.6" x14ac:dyDescent="0.4">
      <c r="BD15278" s="4" t="s">
        <v>7071</v>
      </c>
      <c r="BE15278" s="13">
        <v>181.4024</v>
      </c>
      <c r="BG15278" t="str">
        <f t="shared" si="600"/>
        <v>Lucas Wilson</v>
      </c>
      <c r="BH15278" s="20">
        <f t="shared" si="601"/>
        <v>181.477</v>
      </c>
    </row>
    <row r="15279" spans="56:60" ht="21.6" x14ac:dyDescent="0.4">
      <c r="BD15279" s="4" t="s">
        <v>755</v>
      </c>
      <c r="BE15279" s="13">
        <v>181.4014</v>
      </c>
      <c r="BG15279" t="str">
        <f t="shared" si="600"/>
        <v>Gabriel Nelson</v>
      </c>
      <c r="BH15279" s="20">
        <f t="shared" si="601"/>
        <v>181.477</v>
      </c>
    </row>
    <row r="15280" spans="56:60" ht="21.6" x14ac:dyDescent="0.4">
      <c r="BD15280" s="4" t="s">
        <v>5429</v>
      </c>
      <c r="BE15280" s="13">
        <v>181.37620000000001</v>
      </c>
      <c r="BG15280" t="str">
        <f t="shared" si="600"/>
        <v>Lucas Russell</v>
      </c>
      <c r="BH15280" s="20">
        <f t="shared" si="601"/>
        <v>181.46440000000001</v>
      </c>
    </row>
    <row r="15281" spans="56:60" ht="21.6" x14ac:dyDescent="0.4">
      <c r="BD15281" s="4" t="s">
        <v>16980</v>
      </c>
      <c r="BE15281" s="13">
        <v>181.29429999999999</v>
      </c>
      <c r="BG15281" t="str">
        <f t="shared" si="600"/>
        <v>Diana Martin</v>
      </c>
      <c r="BH15281" s="20">
        <f t="shared" si="601"/>
        <v>181.4392</v>
      </c>
    </row>
    <row r="15282" spans="56:60" ht="21.6" x14ac:dyDescent="0.4">
      <c r="BD15282" s="4" t="s">
        <v>16981</v>
      </c>
      <c r="BE15282" s="13">
        <v>181.20529999999999</v>
      </c>
      <c r="BG15282" t="str">
        <f t="shared" si="600"/>
        <v>Kurt Chavez</v>
      </c>
      <c r="BH15282" s="20">
        <f t="shared" si="601"/>
        <v>181.4024</v>
      </c>
    </row>
    <row r="15283" spans="56:60" ht="21.6" x14ac:dyDescent="0.4">
      <c r="BD15283" s="4" t="s">
        <v>16982</v>
      </c>
      <c r="BE15283" s="13">
        <v>181.18170000000003</v>
      </c>
      <c r="BG15283" t="str">
        <f t="shared" si="600"/>
        <v>Alvin Zhang</v>
      </c>
      <c r="BH15283" s="20">
        <f t="shared" si="601"/>
        <v>181.4014</v>
      </c>
    </row>
    <row r="15284" spans="56:60" ht="21.6" x14ac:dyDescent="0.4">
      <c r="BD15284" s="4" t="s">
        <v>9869</v>
      </c>
      <c r="BE15284" s="13">
        <v>181.13579999999999</v>
      </c>
      <c r="BG15284" t="str">
        <f t="shared" si="600"/>
        <v>Jasmine Smith</v>
      </c>
      <c r="BH15284" s="20">
        <f t="shared" si="601"/>
        <v>181.37620000000001</v>
      </c>
    </row>
    <row r="15285" spans="56:60" ht="21.6" x14ac:dyDescent="0.4">
      <c r="BD15285" s="4" t="s">
        <v>8080</v>
      </c>
      <c r="BE15285" s="13">
        <v>181.13210000000001</v>
      </c>
      <c r="BG15285" t="str">
        <f t="shared" si="600"/>
        <v>Jesse Peterson</v>
      </c>
      <c r="BH15285" s="20">
        <f t="shared" si="601"/>
        <v>181.29429999999999</v>
      </c>
    </row>
    <row r="15286" spans="56:60" ht="21.6" x14ac:dyDescent="0.4">
      <c r="BD15286" s="4" t="s">
        <v>4705</v>
      </c>
      <c r="BE15286" s="13">
        <v>181.09280000000001</v>
      </c>
      <c r="BG15286" t="str">
        <f t="shared" si="600"/>
        <v>Bruce Vazquez</v>
      </c>
      <c r="BH15286" s="20">
        <f t="shared" si="601"/>
        <v>181.20529999999999</v>
      </c>
    </row>
    <row r="15287" spans="56:60" ht="21.6" x14ac:dyDescent="0.4">
      <c r="BD15287" s="4" t="s">
        <v>16983</v>
      </c>
      <c r="BE15287" s="13">
        <v>180.80059999999997</v>
      </c>
      <c r="BG15287" t="str">
        <f t="shared" si="600"/>
        <v>Nichole Nath</v>
      </c>
      <c r="BH15287" s="20">
        <f t="shared" si="601"/>
        <v>181.18170000000003</v>
      </c>
    </row>
    <row r="15288" spans="56:60" ht="21.6" x14ac:dyDescent="0.4">
      <c r="BD15288" s="4" t="s">
        <v>8385</v>
      </c>
      <c r="BE15288" s="13">
        <v>180.77539999999999</v>
      </c>
      <c r="BG15288" t="str">
        <f t="shared" si="600"/>
        <v>Russell Nara</v>
      </c>
      <c r="BH15288" s="20">
        <f t="shared" si="601"/>
        <v>181.13579999999999</v>
      </c>
    </row>
    <row r="15289" spans="56:60" ht="21.6" x14ac:dyDescent="0.4">
      <c r="BD15289" s="4" t="s">
        <v>16984</v>
      </c>
      <c r="BE15289" s="13">
        <v>180.76949999999999</v>
      </c>
      <c r="BG15289" t="str">
        <f t="shared" si="600"/>
        <v>Mason Green</v>
      </c>
      <c r="BH15289" s="20">
        <f t="shared" si="601"/>
        <v>181.13210000000001</v>
      </c>
    </row>
    <row r="15290" spans="56:60" ht="21.6" x14ac:dyDescent="0.4">
      <c r="BD15290" s="4" t="s">
        <v>16985</v>
      </c>
      <c r="BE15290" s="13">
        <v>180.732</v>
      </c>
      <c r="BG15290" t="str">
        <f t="shared" si="600"/>
        <v>Harold Kapoor</v>
      </c>
      <c r="BH15290" s="20">
        <f t="shared" si="601"/>
        <v>181.09280000000001</v>
      </c>
    </row>
    <row r="15291" spans="56:60" ht="21.6" x14ac:dyDescent="0.4">
      <c r="BD15291" s="4" t="s">
        <v>16986</v>
      </c>
      <c r="BE15291" s="13">
        <v>180.4333</v>
      </c>
      <c r="BG15291" t="str">
        <f t="shared" si="600"/>
        <v>Theodore Alvarez</v>
      </c>
      <c r="BH15291" s="20">
        <f t="shared" si="601"/>
        <v>180.80059999999997</v>
      </c>
    </row>
    <row r="15292" spans="56:60" ht="21.6" x14ac:dyDescent="0.4">
      <c r="BD15292" s="4" t="s">
        <v>16987</v>
      </c>
      <c r="BE15292" s="13">
        <v>180.20599999999999</v>
      </c>
      <c r="BG15292" t="str">
        <f t="shared" si="600"/>
        <v>Micheal Hernandez</v>
      </c>
      <c r="BH15292" s="20">
        <f t="shared" si="601"/>
        <v>180.77539999999999</v>
      </c>
    </row>
    <row r="15293" spans="56:60" ht="21.6" x14ac:dyDescent="0.4">
      <c r="BD15293" s="4" t="s">
        <v>2170</v>
      </c>
      <c r="BE15293" s="13">
        <v>179.5675</v>
      </c>
      <c r="BG15293" t="str">
        <f t="shared" si="600"/>
        <v>Benjamin Russell</v>
      </c>
      <c r="BH15293" s="20">
        <f t="shared" si="601"/>
        <v>180.76949999999999</v>
      </c>
    </row>
    <row r="15294" spans="56:60" ht="21.6" x14ac:dyDescent="0.4">
      <c r="BD15294" s="4" t="s">
        <v>2745</v>
      </c>
      <c r="BE15294" s="13">
        <v>179.5667</v>
      </c>
      <c r="BG15294" t="str">
        <f t="shared" si="600"/>
        <v>Edward Griffin</v>
      </c>
      <c r="BH15294" s="20">
        <f t="shared" si="601"/>
        <v>180.732</v>
      </c>
    </row>
    <row r="15295" spans="56:60" ht="21.6" x14ac:dyDescent="0.4">
      <c r="BD15295" s="4" t="s">
        <v>10233</v>
      </c>
      <c r="BE15295" s="13">
        <v>179.39019999999999</v>
      </c>
      <c r="BG15295" t="str">
        <f t="shared" si="600"/>
        <v>Lee Moreno</v>
      </c>
      <c r="BH15295" s="20">
        <f t="shared" si="601"/>
        <v>180.4333</v>
      </c>
    </row>
    <row r="15296" spans="56:60" ht="21.6" x14ac:dyDescent="0.4">
      <c r="BD15296" s="4" t="s">
        <v>16988</v>
      </c>
      <c r="BE15296" s="13">
        <v>179.37300000000002</v>
      </c>
      <c r="BG15296" t="str">
        <f t="shared" si="600"/>
        <v>Warren Zheng</v>
      </c>
      <c r="BH15296" s="20">
        <f t="shared" si="601"/>
        <v>180.20599999999999</v>
      </c>
    </row>
    <row r="15297" spans="56:60" ht="21.6" x14ac:dyDescent="0.4">
      <c r="BD15297" s="4" t="s">
        <v>7090</v>
      </c>
      <c r="BE15297" s="13">
        <v>179.25480000000002</v>
      </c>
      <c r="BG15297" t="str">
        <f t="shared" si="600"/>
        <v>Carolyn Van</v>
      </c>
      <c r="BH15297" s="20">
        <f t="shared" si="601"/>
        <v>179.5675</v>
      </c>
    </row>
    <row r="15298" spans="56:60" ht="21.6" x14ac:dyDescent="0.4">
      <c r="BD15298" s="4" t="s">
        <v>6574</v>
      </c>
      <c r="BE15298" s="13">
        <v>179.215</v>
      </c>
      <c r="BG15298" t="str">
        <f t="shared" si="600"/>
        <v>Connor Lal</v>
      </c>
      <c r="BH15298" s="20">
        <f t="shared" si="601"/>
        <v>179.5667</v>
      </c>
    </row>
    <row r="15299" spans="56:60" ht="21.6" x14ac:dyDescent="0.4">
      <c r="BD15299" s="4" t="s">
        <v>5813</v>
      </c>
      <c r="BE15299" s="13">
        <v>179.18559999999999</v>
      </c>
      <c r="BG15299" t="str">
        <f t="shared" si="600"/>
        <v>Shannon Cai</v>
      </c>
      <c r="BH15299" s="20">
        <f t="shared" si="601"/>
        <v>179.39019999999999</v>
      </c>
    </row>
    <row r="15300" spans="56:60" ht="21.6" x14ac:dyDescent="0.4">
      <c r="BD15300" s="4" t="s">
        <v>16989</v>
      </c>
      <c r="BE15300" s="13">
        <v>178.9923</v>
      </c>
      <c r="BG15300" t="str">
        <f t="shared" si="600"/>
        <v>Alexandra Gray</v>
      </c>
      <c r="BH15300" s="20">
        <f t="shared" si="601"/>
        <v>179.37300000000002</v>
      </c>
    </row>
    <row r="15301" spans="56:60" ht="21.6" x14ac:dyDescent="0.4">
      <c r="BD15301" s="4" t="s">
        <v>10006</v>
      </c>
      <c r="BE15301" s="13">
        <v>178.9478</v>
      </c>
      <c r="BG15301" t="str">
        <f t="shared" si="600"/>
        <v>Kyle Campbell</v>
      </c>
      <c r="BH15301" s="20">
        <f t="shared" si="601"/>
        <v>179.25480000000002</v>
      </c>
    </row>
    <row r="15302" spans="56:60" ht="21.6" x14ac:dyDescent="0.4">
      <c r="BD15302" s="4" t="s">
        <v>16990</v>
      </c>
      <c r="BE15302" s="13">
        <v>178.87350000000001</v>
      </c>
      <c r="BG15302" t="str">
        <f t="shared" si="600"/>
        <v>Katelyn Rogers</v>
      </c>
      <c r="BH15302" s="20">
        <f t="shared" si="601"/>
        <v>179.215</v>
      </c>
    </row>
    <row r="15303" spans="56:60" ht="21.6" x14ac:dyDescent="0.4">
      <c r="BD15303" s="4" t="s">
        <v>7596</v>
      </c>
      <c r="BE15303" s="13">
        <v>178.87350000000001</v>
      </c>
      <c r="BG15303" t="str">
        <f t="shared" si="600"/>
        <v>Jessie Navarro</v>
      </c>
      <c r="BH15303" s="20">
        <f t="shared" si="601"/>
        <v>179.18559999999999</v>
      </c>
    </row>
    <row r="15304" spans="56:60" ht="21.6" x14ac:dyDescent="0.4">
      <c r="BD15304" s="4" t="s">
        <v>16991</v>
      </c>
      <c r="BE15304" s="13">
        <v>178.87350000000001</v>
      </c>
      <c r="BG15304" t="str">
        <f t="shared" si="600"/>
        <v>Raymond Sara</v>
      </c>
      <c r="BH15304" s="20">
        <f t="shared" si="601"/>
        <v>178.9923</v>
      </c>
    </row>
    <row r="15305" spans="56:60" ht="21.6" x14ac:dyDescent="0.4">
      <c r="BD15305" s="4" t="s">
        <v>16992</v>
      </c>
      <c r="BE15305" s="13">
        <v>178.87350000000001</v>
      </c>
      <c r="BG15305" t="str">
        <f t="shared" si="600"/>
        <v>Sandra Sun</v>
      </c>
      <c r="BH15305" s="20">
        <f t="shared" si="601"/>
        <v>178.9478</v>
      </c>
    </row>
    <row r="15306" spans="56:60" ht="21.6" x14ac:dyDescent="0.4">
      <c r="BD15306" s="4" t="s">
        <v>4237</v>
      </c>
      <c r="BE15306" s="13">
        <v>178.87350000000001</v>
      </c>
      <c r="BG15306" t="str">
        <f t="shared" si="600"/>
        <v>Russell She</v>
      </c>
      <c r="BH15306" s="20">
        <f t="shared" si="601"/>
        <v>178.87350000000001</v>
      </c>
    </row>
    <row r="15307" spans="56:60" ht="21.6" x14ac:dyDescent="0.4">
      <c r="BD15307" s="4" t="s">
        <v>1673</v>
      </c>
      <c r="BE15307" s="13">
        <v>178.87350000000001</v>
      </c>
      <c r="BG15307" t="str">
        <f t="shared" si="600"/>
        <v>Luke Hernandez</v>
      </c>
      <c r="BH15307" s="20">
        <f t="shared" si="601"/>
        <v>178.87350000000001</v>
      </c>
    </row>
    <row r="15308" spans="56:60" ht="21.6" x14ac:dyDescent="0.4">
      <c r="BD15308" s="4" t="s">
        <v>2806</v>
      </c>
      <c r="BE15308" s="13">
        <v>178.79069999999999</v>
      </c>
      <c r="BG15308" t="str">
        <f t="shared" si="600"/>
        <v>Madison Bennett</v>
      </c>
      <c r="BH15308" s="20">
        <f t="shared" si="601"/>
        <v>178.87350000000001</v>
      </c>
    </row>
    <row r="15309" spans="56:60" ht="21.6" x14ac:dyDescent="0.4">
      <c r="BD15309" s="4" t="s">
        <v>16993</v>
      </c>
      <c r="BE15309" s="13">
        <v>178.71289999999999</v>
      </c>
      <c r="BG15309" t="str">
        <f t="shared" si="600"/>
        <v>Kaitlyn Gonzalez</v>
      </c>
      <c r="BH15309" s="20">
        <f t="shared" si="601"/>
        <v>178.87350000000001</v>
      </c>
    </row>
    <row r="15310" spans="56:60" ht="21.6" x14ac:dyDescent="0.4">
      <c r="BD15310" s="4" t="s">
        <v>422</v>
      </c>
      <c r="BE15310" s="13">
        <v>178.5805</v>
      </c>
      <c r="BG15310" t="str">
        <f t="shared" si="600"/>
        <v>Franklin Zhu</v>
      </c>
      <c r="BH15310" s="20">
        <f t="shared" si="601"/>
        <v>178.87350000000001</v>
      </c>
    </row>
    <row r="15311" spans="56:60" ht="21.6" x14ac:dyDescent="0.4">
      <c r="BD15311" s="4" t="s">
        <v>16994</v>
      </c>
      <c r="BE15311" s="13">
        <v>178.35330000000002</v>
      </c>
      <c r="BG15311" t="str">
        <f t="shared" si="600"/>
        <v>Brendan Pal</v>
      </c>
      <c r="BH15311" s="20">
        <f t="shared" si="601"/>
        <v>178.87350000000001</v>
      </c>
    </row>
    <row r="15312" spans="56:60" ht="21.6" x14ac:dyDescent="0.4">
      <c r="BD15312" s="4" t="s">
        <v>1510</v>
      </c>
      <c r="BE15312" s="13">
        <v>178.3218</v>
      </c>
      <c r="BG15312" t="str">
        <f t="shared" si="600"/>
        <v>Craig Ruiz</v>
      </c>
      <c r="BH15312" s="20">
        <f t="shared" si="601"/>
        <v>178.79069999999999</v>
      </c>
    </row>
    <row r="15313" spans="56:60" ht="21.6" x14ac:dyDescent="0.4">
      <c r="BD15313" s="4" t="s">
        <v>16995</v>
      </c>
      <c r="BE15313" s="13">
        <v>178.316</v>
      </c>
      <c r="BG15313" t="str">
        <f t="shared" si="600"/>
        <v>Jeremy Barnes</v>
      </c>
      <c r="BH15313" s="20">
        <f t="shared" si="601"/>
        <v>178.71289999999999</v>
      </c>
    </row>
    <row r="15314" spans="56:60" ht="21.6" x14ac:dyDescent="0.4">
      <c r="BD15314" s="4" t="s">
        <v>16996</v>
      </c>
      <c r="BE15314" s="13">
        <v>178.31550000000001</v>
      </c>
      <c r="BG15314" t="str">
        <f t="shared" si="600"/>
        <v>Alejandro Zhu</v>
      </c>
      <c r="BH15314" s="20">
        <f t="shared" si="601"/>
        <v>178.5805</v>
      </c>
    </row>
    <row r="15315" spans="56:60" ht="21.6" x14ac:dyDescent="0.4">
      <c r="BD15315" s="4" t="s">
        <v>7718</v>
      </c>
      <c r="BE15315" s="13">
        <v>178.30289999999999</v>
      </c>
      <c r="BG15315" t="str">
        <f t="shared" si="600"/>
        <v>Jon Ma</v>
      </c>
      <c r="BH15315" s="20">
        <f t="shared" si="601"/>
        <v>178.35330000000002</v>
      </c>
    </row>
    <row r="15316" spans="56:60" ht="21.6" x14ac:dyDescent="0.4">
      <c r="BD15316" s="4" t="s">
        <v>16997</v>
      </c>
      <c r="BE15316" s="13">
        <v>178.30289999999999</v>
      </c>
      <c r="BG15316" t="str">
        <f t="shared" si="600"/>
        <v>Blake Henderson</v>
      </c>
      <c r="BH15316" s="20">
        <f t="shared" si="601"/>
        <v>178.3218</v>
      </c>
    </row>
    <row r="15317" spans="56:60" ht="21.6" x14ac:dyDescent="0.4">
      <c r="BD15317" s="4" t="s">
        <v>881</v>
      </c>
      <c r="BE15317" s="13">
        <v>178.30289999999999</v>
      </c>
      <c r="BG15317" t="str">
        <f t="shared" si="600"/>
        <v>Seth Long</v>
      </c>
      <c r="BH15317" s="20">
        <f t="shared" si="601"/>
        <v>178.316</v>
      </c>
    </row>
    <row r="15318" spans="56:60" ht="21.6" x14ac:dyDescent="0.4">
      <c r="BD15318" s="4" t="s">
        <v>9456</v>
      </c>
      <c r="BE15318" s="13">
        <v>178.29659999999998</v>
      </c>
      <c r="BG15318" t="str">
        <f t="shared" si="600"/>
        <v>Tasha Pal</v>
      </c>
      <c r="BH15318" s="20">
        <f t="shared" si="601"/>
        <v>178.31550000000001</v>
      </c>
    </row>
    <row r="15319" spans="56:60" ht="21.6" x14ac:dyDescent="0.4">
      <c r="BD15319" s="4" t="s">
        <v>10362</v>
      </c>
      <c r="BE15319" s="13">
        <v>178.27770000000001</v>
      </c>
      <c r="BG15319" t="str">
        <f t="shared" si="600"/>
        <v>Makayla Reed</v>
      </c>
      <c r="BH15319" s="20">
        <f t="shared" si="601"/>
        <v>178.30289999999999</v>
      </c>
    </row>
    <row r="15320" spans="56:60" ht="21.6" x14ac:dyDescent="0.4">
      <c r="BD15320" s="4" t="s">
        <v>4143</v>
      </c>
      <c r="BE15320" s="13">
        <v>178.24730000000002</v>
      </c>
      <c r="BG15320" t="str">
        <f t="shared" si="600"/>
        <v>Franklin Lin</v>
      </c>
      <c r="BH15320" s="20">
        <f t="shared" si="601"/>
        <v>178.30289999999999</v>
      </c>
    </row>
    <row r="15321" spans="56:60" ht="21.6" x14ac:dyDescent="0.4">
      <c r="BD15321" s="4" t="s">
        <v>6752</v>
      </c>
      <c r="BE15321" s="13">
        <v>178.2336</v>
      </c>
      <c r="BG15321" t="str">
        <f t="shared" si="600"/>
        <v>Andre Sai</v>
      </c>
      <c r="BH15321" s="20">
        <f t="shared" si="601"/>
        <v>178.30289999999999</v>
      </c>
    </row>
    <row r="15322" spans="56:60" ht="21.6" x14ac:dyDescent="0.4">
      <c r="BD15322" s="4" t="s">
        <v>16998</v>
      </c>
      <c r="BE15322" s="13">
        <v>178.19579999999999</v>
      </c>
      <c r="BG15322" t="str">
        <f t="shared" si="600"/>
        <v>Rebekah Rubio</v>
      </c>
      <c r="BH15322" s="20">
        <f t="shared" si="601"/>
        <v>178.29659999999998</v>
      </c>
    </row>
    <row r="15323" spans="56:60" ht="21.6" x14ac:dyDescent="0.4">
      <c r="BD15323" s="4" t="s">
        <v>9213</v>
      </c>
      <c r="BE15323" s="13">
        <v>178.18949999999998</v>
      </c>
      <c r="BG15323" t="str">
        <f t="shared" si="600"/>
        <v>Shirleen Travers</v>
      </c>
      <c r="BH15323" s="20">
        <f t="shared" si="601"/>
        <v>178.27770000000001</v>
      </c>
    </row>
    <row r="15324" spans="56:60" ht="21.6" x14ac:dyDescent="0.4">
      <c r="BD15324" s="4" t="s">
        <v>9324</v>
      </c>
      <c r="BE15324" s="13">
        <v>178.1454</v>
      </c>
      <c r="BG15324" t="str">
        <f t="shared" si="600"/>
        <v>Fernando Davis</v>
      </c>
      <c r="BH15324" s="20">
        <f t="shared" si="601"/>
        <v>178.24730000000002</v>
      </c>
    </row>
    <row r="15325" spans="56:60" ht="21.6" x14ac:dyDescent="0.4">
      <c r="BD15325" s="4" t="s">
        <v>4161</v>
      </c>
      <c r="BE15325" s="13">
        <v>178.07329999999999</v>
      </c>
      <c r="BG15325" t="str">
        <f t="shared" si="600"/>
        <v>Kaylee Roberts</v>
      </c>
      <c r="BH15325" s="20">
        <f t="shared" si="601"/>
        <v>178.2336</v>
      </c>
    </row>
    <row r="15326" spans="56:60" ht="21.6" x14ac:dyDescent="0.4">
      <c r="BD15326" s="4" t="s">
        <v>7428</v>
      </c>
      <c r="BE15326" s="13">
        <v>177.6645</v>
      </c>
      <c r="BG15326" t="str">
        <f t="shared" si="600"/>
        <v>Kate Goel</v>
      </c>
      <c r="BH15326" s="20">
        <f t="shared" si="601"/>
        <v>178.19579999999999</v>
      </c>
    </row>
    <row r="15327" spans="56:60" ht="21.6" x14ac:dyDescent="0.4">
      <c r="BD15327" s="4" t="s">
        <v>16999</v>
      </c>
      <c r="BE15327" s="13">
        <v>177.64500000000001</v>
      </c>
      <c r="BG15327" t="str">
        <f t="shared" si="600"/>
        <v>Philip Blanco</v>
      </c>
      <c r="BH15327" s="20">
        <f t="shared" si="601"/>
        <v>178.18949999999998</v>
      </c>
    </row>
    <row r="15328" spans="56:60" ht="21.6" x14ac:dyDescent="0.4">
      <c r="BD15328" s="4" t="s">
        <v>5491</v>
      </c>
      <c r="BE15328" s="13">
        <v>177.60759999999999</v>
      </c>
      <c r="BG15328" t="str">
        <f t="shared" si="600"/>
        <v>Rafael He</v>
      </c>
      <c r="BH15328" s="20">
        <f t="shared" si="601"/>
        <v>178.1454</v>
      </c>
    </row>
    <row r="15329" spans="56:60" ht="21.6" x14ac:dyDescent="0.4">
      <c r="BD15329" s="4" t="s">
        <v>7013</v>
      </c>
      <c r="BE15329" s="13">
        <v>177.40860000000001</v>
      </c>
      <c r="BG15329" t="str">
        <f t="shared" si="600"/>
        <v>Fernando Perry</v>
      </c>
      <c r="BH15329" s="20">
        <f t="shared" si="601"/>
        <v>178.07329999999999</v>
      </c>
    </row>
    <row r="15330" spans="56:60" ht="21.6" x14ac:dyDescent="0.4">
      <c r="BD15330" s="4" t="s">
        <v>4348</v>
      </c>
      <c r="BE15330" s="13">
        <v>177.40110000000001</v>
      </c>
      <c r="BG15330" t="str">
        <f t="shared" si="600"/>
        <v>Logan Coleman</v>
      </c>
      <c r="BH15330" s="20">
        <f t="shared" si="601"/>
        <v>177.6645</v>
      </c>
    </row>
    <row r="15331" spans="56:60" ht="21.6" x14ac:dyDescent="0.4">
      <c r="BD15331" s="4" t="s">
        <v>3716</v>
      </c>
      <c r="BE15331" s="13">
        <v>177.38600000000002</v>
      </c>
      <c r="BG15331" t="str">
        <f t="shared" si="600"/>
        <v>Rafael Lal</v>
      </c>
      <c r="BH15331" s="20">
        <f t="shared" si="601"/>
        <v>177.64500000000001</v>
      </c>
    </row>
    <row r="15332" spans="56:60" ht="21.6" x14ac:dyDescent="0.4">
      <c r="BD15332" s="4" t="s">
        <v>6964</v>
      </c>
      <c r="BE15332" s="13">
        <v>177.33160000000001</v>
      </c>
      <c r="BG15332" t="str">
        <f t="shared" si="600"/>
        <v>Jay Martin</v>
      </c>
      <c r="BH15332" s="20">
        <f t="shared" si="601"/>
        <v>177.60759999999999</v>
      </c>
    </row>
    <row r="15333" spans="56:60" ht="21.6" x14ac:dyDescent="0.4">
      <c r="BD15333" s="4" t="s">
        <v>1954</v>
      </c>
      <c r="BE15333" s="13">
        <v>177.2799</v>
      </c>
      <c r="BG15333" t="str">
        <f t="shared" si="600"/>
        <v>Kristina Martinez</v>
      </c>
      <c r="BH15333" s="20">
        <f t="shared" si="601"/>
        <v>177.40860000000001</v>
      </c>
    </row>
    <row r="15334" spans="56:60" ht="21.6" x14ac:dyDescent="0.4">
      <c r="BD15334" s="4" t="s">
        <v>946</v>
      </c>
      <c r="BE15334" s="13">
        <v>177.20089999999999</v>
      </c>
      <c r="BG15334" t="str">
        <f t="shared" si="600"/>
        <v>Gabrielle Watson</v>
      </c>
      <c r="BH15334" s="20">
        <f t="shared" si="601"/>
        <v>177.40110000000001</v>
      </c>
    </row>
    <row r="15335" spans="56:60" ht="21.6" x14ac:dyDescent="0.4">
      <c r="BD15335" s="4" t="s">
        <v>1279</v>
      </c>
      <c r="BE15335" s="13">
        <v>177.07049999999998</v>
      </c>
      <c r="BG15335" t="str">
        <f t="shared" si="600"/>
        <v>Edwin Liu</v>
      </c>
      <c r="BH15335" s="20">
        <f t="shared" si="601"/>
        <v>177.38600000000002</v>
      </c>
    </row>
    <row r="15336" spans="56:60" ht="21.6" x14ac:dyDescent="0.4">
      <c r="BD15336" s="4" t="s">
        <v>17000</v>
      </c>
      <c r="BE15336" s="13">
        <v>177.01310000000001</v>
      </c>
      <c r="BG15336" t="str">
        <f t="shared" si="600"/>
        <v>Kristi Blanco</v>
      </c>
      <c r="BH15336" s="20">
        <f t="shared" si="601"/>
        <v>177.33160000000001</v>
      </c>
    </row>
    <row r="15337" spans="56:60" ht="21.6" x14ac:dyDescent="0.4">
      <c r="BD15337" s="4" t="s">
        <v>10673</v>
      </c>
      <c r="BE15337" s="13">
        <v>176.81710000000001</v>
      </c>
      <c r="BG15337" t="str">
        <f t="shared" si="600"/>
        <v>Caleb Patterson</v>
      </c>
      <c r="BH15337" s="20">
        <f t="shared" si="601"/>
        <v>177.2799</v>
      </c>
    </row>
    <row r="15338" spans="56:60" ht="21.6" x14ac:dyDescent="0.4">
      <c r="BD15338" s="4" t="s">
        <v>17001</v>
      </c>
      <c r="BE15338" s="13">
        <v>176.80680000000001</v>
      </c>
      <c r="BG15338" t="str">
        <f t="shared" si="600"/>
        <v>Andy Suarez</v>
      </c>
      <c r="BH15338" s="20">
        <f t="shared" si="601"/>
        <v>177.20089999999999</v>
      </c>
    </row>
    <row r="15339" spans="56:60" ht="21.6" x14ac:dyDescent="0.4">
      <c r="BD15339" s="4" t="s">
        <v>4264</v>
      </c>
      <c r="BE15339" s="13">
        <v>176.62689999999998</v>
      </c>
      <c r="BG15339" t="str">
        <f t="shared" si="600"/>
        <v>Audrey Dominguez</v>
      </c>
      <c r="BH15339" s="20">
        <f t="shared" si="601"/>
        <v>177.07049999999998</v>
      </c>
    </row>
    <row r="15340" spans="56:60" ht="21.6" x14ac:dyDescent="0.4">
      <c r="BD15340" s="4" t="s">
        <v>9469</v>
      </c>
      <c r="BE15340" s="13">
        <v>176.5772</v>
      </c>
      <c r="BG15340" t="str">
        <f t="shared" si="600"/>
        <v>Charles Adams</v>
      </c>
      <c r="BH15340" s="20">
        <f t="shared" si="601"/>
        <v>177.01310000000001</v>
      </c>
    </row>
    <row r="15341" spans="56:60" ht="21.6" x14ac:dyDescent="0.4">
      <c r="BD15341" s="4" t="s">
        <v>2658</v>
      </c>
      <c r="BE15341" s="13">
        <v>176.48750000000001</v>
      </c>
      <c r="BG15341" t="str">
        <f t="shared" ref="BG15341:BG15404" si="602">BD15337</f>
        <v>Tammy Raman</v>
      </c>
      <c r="BH15341" s="20">
        <f t="shared" ref="BH15341:BH15404" si="603">BE15337</f>
        <v>176.81710000000001</v>
      </c>
    </row>
    <row r="15342" spans="56:60" ht="21.6" x14ac:dyDescent="0.4">
      <c r="BD15342" s="4" t="s">
        <v>17002</v>
      </c>
      <c r="BE15342" s="13">
        <v>176.39339999999999</v>
      </c>
      <c r="BG15342" t="str">
        <f t="shared" si="602"/>
        <v>Eduardo Simmons</v>
      </c>
      <c r="BH15342" s="20">
        <f t="shared" si="603"/>
        <v>176.80680000000001</v>
      </c>
    </row>
    <row r="15343" spans="56:60" ht="21.6" x14ac:dyDescent="0.4">
      <c r="BD15343" s="4" t="s">
        <v>2027</v>
      </c>
      <c r="BE15343" s="13">
        <v>176.11489999999998</v>
      </c>
      <c r="BG15343" t="str">
        <f t="shared" si="602"/>
        <v>Gabriel Ross</v>
      </c>
      <c r="BH15343" s="20">
        <f t="shared" si="603"/>
        <v>176.62689999999998</v>
      </c>
    </row>
    <row r="15344" spans="56:60" ht="21.6" x14ac:dyDescent="0.4">
      <c r="BD15344" s="4" t="s">
        <v>8172</v>
      </c>
      <c r="BE15344" s="13">
        <v>175.99260000000001</v>
      </c>
      <c r="BG15344" t="str">
        <f t="shared" si="602"/>
        <v>Regina Mehta</v>
      </c>
      <c r="BH15344" s="20">
        <f t="shared" si="603"/>
        <v>176.5772</v>
      </c>
    </row>
    <row r="15345" spans="56:60" ht="21.6" x14ac:dyDescent="0.4">
      <c r="BD15345" s="4" t="s">
        <v>4222</v>
      </c>
      <c r="BE15345" s="13">
        <v>175.94420000000002</v>
      </c>
      <c r="BG15345" t="str">
        <f t="shared" si="602"/>
        <v>Cole Bailey</v>
      </c>
      <c r="BH15345" s="20">
        <f t="shared" si="603"/>
        <v>176.48750000000001</v>
      </c>
    </row>
    <row r="15346" spans="56:60" ht="21.6" x14ac:dyDescent="0.4">
      <c r="BD15346" s="4" t="s">
        <v>9091</v>
      </c>
      <c r="BE15346" s="13">
        <v>175.91290000000001</v>
      </c>
      <c r="BG15346" t="str">
        <f t="shared" si="602"/>
        <v>Kristopher Perez</v>
      </c>
      <c r="BH15346" s="20">
        <f t="shared" si="603"/>
        <v>176.39339999999999</v>
      </c>
    </row>
    <row r="15347" spans="56:60" ht="21.6" x14ac:dyDescent="0.4">
      <c r="BD15347" s="4" t="s">
        <v>8424</v>
      </c>
      <c r="BE15347" s="13">
        <v>175.82409999999999</v>
      </c>
      <c r="BG15347" t="str">
        <f t="shared" si="602"/>
        <v>Candice He</v>
      </c>
      <c r="BH15347" s="20">
        <f t="shared" si="603"/>
        <v>176.11489999999998</v>
      </c>
    </row>
    <row r="15348" spans="56:60" ht="21.6" x14ac:dyDescent="0.4">
      <c r="BD15348" s="4" t="s">
        <v>17003</v>
      </c>
      <c r="BE15348" s="13">
        <v>175.82409999999999</v>
      </c>
      <c r="BG15348" t="str">
        <f t="shared" si="602"/>
        <v>Meagan Perez</v>
      </c>
      <c r="BH15348" s="20">
        <f t="shared" si="603"/>
        <v>175.99260000000001</v>
      </c>
    </row>
    <row r="15349" spans="56:60" ht="21.6" x14ac:dyDescent="0.4">
      <c r="BD15349" s="4" t="s">
        <v>4416</v>
      </c>
      <c r="BE15349" s="13">
        <v>175.8185</v>
      </c>
      <c r="BG15349" t="str">
        <f t="shared" si="602"/>
        <v>Franklin Jai</v>
      </c>
      <c r="BH15349" s="20">
        <f t="shared" si="603"/>
        <v>175.94420000000002</v>
      </c>
    </row>
    <row r="15350" spans="56:60" ht="21.6" x14ac:dyDescent="0.4">
      <c r="BD15350" s="4" t="s">
        <v>7816</v>
      </c>
      <c r="BE15350" s="13">
        <v>175.76740000000001</v>
      </c>
      <c r="BG15350" t="str">
        <f t="shared" si="602"/>
        <v>Paige Bryant</v>
      </c>
      <c r="BH15350" s="20">
        <f t="shared" si="603"/>
        <v>175.91290000000001</v>
      </c>
    </row>
    <row r="15351" spans="56:60" ht="21.6" x14ac:dyDescent="0.4">
      <c r="BD15351" s="4" t="s">
        <v>1512</v>
      </c>
      <c r="BE15351" s="13">
        <v>175.76740000000001</v>
      </c>
      <c r="BG15351" t="str">
        <f t="shared" si="602"/>
        <v>Michele Serrano</v>
      </c>
      <c r="BH15351" s="20">
        <f t="shared" si="603"/>
        <v>175.82409999999999</v>
      </c>
    </row>
    <row r="15352" spans="56:60" ht="21.6" x14ac:dyDescent="0.4">
      <c r="BD15352" s="4" t="s">
        <v>781</v>
      </c>
      <c r="BE15352" s="13">
        <v>175.482</v>
      </c>
      <c r="BG15352" t="str">
        <f t="shared" si="602"/>
        <v>Diane Moreno</v>
      </c>
      <c r="BH15352" s="20">
        <f t="shared" si="603"/>
        <v>175.82409999999999</v>
      </c>
    </row>
    <row r="15353" spans="56:60" ht="21.6" x14ac:dyDescent="0.4">
      <c r="BD15353" s="4" t="s">
        <v>1218</v>
      </c>
      <c r="BE15353" s="13">
        <v>175.28639999999999</v>
      </c>
      <c r="BG15353" t="str">
        <f t="shared" si="602"/>
        <v>George Rodriguez</v>
      </c>
      <c r="BH15353" s="20">
        <f t="shared" si="603"/>
        <v>175.8185</v>
      </c>
    </row>
    <row r="15354" spans="56:60" ht="21.6" x14ac:dyDescent="0.4">
      <c r="BD15354" s="4" t="s">
        <v>17004</v>
      </c>
      <c r="BE15354" s="13">
        <v>175.28</v>
      </c>
      <c r="BG15354" t="str">
        <f t="shared" si="602"/>
        <v>Marcus Gonzalez</v>
      </c>
      <c r="BH15354" s="20">
        <f t="shared" si="603"/>
        <v>175.76740000000001</v>
      </c>
    </row>
    <row r="15355" spans="56:60" ht="21.6" x14ac:dyDescent="0.4">
      <c r="BD15355" s="4" t="s">
        <v>1169</v>
      </c>
      <c r="BE15355" s="13">
        <v>175.28</v>
      </c>
      <c r="BG15355" t="str">
        <f t="shared" si="602"/>
        <v>Blake Jenkins</v>
      </c>
      <c r="BH15355" s="20">
        <f t="shared" si="603"/>
        <v>175.76740000000001</v>
      </c>
    </row>
    <row r="15356" spans="56:60" ht="21.6" x14ac:dyDescent="0.4">
      <c r="BD15356" s="4" t="s">
        <v>11426</v>
      </c>
      <c r="BE15356" s="13">
        <v>175.25479999999999</v>
      </c>
      <c r="BG15356" t="str">
        <f t="shared" si="602"/>
        <v>Alyssa Price</v>
      </c>
      <c r="BH15356" s="20">
        <f t="shared" si="603"/>
        <v>175.482</v>
      </c>
    </row>
    <row r="15357" spans="56:60" ht="21.6" x14ac:dyDescent="0.4">
      <c r="BD15357" s="4" t="s">
        <v>10484</v>
      </c>
      <c r="BE15357" s="13">
        <v>175.25479999999999</v>
      </c>
      <c r="BG15357" t="str">
        <f t="shared" si="602"/>
        <v>Arturo Raje</v>
      </c>
      <c r="BH15357" s="20">
        <f t="shared" si="603"/>
        <v>175.28639999999999</v>
      </c>
    </row>
    <row r="15358" spans="56:60" ht="21.6" x14ac:dyDescent="0.4">
      <c r="BD15358" s="4" t="s">
        <v>8443</v>
      </c>
      <c r="BE15358" s="13">
        <v>175.25479999999999</v>
      </c>
      <c r="BG15358" t="str">
        <f t="shared" si="602"/>
        <v>Jenny Huang</v>
      </c>
      <c r="BH15358" s="20">
        <f t="shared" si="603"/>
        <v>175.28</v>
      </c>
    </row>
    <row r="15359" spans="56:60" ht="21.6" x14ac:dyDescent="0.4">
      <c r="BD15359" s="4" t="s">
        <v>17005</v>
      </c>
      <c r="BE15359" s="13">
        <v>175.25479999999999</v>
      </c>
      <c r="BG15359" t="str">
        <f t="shared" si="602"/>
        <v>Armando Gomez</v>
      </c>
      <c r="BH15359" s="20">
        <f t="shared" si="603"/>
        <v>175.28</v>
      </c>
    </row>
    <row r="15360" spans="56:60" ht="21.6" x14ac:dyDescent="0.4">
      <c r="BD15360" s="4" t="s">
        <v>4808</v>
      </c>
      <c r="BE15360" s="13">
        <v>175.25479999999999</v>
      </c>
      <c r="BG15360" t="str">
        <f t="shared" si="602"/>
        <v>Xavier Cooper</v>
      </c>
      <c r="BH15360" s="20">
        <f t="shared" si="603"/>
        <v>175.25479999999999</v>
      </c>
    </row>
    <row r="15361" spans="56:60" ht="21.6" x14ac:dyDescent="0.4">
      <c r="BD15361" s="4" t="s">
        <v>17006</v>
      </c>
      <c r="BE15361" s="13">
        <v>175.25479999999999</v>
      </c>
      <c r="BG15361" t="str">
        <f t="shared" si="602"/>
        <v>Steve Cai</v>
      </c>
      <c r="BH15361" s="20">
        <f t="shared" si="603"/>
        <v>175.25479999999999</v>
      </c>
    </row>
    <row r="15362" spans="56:60" ht="21.6" x14ac:dyDescent="0.4">
      <c r="BD15362" s="4" t="s">
        <v>3048</v>
      </c>
      <c r="BE15362" s="13">
        <v>175.25479999999999</v>
      </c>
      <c r="BG15362" t="str">
        <f t="shared" si="602"/>
        <v>Michelle Reed</v>
      </c>
      <c r="BH15362" s="20">
        <f t="shared" si="603"/>
        <v>175.25479999999999</v>
      </c>
    </row>
    <row r="15363" spans="56:60" ht="21.6" x14ac:dyDescent="0.4">
      <c r="BD15363" s="4" t="s">
        <v>2084</v>
      </c>
      <c r="BE15363" s="13">
        <v>175.25479999999999</v>
      </c>
      <c r="BG15363" t="str">
        <f t="shared" si="602"/>
        <v>Micah He</v>
      </c>
      <c r="BH15363" s="20">
        <f t="shared" si="603"/>
        <v>175.25479999999999</v>
      </c>
    </row>
    <row r="15364" spans="56:60" ht="21.6" x14ac:dyDescent="0.4">
      <c r="BD15364" s="4" t="s">
        <v>17007</v>
      </c>
      <c r="BE15364" s="13">
        <v>175.25479999999999</v>
      </c>
      <c r="BG15364" t="str">
        <f t="shared" si="602"/>
        <v>Hunter McDonald</v>
      </c>
      <c r="BH15364" s="20">
        <f t="shared" si="603"/>
        <v>175.25479999999999</v>
      </c>
    </row>
    <row r="15365" spans="56:60" ht="21.6" x14ac:dyDescent="0.4">
      <c r="BD15365" s="4" t="s">
        <v>1894</v>
      </c>
      <c r="BE15365" s="13">
        <v>175.25479999999999</v>
      </c>
      <c r="BG15365" t="str">
        <f t="shared" si="602"/>
        <v>Dwayne Vazquez</v>
      </c>
      <c r="BH15365" s="20">
        <f t="shared" si="603"/>
        <v>175.25479999999999</v>
      </c>
    </row>
    <row r="15366" spans="56:60" ht="21.6" x14ac:dyDescent="0.4">
      <c r="BD15366" s="4" t="s">
        <v>1689</v>
      </c>
      <c r="BE15366" s="13">
        <v>175.25479999999999</v>
      </c>
      <c r="BG15366" t="str">
        <f t="shared" si="602"/>
        <v>Darrell Shan</v>
      </c>
      <c r="BH15366" s="20">
        <f t="shared" si="603"/>
        <v>175.25479999999999</v>
      </c>
    </row>
    <row r="15367" spans="56:60" ht="21.6" x14ac:dyDescent="0.4">
      <c r="BD15367" s="4" t="s">
        <v>267</v>
      </c>
      <c r="BE15367" s="13">
        <v>175.25479999999999</v>
      </c>
      <c r="BG15367" t="str">
        <f t="shared" si="602"/>
        <v>Carlos Hernandez</v>
      </c>
      <c r="BH15367" s="20">
        <f t="shared" si="603"/>
        <v>175.25479999999999</v>
      </c>
    </row>
    <row r="15368" spans="56:60" ht="21.6" x14ac:dyDescent="0.4">
      <c r="BD15368" s="4" t="s">
        <v>3225</v>
      </c>
      <c r="BE15368" s="13">
        <v>175.23590000000002</v>
      </c>
      <c r="BG15368" t="str">
        <f t="shared" si="602"/>
        <v>Carlos Sanders</v>
      </c>
      <c r="BH15368" s="20">
        <f t="shared" si="603"/>
        <v>175.25479999999999</v>
      </c>
    </row>
    <row r="15369" spans="56:60" ht="21.6" x14ac:dyDescent="0.4">
      <c r="BD15369" s="4" t="s">
        <v>4246</v>
      </c>
      <c r="BE15369" s="13">
        <v>175.2296</v>
      </c>
      <c r="BG15369" t="str">
        <f t="shared" si="602"/>
        <v>Bryce Cook</v>
      </c>
      <c r="BH15369" s="20">
        <f t="shared" si="603"/>
        <v>175.25479999999999</v>
      </c>
    </row>
    <row r="15370" spans="56:60" ht="21.6" x14ac:dyDescent="0.4">
      <c r="BD15370" s="4" t="s">
        <v>8490</v>
      </c>
      <c r="BE15370" s="13">
        <v>175.1918</v>
      </c>
      <c r="BG15370" t="str">
        <f t="shared" si="602"/>
        <v>Brent Wang</v>
      </c>
      <c r="BH15370" s="20">
        <f t="shared" si="603"/>
        <v>175.25479999999999</v>
      </c>
    </row>
    <row r="15371" spans="56:60" ht="21.6" x14ac:dyDescent="0.4">
      <c r="BD15371" s="4" t="s">
        <v>2245</v>
      </c>
      <c r="BE15371" s="13">
        <v>175.1918</v>
      </c>
      <c r="BG15371" t="str">
        <f t="shared" si="602"/>
        <v>Adam Gonzales</v>
      </c>
      <c r="BH15371" s="20">
        <f t="shared" si="603"/>
        <v>175.25479999999999</v>
      </c>
    </row>
    <row r="15372" spans="56:60" ht="21.6" x14ac:dyDescent="0.4">
      <c r="BD15372" s="4" t="s">
        <v>17008</v>
      </c>
      <c r="BE15372" s="13">
        <v>175.16659999999999</v>
      </c>
      <c r="BG15372" t="str">
        <f t="shared" si="602"/>
        <v>Dennis Xu</v>
      </c>
      <c r="BH15372" s="20">
        <f t="shared" si="603"/>
        <v>175.23590000000002</v>
      </c>
    </row>
    <row r="15373" spans="56:60" ht="21.6" x14ac:dyDescent="0.4">
      <c r="BD15373" s="4" t="s">
        <v>17009</v>
      </c>
      <c r="BE15373" s="13">
        <v>175.13509999999999</v>
      </c>
      <c r="BG15373" t="str">
        <f t="shared" si="602"/>
        <v>Frederick Subram</v>
      </c>
      <c r="BH15373" s="20">
        <f t="shared" si="603"/>
        <v>175.2296</v>
      </c>
    </row>
    <row r="15374" spans="56:60" ht="21.6" x14ac:dyDescent="0.4">
      <c r="BD15374" s="4" t="s">
        <v>17010</v>
      </c>
      <c r="BE15374" s="13">
        <v>175.07250000000002</v>
      </c>
      <c r="BG15374" t="str">
        <f t="shared" si="602"/>
        <v>Miguel Turner</v>
      </c>
      <c r="BH15374" s="20">
        <f t="shared" si="603"/>
        <v>175.1918</v>
      </c>
    </row>
    <row r="15375" spans="56:60" ht="21.6" x14ac:dyDescent="0.4">
      <c r="BD15375" s="4" t="s">
        <v>4414</v>
      </c>
      <c r="BE15375" s="13">
        <v>174.9477</v>
      </c>
      <c r="BG15375" t="str">
        <f t="shared" si="602"/>
        <v>Cassidy Jenkins</v>
      </c>
      <c r="BH15375" s="20">
        <f t="shared" si="603"/>
        <v>175.1918</v>
      </c>
    </row>
    <row r="15376" spans="56:60" ht="21.6" x14ac:dyDescent="0.4">
      <c r="BD15376" s="4" t="s">
        <v>8847</v>
      </c>
      <c r="BE15376" s="13">
        <v>174.88509999999999</v>
      </c>
      <c r="BG15376" t="str">
        <f t="shared" si="602"/>
        <v>Mackenzie Peterson</v>
      </c>
      <c r="BH15376" s="20">
        <f t="shared" si="603"/>
        <v>175.16659999999999</v>
      </c>
    </row>
    <row r="15377" spans="56:60" ht="21.6" x14ac:dyDescent="0.4">
      <c r="BD15377" s="4" t="s">
        <v>17011</v>
      </c>
      <c r="BE15377" s="13">
        <v>174.88509999999999</v>
      </c>
      <c r="BG15377" t="str">
        <f t="shared" si="602"/>
        <v>Mindy Sharma</v>
      </c>
      <c r="BH15377" s="20">
        <f t="shared" si="603"/>
        <v>175.13509999999999</v>
      </c>
    </row>
    <row r="15378" spans="56:60" ht="21.6" x14ac:dyDescent="0.4">
      <c r="BD15378" s="4" t="s">
        <v>8153</v>
      </c>
      <c r="BE15378" s="13">
        <v>174.88509999999999</v>
      </c>
      <c r="BG15378" t="str">
        <f t="shared" si="602"/>
        <v>Jordan Chen</v>
      </c>
      <c r="BH15378" s="20">
        <f t="shared" si="603"/>
        <v>175.07250000000002</v>
      </c>
    </row>
    <row r="15379" spans="56:60" ht="21.6" x14ac:dyDescent="0.4">
      <c r="BD15379" s="4" t="s">
        <v>8344</v>
      </c>
      <c r="BE15379" s="13">
        <v>174.8032</v>
      </c>
      <c r="BG15379" t="str">
        <f t="shared" si="602"/>
        <v>George Mehta</v>
      </c>
      <c r="BH15379" s="20">
        <f t="shared" si="603"/>
        <v>174.9477</v>
      </c>
    </row>
    <row r="15380" spans="56:60" ht="21.6" x14ac:dyDescent="0.4">
      <c r="BD15380" s="4" t="s">
        <v>7343</v>
      </c>
      <c r="BE15380" s="13">
        <v>174.57770000000002</v>
      </c>
      <c r="BG15380" t="str">
        <f t="shared" si="602"/>
        <v>Nicholas Williams</v>
      </c>
      <c r="BH15380" s="20">
        <f t="shared" si="603"/>
        <v>174.88509999999999</v>
      </c>
    </row>
    <row r="15381" spans="56:60" ht="21.6" x14ac:dyDescent="0.4">
      <c r="BD15381" s="4" t="s">
        <v>939</v>
      </c>
      <c r="BE15381" s="13">
        <v>174.43790000000001</v>
      </c>
      <c r="BG15381" t="str">
        <f t="shared" si="602"/>
        <v>Rachel Anderson</v>
      </c>
      <c r="BH15381" s="20">
        <f t="shared" si="603"/>
        <v>174.88509999999999</v>
      </c>
    </row>
    <row r="15382" spans="56:60" ht="21.6" x14ac:dyDescent="0.4">
      <c r="BD15382" s="4" t="s">
        <v>6023</v>
      </c>
      <c r="BE15382" s="13">
        <v>174.4316</v>
      </c>
      <c r="BG15382" t="str">
        <f t="shared" si="602"/>
        <v>Max Torres</v>
      </c>
      <c r="BH15382" s="20">
        <f t="shared" si="603"/>
        <v>174.88509999999999</v>
      </c>
    </row>
    <row r="15383" spans="56:60" ht="21.6" x14ac:dyDescent="0.4">
      <c r="BD15383" s="4" t="s">
        <v>17012</v>
      </c>
      <c r="BE15383" s="13">
        <v>174.00200000000001</v>
      </c>
      <c r="BG15383" t="str">
        <f t="shared" si="602"/>
        <v>Meredith Patel</v>
      </c>
      <c r="BH15383" s="20">
        <f t="shared" si="603"/>
        <v>174.8032</v>
      </c>
    </row>
    <row r="15384" spans="56:60" ht="21.6" x14ac:dyDescent="0.4">
      <c r="BD15384" s="4" t="s">
        <v>17013</v>
      </c>
      <c r="BE15384" s="13">
        <v>173.88310000000001</v>
      </c>
      <c r="BG15384" t="str">
        <f t="shared" si="602"/>
        <v>Levi Chandra</v>
      </c>
      <c r="BH15384" s="20">
        <f t="shared" si="603"/>
        <v>174.57770000000002</v>
      </c>
    </row>
    <row r="15385" spans="56:60" ht="21.6" x14ac:dyDescent="0.4">
      <c r="BD15385" s="4" t="s">
        <v>3686</v>
      </c>
      <c r="BE15385" s="13">
        <v>173.85759999999999</v>
      </c>
      <c r="BG15385" t="str">
        <f t="shared" si="602"/>
        <v>Andy Martin</v>
      </c>
      <c r="BH15385" s="20">
        <f t="shared" si="603"/>
        <v>174.43790000000001</v>
      </c>
    </row>
    <row r="15386" spans="56:60" ht="21.6" x14ac:dyDescent="0.4">
      <c r="BD15386" s="4" t="s">
        <v>17014</v>
      </c>
      <c r="BE15386" s="13">
        <v>173.84780000000001</v>
      </c>
      <c r="BG15386" t="str">
        <f t="shared" si="602"/>
        <v>Jon Lal</v>
      </c>
      <c r="BH15386" s="20">
        <f t="shared" si="603"/>
        <v>174.4316</v>
      </c>
    </row>
    <row r="15387" spans="56:60" ht="21.6" x14ac:dyDescent="0.4">
      <c r="BD15387" s="4" t="s">
        <v>17015</v>
      </c>
      <c r="BE15387" s="13">
        <v>173.81469999999999</v>
      </c>
      <c r="BG15387" t="str">
        <f t="shared" si="602"/>
        <v>Jack Evans</v>
      </c>
      <c r="BH15387" s="20">
        <f t="shared" si="603"/>
        <v>174.00200000000001</v>
      </c>
    </row>
    <row r="15388" spans="56:60" ht="21.6" x14ac:dyDescent="0.4">
      <c r="BD15388" s="4" t="s">
        <v>2312</v>
      </c>
      <c r="BE15388" s="13">
        <v>173.79820000000001</v>
      </c>
      <c r="BG15388" t="str">
        <f t="shared" si="602"/>
        <v>Marshall Ye</v>
      </c>
      <c r="BH15388" s="20">
        <f t="shared" si="603"/>
        <v>173.88310000000001</v>
      </c>
    </row>
    <row r="15389" spans="56:60" ht="21.6" x14ac:dyDescent="0.4">
      <c r="BD15389" s="4" t="s">
        <v>1614</v>
      </c>
      <c r="BE15389" s="13">
        <v>173.51420000000002</v>
      </c>
      <c r="BG15389" t="str">
        <f t="shared" si="602"/>
        <v>Edward Mitchell</v>
      </c>
      <c r="BH15389" s="20">
        <f t="shared" si="603"/>
        <v>173.85759999999999</v>
      </c>
    </row>
    <row r="15390" spans="56:60" ht="21.6" x14ac:dyDescent="0.4">
      <c r="BD15390" s="4" t="s">
        <v>1089</v>
      </c>
      <c r="BE15390" s="13">
        <v>173.51420000000002</v>
      </c>
      <c r="BG15390" t="str">
        <f t="shared" si="602"/>
        <v>Shannon Alvarez</v>
      </c>
      <c r="BH15390" s="20">
        <f t="shared" si="603"/>
        <v>173.84780000000001</v>
      </c>
    </row>
    <row r="15391" spans="56:60" ht="21.6" x14ac:dyDescent="0.4">
      <c r="BD15391" s="4" t="s">
        <v>17016</v>
      </c>
      <c r="BE15391" s="13">
        <v>173.32079999999999</v>
      </c>
      <c r="BG15391" t="str">
        <f t="shared" si="602"/>
        <v>Kyle Wright</v>
      </c>
      <c r="BH15391" s="20">
        <f t="shared" si="603"/>
        <v>173.81469999999999</v>
      </c>
    </row>
    <row r="15392" spans="56:60" ht="21.6" x14ac:dyDescent="0.4">
      <c r="BD15392" s="4" t="s">
        <v>5523</v>
      </c>
      <c r="BE15392" s="13">
        <v>173.29490000000001</v>
      </c>
      <c r="BG15392" t="str">
        <f t="shared" si="602"/>
        <v>Chad Jai</v>
      </c>
      <c r="BH15392" s="20">
        <f t="shared" si="603"/>
        <v>173.79820000000001</v>
      </c>
    </row>
    <row r="15393" spans="56:60" ht="21.6" x14ac:dyDescent="0.4">
      <c r="BD15393" s="4" t="s">
        <v>8495</v>
      </c>
      <c r="BE15393" s="13">
        <v>173.2516</v>
      </c>
      <c r="BG15393" t="str">
        <f t="shared" si="602"/>
        <v>Brandon Foster</v>
      </c>
      <c r="BH15393" s="20">
        <f t="shared" si="603"/>
        <v>173.51420000000002</v>
      </c>
    </row>
    <row r="15394" spans="56:60" ht="21.6" x14ac:dyDescent="0.4">
      <c r="BD15394" s="4" t="s">
        <v>6849</v>
      </c>
      <c r="BE15394" s="13">
        <v>173.15979999999999</v>
      </c>
      <c r="BG15394" t="str">
        <f t="shared" si="602"/>
        <v>Anthony Robinson</v>
      </c>
      <c r="BH15394" s="20">
        <f t="shared" si="603"/>
        <v>173.51420000000002</v>
      </c>
    </row>
    <row r="15395" spans="56:60" ht="21.6" x14ac:dyDescent="0.4">
      <c r="BD15395" s="4" t="s">
        <v>17017</v>
      </c>
      <c r="BE15395" s="13">
        <v>173.12560000000002</v>
      </c>
      <c r="BG15395" t="str">
        <f t="shared" si="602"/>
        <v>Miguel Henderson</v>
      </c>
      <c r="BH15395" s="20">
        <f t="shared" si="603"/>
        <v>173.32079999999999</v>
      </c>
    </row>
    <row r="15396" spans="56:60" ht="21.6" x14ac:dyDescent="0.4">
      <c r="BD15396" s="4" t="s">
        <v>6426</v>
      </c>
      <c r="BE15396" s="13">
        <v>172.90039999999999</v>
      </c>
      <c r="BG15396" t="str">
        <f t="shared" si="602"/>
        <v>Jenna Adams</v>
      </c>
      <c r="BH15396" s="20">
        <f t="shared" si="603"/>
        <v>173.29490000000001</v>
      </c>
    </row>
    <row r="15397" spans="56:60" ht="21.6" x14ac:dyDescent="0.4">
      <c r="BD15397" s="4" t="s">
        <v>17018</v>
      </c>
      <c r="BE15397" s="13">
        <v>172.80060000000003</v>
      </c>
      <c r="BG15397" t="str">
        <f t="shared" si="602"/>
        <v>Miguel Young</v>
      </c>
      <c r="BH15397" s="20">
        <f t="shared" si="603"/>
        <v>173.2516</v>
      </c>
    </row>
    <row r="15398" spans="56:60" ht="21.6" x14ac:dyDescent="0.4">
      <c r="BD15398" s="4" t="s">
        <v>4760</v>
      </c>
      <c r="BE15398" s="13">
        <v>172.77010000000001</v>
      </c>
      <c r="BG15398" t="str">
        <f t="shared" si="602"/>
        <v>Kelvin Nara</v>
      </c>
      <c r="BH15398" s="20">
        <f t="shared" si="603"/>
        <v>173.15979999999999</v>
      </c>
    </row>
    <row r="15399" spans="56:60" ht="21.6" x14ac:dyDescent="0.4">
      <c r="BD15399" s="4" t="s">
        <v>2067</v>
      </c>
      <c r="BE15399" s="13">
        <v>172.74590000000001</v>
      </c>
      <c r="BG15399" t="str">
        <f t="shared" si="602"/>
        <v>Clarence Guo</v>
      </c>
      <c r="BH15399" s="20">
        <f t="shared" si="603"/>
        <v>173.12560000000002</v>
      </c>
    </row>
    <row r="15400" spans="56:60" ht="21.6" x14ac:dyDescent="0.4">
      <c r="BD15400" s="4" t="s">
        <v>9408</v>
      </c>
      <c r="BE15400" s="13">
        <v>172.60590000000002</v>
      </c>
      <c r="BG15400" t="str">
        <f t="shared" si="602"/>
        <v>Kaitlyn Flores</v>
      </c>
      <c r="BH15400" s="20">
        <f t="shared" si="603"/>
        <v>172.90039999999999</v>
      </c>
    </row>
    <row r="15401" spans="56:60" ht="21.6" x14ac:dyDescent="0.4">
      <c r="BD15401" s="4" t="s">
        <v>2254</v>
      </c>
      <c r="BE15401" s="13">
        <v>172.49920000000003</v>
      </c>
      <c r="BG15401" t="str">
        <f t="shared" si="602"/>
        <v>Marcus Cooper</v>
      </c>
      <c r="BH15401" s="20">
        <f t="shared" si="603"/>
        <v>172.80060000000003</v>
      </c>
    </row>
    <row r="15402" spans="56:60" ht="21.6" x14ac:dyDescent="0.4">
      <c r="BD15402" s="4" t="s">
        <v>9803</v>
      </c>
      <c r="BE15402" s="13">
        <v>172.46549999999999</v>
      </c>
      <c r="BG15402" t="str">
        <f t="shared" si="602"/>
        <v>Henry Chapman</v>
      </c>
      <c r="BH15402" s="20">
        <f t="shared" si="603"/>
        <v>172.77010000000001</v>
      </c>
    </row>
    <row r="15403" spans="56:60" ht="21.6" x14ac:dyDescent="0.4">
      <c r="BD15403" s="4" t="s">
        <v>11349</v>
      </c>
      <c r="BE15403" s="13">
        <v>172.39959999999999</v>
      </c>
      <c r="BG15403" t="str">
        <f t="shared" si="602"/>
        <v>Carla Sanchez</v>
      </c>
      <c r="BH15403" s="20">
        <f t="shared" si="603"/>
        <v>172.74590000000001</v>
      </c>
    </row>
    <row r="15404" spans="56:60" ht="21.6" x14ac:dyDescent="0.4">
      <c r="BD15404" s="4" t="s">
        <v>2428</v>
      </c>
      <c r="BE15404" s="13">
        <v>172.22579999999999</v>
      </c>
      <c r="BG15404" t="str">
        <f t="shared" si="602"/>
        <v>Raul She</v>
      </c>
      <c r="BH15404" s="20">
        <f t="shared" si="603"/>
        <v>172.60590000000002</v>
      </c>
    </row>
    <row r="15405" spans="56:60" ht="21.6" x14ac:dyDescent="0.4">
      <c r="BD15405" s="4" t="s">
        <v>17019</v>
      </c>
      <c r="BE15405" s="13">
        <v>172.2055</v>
      </c>
      <c r="BG15405" t="str">
        <f t="shared" ref="BG15405:BG15468" si="604">BD15401</f>
        <v>Cassie Chander</v>
      </c>
      <c r="BH15405" s="20">
        <f t="shared" ref="BH15405:BH15468" si="605">BE15401</f>
        <v>172.49920000000003</v>
      </c>
    </row>
    <row r="15406" spans="56:60" ht="21.6" x14ac:dyDescent="0.4">
      <c r="BD15406" s="4" t="s">
        <v>17020</v>
      </c>
      <c r="BE15406" s="13">
        <v>172.19040000000001</v>
      </c>
      <c r="BG15406" t="str">
        <f t="shared" si="604"/>
        <v>Ross Ruiz</v>
      </c>
      <c r="BH15406" s="20">
        <f t="shared" si="605"/>
        <v>172.46549999999999</v>
      </c>
    </row>
    <row r="15407" spans="56:60" ht="21.6" x14ac:dyDescent="0.4">
      <c r="BD15407" s="4" t="s">
        <v>17021</v>
      </c>
      <c r="BE15407" s="13">
        <v>172.08070000000001</v>
      </c>
      <c r="BG15407" t="str">
        <f t="shared" si="604"/>
        <v>William Moore</v>
      </c>
      <c r="BH15407" s="20">
        <f t="shared" si="605"/>
        <v>172.39959999999999</v>
      </c>
    </row>
    <row r="15408" spans="56:60" ht="21.6" x14ac:dyDescent="0.4">
      <c r="BD15408" s="4" t="s">
        <v>17022</v>
      </c>
      <c r="BE15408" s="13">
        <v>172.08070000000001</v>
      </c>
      <c r="BG15408" t="str">
        <f t="shared" si="604"/>
        <v>Chloe Jackson</v>
      </c>
      <c r="BH15408" s="20">
        <f t="shared" si="605"/>
        <v>172.22579999999999</v>
      </c>
    </row>
    <row r="15409" spans="56:60" ht="21.6" x14ac:dyDescent="0.4">
      <c r="BD15409" s="4" t="s">
        <v>17024</v>
      </c>
      <c r="BE15409" s="13">
        <v>172.08070000000001</v>
      </c>
      <c r="BG15409" t="str">
        <f t="shared" si="604"/>
        <v>Jason Perez</v>
      </c>
      <c r="BH15409" s="20">
        <f t="shared" si="605"/>
        <v>172.2055</v>
      </c>
    </row>
    <row r="15410" spans="56:60" ht="21.6" x14ac:dyDescent="0.4">
      <c r="BD15410" s="4" t="s">
        <v>17023</v>
      </c>
      <c r="BE15410" s="13">
        <v>172.08070000000001</v>
      </c>
      <c r="BG15410" t="str">
        <f t="shared" si="604"/>
        <v>Jason Green</v>
      </c>
      <c r="BH15410" s="20">
        <f t="shared" si="605"/>
        <v>172.19040000000001</v>
      </c>
    </row>
    <row r="15411" spans="56:60" ht="21.6" x14ac:dyDescent="0.4">
      <c r="BD15411" s="4" t="s">
        <v>17025</v>
      </c>
      <c r="BE15411" s="13">
        <v>172.08070000000001</v>
      </c>
      <c r="BG15411" t="str">
        <f t="shared" si="604"/>
        <v>Timothy Cook</v>
      </c>
      <c r="BH15411" s="20">
        <f t="shared" si="605"/>
        <v>172.08070000000001</v>
      </c>
    </row>
    <row r="15412" spans="56:60" ht="21.6" x14ac:dyDescent="0.4">
      <c r="BD15412" s="4" t="s">
        <v>1423</v>
      </c>
      <c r="BE15412" s="13">
        <v>172.08070000000001</v>
      </c>
      <c r="BG15412" t="str">
        <f t="shared" si="604"/>
        <v>Riley Butler</v>
      </c>
      <c r="BH15412" s="20">
        <f t="shared" si="605"/>
        <v>172.08070000000001</v>
      </c>
    </row>
    <row r="15413" spans="56:60" ht="21.6" x14ac:dyDescent="0.4">
      <c r="BD15413" s="4" t="s">
        <v>17026</v>
      </c>
      <c r="BE15413" s="13">
        <v>172.06809999999999</v>
      </c>
      <c r="BG15413" t="str">
        <f t="shared" si="604"/>
        <v>Kari Gill</v>
      </c>
      <c r="BH15413" s="20">
        <f t="shared" si="605"/>
        <v>172.08070000000001</v>
      </c>
    </row>
    <row r="15414" spans="56:60" ht="21.6" x14ac:dyDescent="0.4">
      <c r="BD15414" s="4" t="s">
        <v>1738</v>
      </c>
      <c r="BE15414" s="13">
        <v>172.04289999999997</v>
      </c>
      <c r="BG15414" t="str">
        <f t="shared" si="604"/>
        <v>Kari Sanchez</v>
      </c>
      <c r="BH15414" s="20">
        <f t="shared" si="605"/>
        <v>172.08070000000001</v>
      </c>
    </row>
    <row r="15415" spans="56:60" ht="21.6" x14ac:dyDescent="0.4">
      <c r="BD15415" s="4" t="s">
        <v>10916</v>
      </c>
      <c r="BE15415" s="13">
        <v>172.03030000000001</v>
      </c>
      <c r="BG15415" t="str">
        <f t="shared" si="604"/>
        <v>Jason Young</v>
      </c>
      <c r="BH15415" s="20">
        <f t="shared" si="605"/>
        <v>172.08070000000001</v>
      </c>
    </row>
    <row r="15416" spans="56:60" ht="21.6" x14ac:dyDescent="0.4">
      <c r="BD15416" s="4" t="s">
        <v>9354</v>
      </c>
      <c r="BE15416" s="13">
        <v>172.03030000000001</v>
      </c>
      <c r="BG15416" t="str">
        <f t="shared" si="604"/>
        <v>Benjamin Powell</v>
      </c>
      <c r="BH15416" s="20">
        <f t="shared" si="605"/>
        <v>172.08070000000001</v>
      </c>
    </row>
    <row r="15417" spans="56:60" ht="21.6" x14ac:dyDescent="0.4">
      <c r="BD15417" s="4" t="s">
        <v>2508</v>
      </c>
      <c r="BE15417" s="13">
        <v>172.03030000000001</v>
      </c>
      <c r="BG15417" t="str">
        <f t="shared" si="604"/>
        <v>Christian Shan</v>
      </c>
      <c r="BH15417" s="20">
        <f t="shared" si="605"/>
        <v>172.06809999999999</v>
      </c>
    </row>
    <row r="15418" spans="56:60" ht="21.6" x14ac:dyDescent="0.4">
      <c r="BD15418" s="4" t="s">
        <v>7113</v>
      </c>
      <c r="BE15418" s="13">
        <v>171.99250000000001</v>
      </c>
      <c r="BG15418" t="str">
        <f t="shared" si="604"/>
        <v>Brianna Anderson</v>
      </c>
      <c r="BH15418" s="20">
        <f t="shared" si="605"/>
        <v>172.04289999999997</v>
      </c>
    </row>
    <row r="15419" spans="56:60" ht="21.6" x14ac:dyDescent="0.4">
      <c r="BD15419" s="4" t="s">
        <v>17027</v>
      </c>
      <c r="BE15419" s="13">
        <v>171.99250000000001</v>
      </c>
      <c r="BG15419" t="str">
        <f t="shared" si="604"/>
        <v>Timothy Nelson</v>
      </c>
      <c r="BH15419" s="20">
        <f t="shared" si="605"/>
        <v>172.03030000000001</v>
      </c>
    </row>
    <row r="15420" spans="56:60" ht="21.6" x14ac:dyDescent="0.4">
      <c r="BD15420" s="4" t="s">
        <v>907</v>
      </c>
      <c r="BE15420" s="13">
        <v>171.99250000000001</v>
      </c>
      <c r="BG15420" t="str">
        <f t="shared" si="604"/>
        <v>Ramon Liu</v>
      </c>
      <c r="BH15420" s="20">
        <f t="shared" si="605"/>
        <v>172.03030000000001</v>
      </c>
    </row>
    <row r="15421" spans="56:60" ht="21.6" x14ac:dyDescent="0.4">
      <c r="BD15421" s="4" t="s">
        <v>17029</v>
      </c>
      <c r="BE15421" s="13">
        <v>171.99250000000001</v>
      </c>
      <c r="BG15421" t="str">
        <f t="shared" si="604"/>
        <v>Christopher Anderson</v>
      </c>
      <c r="BH15421" s="20">
        <f t="shared" si="605"/>
        <v>172.03030000000001</v>
      </c>
    </row>
    <row r="15422" spans="56:60" ht="21.6" x14ac:dyDescent="0.4">
      <c r="BD15422" s="4" t="s">
        <v>17028</v>
      </c>
      <c r="BE15422" s="13">
        <v>171.99250000000001</v>
      </c>
      <c r="BG15422" t="str">
        <f t="shared" si="604"/>
        <v>Kyle Sharma</v>
      </c>
      <c r="BH15422" s="20">
        <f t="shared" si="605"/>
        <v>171.99250000000001</v>
      </c>
    </row>
    <row r="15423" spans="56:60" ht="21.6" x14ac:dyDescent="0.4">
      <c r="BD15423" s="4" t="s">
        <v>10761</v>
      </c>
      <c r="BE15423" s="13">
        <v>171.94170000000003</v>
      </c>
      <c r="BG15423" t="str">
        <f t="shared" si="604"/>
        <v>Carlos Roberts</v>
      </c>
      <c r="BH15423" s="20">
        <f t="shared" si="605"/>
        <v>171.99250000000001</v>
      </c>
    </row>
    <row r="15424" spans="56:60" ht="21.6" x14ac:dyDescent="0.4">
      <c r="BD15424" s="4" t="s">
        <v>17030</v>
      </c>
      <c r="BE15424" s="13">
        <v>171.76140000000001</v>
      </c>
      <c r="BG15424" t="str">
        <f t="shared" si="604"/>
        <v>Andrea Ward</v>
      </c>
      <c r="BH15424" s="20">
        <f t="shared" si="605"/>
        <v>171.99250000000001</v>
      </c>
    </row>
    <row r="15425" spans="56:60" ht="21.6" x14ac:dyDescent="0.4">
      <c r="BD15425" s="4" t="s">
        <v>17031</v>
      </c>
      <c r="BE15425" s="13">
        <v>171.6669</v>
      </c>
      <c r="BG15425" t="str">
        <f t="shared" si="604"/>
        <v>Alyssa Ross</v>
      </c>
      <c r="BH15425" s="20">
        <f t="shared" si="605"/>
        <v>171.99250000000001</v>
      </c>
    </row>
    <row r="15426" spans="56:60" ht="21.6" x14ac:dyDescent="0.4">
      <c r="BD15426" s="4" t="s">
        <v>8594</v>
      </c>
      <c r="BE15426" s="13">
        <v>171.577</v>
      </c>
      <c r="BG15426" t="str">
        <f t="shared" si="604"/>
        <v>Ann Sara</v>
      </c>
      <c r="BH15426" s="20">
        <f t="shared" si="605"/>
        <v>171.99250000000001</v>
      </c>
    </row>
    <row r="15427" spans="56:60" ht="21.6" x14ac:dyDescent="0.4">
      <c r="BD15427" s="4" t="s">
        <v>17032</v>
      </c>
      <c r="BE15427" s="13">
        <v>171.49149999999997</v>
      </c>
      <c r="BG15427" t="str">
        <f t="shared" si="604"/>
        <v>Teresa Martin</v>
      </c>
      <c r="BH15427" s="20">
        <f t="shared" si="605"/>
        <v>171.94170000000003</v>
      </c>
    </row>
    <row r="15428" spans="56:60" ht="21.6" x14ac:dyDescent="0.4">
      <c r="BD15428" s="4" t="s">
        <v>17033</v>
      </c>
      <c r="BE15428" s="13">
        <v>171.4333</v>
      </c>
      <c r="BG15428" t="str">
        <f t="shared" si="604"/>
        <v>Jasmine Price</v>
      </c>
      <c r="BH15428" s="20">
        <f t="shared" si="605"/>
        <v>171.76140000000001</v>
      </c>
    </row>
    <row r="15429" spans="56:60" ht="21.6" x14ac:dyDescent="0.4">
      <c r="BD15429" s="4" t="s">
        <v>1587</v>
      </c>
      <c r="BE15429" s="13">
        <v>171.37909999999999</v>
      </c>
      <c r="BG15429" t="str">
        <f t="shared" si="604"/>
        <v>Blake Lopez</v>
      </c>
      <c r="BH15429" s="20">
        <f t="shared" si="605"/>
        <v>171.6669</v>
      </c>
    </row>
    <row r="15430" spans="56:60" ht="21.6" x14ac:dyDescent="0.4">
      <c r="BD15430" s="4" t="s">
        <v>17034</v>
      </c>
      <c r="BE15430" s="13">
        <v>171.33600000000001</v>
      </c>
      <c r="BG15430" t="str">
        <f t="shared" si="604"/>
        <v>Morgan Adams</v>
      </c>
      <c r="BH15430" s="20">
        <f t="shared" si="605"/>
        <v>171.577</v>
      </c>
    </row>
    <row r="15431" spans="56:60" ht="21.6" x14ac:dyDescent="0.4">
      <c r="BD15431" s="4" t="s">
        <v>7762</v>
      </c>
      <c r="BE15431" s="13">
        <v>171.31289999999998</v>
      </c>
      <c r="BG15431" t="str">
        <f t="shared" si="604"/>
        <v>Jose Henderson</v>
      </c>
      <c r="BH15431" s="20">
        <f t="shared" si="605"/>
        <v>171.49149999999997</v>
      </c>
    </row>
    <row r="15432" spans="56:60" ht="21.6" x14ac:dyDescent="0.4">
      <c r="BD15432" s="4" t="s">
        <v>5394</v>
      </c>
      <c r="BE15432" s="13">
        <v>171.10999999999999</v>
      </c>
      <c r="BG15432" t="str">
        <f t="shared" si="604"/>
        <v>Jaime Dominguez</v>
      </c>
      <c r="BH15432" s="20">
        <f t="shared" si="605"/>
        <v>171.4333</v>
      </c>
    </row>
    <row r="15433" spans="56:60" ht="21.6" x14ac:dyDescent="0.4">
      <c r="BD15433" s="4" t="s">
        <v>17035</v>
      </c>
      <c r="BE15433" s="13">
        <v>171.09719999999999</v>
      </c>
      <c r="BG15433" t="str">
        <f t="shared" si="604"/>
        <v>Bradley Shen</v>
      </c>
      <c r="BH15433" s="20">
        <f t="shared" si="605"/>
        <v>171.37909999999999</v>
      </c>
    </row>
    <row r="15434" spans="56:60" ht="21.6" x14ac:dyDescent="0.4">
      <c r="BD15434" s="4" t="s">
        <v>17036</v>
      </c>
      <c r="BE15434" s="13">
        <v>170.9683</v>
      </c>
      <c r="BG15434" t="str">
        <f t="shared" si="604"/>
        <v>Madison Hall</v>
      </c>
      <c r="BH15434" s="20">
        <f t="shared" si="605"/>
        <v>171.33600000000001</v>
      </c>
    </row>
    <row r="15435" spans="56:60" ht="21.6" x14ac:dyDescent="0.4">
      <c r="BD15435" s="4" t="s">
        <v>6762</v>
      </c>
      <c r="BE15435" s="13">
        <v>170.94049999999999</v>
      </c>
      <c r="BG15435" t="str">
        <f t="shared" si="604"/>
        <v>Manuel Sanchez</v>
      </c>
      <c r="BH15435" s="20">
        <f t="shared" si="605"/>
        <v>171.31289999999998</v>
      </c>
    </row>
    <row r="15436" spans="56:60" ht="21.6" x14ac:dyDescent="0.4">
      <c r="BD15436" s="4" t="s">
        <v>17037</v>
      </c>
      <c r="BE15436" s="13">
        <v>170.8098</v>
      </c>
      <c r="BG15436" t="str">
        <f t="shared" si="604"/>
        <v>Jarrod Perez</v>
      </c>
      <c r="BH15436" s="20">
        <f t="shared" si="605"/>
        <v>171.10999999999999</v>
      </c>
    </row>
    <row r="15437" spans="56:60" ht="21.6" x14ac:dyDescent="0.4">
      <c r="BD15437" s="4" t="s">
        <v>17038</v>
      </c>
      <c r="BE15437" s="13">
        <v>170.80350000000001</v>
      </c>
      <c r="BG15437" t="str">
        <f t="shared" si="604"/>
        <v>Gabriella Scott</v>
      </c>
      <c r="BH15437" s="20">
        <f t="shared" si="605"/>
        <v>171.09719999999999</v>
      </c>
    </row>
    <row r="15438" spans="56:60" ht="21.6" x14ac:dyDescent="0.4">
      <c r="BD15438" s="4" t="s">
        <v>17039</v>
      </c>
      <c r="BE15438" s="13">
        <v>170.80350000000001</v>
      </c>
      <c r="BG15438" t="str">
        <f t="shared" si="604"/>
        <v>Micheal Alvarez</v>
      </c>
      <c r="BH15438" s="20">
        <f t="shared" si="605"/>
        <v>170.9683</v>
      </c>
    </row>
    <row r="15439" spans="56:60" ht="21.6" x14ac:dyDescent="0.4">
      <c r="BD15439" s="4" t="s">
        <v>3509</v>
      </c>
      <c r="BE15439" s="13">
        <v>170.77200000000002</v>
      </c>
      <c r="BG15439" t="str">
        <f t="shared" si="604"/>
        <v>Keith Nath</v>
      </c>
      <c r="BH15439" s="20">
        <f t="shared" si="605"/>
        <v>170.94049999999999</v>
      </c>
    </row>
    <row r="15440" spans="56:60" ht="21.6" x14ac:dyDescent="0.4">
      <c r="BD15440" s="4" t="s">
        <v>4950</v>
      </c>
      <c r="BE15440" s="13">
        <v>170.74630000000002</v>
      </c>
      <c r="BG15440" t="str">
        <f t="shared" si="604"/>
        <v>Brett Patel</v>
      </c>
      <c r="BH15440" s="20">
        <f t="shared" si="605"/>
        <v>170.8098</v>
      </c>
    </row>
    <row r="15441" spans="56:60" ht="21.6" x14ac:dyDescent="0.4">
      <c r="BD15441" s="4" t="s">
        <v>17040</v>
      </c>
      <c r="BE15441" s="13">
        <v>170.39680000000001</v>
      </c>
      <c r="BG15441" t="str">
        <f t="shared" si="604"/>
        <v>Mason Adams</v>
      </c>
      <c r="BH15441" s="20">
        <f t="shared" si="605"/>
        <v>170.80350000000001</v>
      </c>
    </row>
    <row r="15442" spans="56:60" ht="21.6" x14ac:dyDescent="0.4">
      <c r="BD15442" s="4" t="s">
        <v>8735</v>
      </c>
      <c r="BE15442" s="13">
        <v>170.2884</v>
      </c>
      <c r="BG15442" t="str">
        <f t="shared" si="604"/>
        <v>Jon Cai</v>
      </c>
      <c r="BH15442" s="20">
        <f t="shared" si="605"/>
        <v>170.80350000000001</v>
      </c>
    </row>
    <row r="15443" spans="56:60" ht="21.6" x14ac:dyDescent="0.4">
      <c r="BD15443" s="4" t="s">
        <v>3311</v>
      </c>
      <c r="BE15443" s="13">
        <v>170.2586</v>
      </c>
      <c r="BG15443" t="str">
        <f t="shared" si="604"/>
        <v>Dwayne Ruiz</v>
      </c>
      <c r="BH15443" s="20">
        <f t="shared" si="605"/>
        <v>170.77200000000002</v>
      </c>
    </row>
    <row r="15444" spans="56:60" ht="21.6" x14ac:dyDescent="0.4">
      <c r="BD15444" s="4" t="s">
        <v>895</v>
      </c>
      <c r="BE15444" s="13">
        <v>170.20650000000001</v>
      </c>
      <c r="BG15444" t="str">
        <f t="shared" si="604"/>
        <v>Isabella Lopez</v>
      </c>
      <c r="BH15444" s="20">
        <f t="shared" si="605"/>
        <v>170.74630000000002</v>
      </c>
    </row>
    <row r="15445" spans="56:60" ht="21.6" x14ac:dyDescent="0.4">
      <c r="BD15445" s="4" t="s">
        <v>17041</v>
      </c>
      <c r="BE15445" s="13">
        <v>170.20269999999999</v>
      </c>
      <c r="BG15445" t="str">
        <f t="shared" si="604"/>
        <v>George Rana</v>
      </c>
      <c r="BH15445" s="20">
        <f t="shared" si="605"/>
        <v>170.39680000000001</v>
      </c>
    </row>
    <row r="15446" spans="56:60" ht="21.6" x14ac:dyDescent="0.4">
      <c r="BD15446" s="4" t="s">
        <v>17042</v>
      </c>
      <c r="BE15446" s="13">
        <v>170.20010000000002</v>
      </c>
      <c r="BG15446" t="str">
        <f t="shared" si="604"/>
        <v>Natalie Weisman</v>
      </c>
      <c r="BH15446" s="20">
        <f t="shared" si="605"/>
        <v>170.2884</v>
      </c>
    </row>
    <row r="15447" spans="56:60" ht="21.6" x14ac:dyDescent="0.4">
      <c r="BD15447" s="4" t="s">
        <v>7829</v>
      </c>
      <c r="BE15447" s="13">
        <v>170.18299999999999</v>
      </c>
      <c r="BG15447" t="str">
        <f t="shared" si="604"/>
        <v>Destiny Washington</v>
      </c>
      <c r="BH15447" s="20">
        <f t="shared" si="605"/>
        <v>170.2586</v>
      </c>
    </row>
    <row r="15448" spans="56:60" ht="21.6" x14ac:dyDescent="0.4">
      <c r="BD15448" s="4" t="s">
        <v>5228</v>
      </c>
      <c r="BE15448" s="13">
        <v>170.17180000000002</v>
      </c>
      <c r="BG15448" t="str">
        <f t="shared" si="604"/>
        <v>Andrea Hall</v>
      </c>
      <c r="BH15448" s="20">
        <f t="shared" si="605"/>
        <v>170.20650000000001</v>
      </c>
    </row>
    <row r="15449" spans="56:60" ht="21.6" x14ac:dyDescent="0.4">
      <c r="BD15449" s="4" t="s">
        <v>2207</v>
      </c>
      <c r="BE15449" s="13">
        <v>170.08919999999998</v>
      </c>
      <c r="BG15449" t="str">
        <f t="shared" si="604"/>
        <v>Logan Scott</v>
      </c>
      <c r="BH15449" s="20">
        <f t="shared" si="605"/>
        <v>170.20269999999999</v>
      </c>
    </row>
    <row r="15450" spans="56:60" ht="21.6" x14ac:dyDescent="0.4">
      <c r="BD15450" s="4" t="s">
        <v>17043</v>
      </c>
      <c r="BE15450" s="13">
        <v>170.0334</v>
      </c>
      <c r="BG15450" t="str">
        <f t="shared" si="604"/>
        <v>Isabella Diaz</v>
      </c>
      <c r="BH15450" s="20">
        <f t="shared" si="605"/>
        <v>170.20010000000002</v>
      </c>
    </row>
    <row r="15451" spans="56:60" ht="21.6" x14ac:dyDescent="0.4">
      <c r="BD15451" s="4" t="s">
        <v>17044</v>
      </c>
      <c r="BE15451" s="13">
        <v>169.4948</v>
      </c>
      <c r="BG15451" t="str">
        <f t="shared" si="604"/>
        <v>Marcus Lee</v>
      </c>
      <c r="BH15451" s="20">
        <f t="shared" si="605"/>
        <v>170.18299999999999</v>
      </c>
    </row>
    <row r="15452" spans="56:60" ht="21.6" x14ac:dyDescent="0.4">
      <c r="BD15452" s="4" t="s">
        <v>7430</v>
      </c>
      <c r="BE15452" s="13">
        <v>169.48090000000002</v>
      </c>
      <c r="BG15452" t="str">
        <f t="shared" si="604"/>
        <v>Jaime Shan</v>
      </c>
      <c r="BH15452" s="20">
        <f t="shared" si="605"/>
        <v>170.17180000000002</v>
      </c>
    </row>
    <row r="15453" spans="56:60" ht="21.6" x14ac:dyDescent="0.4">
      <c r="BD15453" s="4" t="s">
        <v>17045</v>
      </c>
      <c r="BE15453" s="13">
        <v>169.4633</v>
      </c>
      <c r="BG15453" t="str">
        <f t="shared" si="604"/>
        <v>Casey Hernandez</v>
      </c>
      <c r="BH15453" s="20">
        <f t="shared" si="605"/>
        <v>170.08919999999998</v>
      </c>
    </row>
    <row r="15454" spans="56:60" ht="21.6" x14ac:dyDescent="0.4">
      <c r="BD15454" s="4" t="s">
        <v>454</v>
      </c>
      <c r="BE15454" s="13">
        <v>169.4633</v>
      </c>
      <c r="BG15454" t="str">
        <f t="shared" si="604"/>
        <v>Mason Gonzalez</v>
      </c>
      <c r="BH15454" s="20">
        <f t="shared" si="605"/>
        <v>170.0334</v>
      </c>
    </row>
    <row r="15455" spans="56:60" ht="21.6" x14ac:dyDescent="0.4">
      <c r="BD15455" s="4" t="s">
        <v>2266</v>
      </c>
      <c r="BE15455" s="13">
        <v>169.2133</v>
      </c>
      <c r="BG15455" t="str">
        <f t="shared" si="604"/>
        <v>Mason Campbell</v>
      </c>
      <c r="BH15455" s="20">
        <f t="shared" si="605"/>
        <v>169.4948</v>
      </c>
    </row>
    <row r="15456" spans="56:60" ht="21.6" x14ac:dyDescent="0.4">
      <c r="BD15456" s="4" t="s">
        <v>8831</v>
      </c>
      <c r="BE15456" s="13">
        <v>168.9633</v>
      </c>
      <c r="BG15456" t="str">
        <f t="shared" si="604"/>
        <v>Logan Davis</v>
      </c>
      <c r="BH15456" s="20">
        <f t="shared" si="605"/>
        <v>169.48090000000002</v>
      </c>
    </row>
    <row r="15457" spans="56:60" ht="21.6" x14ac:dyDescent="0.4">
      <c r="BD15457" s="4" t="s">
        <v>17047</v>
      </c>
      <c r="BE15457" s="13">
        <v>168.9633</v>
      </c>
      <c r="BG15457" t="str">
        <f t="shared" si="604"/>
        <v>Jamie Torres</v>
      </c>
      <c r="BH15457" s="20">
        <f t="shared" si="605"/>
        <v>169.4633</v>
      </c>
    </row>
    <row r="15458" spans="56:60" ht="21.6" x14ac:dyDescent="0.4">
      <c r="BD15458" s="4" t="s">
        <v>17046</v>
      </c>
      <c r="BE15458" s="13">
        <v>168.9633</v>
      </c>
      <c r="BG15458" t="str">
        <f t="shared" si="604"/>
        <v>Alex Watson</v>
      </c>
      <c r="BH15458" s="20">
        <f t="shared" si="605"/>
        <v>169.4633</v>
      </c>
    </row>
    <row r="15459" spans="56:60" ht="21.6" x14ac:dyDescent="0.4">
      <c r="BD15459" s="4" t="s">
        <v>5734</v>
      </c>
      <c r="BE15459" s="13">
        <v>168.9633</v>
      </c>
      <c r="BG15459" t="str">
        <f t="shared" si="604"/>
        <v>Catherine Kelly</v>
      </c>
      <c r="BH15459" s="20">
        <f t="shared" si="605"/>
        <v>169.2133</v>
      </c>
    </row>
    <row r="15460" spans="56:60" ht="21.6" x14ac:dyDescent="0.4">
      <c r="BD15460" s="4" t="s">
        <v>3018</v>
      </c>
      <c r="BE15460" s="13">
        <v>168.9633</v>
      </c>
      <c r="BG15460" t="str">
        <f t="shared" si="604"/>
        <v>Nelson Ruiz</v>
      </c>
      <c r="BH15460" s="20">
        <f t="shared" si="605"/>
        <v>168.9633</v>
      </c>
    </row>
    <row r="15461" spans="56:60" ht="21.6" x14ac:dyDescent="0.4">
      <c r="BD15461" s="4" t="s">
        <v>3107</v>
      </c>
      <c r="BE15461" s="13">
        <v>168.9633</v>
      </c>
      <c r="BG15461" t="str">
        <f t="shared" si="604"/>
        <v>Karen Hu</v>
      </c>
      <c r="BH15461" s="20">
        <f t="shared" si="605"/>
        <v>168.9633</v>
      </c>
    </row>
    <row r="15462" spans="56:60" ht="21.6" x14ac:dyDescent="0.4">
      <c r="BD15462" s="4" t="s">
        <v>3315</v>
      </c>
      <c r="BE15462" s="13">
        <v>168.9633</v>
      </c>
      <c r="BG15462" t="str">
        <f t="shared" si="604"/>
        <v>Kaitlyn Murphy</v>
      </c>
      <c r="BH15462" s="20">
        <f t="shared" si="605"/>
        <v>168.9633</v>
      </c>
    </row>
    <row r="15463" spans="56:60" ht="21.6" x14ac:dyDescent="0.4">
      <c r="BD15463" s="4" t="s">
        <v>17048</v>
      </c>
      <c r="BE15463" s="13">
        <v>168.9633</v>
      </c>
      <c r="BG15463" t="str">
        <f t="shared" si="604"/>
        <v>Jesse Gonzalez</v>
      </c>
      <c r="BH15463" s="20">
        <f t="shared" si="605"/>
        <v>168.9633</v>
      </c>
    </row>
    <row r="15464" spans="56:60" ht="21.6" x14ac:dyDescent="0.4">
      <c r="BD15464" s="4" t="s">
        <v>1056</v>
      </c>
      <c r="BE15464" s="13">
        <v>168.9633</v>
      </c>
      <c r="BG15464" t="str">
        <f t="shared" si="604"/>
        <v>Danielle Sanchez</v>
      </c>
      <c r="BH15464" s="20">
        <f t="shared" si="605"/>
        <v>168.9633</v>
      </c>
    </row>
    <row r="15465" spans="56:60" ht="21.6" x14ac:dyDescent="0.4">
      <c r="BD15465" s="4" t="s">
        <v>3496</v>
      </c>
      <c r="BE15465" s="13">
        <v>168.9444</v>
      </c>
      <c r="BG15465" t="str">
        <f t="shared" si="604"/>
        <v>David Moore</v>
      </c>
      <c r="BH15465" s="20">
        <f t="shared" si="605"/>
        <v>168.9633</v>
      </c>
    </row>
    <row r="15466" spans="56:60" ht="21.6" x14ac:dyDescent="0.4">
      <c r="BD15466" s="4" t="s">
        <v>17049</v>
      </c>
      <c r="BE15466" s="13">
        <v>168.9444</v>
      </c>
      <c r="BG15466" t="str">
        <f t="shared" si="604"/>
        <v>Devin Adams</v>
      </c>
      <c r="BH15466" s="20">
        <f t="shared" si="605"/>
        <v>168.9633</v>
      </c>
    </row>
    <row r="15467" spans="56:60" ht="21.6" x14ac:dyDescent="0.4">
      <c r="BD15467" s="4" t="s">
        <v>9224</v>
      </c>
      <c r="BE15467" s="13">
        <v>168.9066</v>
      </c>
      <c r="BG15467" t="str">
        <f t="shared" si="604"/>
        <v>Chelsea Sanchez</v>
      </c>
      <c r="BH15467" s="20">
        <f t="shared" si="605"/>
        <v>168.9633</v>
      </c>
    </row>
    <row r="15468" spans="56:60" ht="21.6" x14ac:dyDescent="0.4">
      <c r="BD15468" s="4" t="s">
        <v>17050</v>
      </c>
      <c r="BE15468" s="13">
        <v>168.88139999999999</v>
      </c>
      <c r="BG15468" t="str">
        <f t="shared" si="604"/>
        <v>Anna Sanchez</v>
      </c>
      <c r="BH15468" s="20">
        <f t="shared" si="605"/>
        <v>168.9633</v>
      </c>
    </row>
    <row r="15469" spans="56:60" ht="21.6" x14ac:dyDescent="0.4">
      <c r="BD15469" s="4" t="s">
        <v>6416</v>
      </c>
      <c r="BE15469" s="13">
        <v>168.59989999999999</v>
      </c>
      <c r="BG15469" t="str">
        <f t="shared" ref="BG15469:BG15532" si="606">BD15465</f>
        <v>Dustin Nath</v>
      </c>
      <c r="BH15469" s="20">
        <f t="shared" ref="BH15469:BH15532" si="607">BE15465</f>
        <v>168.9444</v>
      </c>
    </row>
    <row r="15470" spans="56:60" ht="21.6" x14ac:dyDescent="0.4">
      <c r="BD15470" s="4" t="s">
        <v>6583</v>
      </c>
      <c r="BE15470" s="13">
        <v>168.31209999999999</v>
      </c>
      <c r="BG15470" t="str">
        <f t="shared" si="606"/>
        <v>Colleen Liu</v>
      </c>
      <c r="BH15470" s="20">
        <f t="shared" si="607"/>
        <v>168.9444</v>
      </c>
    </row>
    <row r="15471" spans="56:60" ht="21.6" x14ac:dyDescent="0.4">
      <c r="BD15471" s="4" t="s">
        <v>17051</v>
      </c>
      <c r="BE15471" s="13">
        <v>168.26799999999997</v>
      </c>
      <c r="BG15471" t="str">
        <f t="shared" si="606"/>
        <v>Philip Ortega</v>
      </c>
      <c r="BH15471" s="20">
        <f t="shared" si="607"/>
        <v>168.9066</v>
      </c>
    </row>
    <row r="15472" spans="56:60" ht="21.6" x14ac:dyDescent="0.4">
      <c r="BD15472" s="4" t="s">
        <v>8086</v>
      </c>
      <c r="BE15472" s="13">
        <v>168.21510000000001</v>
      </c>
      <c r="BG15472" t="str">
        <f t="shared" si="606"/>
        <v>Evan Scott</v>
      </c>
      <c r="BH15472" s="20">
        <f t="shared" si="607"/>
        <v>168.88139999999999</v>
      </c>
    </row>
    <row r="15473" spans="56:60" ht="21.6" x14ac:dyDescent="0.4">
      <c r="BD15473" s="4" t="s">
        <v>17052</v>
      </c>
      <c r="BE15473" s="13">
        <v>168.08690000000001</v>
      </c>
      <c r="BG15473" t="str">
        <f t="shared" si="606"/>
        <v>Kaitlin Vance</v>
      </c>
      <c r="BH15473" s="20">
        <f t="shared" si="607"/>
        <v>168.59989999999999</v>
      </c>
    </row>
    <row r="15474" spans="56:60" ht="21.6" x14ac:dyDescent="0.4">
      <c r="BD15474" s="4" t="s">
        <v>17053</v>
      </c>
      <c r="BE15474" s="13">
        <v>167.905</v>
      </c>
      <c r="BG15474" t="str">
        <f t="shared" si="606"/>
        <v>Katherine Bradley</v>
      </c>
      <c r="BH15474" s="20">
        <f t="shared" si="607"/>
        <v>168.31209999999999</v>
      </c>
    </row>
    <row r="15475" spans="56:60" ht="21.6" x14ac:dyDescent="0.4">
      <c r="BD15475" s="4" t="s">
        <v>3418</v>
      </c>
      <c r="BE15475" s="13">
        <v>167.67750000000001</v>
      </c>
      <c r="BG15475" t="str">
        <f t="shared" si="606"/>
        <v>Ian Anderson</v>
      </c>
      <c r="BH15475" s="20">
        <f t="shared" si="607"/>
        <v>168.26799999999997</v>
      </c>
    </row>
    <row r="15476" spans="56:60" ht="21.6" x14ac:dyDescent="0.4">
      <c r="BD15476" s="4" t="s">
        <v>10391</v>
      </c>
      <c r="BE15476" s="13">
        <v>167.39160000000001</v>
      </c>
      <c r="BG15476" t="str">
        <f t="shared" si="606"/>
        <v>Mason King</v>
      </c>
      <c r="BH15476" s="20">
        <f t="shared" si="607"/>
        <v>168.21510000000001</v>
      </c>
    </row>
    <row r="15477" spans="56:60" ht="21.6" x14ac:dyDescent="0.4">
      <c r="BD15477" s="4" t="s">
        <v>6145</v>
      </c>
      <c r="BE15477" s="13">
        <v>167.34809999999999</v>
      </c>
      <c r="BG15477" t="str">
        <f t="shared" si="606"/>
        <v>Julia Gonzalez</v>
      </c>
      <c r="BH15477" s="20">
        <f t="shared" si="607"/>
        <v>168.08690000000001</v>
      </c>
    </row>
    <row r="15478" spans="56:60" ht="21.6" x14ac:dyDescent="0.4">
      <c r="BD15478" s="4" t="s">
        <v>9296</v>
      </c>
      <c r="BE15478" s="13">
        <v>167.16640000000001</v>
      </c>
      <c r="BG15478" t="str">
        <f t="shared" si="606"/>
        <v>Kelli Deng</v>
      </c>
      <c r="BH15478" s="20">
        <f t="shared" si="607"/>
        <v>167.905</v>
      </c>
    </row>
    <row r="15479" spans="56:60" ht="21.6" x14ac:dyDescent="0.4">
      <c r="BD15479" s="4" t="s">
        <v>211</v>
      </c>
      <c r="BE15479" s="13">
        <v>167.08539999999999</v>
      </c>
      <c r="BG15479" t="str">
        <f t="shared" si="606"/>
        <v>Dominique Gonzalez</v>
      </c>
      <c r="BH15479" s="20">
        <f t="shared" si="607"/>
        <v>167.67750000000001</v>
      </c>
    </row>
    <row r="15480" spans="56:60" ht="21.6" x14ac:dyDescent="0.4">
      <c r="BD15480" s="4" t="s">
        <v>8549</v>
      </c>
      <c r="BE15480" s="13">
        <v>167.08279999999999</v>
      </c>
      <c r="BG15480" t="str">
        <f t="shared" si="606"/>
        <v>Spencer Jenkins</v>
      </c>
      <c r="BH15480" s="20">
        <f t="shared" si="607"/>
        <v>167.39160000000001</v>
      </c>
    </row>
    <row r="15481" spans="56:60" ht="21.6" x14ac:dyDescent="0.4">
      <c r="BD15481" s="4" t="s">
        <v>2007</v>
      </c>
      <c r="BE15481" s="13">
        <v>166.99709999999999</v>
      </c>
      <c r="BG15481" t="str">
        <f t="shared" si="606"/>
        <v>Jordyn Patterson</v>
      </c>
      <c r="BH15481" s="20">
        <f t="shared" si="607"/>
        <v>167.34809999999999</v>
      </c>
    </row>
    <row r="15482" spans="56:60" ht="21.6" x14ac:dyDescent="0.4">
      <c r="BD15482" s="4" t="s">
        <v>4274</v>
      </c>
      <c r="BE15482" s="13">
        <v>166.97309999999999</v>
      </c>
      <c r="BG15482" t="str">
        <f t="shared" si="606"/>
        <v>Rachel James</v>
      </c>
      <c r="BH15482" s="20">
        <f t="shared" si="607"/>
        <v>167.16640000000001</v>
      </c>
    </row>
    <row r="15483" spans="56:60" ht="21.6" x14ac:dyDescent="0.4">
      <c r="BD15483" s="4" t="s">
        <v>17054</v>
      </c>
      <c r="BE15483" s="13">
        <v>166.93049999999999</v>
      </c>
      <c r="BG15483" t="str">
        <f t="shared" si="606"/>
        <v>Abby Lopez</v>
      </c>
      <c r="BH15483" s="20">
        <f t="shared" si="607"/>
        <v>167.08539999999999</v>
      </c>
    </row>
    <row r="15484" spans="56:60" ht="21.6" x14ac:dyDescent="0.4">
      <c r="BD15484" s="4" t="s">
        <v>7706</v>
      </c>
      <c r="BE15484" s="13">
        <v>166.8288</v>
      </c>
      <c r="BG15484" t="str">
        <f t="shared" si="606"/>
        <v>Mitchell Shan</v>
      </c>
      <c r="BH15484" s="20">
        <f t="shared" si="607"/>
        <v>167.08279999999999</v>
      </c>
    </row>
    <row r="15485" spans="56:60" ht="21.6" x14ac:dyDescent="0.4">
      <c r="BD15485" s="4" t="s">
        <v>17055</v>
      </c>
      <c r="BE15485" s="13">
        <v>166.47150000000002</v>
      </c>
      <c r="BG15485" t="str">
        <f t="shared" si="606"/>
        <v>Cameron Thomas</v>
      </c>
      <c r="BH15485" s="20">
        <f t="shared" si="607"/>
        <v>166.99709999999999</v>
      </c>
    </row>
    <row r="15486" spans="56:60" ht="21.6" x14ac:dyDescent="0.4">
      <c r="BD15486" s="4" t="s">
        <v>17056</v>
      </c>
      <c r="BE15486" s="13">
        <v>166.47150000000002</v>
      </c>
      <c r="BG15486" t="str">
        <f t="shared" si="606"/>
        <v>Gabriella Allen</v>
      </c>
      <c r="BH15486" s="20">
        <f t="shared" si="607"/>
        <v>166.97309999999999</v>
      </c>
    </row>
    <row r="15487" spans="56:60" ht="21.6" x14ac:dyDescent="0.4">
      <c r="BD15487" s="4" t="s">
        <v>17057</v>
      </c>
      <c r="BE15487" s="13">
        <v>166.453</v>
      </c>
      <c r="BG15487" t="str">
        <f t="shared" si="606"/>
        <v>Ian White</v>
      </c>
      <c r="BH15487" s="20">
        <f t="shared" si="607"/>
        <v>166.93049999999999</v>
      </c>
    </row>
    <row r="15488" spans="56:60" ht="21.6" x14ac:dyDescent="0.4">
      <c r="BD15488" s="4" t="s">
        <v>1959</v>
      </c>
      <c r="BE15488" s="13">
        <v>166.42740000000001</v>
      </c>
      <c r="BG15488" t="str">
        <f t="shared" si="606"/>
        <v>Madison White</v>
      </c>
      <c r="BH15488" s="20">
        <f t="shared" si="607"/>
        <v>166.8288</v>
      </c>
    </row>
    <row r="15489" spans="56:60" ht="21.6" x14ac:dyDescent="0.4">
      <c r="BD15489" s="4" t="s">
        <v>17058</v>
      </c>
      <c r="BE15489" s="13">
        <v>166.321</v>
      </c>
      <c r="BG15489" t="str">
        <f t="shared" si="606"/>
        <v>Richard Bradley</v>
      </c>
      <c r="BH15489" s="20">
        <f t="shared" si="607"/>
        <v>166.47150000000002</v>
      </c>
    </row>
    <row r="15490" spans="56:60" ht="21.6" x14ac:dyDescent="0.4">
      <c r="BD15490" s="4" t="s">
        <v>5973</v>
      </c>
      <c r="BE15490" s="13">
        <v>166.31440000000003</v>
      </c>
      <c r="BG15490" t="str">
        <f t="shared" si="606"/>
        <v>Jonathan Martin</v>
      </c>
      <c r="BH15490" s="20">
        <f t="shared" si="607"/>
        <v>166.47150000000002</v>
      </c>
    </row>
    <row r="15491" spans="56:60" ht="21.6" x14ac:dyDescent="0.4">
      <c r="BD15491" s="4" t="s">
        <v>8887</v>
      </c>
      <c r="BE15491" s="13">
        <v>165.97210000000001</v>
      </c>
      <c r="BG15491" t="str">
        <f t="shared" si="606"/>
        <v>Isabella Sanchez</v>
      </c>
      <c r="BH15491" s="20">
        <f t="shared" si="607"/>
        <v>166.453</v>
      </c>
    </row>
    <row r="15492" spans="56:60" ht="21.6" x14ac:dyDescent="0.4">
      <c r="BD15492" s="4" t="s">
        <v>3807</v>
      </c>
      <c r="BE15492" s="13">
        <v>165.9581</v>
      </c>
      <c r="BG15492" t="str">
        <f t="shared" si="606"/>
        <v>Caleb Scott</v>
      </c>
      <c r="BH15492" s="20">
        <f t="shared" si="607"/>
        <v>166.42740000000001</v>
      </c>
    </row>
    <row r="15493" spans="56:60" ht="21.6" x14ac:dyDescent="0.4">
      <c r="BD15493" s="4" t="s">
        <v>17059</v>
      </c>
      <c r="BE15493" s="13">
        <v>165.827</v>
      </c>
      <c r="BG15493" t="str">
        <f t="shared" si="606"/>
        <v>Lindsay Pal</v>
      </c>
      <c r="BH15493" s="20">
        <f t="shared" si="607"/>
        <v>166.321</v>
      </c>
    </row>
    <row r="15494" spans="56:60" ht="21.6" x14ac:dyDescent="0.4">
      <c r="BD15494" s="4" t="s">
        <v>17060</v>
      </c>
      <c r="BE15494" s="13">
        <v>165.82069999999999</v>
      </c>
      <c r="BG15494" t="str">
        <f t="shared" si="606"/>
        <v>John Jones</v>
      </c>
      <c r="BH15494" s="20">
        <f t="shared" si="607"/>
        <v>166.31440000000003</v>
      </c>
    </row>
    <row r="15495" spans="56:60" ht="21.6" x14ac:dyDescent="0.4">
      <c r="BD15495" s="4" t="s">
        <v>5465</v>
      </c>
      <c r="BE15495" s="13">
        <v>165.82069999999999</v>
      </c>
      <c r="BG15495" t="str">
        <f t="shared" si="606"/>
        <v>Nicole Foster</v>
      </c>
      <c r="BH15495" s="20">
        <f t="shared" si="607"/>
        <v>165.97210000000001</v>
      </c>
    </row>
    <row r="15496" spans="56:60" ht="21.6" x14ac:dyDescent="0.4">
      <c r="BD15496" s="4" t="s">
        <v>618</v>
      </c>
      <c r="BE15496" s="13">
        <v>165.78290000000001</v>
      </c>
      <c r="BG15496" t="str">
        <f t="shared" si="606"/>
        <v>Emily Garcia</v>
      </c>
      <c r="BH15496" s="20">
        <f t="shared" si="607"/>
        <v>165.9581</v>
      </c>
    </row>
    <row r="15497" spans="56:60" ht="21.6" x14ac:dyDescent="0.4">
      <c r="BD15497" s="4" t="s">
        <v>11346</v>
      </c>
      <c r="BE15497" s="13">
        <v>165.7577</v>
      </c>
      <c r="BG15497" t="str">
        <f t="shared" si="606"/>
        <v>Raul Raje</v>
      </c>
      <c r="BH15497" s="20">
        <f t="shared" si="607"/>
        <v>165.827</v>
      </c>
    </row>
    <row r="15498" spans="56:60" ht="21.6" x14ac:dyDescent="0.4">
      <c r="BD15498" s="4" t="s">
        <v>17061</v>
      </c>
      <c r="BE15498" s="13">
        <v>165.69470000000001</v>
      </c>
      <c r="BG15498" t="str">
        <f t="shared" si="606"/>
        <v>Nicolas Andersen</v>
      </c>
      <c r="BH15498" s="20">
        <f t="shared" si="607"/>
        <v>165.82069999999999</v>
      </c>
    </row>
    <row r="15499" spans="56:60" ht="21.6" x14ac:dyDescent="0.4">
      <c r="BD15499" s="4" t="s">
        <v>5831</v>
      </c>
      <c r="BE15499" s="13">
        <v>165.6695</v>
      </c>
      <c r="BG15499" t="str">
        <f t="shared" si="606"/>
        <v>Jason Wang</v>
      </c>
      <c r="BH15499" s="20">
        <f t="shared" si="607"/>
        <v>165.82069999999999</v>
      </c>
    </row>
    <row r="15500" spans="56:60" ht="21.6" x14ac:dyDescent="0.4">
      <c r="BD15500" s="4" t="s">
        <v>3608</v>
      </c>
      <c r="BE15500" s="13">
        <v>165.66319999999999</v>
      </c>
      <c r="BG15500" t="str">
        <f t="shared" si="606"/>
        <v>Alfredo Martin</v>
      </c>
      <c r="BH15500" s="20">
        <f t="shared" si="607"/>
        <v>165.78290000000001</v>
      </c>
    </row>
    <row r="15501" spans="56:60" ht="21.6" x14ac:dyDescent="0.4">
      <c r="BD15501" s="4" t="s">
        <v>7258</v>
      </c>
      <c r="BE15501" s="13">
        <v>165.56780000000001</v>
      </c>
      <c r="BG15501" t="str">
        <f t="shared" si="606"/>
        <v>William Johnson</v>
      </c>
      <c r="BH15501" s="20">
        <f t="shared" si="607"/>
        <v>165.7577</v>
      </c>
    </row>
    <row r="15502" spans="56:60" ht="21.6" x14ac:dyDescent="0.4">
      <c r="BD15502" s="4" t="s">
        <v>17062</v>
      </c>
      <c r="BE15502" s="13">
        <v>165.54249999999999</v>
      </c>
      <c r="BG15502" t="str">
        <f t="shared" si="606"/>
        <v>Jon Jai</v>
      </c>
      <c r="BH15502" s="20">
        <f t="shared" si="607"/>
        <v>165.69470000000001</v>
      </c>
    </row>
    <row r="15503" spans="56:60" ht="21.6" x14ac:dyDescent="0.4">
      <c r="BD15503" s="4" t="s">
        <v>7661</v>
      </c>
      <c r="BE15503" s="13">
        <v>165.49530000000001</v>
      </c>
      <c r="BG15503" t="str">
        <f t="shared" si="606"/>
        <v>Jésus Ortega</v>
      </c>
      <c r="BH15503" s="20">
        <f t="shared" si="607"/>
        <v>165.6695</v>
      </c>
    </row>
    <row r="15504" spans="56:60" ht="21.6" x14ac:dyDescent="0.4">
      <c r="BD15504" s="4" t="s">
        <v>17063</v>
      </c>
      <c r="BE15504" s="13">
        <v>165.45669999999998</v>
      </c>
      <c r="BG15504" t="str">
        <f t="shared" si="606"/>
        <v>Eduardo Brown</v>
      </c>
      <c r="BH15504" s="20">
        <f t="shared" si="607"/>
        <v>165.66319999999999</v>
      </c>
    </row>
    <row r="15505" spans="56:60" ht="21.6" x14ac:dyDescent="0.4">
      <c r="BD15505" s="4" t="s">
        <v>17064</v>
      </c>
      <c r="BE15505" s="13">
        <v>165.2825</v>
      </c>
      <c r="BG15505" t="str">
        <f t="shared" si="606"/>
        <v>Lauren Ramirez</v>
      </c>
      <c r="BH15505" s="20">
        <f t="shared" si="607"/>
        <v>165.56780000000001</v>
      </c>
    </row>
    <row r="15506" spans="56:60" ht="21.6" x14ac:dyDescent="0.4">
      <c r="BD15506" s="4" t="s">
        <v>17065</v>
      </c>
      <c r="BE15506" s="13">
        <v>165.245</v>
      </c>
      <c r="BG15506" t="str">
        <f t="shared" si="606"/>
        <v>Douglas Sanchez</v>
      </c>
      <c r="BH15506" s="20">
        <f t="shared" si="607"/>
        <v>165.54249999999999</v>
      </c>
    </row>
    <row r="15507" spans="56:60" ht="21.6" x14ac:dyDescent="0.4">
      <c r="BD15507" s="4" t="s">
        <v>3412</v>
      </c>
      <c r="BE15507" s="13">
        <v>165.23070000000001</v>
      </c>
      <c r="BG15507" t="str">
        <f t="shared" si="606"/>
        <v>Madeline Edwards</v>
      </c>
      <c r="BH15507" s="20">
        <f t="shared" si="607"/>
        <v>165.49530000000001</v>
      </c>
    </row>
    <row r="15508" spans="56:60" ht="21.6" x14ac:dyDescent="0.4">
      <c r="BD15508" s="4" t="s">
        <v>7664</v>
      </c>
      <c r="BE15508" s="13">
        <v>165.03800000000001</v>
      </c>
      <c r="BG15508" t="str">
        <f t="shared" si="606"/>
        <v>Misty Nath</v>
      </c>
      <c r="BH15508" s="20">
        <f t="shared" si="607"/>
        <v>165.45669999999998</v>
      </c>
    </row>
    <row r="15509" spans="56:60" ht="21.6" x14ac:dyDescent="0.4">
      <c r="BD15509" s="4" t="s">
        <v>17066</v>
      </c>
      <c r="BE15509" s="13">
        <v>164.52430000000001</v>
      </c>
      <c r="BG15509" t="str">
        <f t="shared" si="606"/>
        <v>Candice Guo</v>
      </c>
      <c r="BH15509" s="20">
        <f t="shared" si="607"/>
        <v>165.2825</v>
      </c>
    </row>
    <row r="15510" spans="56:60" ht="21.6" x14ac:dyDescent="0.4">
      <c r="BD15510" s="4" t="s">
        <v>527</v>
      </c>
      <c r="BE15510" s="13">
        <v>164.51839999999999</v>
      </c>
      <c r="BG15510" t="str">
        <f t="shared" si="606"/>
        <v>Dennis Gao</v>
      </c>
      <c r="BH15510" s="20">
        <f t="shared" si="607"/>
        <v>165.245</v>
      </c>
    </row>
    <row r="15511" spans="56:60" ht="21.6" x14ac:dyDescent="0.4">
      <c r="BD15511" s="4" t="s">
        <v>6336</v>
      </c>
      <c r="BE15511" s="13">
        <v>164.4684</v>
      </c>
      <c r="BG15511" t="str">
        <f t="shared" si="606"/>
        <v>Dominic Prasad</v>
      </c>
      <c r="BH15511" s="20">
        <f t="shared" si="607"/>
        <v>165.23070000000001</v>
      </c>
    </row>
    <row r="15512" spans="56:60" ht="21.6" x14ac:dyDescent="0.4">
      <c r="BD15512" s="4" t="s">
        <v>9071</v>
      </c>
      <c r="BE15512" s="13">
        <v>164.00469999999999</v>
      </c>
      <c r="BG15512" t="str">
        <f t="shared" si="606"/>
        <v>Madeline Hernandez</v>
      </c>
      <c r="BH15512" s="20">
        <f t="shared" si="607"/>
        <v>165.03800000000001</v>
      </c>
    </row>
    <row r="15513" spans="56:60" ht="21.6" x14ac:dyDescent="0.4">
      <c r="BD15513" s="4" t="s">
        <v>5307</v>
      </c>
      <c r="BE15513" s="13">
        <v>163.9906</v>
      </c>
      <c r="BG15513" t="str">
        <f t="shared" si="606"/>
        <v>Miguel Miller</v>
      </c>
      <c r="BH15513" s="20">
        <f t="shared" si="607"/>
        <v>164.52430000000001</v>
      </c>
    </row>
    <row r="15514" spans="56:60" ht="21.6" x14ac:dyDescent="0.4">
      <c r="BD15514" s="4" t="s">
        <v>7316</v>
      </c>
      <c r="BE15514" s="13">
        <v>163.89230000000001</v>
      </c>
      <c r="BG15514" t="str">
        <f t="shared" si="606"/>
        <v>Alexandra Robinson</v>
      </c>
      <c r="BH15514" s="20">
        <f t="shared" si="607"/>
        <v>164.51839999999999</v>
      </c>
    </row>
    <row r="15515" spans="56:60" ht="21.6" x14ac:dyDescent="0.4">
      <c r="BD15515" s="4" t="s">
        <v>17067</v>
      </c>
      <c r="BE15515" s="13">
        <v>163.7226</v>
      </c>
      <c r="BG15515" t="str">
        <f t="shared" si="606"/>
        <v>Julian Diaz</v>
      </c>
      <c r="BH15515" s="20">
        <f t="shared" si="607"/>
        <v>164.4684</v>
      </c>
    </row>
    <row r="15516" spans="56:60" ht="21.6" x14ac:dyDescent="0.4">
      <c r="BD15516" s="4" t="s">
        <v>9952</v>
      </c>
      <c r="BE15516" s="13">
        <v>163.5865</v>
      </c>
      <c r="BG15516" t="str">
        <f t="shared" si="606"/>
        <v>Orlando Suarez</v>
      </c>
      <c r="BH15516" s="20">
        <f t="shared" si="607"/>
        <v>164.00469999999999</v>
      </c>
    </row>
    <row r="15517" spans="56:60" ht="21.6" x14ac:dyDescent="0.4">
      <c r="BD15517" s="4" t="s">
        <v>8957</v>
      </c>
      <c r="BE15517" s="13">
        <v>163.5549</v>
      </c>
      <c r="BG15517" t="str">
        <f t="shared" si="606"/>
        <v>James Young</v>
      </c>
      <c r="BH15517" s="20">
        <f t="shared" si="607"/>
        <v>163.9906</v>
      </c>
    </row>
    <row r="15518" spans="56:60" ht="21.6" x14ac:dyDescent="0.4">
      <c r="BD15518" s="4" t="s">
        <v>17068</v>
      </c>
      <c r="BE15518" s="13">
        <v>163.54149999999998</v>
      </c>
      <c r="BG15518" t="str">
        <f t="shared" si="606"/>
        <v>Leonard Rai</v>
      </c>
      <c r="BH15518" s="20">
        <f t="shared" si="607"/>
        <v>163.89230000000001</v>
      </c>
    </row>
    <row r="15519" spans="56:60" ht="21.6" x14ac:dyDescent="0.4">
      <c r="BD15519" s="4" t="s">
        <v>5147</v>
      </c>
      <c r="BE15519" s="13">
        <v>163.34880000000001</v>
      </c>
      <c r="BG15519" t="str">
        <f t="shared" si="606"/>
        <v>Rebecca Allen</v>
      </c>
      <c r="BH15519" s="20">
        <f t="shared" si="607"/>
        <v>163.7226</v>
      </c>
    </row>
    <row r="15520" spans="56:60" ht="21.6" x14ac:dyDescent="0.4">
      <c r="BD15520" s="4" t="s">
        <v>3460</v>
      </c>
      <c r="BE15520" s="13">
        <v>163.32929999999999</v>
      </c>
      <c r="BG15520" t="str">
        <f t="shared" si="606"/>
        <v>Samantha Patterson</v>
      </c>
      <c r="BH15520" s="20">
        <f t="shared" si="607"/>
        <v>163.5865</v>
      </c>
    </row>
    <row r="15521" spans="56:60" ht="21.6" x14ac:dyDescent="0.4">
      <c r="BD15521" s="4" t="s">
        <v>17069</v>
      </c>
      <c r="BE15521" s="13">
        <v>163.26079999999999</v>
      </c>
      <c r="BG15521" t="str">
        <f t="shared" si="606"/>
        <v>Noah Griffin</v>
      </c>
      <c r="BH15521" s="20">
        <f t="shared" si="607"/>
        <v>163.5549</v>
      </c>
    </row>
    <row r="15522" spans="56:60" ht="21.6" x14ac:dyDescent="0.4">
      <c r="BD15522" s="4" t="s">
        <v>17070</v>
      </c>
      <c r="BE15522" s="13">
        <v>163.26079999999999</v>
      </c>
      <c r="BG15522" t="str">
        <f t="shared" si="606"/>
        <v>Julie Andersen</v>
      </c>
      <c r="BH15522" s="20">
        <f t="shared" si="607"/>
        <v>163.54149999999998</v>
      </c>
    </row>
    <row r="15523" spans="56:60" ht="21.6" x14ac:dyDescent="0.4">
      <c r="BD15523" s="4" t="s">
        <v>7455</v>
      </c>
      <c r="BE15523" s="13">
        <v>163.26079999999999</v>
      </c>
      <c r="BG15523" t="str">
        <f t="shared" si="606"/>
        <v>Jacqueline Long</v>
      </c>
      <c r="BH15523" s="20">
        <f t="shared" si="607"/>
        <v>163.34880000000001</v>
      </c>
    </row>
    <row r="15524" spans="56:60" ht="21.6" x14ac:dyDescent="0.4">
      <c r="BD15524" s="4" t="s">
        <v>5732</v>
      </c>
      <c r="BE15524" s="13">
        <v>163.26079999999999</v>
      </c>
      <c r="BG15524" t="str">
        <f t="shared" si="606"/>
        <v>Douglas Arun</v>
      </c>
      <c r="BH15524" s="20">
        <f t="shared" si="607"/>
        <v>163.32929999999999</v>
      </c>
    </row>
    <row r="15525" spans="56:60" ht="21.6" x14ac:dyDescent="0.4">
      <c r="BD15525" s="4" t="s">
        <v>5821</v>
      </c>
      <c r="BE15525" s="13">
        <v>163.26079999999999</v>
      </c>
      <c r="BG15525" t="str">
        <f t="shared" si="606"/>
        <v>Wyatt Garcia</v>
      </c>
      <c r="BH15525" s="20">
        <f t="shared" si="607"/>
        <v>163.26079999999999</v>
      </c>
    </row>
    <row r="15526" spans="56:60" ht="21.6" x14ac:dyDescent="0.4">
      <c r="BD15526" s="4" t="s">
        <v>17071</v>
      </c>
      <c r="BE15526" s="13">
        <v>163.2218</v>
      </c>
      <c r="BG15526" t="str">
        <f t="shared" si="606"/>
        <v>Robert Gonzalez</v>
      </c>
      <c r="BH15526" s="20">
        <f t="shared" si="607"/>
        <v>163.26079999999999</v>
      </c>
    </row>
    <row r="15527" spans="56:60" ht="21.6" x14ac:dyDescent="0.4">
      <c r="BD15527" s="4" t="s">
        <v>7062</v>
      </c>
      <c r="BE15527" s="13">
        <v>162.98480000000001</v>
      </c>
      <c r="BG15527" t="str">
        <f t="shared" si="606"/>
        <v>Logan Walker</v>
      </c>
      <c r="BH15527" s="20">
        <f t="shared" si="607"/>
        <v>163.26079999999999</v>
      </c>
    </row>
    <row r="15528" spans="56:60" ht="21.6" x14ac:dyDescent="0.4">
      <c r="BD15528" s="4" t="s">
        <v>1051</v>
      </c>
      <c r="BE15528" s="13">
        <v>162.98480000000001</v>
      </c>
      <c r="BG15528" t="str">
        <f t="shared" si="606"/>
        <v>Jesse Cox</v>
      </c>
      <c r="BH15528" s="20">
        <f t="shared" si="607"/>
        <v>163.26079999999999</v>
      </c>
    </row>
    <row r="15529" spans="56:60" ht="21.6" x14ac:dyDescent="0.4">
      <c r="BD15529" s="4" t="s">
        <v>17072</v>
      </c>
      <c r="BE15529" s="13">
        <v>162.85220000000001</v>
      </c>
      <c r="BG15529" t="str">
        <f t="shared" si="606"/>
        <v>Jessie Wu</v>
      </c>
      <c r="BH15529" s="20">
        <f t="shared" si="607"/>
        <v>163.26079999999999</v>
      </c>
    </row>
    <row r="15530" spans="56:60" ht="21.6" x14ac:dyDescent="0.4">
      <c r="BD15530" s="4" t="s">
        <v>17073</v>
      </c>
      <c r="BE15530" s="13">
        <v>162.697</v>
      </c>
      <c r="BG15530" t="str">
        <f t="shared" si="606"/>
        <v>Janelle Patel</v>
      </c>
      <c r="BH15530" s="20">
        <f t="shared" si="607"/>
        <v>163.2218</v>
      </c>
    </row>
    <row r="15531" spans="56:60" ht="21.6" x14ac:dyDescent="0.4">
      <c r="BD15531" s="4" t="s">
        <v>801</v>
      </c>
      <c r="BE15531" s="13">
        <v>162.697</v>
      </c>
      <c r="BG15531" t="str">
        <f t="shared" si="606"/>
        <v>Krystal Wu</v>
      </c>
      <c r="BH15531" s="20">
        <f t="shared" si="607"/>
        <v>162.98480000000001</v>
      </c>
    </row>
    <row r="15532" spans="56:60" ht="21.6" x14ac:dyDescent="0.4">
      <c r="BD15532" s="4" t="s">
        <v>10966</v>
      </c>
      <c r="BE15532" s="13">
        <v>162.68440000000001</v>
      </c>
      <c r="BG15532" t="str">
        <f t="shared" si="606"/>
        <v>Anna Ramirez</v>
      </c>
      <c r="BH15532" s="20">
        <f t="shared" si="607"/>
        <v>162.98480000000001</v>
      </c>
    </row>
    <row r="15533" spans="56:60" ht="21.6" x14ac:dyDescent="0.4">
      <c r="BD15533" s="4" t="s">
        <v>6525</v>
      </c>
      <c r="BE15533" s="13">
        <v>162.6781</v>
      </c>
      <c r="BG15533" t="str">
        <f t="shared" ref="BG15533:BG15596" si="608">BD15529</f>
        <v>Devin Garcia</v>
      </c>
      <c r="BH15533" s="20">
        <f t="shared" ref="BH15533:BH15596" si="609">BE15529</f>
        <v>162.85220000000001</v>
      </c>
    </row>
    <row r="15534" spans="56:60" ht="21.6" x14ac:dyDescent="0.4">
      <c r="BD15534" s="4" t="s">
        <v>270</v>
      </c>
      <c r="BE15534" s="13">
        <v>162.64030000000002</v>
      </c>
      <c r="BG15534" t="str">
        <f t="shared" si="608"/>
        <v>Hunter Butler</v>
      </c>
      <c r="BH15534" s="20">
        <f t="shared" si="609"/>
        <v>162.697</v>
      </c>
    </row>
    <row r="15535" spans="56:60" ht="21.6" x14ac:dyDescent="0.4">
      <c r="BD15535" s="4" t="s">
        <v>17074</v>
      </c>
      <c r="BE15535" s="13">
        <v>162.62139999999999</v>
      </c>
      <c r="BG15535" t="str">
        <f t="shared" si="608"/>
        <v>Amanda Collins</v>
      </c>
      <c r="BH15535" s="20">
        <f t="shared" si="609"/>
        <v>162.697</v>
      </c>
    </row>
    <row r="15536" spans="56:60" ht="21.6" x14ac:dyDescent="0.4">
      <c r="BD15536" s="4" t="s">
        <v>2182</v>
      </c>
      <c r="BE15536" s="13">
        <v>162.47460000000004</v>
      </c>
      <c r="BG15536" t="str">
        <f t="shared" si="608"/>
        <v>Toni Mehta</v>
      </c>
      <c r="BH15536" s="20">
        <f t="shared" si="609"/>
        <v>162.68440000000001</v>
      </c>
    </row>
    <row r="15537" spans="56:60" ht="21.6" x14ac:dyDescent="0.4">
      <c r="BD15537" s="4" t="s">
        <v>2885</v>
      </c>
      <c r="BE15537" s="13">
        <v>162.44460000000001</v>
      </c>
      <c r="BG15537" t="str">
        <f t="shared" si="608"/>
        <v>Karla Andersen</v>
      </c>
      <c r="BH15537" s="20">
        <f t="shared" si="609"/>
        <v>162.6781</v>
      </c>
    </row>
    <row r="15538" spans="56:60" ht="21.6" x14ac:dyDescent="0.4">
      <c r="BD15538" s="4" t="s">
        <v>4467</v>
      </c>
      <c r="BE15538" s="13">
        <v>162.37710000000001</v>
      </c>
      <c r="BG15538" t="str">
        <f t="shared" si="608"/>
        <v>Adam Hall</v>
      </c>
      <c r="BH15538" s="20">
        <f t="shared" si="609"/>
        <v>162.64030000000002</v>
      </c>
    </row>
    <row r="15539" spans="56:60" ht="21.6" x14ac:dyDescent="0.4">
      <c r="BD15539" s="4" t="s">
        <v>6829</v>
      </c>
      <c r="BE15539" s="13">
        <v>162.3015</v>
      </c>
      <c r="BG15539" t="str">
        <f t="shared" si="608"/>
        <v>Xavier Perez</v>
      </c>
      <c r="BH15539" s="20">
        <f t="shared" si="609"/>
        <v>162.62139999999999</v>
      </c>
    </row>
    <row r="15540" spans="56:60" ht="21.6" x14ac:dyDescent="0.4">
      <c r="BD15540" s="4" t="s">
        <v>17075</v>
      </c>
      <c r="BE15540" s="13">
        <v>162.12690000000001</v>
      </c>
      <c r="BG15540" t="str">
        <f t="shared" si="608"/>
        <v>Carrie Rubio</v>
      </c>
      <c r="BH15540" s="20">
        <f t="shared" si="609"/>
        <v>162.47460000000004</v>
      </c>
    </row>
    <row r="15541" spans="56:60" ht="21.6" x14ac:dyDescent="0.4">
      <c r="BD15541" s="4" t="s">
        <v>10549</v>
      </c>
      <c r="BE15541" s="13">
        <v>162.06470000000002</v>
      </c>
      <c r="BG15541" t="str">
        <f t="shared" si="608"/>
        <v>Dakota Perry</v>
      </c>
      <c r="BH15541" s="20">
        <f t="shared" si="609"/>
        <v>162.44460000000001</v>
      </c>
    </row>
    <row r="15542" spans="56:60" ht="21.6" x14ac:dyDescent="0.4">
      <c r="BD15542" s="4" t="s">
        <v>11316</v>
      </c>
      <c r="BE15542" s="13">
        <v>161.9324</v>
      </c>
      <c r="BG15542" t="str">
        <f t="shared" si="608"/>
        <v>Gilbert Tang</v>
      </c>
      <c r="BH15542" s="20">
        <f t="shared" si="609"/>
        <v>162.37710000000001</v>
      </c>
    </row>
    <row r="15543" spans="56:60" ht="21.6" x14ac:dyDescent="0.4">
      <c r="BD15543" s="4" t="s">
        <v>17076</v>
      </c>
      <c r="BE15543" s="13">
        <v>161.50720000000001</v>
      </c>
      <c r="BG15543" t="str">
        <f t="shared" si="608"/>
        <v>Kelsey Luo</v>
      </c>
      <c r="BH15543" s="20">
        <f t="shared" si="609"/>
        <v>162.3015</v>
      </c>
    </row>
    <row r="15544" spans="56:60" ht="21.6" x14ac:dyDescent="0.4">
      <c r="BD15544" s="4" t="s">
        <v>17077</v>
      </c>
      <c r="BE15544" s="13">
        <v>161.4324</v>
      </c>
      <c r="BG15544" t="str">
        <f t="shared" si="608"/>
        <v>Daniel Thomas</v>
      </c>
      <c r="BH15544" s="20">
        <f t="shared" si="609"/>
        <v>162.12690000000001</v>
      </c>
    </row>
    <row r="15545" spans="56:60" ht="21.6" x14ac:dyDescent="0.4">
      <c r="BD15545" s="4" t="s">
        <v>17078</v>
      </c>
      <c r="BE15545" s="13">
        <v>161.4324</v>
      </c>
      <c r="BG15545" t="str">
        <f t="shared" si="608"/>
        <v>Susan Zheng</v>
      </c>
      <c r="BH15545" s="20">
        <f t="shared" si="609"/>
        <v>162.06470000000002</v>
      </c>
    </row>
    <row r="15546" spans="56:60" ht="21.6" x14ac:dyDescent="0.4">
      <c r="BD15546" s="4" t="s">
        <v>5202</v>
      </c>
      <c r="BE15546" s="13">
        <v>161.4324</v>
      </c>
      <c r="BG15546" t="str">
        <f t="shared" si="608"/>
        <v>Wesley Huang</v>
      </c>
      <c r="BH15546" s="20">
        <f t="shared" si="609"/>
        <v>161.9324</v>
      </c>
    </row>
    <row r="15547" spans="56:60" ht="21.6" x14ac:dyDescent="0.4">
      <c r="BD15547" s="4" t="s">
        <v>4993</v>
      </c>
      <c r="BE15547" s="13">
        <v>161.4324</v>
      </c>
      <c r="BG15547" t="str">
        <f t="shared" si="608"/>
        <v>Natalie Baker</v>
      </c>
      <c r="BH15547" s="20">
        <f t="shared" si="609"/>
        <v>161.50720000000001</v>
      </c>
    </row>
    <row r="15548" spans="56:60" ht="21.6" x14ac:dyDescent="0.4">
      <c r="BD15548" s="4" t="s">
        <v>1115</v>
      </c>
      <c r="BE15548" s="13">
        <v>161.4324</v>
      </c>
      <c r="BG15548" t="str">
        <f t="shared" si="608"/>
        <v>Renee Ortega</v>
      </c>
      <c r="BH15548" s="20">
        <f t="shared" si="609"/>
        <v>161.4324</v>
      </c>
    </row>
    <row r="15549" spans="56:60" ht="21.6" x14ac:dyDescent="0.4">
      <c r="BD15549" s="4" t="s">
        <v>17079</v>
      </c>
      <c r="BE15549" s="13">
        <v>161.43010000000001</v>
      </c>
      <c r="BG15549" t="str">
        <f t="shared" si="608"/>
        <v>Mario Black</v>
      </c>
      <c r="BH15549" s="20">
        <f t="shared" si="609"/>
        <v>161.4324</v>
      </c>
    </row>
    <row r="15550" spans="56:60" ht="21.6" x14ac:dyDescent="0.4">
      <c r="BD15550" s="4" t="s">
        <v>9817</v>
      </c>
      <c r="BE15550" s="13">
        <v>161.28120000000001</v>
      </c>
      <c r="BG15550" t="str">
        <f t="shared" si="608"/>
        <v>Jaime Alvarez</v>
      </c>
      <c r="BH15550" s="20">
        <f t="shared" si="609"/>
        <v>161.4324</v>
      </c>
    </row>
    <row r="15551" spans="56:60" ht="21.6" x14ac:dyDescent="0.4">
      <c r="BD15551" s="4" t="s">
        <v>17080</v>
      </c>
      <c r="BE15551" s="13">
        <v>160.83539999999999</v>
      </c>
      <c r="BG15551" t="str">
        <f t="shared" si="608"/>
        <v>Isaiah Evans</v>
      </c>
      <c r="BH15551" s="20">
        <f t="shared" si="609"/>
        <v>161.4324</v>
      </c>
    </row>
    <row r="15552" spans="56:60" ht="21.6" x14ac:dyDescent="0.4">
      <c r="BD15552" s="4" t="s">
        <v>17081</v>
      </c>
      <c r="BE15552" s="13">
        <v>160.78749999999999</v>
      </c>
      <c r="BG15552" t="str">
        <f t="shared" si="608"/>
        <v>April Kumar</v>
      </c>
      <c r="BH15552" s="20">
        <f t="shared" si="609"/>
        <v>161.4324</v>
      </c>
    </row>
    <row r="15553" spans="56:60" ht="21.6" x14ac:dyDescent="0.4">
      <c r="BD15553" s="4" t="s">
        <v>7522</v>
      </c>
      <c r="BE15553" s="13">
        <v>160.7749</v>
      </c>
      <c r="BG15553" t="str">
        <f t="shared" si="608"/>
        <v>Kellie Munoz</v>
      </c>
      <c r="BH15553" s="20">
        <f t="shared" si="609"/>
        <v>161.43010000000001</v>
      </c>
    </row>
    <row r="15554" spans="56:60" ht="21.6" x14ac:dyDescent="0.4">
      <c r="BD15554" s="4" t="s">
        <v>17082</v>
      </c>
      <c r="BE15554" s="13">
        <v>160.4178</v>
      </c>
      <c r="BG15554" t="str">
        <f t="shared" si="608"/>
        <v>Roy Dominguez</v>
      </c>
      <c r="BH15554" s="20">
        <f t="shared" si="609"/>
        <v>161.28120000000001</v>
      </c>
    </row>
    <row r="15555" spans="56:60" ht="21.6" x14ac:dyDescent="0.4">
      <c r="BD15555" s="4" t="s">
        <v>17083</v>
      </c>
      <c r="BE15555" s="13">
        <v>160.38890000000001</v>
      </c>
      <c r="BG15555" t="str">
        <f t="shared" si="608"/>
        <v>Kaitlyn Martin</v>
      </c>
      <c r="BH15555" s="20">
        <f t="shared" si="609"/>
        <v>160.83539999999999</v>
      </c>
    </row>
    <row r="15556" spans="56:60" ht="21.6" x14ac:dyDescent="0.4">
      <c r="BD15556" s="4" t="s">
        <v>5663</v>
      </c>
      <c r="BE15556" s="13">
        <v>160.1926</v>
      </c>
      <c r="BG15556" t="str">
        <f t="shared" si="608"/>
        <v>Joseph Thompson</v>
      </c>
      <c r="BH15556" s="20">
        <f t="shared" si="609"/>
        <v>160.78749999999999</v>
      </c>
    </row>
    <row r="15557" spans="56:60" ht="21.6" x14ac:dyDescent="0.4">
      <c r="BD15557" s="4" t="s">
        <v>671</v>
      </c>
      <c r="BE15557" s="13">
        <v>160.1233</v>
      </c>
      <c r="BG15557" t="str">
        <f t="shared" si="608"/>
        <v>Lucas Hall</v>
      </c>
      <c r="BH15557" s="20">
        <f t="shared" si="609"/>
        <v>160.7749</v>
      </c>
    </row>
    <row r="15558" spans="56:60" ht="21.6" x14ac:dyDescent="0.4">
      <c r="BD15558" s="4" t="s">
        <v>17084</v>
      </c>
      <c r="BE15558" s="13">
        <v>160.0292</v>
      </c>
      <c r="BG15558" t="str">
        <f t="shared" si="608"/>
        <v>Pieter Wycoff</v>
      </c>
      <c r="BH15558" s="20">
        <f t="shared" si="609"/>
        <v>160.4178</v>
      </c>
    </row>
    <row r="15559" spans="56:60" ht="21.6" x14ac:dyDescent="0.4">
      <c r="BD15559" s="4" t="s">
        <v>927</v>
      </c>
      <c r="BE15559" s="13">
        <v>159.97879999999998</v>
      </c>
      <c r="BG15559" t="str">
        <f t="shared" si="608"/>
        <v>Alex Wright</v>
      </c>
      <c r="BH15559" s="20">
        <f t="shared" si="609"/>
        <v>160.38890000000001</v>
      </c>
    </row>
    <row r="15560" spans="56:60" ht="21.6" x14ac:dyDescent="0.4">
      <c r="BD15560" s="4" t="s">
        <v>17085</v>
      </c>
      <c r="BE15560" s="13">
        <v>159.84220000000002</v>
      </c>
      <c r="BG15560" t="str">
        <f t="shared" si="608"/>
        <v>Jeremy Carter</v>
      </c>
      <c r="BH15560" s="20">
        <f t="shared" si="609"/>
        <v>160.1926</v>
      </c>
    </row>
    <row r="15561" spans="56:60" ht="21.6" x14ac:dyDescent="0.4">
      <c r="BD15561" s="4" t="s">
        <v>17086</v>
      </c>
      <c r="BE15561" s="13">
        <v>159.80440000000002</v>
      </c>
      <c r="BG15561" t="str">
        <f t="shared" si="608"/>
        <v>Alisha Yuan</v>
      </c>
      <c r="BH15561" s="20">
        <f t="shared" si="609"/>
        <v>160.1233</v>
      </c>
    </row>
    <row r="15562" spans="56:60" ht="21.6" x14ac:dyDescent="0.4">
      <c r="BD15562" s="4" t="s">
        <v>8650</v>
      </c>
      <c r="BE15562" s="13">
        <v>159.66679999999999</v>
      </c>
      <c r="BG15562" t="str">
        <f t="shared" si="608"/>
        <v>Anthony Williams</v>
      </c>
      <c r="BH15562" s="20">
        <f t="shared" si="609"/>
        <v>160.0292</v>
      </c>
    </row>
    <row r="15563" spans="56:60" ht="21.6" x14ac:dyDescent="0.4">
      <c r="BD15563" s="4" t="s">
        <v>7412</v>
      </c>
      <c r="BE15563" s="13">
        <v>159.57330000000002</v>
      </c>
      <c r="BG15563" t="str">
        <f t="shared" si="608"/>
        <v>Andrew Lewis</v>
      </c>
      <c r="BH15563" s="20">
        <f t="shared" si="609"/>
        <v>159.97879999999998</v>
      </c>
    </row>
    <row r="15564" spans="56:60" ht="21.6" x14ac:dyDescent="0.4">
      <c r="BD15564" s="4" t="s">
        <v>17087</v>
      </c>
      <c r="BE15564" s="13">
        <v>159.57330000000002</v>
      </c>
      <c r="BG15564" t="str">
        <f t="shared" si="608"/>
        <v>Christian Chen</v>
      </c>
      <c r="BH15564" s="20">
        <f t="shared" si="609"/>
        <v>159.84220000000002</v>
      </c>
    </row>
    <row r="15565" spans="56:60" ht="21.6" x14ac:dyDescent="0.4">
      <c r="BD15565" s="4" t="s">
        <v>10887</v>
      </c>
      <c r="BE15565" s="13">
        <v>159.57329999999999</v>
      </c>
      <c r="BG15565" t="str">
        <f t="shared" si="608"/>
        <v>Brett Fernandez</v>
      </c>
      <c r="BH15565" s="20">
        <f t="shared" si="609"/>
        <v>159.80440000000002</v>
      </c>
    </row>
    <row r="15566" spans="56:60" ht="21.6" x14ac:dyDescent="0.4">
      <c r="BD15566" s="4" t="s">
        <v>11421</v>
      </c>
      <c r="BE15566" s="13">
        <v>159.57329999999999</v>
      </c>
      <c r="BG15566" t="str">
        <f t="shared" si="608"/>
        <v>Mya Flores</v>
      </c>
      <c r="BH15566" s="20">
        <f t="shared" si="609"/>
        <v>159.66679999999999</v>
      </c>
    </row>
    <row r="15567" spans="56:60" ht="21.6" x14ac:dyDescent="0.4">
      <c r="BD15567" s="4" t="s">
        <v>17088</v>
      </c>
      <c r="BE15567" s="13">
        <v>159.57329999999999</v>
      </c>
      <c r="BG15567" t="str">
        <f t="shared" si="608"/>
        <v>Lisa Ma</v>
      </c>
      <c r="BH15567" s="20">
        <f t="shared" si="609"/>
        <v>159.57330000000002</v>
      </c>
    </row>
    <row r="15568" spans="56:60" ht="21.6" x14ac:dyDescent="0.4">
      <c r="BD15568" s="4" t="s">
        <v>866</v>
      </c>
      <c r="BE15568" s="13">
        <v>159.56700000000001</v>
      </c>
      <c r="BG15568" t="str">
        <f t="shared" si="608"/>
        <v>Edward Roberts</v>
      </c>
      <c r="BH15568" s="20">
        <f t="shared" si="609"/>
        <v>159.57330000000002</v>
      </c>
    </row>
    <row r="15569" spans="56:60" ht="21.6" x14ac:dyDescent="0.4">
      <c r="BD15569" s="4" t="s">
        <v>17089</v>
      </c>
      <c r="BE15569" s="13">
        <v>159.56070000000003</v>
      </c>
      <c r="BG15569" t="str">
        <f t="shared" si="608"/>
        <v>Tiffany Ma</v>
      </c>
      <c r="BH15569" s="20">
        <f t="shared" si="609"/>
        <v>159.57329999999999</v>
      </c>
    </row>
    <row r="15570" spans="56:60" ht="21.6" x14ac:dyDescent="0.4">
      <c r="BD15570" s="4" t="s">
        <v>9238</v>
      </c>
      <c r="BE15570" s="13">
        <v>159.56070000000003</v>
      </c>
      <c r="BG15570" t="str">
        <f t="shared" si="608"/>
        <v>Xavier Bell</v>
      </c>
      <c r="BH15570" s="20">
        <f t="shared" si="609"/>
        <v>159.57329999999999</v>
      </c>
    </row>
    <row r="15571" spans="56:60" ht="21.6" x14ac:dyDescent="0.4">
      <c r="BD15571" s="4" t="s">
        <v>7406</v>
      </c>
      <c r="BE15571" s="13">
        <v>159.5292</v>
      </c>
      <c r="BG15571" t="str">
        <f t="shared" si="608"/>
        <v>Paige Sanchez</v>
      </c>
      <c r="BH15571" s="20">
        <f t="shared" si="609"/>
        <v>159.57329999999999</v>
      </c>
    </row>
    <row r="15572" spans="56:60" ht="21.6" x14ac:dyDescent="0.4">
      <c r="BD15572" s="4" t="s">
        <v>9279</v>
      </c>
      <c r="BE15572" s="13">
        <v>159.49770000000001</v>
      </c>
      <c r="BG15572" t="str">
        <f t="shared" si="608"/>
        <v>Ana Henderson</v>
      </c>
      <c r="BH15572" s="20">
        <f t="shared" si="609"/>
        <v>159.56700000000001</v>
      </c>
    </row>
    <row r="15573" spans="56:60" ht="21.6" x14ac:dyDescent="0.4">
      <c r="BD15573" s="4" t="s">
        <v>9596</v>
      </c>
      <c r="BE15573" s="13">
        <v>159.49770000000001</v>
      </c>
      <c r="BG15573" t="str">
        <f t="shared" si="608"/>
        <v>Stanley Srini</v>
      </c>
      <c r="BH15573" s="20">
        <f t="shared" si="609"/>
        <v>159.56070000000003</v>
      </c>
    </row>
    <row r="15574" spans="56:60" ht="21.6" x14ac:dyDescent="0.4">
      <c r="BD15574" s="4" t="s">
        <v>7127</v>
      </c>
      <c r="BE15574" s="13">
        <v>159.46140000000003</v>
      </c>
      <c r="BG15574" t="str">
        <f t="shared" si="608"/>
        <v>Phillip Raman</v>
      </c>
      <c r="BH15574" s="20">
        <f t="shared" si="609"/>
        <v>159.56070000000003</v>
      </c>
    </row>
    <row r="15575" spans="56:60" ht="21.6" x14ac:dyDescent="0.4">
      <c r="BD15575" s="4" t="s">
        <v>17090</v>
      </c>
      <c r="BE15575" s="13">
        <v>159.43469999999999</v>
      </c>
      <c r="BG15575" t="str">
        <f t="shared" si="608"/>
        <v>Lisa Hu</v>
      </c>
      <c r="BH15575" s="20">
        <f t="shared" si="609"/>
        <v>159.5292</v>
      </c>
    </row>
    <row r="15576" spans="56:60" ht="21.6" x14ac:dyDescent="0.4">
      <c r="BD15576" s="4" t="s">
        <v>7922</v>
      </c>
      <c r="BE15576" s="13">
        <v>159.4288</v>
      </c>
      <c r="BG15576" t="str">
        <f t="shared" si="608"/>
        <v>Rachael Sara</v>
      </c>
      <c r="BH15576" s="20">
        <f t="shared" si="609"/>
        <v>159.49770000000001</v>
      </c>
    </row>
    <row r="15577" spans="56:60" ht="21.6" x14ac:dyDescent="0.4">
      <c r="BD15577" s="4" t="s">
        <v>10583</v>
      </c>
      <c r="BE15577" s="13">
        <v>158.99250000000001</v>
      </c>
      <c r="BG15577" t="str">
        <f t="shared" si="608"/>
        <v>Riley Alexander</v>
      </c>
      <c r="BH15577" s="20">
        <f t="shared" si="609"/>
        <v>159.49770000000001</v>
      </c>
    </row>
    <row r="15578" spans="56:60" ht="21.6" x14ac:dyDescent="0.4">
      <c r="BD15578" s="4" t="s">
        <v>17091</v>
      </c>
      <c r="BE15578" s="13">
        <v>158.86539999999999</v>
      </c>
      <c r="BG15578" t="str">
        <f t="shared" si="608"/>
        <v>Lacey Huang</v>
      </c>
      <c r="BH15578" s="20">
        <f t="shared" si="609"/>
        <v>159.46140000000003</v>
      </c>
    </row>
    <row r="15579" spans="56:60" ht="21.6" x14ac:dyDescent="0.4">
      <c r="BD15579" s="4" t="s">
        <v>11275</v>
      </c>
      <c r="BE15579" s="13">
        <v>158.79060000000001</v>
      </c>
      <c r="BG15579" t="str">
        <f t="shared" si="608"/>
        <v>Ross Malhotra</v>
      </c>
      <c r="BH15579" s="20">
        <f t="shared" si="609"/>
        <v>159.43469999999999</v>
      </c>
    </row>
    <row r="15580" spans="56:60" ht="21.6" x14ac:dyDescent="0.4">
      <c r="BD15580" s="4" t="s">
        <v>4995</v>
      </c>
      <c r="BE15580" s="13">
        <v>158.55240000000001</v>
      </c>
      <c r="BG15580" t="str">
        <f t="shared" si="608"/>
        <v>Mariah Perry</v>
      </c>
      <c r="BH15580" s="20">
        <f t="shared" si="609"/>
        <v>159.4288</v>
      </c>
    </row>
    <row r="15581" spans="56:60" ht="21.6" x14ac:dyDescent="0.4">
      <c r="BD15581" s="4" t="s">
        <v>2531</v>
      </c>
      <c r="BE15581" s="13">
        <v>158.4836</v>
      </c>
      <c r="BG15581" t="str">
        <f t="shared" si="608"/>
        <v>Sydney Jenkins</v>
      </c>
      <c r="BH15581" s="20">
        <f t="shared" si="609"/>
        <v>158.99250000000001</v>
      </c>
    </row>
    <row r="15582" spans="56:60" ht="21.6" x14ac:dyDescent="0.4">
      <c r="BD15582" s="4" t="s">
        <v>11100</v>
      </c>
      <c r="BE15582" s="13">
        <v>158.38350000000003</v>
      </c>
      <c r="BG15582" t="str">
        <f t="shared" si="608"/>
        <v>Caleb Young</v>
      </c>
      <c r="BH15582" s="20">
        <f t="shared" si="609"/>
        <v>158.86539999999999</v>
      </c>
    </row>
    <row r="15583" spans="56:60" ht="21.6" x14ac:dyDescent="0.4">
      <c r="BD15583" s="4" t="s">
        <v>432</v>
      </c>
      <c r="BE15583" s="13">
        <v>158.31820000000002</v>
      </c>
      <c r="BG15583" t="str">
        <f t="shared" si="608"/>
        <v>Warren Shan</v>
      </c>
      <c r="BH15583" s="20">
        <f t="shared" si="609"/>
        <v>158.79060000000001</v>
      </c>
    </row>
    <row r="15584" spans="56:60" ht="21.6" x14ac:dyDescent="0.4">
      <c r="BD15584" s="4" t="s">
        <v>6602</v>
      </c>
      <c r="BE15584" s="13">
        <v>158.28899999999999</v>
      </c>
      <c r="BG15584" t="str">
        <f t="shared" si="608"/>
        <v>Isaiah Gray</v>
      </c>
      <c r="BH15584" s="20">
        <f t="shared" si="609"/>
        <v>158.55240000000001</v>
      </c>
    </row>
    <row r="15585" spans="56:60" ht="21.6" x14ac:dyDescent="0.4">
      <c r="BD15585" s="4" t="s">
        <v>17092</v>
      </c>
      <c r="BE15585" s="13">
        <v>158.27719999999999</v>
      </c>
      <c r="BG15585" t="str">
        <f t="shared" si="608"/>
        <v>Christy Ma</v>
      </c>
      <c r="BH15585" s="20">
        <f t="shared" si="609"/>
        <v>158.4836</v>
      </c>
    </row>
    <row r="15586" spans="56:60" ht="21.6" x14ac:dyDescent="0.4">
      <c r="BD15586" s="4" t="s">
        <v>564</v>
      </c>
      <c r="BE15586" s="13">
        <v>158.01420000000002</v>
      </c>
      <c r="BG15586" t="str">
        <f t="shared" si="608"/>
        <v>Tyrone Alonso</v>
      </c>
      <c r="BH15586" s="20">
        <f t="shared" si="609"/>
        <v>158.38350000000003</v>
      </c>
    </row>
    <row r="15587" spans="56:60" ht="21.6" x14ac:dyDescent="0.4">
      <c r="BD15587" s="4" t="s">
        <v>17093</v>
      </c>
      <c r="BE15587" s="13">
        <v>157.98330000000001</v>
      </c>
      <c r="BG15587" t="str">
        <f t="shared" si="608"/>
        <v>Alex Gray</v>
      </c>
      <c r="BH15587" s="20">
        <f t="shared" si="609"/>
        <v>158.31820000000002</v>
      </c>
    </row>
    <row r="15588" spans="56:60" ht="21.6" x14ac:dyDescent="0.4">
      <c r="BD15588" s="4" t="s">
        <v>17094</v>
      </c>
      <c r="BE15588" s="13">
        <v>157.84530000000001</v>
      </c>
      <c r="BG15588" t="str">
        <f t="shared" si="608"/>
        <v>Katherine Jenkins</v>
      </c>
      <c r="BH15588" s="20">
        <f t="shared" si="609"/>
        <v>158.28899999999999</v>
      </c>
    </row>
    <row r="15589" spans="56:60" ht="21.6" x14ac:dyDescent="0.4">
      <c r="BD15589" s="4" t="s">
        <v>4578</v>
      </c>
      <c r="BE15589" s="13">
        <v>157.63910000000001</v>
      </c>
      <c r="BG15589" t="str">
        <f t="shared" si="608"/>
        <v>Martin Lopez</v>
      </c>
      <c r="BH15589" s="20">
        <f t="shared" si="609"/>
        <v>158.27719999999999</v>
      </c>
    </row>
    <row r="15590" spans="56:60" ht="21.6" x14ac:dyDescent="0.4">
      <c r="BD15590" s="4" t="s">
        <v>6200</v>
      </c>
      <c r="BE15590" s="13">
        <v>157.60820000000001</v>
      </c>
      <c r="BG15590" t="str">
        <f t="shared" si="608"/>
        <v>Alexandria Sanchez</v>
      </c>
      <c r="BH15590" s="20">
        <f t="shared" si="609"/>
        <v>158.01420000000002</v>
      </c>
    </row>
    <row r="15591" spans="56:60" ht="21.6" x14ac:dyDescent="0.4">
      <c r="BD15591" s="4" t="s">
        <v>4921</v>
      </c>
      <c r="BE15591" s="13">
        <v>157.6019</v>
      </c>
      <c r="BG15591" t="str">
        <f t="shared" si="608"/>
        <v>Alvin Tang</v>
      </c>
      <c r="BH15591" s="20">
        <f t="shared" si="609"/>
        <v>157.98330000000001</v>
      </c>
    </row>
    <row r="15592" spans="56:60" ht="21.6" x14ac:dyDescent="0.4">
      <c r="BD15592" s="4" t="s">
        <v>9442</v>
      </c>
      <c r="BE15592" s="13">
        <v>157.5702</v>
      </c>
      <c r="BG15592" t="str">
        <f t="shared" si="608"/>
        <v>Drew Deng</v>
      </c>
      <c r="BH15592" s="20">
        <f t="shared" si="609"/>
        <v>157.84530000000001</v>
      </c>
    </row>
    <row r="15593" spans="56:60" ht="21.6" x14ac:dyDescent="0.4">
      <c r="BD15593" s="4" t="s">
        <v>17095</v>
      </c>
      <c r="BE15593" s="13">
        <v>157.48740000000001</v>
      </c>
      <c r="BG15593" t="str">
        <f t="shared" si="608"/>
        <v>Gregory Luo</v>
      </c>
      <c r="BH15593" s="20">
        <f t="shared" si="609"/>
        <v>157.63910000000001</v>
      </c>
    </row>
    <row r="15594" spans="56:60" ht="21.6" x14ac:dyDescent="0.4">
      <c r="BD15594" s="4" t="s">
        <v>3481</v>
      </c>
      <c r="BE15594" s="13">
        <v>157.4134</v>
      </c>
      <c r="BG15594" t="str">
        <f t="shared" si="608"/>
        <v>José Perez</v>
      </c>
      <c r="BH15594" s="20">
        <f t="shared" si="609"/>
        <v>157.60820000000001</v>
      </c>
    </row>
    <row r="15595" spans="56:60" ht="21.6" x14ac:dyDescent="0.4">
      <c r="BD15595" s="4" t="s">
        <v>5296</v>
      </c>
      <c r="BE15595" s="13">
        <v>157.21889999999999</v>
      </c>
      <c r="BG15595" t="str">
        <f t="shared" si="608"/>
        <v>Isabel Powell</v>
      </c>
      <c r="BH15595" s="20">
        <f t="shared" si="609"/>
        <v>157.6019</v>
      </c>
    </row>
    <row r="15596" spans="56:60" ht="21.6" x14ac:dyDescent="0.4">
      <c r="BD15596" s="4" t="s">
        <v>17096</v>
      </c>
      <c r="BE15596" s="13">
        <v>157.08850000000001</v>
      </c>
      <c r="BG15596" t="str">
        <f t="shared" si="608"/>
        <v>Rebekah Gonzalez</v>
      </c>
      <c r="BH15596" s="20">
        <f t="shared" si="609"/>
        <v>157.5702</v>
      </c>
    </row>
    <row r="15597" spans="56:60" ht="21.6" x14ac:dyDescent="0.4">
      <c r="BD15597" s="4" t="s">
        <v>11247</v>
      </c>
      <c r="BE15597" s="13">
        <v>157.06319999999999</v>
      </c>
      <c r="BG15597" t="str">
        <f t="shared" ref="BG15597:BG15660" si="610">BD15593</f>
        <v>Clarence Sharma</v>
      </c>
      <c r="BH15597" s="20">
        <f t="shared" ref="BH15597:BH15660" si="611">BE15593</f>
        <v>157.48740000000001</v>
      </c>
    </row>
    <row r="15598" spans="56:60" ht="21.6" x14ac:dyDescent="0.4">
      <c r="BD15598" s="4" t="s">
        <v>17097</v>
      </c>
      <c r="BE15598" s="13">
        <v>157.00630000000001</v>
      </c>
      <c r="BG15598" t="str">
        <f t="shared" si="610"/>
        <v>Drew Raji</v>
      </c>
      <c r="BH15598" s="20">
        <f t="shared" si="611"/>
        <v>157.4134</v>
      </c>
    </row>
    <row r="15599" spans="56:60" ht="21.6" x14ac:dyDescent="0.4">
      <c r="BD15599" s="4" t="s">
        <v>397</v>
      </c>
      <c r="BE15599" s="13">
        <v>156.99369999999999</v>
      </c>
      <c r="BG15599" t="str">
        <f t="shared" si="610"/>
        <v>James Robinson</v>
      </c>
      <c r="BH15599" s="20">
        <f t="shared" si="611"/>
        <v>157.21889999999999</v>
      </c>
    </row>
    <row r="15600" spans="56:60" ht="21.6" x14ac:dyDescent="0.4">
      <c r="BD15600" s="4" t="s">
        <v>2440</v>
      </c>
      <c r="BE15600" s="13">
        <v>156.61359999999999</v>
      </c>
      <c r="BG15600" t="str">
        <f t="shared" si="610"/>
        <v>Rachel Russell</v>
      </c>
      <c r="BH15600" s="20">
        <f t="shared" si="611"/>
        <v>157.08850000000001</v>
      </c>
    </row>
    <row r="15601" spans="56:60" ht="21.6" x14ac:dyDescent="0.4">
      <c r="BD15601" s="4" t="s">
        <v>8104</v>
      </c>
      <c r="BE15601" s="13">
        <v>156.4496</v>
      </c>
      <c r="BG15601" t="str">
        <f t="shared" si="610"/>
        <v>Walter Alonso</v>
      </c>
      <c r="BH15601" s="20">
        <f t="shared" si="611"/>
        <v>157.06319999999999</v>
      </c>
    </row>
    <row r="15602" spans="56:60" ht="21.6" x14ac:dyDescent="0.4">
      <c r="BD15602" s="4" t="s">
        <v>7517</v>
      </c>
      <c r="BE15602" s="13">
        <v>156.43700000000001</v>
      </c>
      <c r="BG15602" t="str">
        <f t="shared" si="610"/>
        <v>Grant Sharma</v>
      </c>
      <c r="BH15602" s="20">
        <f t="shared" si="611"/>
        <v>157.00630000000001</v>
      </c>
    </row>
    <row r="15603" spans="56:60" ht="21.6" x14ac:dyDescent="0.4">
      <c r="BD15603" s="4" t="s">
        <v>7380</v>
      </c>
      <c r="BE15603" s="13">
        <v>156.43700000000001</v>
      </c>
      <c r="BG15603" t="str">
        <f t="shared" si="610"/>
        <v>Alejandro Anand</v>
      </c>
      <c r="BH15603" s="20">
        <f t="shared" si="611"/>
        <v>156.99369999999999</v>
      </c>
    </row>
    <row r="15604" spans="56:60" ht="21.6" x14ac:dyDescent="0.4">
      <c r="BD15604" s="4" t="s">
        <v>3529</v>
      </c>
      <c r="BE15604" s="13">
        <v>156.43700000000001</v>
      </c>
      <c r="BG15604" t="str">
        <f t="shared" si="610"/>
        <v>Chloe Phillips</v>
      </c>
      <c r="BH15604" s="20">
        <f t="shared" si="611"/>
        <v>156.61359999999999</v>
      </c>
    </row>
    <row r="15605" spans="56:60" ht="21.6" x14ac:dyDescent="0.4">
      <c r="BD15605" s="4" t="s">
        <v>3498</v>
      </c>
      <c r="BE15605" s="13">
        <v>156.43700000000001</v>
      </c>
      <c r="BG15605" t="str">
        <f t="shared" si="610"/>
        <v>Mathew Ferrier</v>
      </c>
      <c r="BH15605" s="20">
        <f t="shared" si="611"/>
        <v>156.4496</v>
      </c>
    </row>
    <row r="15606" spans="56:60" ht="21.6" x14ac:dyDescent="0.4">
      <c r="BD15606" s="4" t="s">
        <v>17098</v>
      </c>
      <c r="BE15606" s="13">
        <v>156.43700000000001</v>
      </c>
      <c r="BG15606" t="str">
        <f t="shared" si="610"/>
        <v>Lucas Davis</v>
      </c>
      <c r="BH15606" s="20">
        <f t="shared" si="611"/>
        <v>156.43700000000001</v>
      </c>
    </row>
    <row r="15607" spans="56:60" ht="21.6" x14ac:dyDescent="0.4">
      <c r="BD15607" s="4" t="s">
        <v>2112</v>
      </c>
      <c r="BE15607" s="13">
        <v>156.43700000000001</v>
      </c>
      <c r="BG15607" t="str">
        <f t="shared" si="610"/>
        <v>Lindsay Nath</v>
      </c>
      <c r="BH15607" s="20">
        <f t="shared" si="611"/>
        <v>156.43700000000001</v>
      </c>
    </row>
    <row r="15608" spans="56:60" ht="21.6" x14ac:dyDescent="0.4">
      <c r="BD15608" s="4" t="s">
        <v>5275</v>
      </c>
      <c r="BE15608" s="13">
        <v>156.4307</v>
      </c>
      <c r="BG15608" t="str">
        <f t="shared" si="610"/>
        <v>Dylan Patterson</v>
      </c>
      <c r="BH15608" s="20">
        <f t="shared" si="611"/>
        <v>156.43700000000001</v>
      </c>
    </row>
    <row r="15609" spans="56:60" ht="21.6" x14ac:dyDescent="0.4">
      <c r="BD15609" s="4" t="s">
        <v>11515</v>
      </c>
      <c r="BE15609" s="13">
        <v>156.4118</v>
      </c>
      <c r="BG15609" t="str">
        <f t="shared" si="610"/>
        <v>Dustin Raje</v>
      </c>
      <c r="BH15609" s="20">
        <f t="shared" si="611"/>
        <v>156.43700000000001</v>
      </c>
    </row>
    <row r="15610" spans="56:60" ht="21.6" x14ac:dyDescent="0.4">
      <c r="BD15610" s="4" t="s">
        <v>10639</v>
      </c>
      <c r="BE15610" s="13">
        <v>156.4118</v>
      </c>
      <c r="BG15610" t="str">
        <f t="shared" si="610"/>
        <v>Colin Chander</v>
      </c>
      <c r="BH15610" s="20">
        <f t="shared" si="611"/>
        <v>156.43700000000001</v>
      </c>
    </row>
    <row r="15611" spans="56:60" ht="21.6" x14ac:dyDescent="0.4">
      <c r="BD15611" s="4" t="s">
        <v>17099</v>
      </c>
      <c r="BE15611" s="13">
        <v>156.4118</v>
      </c>
      <c r="BG15611" t="str">
        <f t="shared" si="610"/>
        <v>Carly Shan</v>
      </c>
      <c r="BH15611" s="20">
        <f t="shared" si="611"/>
        <v>156.43700000000001</v>
      </c>
    </row>
    <row r="15612" spans="56:60" ht="21.6" x14ac:dyDescent="0.4">
      <c r="BD15612" s="4" t="s">
        <v>10533</v>
      </c>
      <c r="BE15612" s="13">
        <v>156.374</v>
      </c>
      <c r="BG15612" t="str">
        <f t="shared" si="610"/>
        <v>James Henderson</v>
      </c>
      <c r="BH15612" s="20">
        <f t="shared" si="611"/>
        <v>156.4307</v>
      </c>
    </row>
    <row r="15613" spans="56:60" ht="21.6" x14ac:dyDescent="0.4">
      <c r="BD15613" s="4" t="s">
        <v>1789</v>
      </c>
      <c r="BE15613" s="13">
        <v>156.374</v>
      </c>
      <c r="BG15613" t="str">
        <f t="shared" si="610"/>
        <v>Zoe Kelly</v>
      </c>
      <c r="BH15613" s="20">
        <f t="shared" si="611"/>
        <v>156.4118</v>
      </c>
    </row>
    <row r="15614" spans="56:60" ht="21.6" x14ac:dyDescent="0.4">
      <c r="BD15614" s="4" t="s">
        <v>17100</v>
      </c>
      <c r="BE15614" s="13">
        <v>156.35509999999999</v>
      </c>
      <c r="BG15614" t="str">
        <f t="shared" si="610"/>
        <v>Tabitha Suarez</v>
      </c>
      <c r="BH15614" s="20">
        <f t="shared" si="611"/>
        <v>156.4118</v>
      </c>
    </row>
    <row r="15615" spans="56:60" ht="21.6" x14ac:dyDescent="0.4">
      <c r="BD15615" s="4" t="s">
        <v>17101</v>
      </c>
      <c r="BE15615" s="13">
        <v>156.29839999999999</v>
      </c>
      <c r="BG15615" t="str">
        <f t="shared" si="610"/>
        <v>Ryan Jenkins</v>
      </c>
      <c r="BH15615" s="20">
        <f t="shared" si="611"/>
        <v>156.4118</v>
      </c>
    </row>
    <row r="15616" spans="56:60" ht="21.6" x14ac:dyDescent="0.4">
      <c r="BD15616" s="4" t="s">
        <v>6913</v>
      </c>
      <c r="BE15616" s="13">
        <v>156.2954</v>
      </c>
      <c r="BG15616" t="str">
        <f t="shared" si="610"/>
        <v>Sunil Uppal</v>
      </c>
      <c r="BH15616" s="20">
        <f t="shared" si="611"/>
        <v>156.374</v>
      </c>
    </row>
    <row r="15617" spans="56:60" ht="21.6" x14ac:dyDescent="0.4">
      <c r="BD15617" s="4" t="s">
        <v>854</v>
      </c>
      <c r="BE15617" s="13">
        <v>156.26060000000001</v>
      </c>
      <c r="BG15617" t="str">
        <f t="shared" si="610"/>
        <v>Bridget Shan</v>
      </c>
      <c r="BH15617" s="20">
        <f t="shared" si="611"/>
        <v>156.374</v>
      </c>
    </row>
    <row r="15618" spans="56:60" ht="21.6" x14ac:dyDescent="0.4">
      <c r="BD15618" s="4" t="s">
        <v>7305</v>
      </c>
      <c r="BE15618" s="13">
        <v>155.9606</v>
      </c>
      <c r="BG15618" t="str">
        <f t="shared" si="610"/>
        <v>Miguel Ross</v>
      </c>
      <c r="BH15618" s="20">
        <f t="shared" si="611"/>
        <v>156.35509999999999</v>
      </c>
    </row>
    <row r="15619" spans="56:60" ht="21.6" x14ac:dyDescent="0.4">
      <c r="BD15619" s="4" t="s">
        <v>9187</v>
      </c>
      <c r="BE15619" s="13">
        <v>155.96020000000001</v>
      </c>
      <c r="BG15619" t="str">
        <f t="shared" si="610"/>
        <v>Ronald Fernandez</v>
      </c>
      <c r="BH15619" s="20">
        <f t="shared" si="611"/>
        <v>156.29839999999999</v>
      </c>
    </row>
    <row r="15620" spans="56:60" ht="21.6" x14ac:dyDescent="0.4">
      <c r="BD15620" s="4" t="s">
        <v>9465</v>
      </c>
      <c r="BE15620" s="13">
        <v>155.74860000000001</v>
      </c>
      <c r="BG15620" t="str">
        <f t="shared" si="610"/>
        <v>Kevin Scott</v>
      </c>
      <c r="BH15620" s="20">
        <f t="shared" si="611"/>
        <v>156.2954</v>
      </c>
    </row>
    <row r="15621" spans="56:60" ht="21.6" x14ac:dyDescent="0.4">
      <c r="BD15621" s="4" t="s">
        <v>7516</v>
      </c>
      <c r="BE15621" s="13">
        <v>155.62280000000001</v>
      </c>
      <c r="BG15621" t="str">
        <f t="shared" si="610"/>
        <v>Amy Zheng</v>
      </c>
      <c r="BH15621" s="20">
        <f t="shared" si="611"/>
        <v>156.26060000000001</v>
      </c>
    </row>
    <row r="15622" spans="56:60" ht="21.6" x14ac:dyDescent="0.4">
      <c r="BD15622" s="4" t="s">
        <v>17102</v>
      </c>
      <c r="BE15622" s="13">
        <v>155.34169999999997</v>
      </c>
      <c r="BG15622" t="str">
        <f t="shared" si="610"/>
        <v>Lee Travers</v>
      </c>
      <c r="BH15622" s="20">
        <f t="shared" si="611"/>
        <v>155.9606</v>
      </c>
    </row>
    <row r="15623" spans="56:60" ht="21.6" x14ac:dyDescent="0.4">
      <c r="BD15623" s="4" t="s">
        <v>5857</v>
      </c>
      <c r="BE15623" s="13">
        <v>155.25980000000001</v>
      </c>
      <c r="BG15623" t="str">
        <f t="shared" si="610"/>
        <v>Pedro Ramos</v>
      </c>
      <c r="BH15623" s="20">
        <f t="shared" si="611"/>
        <v>155.96020000000001</v>
      </c>
    </row>
    <row r="15624" spans="56:60" ht="21.6" x14ac:dyDescent="0.4">
      <c r="BD15624" s="4" t="s">
        <v>17103</v>
      </c>
      <c r="BE15624" s="13">
        <v>155.15979999999999</v>
      </c>
      <c r="BG15624" t="str">
        <f t="shared" si="610"/>
        <v>Regina Garcia</v>
      </c>
      <c r="BH15624" s="20">
        <f t="shared" si="611"/>
        <v>155.74860000000001</v>
      </c>
    </row>
    <row r="15625" spans="56:60" ht="21.6" x14ac:dyDescent="0.4">
      <c r="BD15625" s="4" t="s">
        <v>17104</v>
      </c>
      <c r="BE15625" s="13">
        <v>155.1472</v>
      </c>
      <c r="BG15625" t="str">
        <f t="shared" si="610"/>
        <v>Lucas Cook</v>
      </c>
      <c r="BH15625" s="20">
        <f t="shared" si="611"/>
        <v>155.62280000000001</v>
      </c>
    </row>
    <row r="15626" spans="56:60" ht="21.6" x14ac:dyDescent="0.4">
      <c r="BD15626" s="4" t="s">
        <v>17105</v>
      </c>
      <c r="BE15626" s="13">
        <v>155.0779</v>
      </c>
      <c r="BG15626" t="str">
        <f t="shared" si="610"/>
        <v>Kyle Perry</v>
      </c>
      <c r="BH15626" s="20">
        <f t="shared" si="611"/>
        <v>155.34169999999997</v>
      </c>
    </row>
    <row r="15627" spans="56:60" ht="21.6" x14ac:dyDescent="0.4">
      <c r="BD15627" s="4" t="s">
        <v>8262</v>
      </c>
      <c r="BE15627" s="13">
        <v>154.62039999999999</v>
      </c>
      <c r="BG15627" t="str">
        <f t="shared" si="610"/>
        <v>Jillian Mehta</v>
      </c>
      <c r="BH15627" s="20">
        <f t="shared" si="611"/>
        <v>155.25980000000001</v>
      </c>
    </row>
    <row r="15628" spans="56:60" ht="21.6" x14ac:dyDescent="0.4">
      <c r="BD15628" s="4" t="s">
        <v>7227</v>
      </c>
      <c r="BE15628" s="13">
        <v>154.59599999999998</v>
      </c>
      <c r="BG15628" t="str">
        <f t="shared" si="610"/>
        <v>Richard Alexander</v>
      </c>
      <c r="BH15628" s="20">
        <f t="shared" si="611"/>
        <v>155.15979999999999</v>
      </c>
    </row>
    <row r="15629" spans="56:60" ht="21.6" x14ac:dyDescent="0.4">
      <c r="BD15629" s="4" t="s">
        <v>2071</v>
      </c>
      <c r="BE15629" s="13">
        <v>154.58799999999999</v>
      </c>
      <c r="BG15629" t="str">
        <f t="shared" si="610"/>
        <v>Tasha Lal</v>
      </c>
      <c r="BH15629" s="20">
        <f t="shared" si="611"/>
        <v>155.1472</v>
      </c>
    </row>
    <row r="15630" spans="56:60" ht="21.6" x14ac:dyDescent="0.4">
      <c r="BD15630" s="4" t="s">
        <v>1325</v>
      </c>
      <c r="BE15630" s="13">
        <v>154.47710000000001</v>
      </c>
      <c r="BG15630" t="str">
        <f t="shared" si="610"/>
        <v>Dawn Kumar</v>
      </c>
      <c r="BH15630" s="20">
        <f t="shared" si="611"/>
        <v>155.0779</v>
      </c>
    </row>
    <row r="15631" spans="56:60" ht="21.6" x14ac:dyDescent="0.4">
      <c r="BD15631" s="4" t="s">
        <v>6717</v>
      </c>
      <c r="BE15631" s="13">
        <v>154.45820000000001</v>
      </c>
      <c r="BG15631" t="str">
        <f t="shared" si="610"/>
        <v>Melanie Watson</v>
      </c>
      <c r="BH15631" s="20">
        <f t="shared" si="611"/>
        <v>154.62039999999999</v>
      </c>
    </row>
    <row r="15632" spans="56:60" ht="21.6" x14ac:dyDescent="0.4">
      <c r="BD15632" s="4" t="s">
        <v>10665</v>
      </c>
      <c r="BE15632" s="13">
        <v>154.262</v>
      </c>
      <c r="BG15632" t="str">
        <f t="shared" si="610"/>
        <v>Laura Zhu</v>
      </c>
      <c r="BH15632" s="20">
        <f t="shared" si="611"/>
        <v>154.59599999999998</v>
      </c>
    </row>
    <row r="15633" spans="56:60" ht="21.6" x14ac:dyDescent="0.4">
      <c r="BD15633" s="4" t="s">
        <v>2982</v>
      </c>
      <c r="BE15633" s="13">
        <v>154.24600000000001</v>
      </c>
      <c r="BG15633" t="str">
        <f t="shared" si="610"/>
        <v>Carlos Bailey</v>
      </c>
      <c r="BH15633" s="20">
        <f t="shared" si="611"/>
        <v>154.58799999999999</v>
      </c>
    </row>
    <row r="15634" spans="56:60" ht="21.6" x14ac:dyDescent="0.4">
      <c r="BD15634" s="4" t="s">
        <v>1075</v>
      </c>
      <c r="BE15634" s="13">
        <v>154.14940000000001</v>
      </c>
      <c r="BG15634" t="str">
        <f t="shared" si="610"/>
        <v>Autumn Liang</v>
      </c>
      <c r="BH15634" s="20">
        <f t="shared" si="611"/>
        <v>154.47710000000001</v>
      </c>
    </row>
    <row r="15635" spans="56:60" ht="21.6" x14ac:dyDescent="0.4">
      <c r="BD15635" s="4" t="s">
        <v>8704</v>
      </c>
      <c r="BE15635" s="13">
        <v>154.12950000000001</v>
      </c>
      <c r="BG15635" t="str">
        <f t="shared" si="610"/>
        <v>Kayla Price</v>
      </c>
      <c r="BH15635" s="20">
        <f t="shared" si="611"/>
        <v>154.45820000000001</v>
      </c>
    </row>
    <row r="15636" spans="56:60" ht="21.6" x14ac:dyDescent="0.4">
      <c r="BD15636" s="4" t="s">
        <v>17106</v>
      </c>
      <c r="BE15636" s="13">
        <v>153.99369999999999</v>
      </c>
      <c r="BG15636" t="str">
        <f t="shared" si="610"/>
        <v>Tamer Salah</v>
      </c>
      <c r="BH15636" s="20">
        <f t="shared" si="611"/>
        <v>154.262</v>
      </c>
    </row>
    <row r="15637" spans="56:60" ht="21.6" x14ac:dyDescent="0.4">
      <c r="BD15637" s="4" t="s">
        <v>6967</v>
      </c>
      <c r="BE15637" s="13">
        <v>153.71370000000002</v>
      </c>
      <c r="BG15637" t="str">
        <f t="shared" si="610"/>
        <v>Dana Blanco</v>
      </c>
      <c r="BH15637" s="20">
        <f t="shared" si="611"/>
        <v>154.24600000000001</v>
      </c>
    </row>
    <row r="15638" spans="56:60" ht="21.6" x14ac:dyDescent="0.4">
      <c r="BD15638" s="4" t="s">
        <v>5053</v>
      </c>
      <c r="BE15638" s="13">
        <v>153.52549999999999</v>
      </c>
      <c r="BG15638" t="str">
        <f t="shared" si="610"/>
        <v>Anne Navarro</v>
      </c>
      <c r="BH15638" s="20">
        <f t="shared" si="611"/>
        <v>154.14940000000001</v>
      </c>
    </row>
    <row r="15639" spans="56:60" ht="21.6" x14ac:dyDescent="0.4">
      <c r="BD15639" s="4" t="s">
        <v>8502</v>
      </c>
      <c r="BE15639" s="13">
        <v>153.423</v>
      </c>
      <c r="BG15639" t="str">
        <f t="shared" si="610"/>
        <v>Natalie James</v>
      </c>
      <c r="BH15639" s="20">
        <f t="shared" si="611"/>
        <v>154.12950000000001</v>
      </c>
    </row>
    <row r="15640" spans="56:60" ht="21.6" x14ac:dyDescent="0.4">
      <c r="BD15640" s="4" t="s">
        <v>5835</v>
      </c>
      <c r="BE15640" s="13">
        <v>153.41290000000001</v>
      </c>
      <c r="BG15640" t="str">
        <f t="shared" si="610"/>
        <v>Alexander Wilson</v>
      </c>
      <c r="BH15640" s="20">
        <f t="shared" si="611"/>
        <v>153.99369999999999</v>
      </c>
    </row>
    <row r="15641" spans="56:60" ht="21.6" x14ac:dyDescent="0.4">
      <c r="BD15641" s="4" t="s">
        <v>17107</v>
      </c>
      <c r="BE15641" s="13">
        <v>153.4014</v>
      </c>
      <c r="BG15641" t="str">
        <f t="shared" si="610"/>
        <v>Kristi Diaz</v>
      </c>
      <c r="BH15641" s="20">
        <f t="shared" si="611"/>
        <v>153.71370000000002</v>
      </c>
    </row>
    <row r="15642" spans="56:60" ht="21.6" x14ac:dyDescent="0.4">
      <c r="BD15642" s="4" t="s">
        <v>17108</v>
      </c>
      <c r="BE15642" s="13">
        <v>153.39540000000002</v>
      </c>
      <c r="BG15642" t="str">
        <f t="shared" si="610"/>
        <v>Jack Simmons</v>
      </c>
      <c r="BH15642" s="20">
        <f t="shared" si="611"/>
        <v>153.52549999999999</v>
      </c>
    </row>
    <row r="15643" spans="56:60" ht="21.6" x14ac:dyDescent="0.4">
      <c r="BD15643" s="4" t="s">
        <v>7494</v>
      </c>
      <c r="BE15643" s="13">
        <v>153.37</v>
      </c>
      <c r="BG15643" t="str">
        <f t="shared" si="610"/>
        <v>Mindy Luo</v>
      </c>
      <c r="BH15643" s="20">
        <f t="shared" si="611"/>
        <v>153.423</v>
      </c>
    </row>
    <row r="15644" spans="56:60" ht="21.6" x14ac:dyDescent="0.4">
      <c r="BD15644" s="4" t="s">
        <v>17109</v>
      </c>
      <c r="BE15644" s="13">
        <v>153.37</v>
      </c>
      <c r="BG15644" t="str">
        <f t="shared" si="610"/>
        <v>Jill Blanco</v>
      </c>
      <c r="BH15644" s="20">
        <f t="shared" si="611"/>
        <v>153.41290000000001</v>
      </c>
    </row>
    <row r="15645" spans="56:60" ht="21.6" x14ac:dyDescent="0.4">
      <c r="BD15645" s="4" t="s">
        <v>8353</v>
      </c>
      <c r="BE15645" s="13">
        <v>153.32589999999999</v>
      </c>
      <c r="BG15645" t="str">
        <f t="shared" si="610"/>
        <v>Alexander Williams</v>
      </c>
      <c r="BH15645" s="20">
        <f t="shared" si="611"/>
        <v>153.4014</v>
      </c>
    </row>
    <row r="15646" spans="56:60" ht="21.6" x14ac:dyDescent="0.4">
      <c r="BD15646" s="4" t="s">
        <v>17110</v>
      </c>
      <c r="BE15646" s="13">
        <v>153.32589999999999</v>
      </c>
      <c r="BG15646" t="str">
        <f t="shared" si="610"/>
        <v>Gilbert Ma</v>
      </c>
      <c r="BH15646" s="20">
        <f t="shared" si="611"/>
        <v>153.39540000000002</v>
      </c>
    </row>
    <row r="15647" spans="56:60" ht="21.6" x14ac:dyDescent="0.4">
      <c r="BD15647" s="4" t="s">
        <v>4111</v>
      </c>
      <c r="BE15647" s="13">
        <v>153.32589999999999</v>
      </c>
      <c r="BG15647" t="str">
        <f t="shared" si="610"/>
        <v>Louis Ma</v>
      </c>
      <c r="BH15647" s="20">
        <f t="shared" si="611"/>
        <v>153.37</v>
      </c>
    </row>
    <row r="15648" spans="56:60" ht="21.6" x14ac:dyDescent="0.4">
      <c r="BD15648" s="4" t="s">
        <v>17111</v>
      </c>
      <c r="BE15648" s="13">
        <v>153.32589999999999</v>
      </c>
      <c r="BG15648" t="str">
        <f t="shared" si="610"/>
        <v>Martha Yang</v>
      </c>
      <c r="BH15648" s="20">
        <f t="shared" si="611"/>
        <v>153.37</v>
      </c>
    </row>
    <row r="15649" spans="56:60" ht="21.6" x14ac:dyDescent="0.4">
      <c r="BD15649" s="4" t="s">
        <v>8804</v>
      </c>
      <c r="BE15649" s="13">
        <v>153.28810000000001</v>
      </c>
      <c r="BG15649" t="str">
        <f t="shared" si="610"/>
        <v>Meredith Vazquez</v>
      </c>
      <c r="BH15649" s="20">
        <f t="shared" si="611"/>
        <v>153.32589999999999</v>
      </c>
    </row>
    <row r="15650" spans="56:60" ht="21.6" x14ac:dyDescent="0.4">
      <c r="BD15650" s="4" t="s">
        <v>17112</v>
      </c>
      <c r="BE15650" s="13">
        <v>153.2818</v>
      </c>
      <c r="BG15650" t="str">
        <f t="shared" si="610"/>
        <v>Karla Luo</v>
      </c>
      <c r="BH15650" s="20">
        <f t="shared" si="611"/>
        <v>153.32589999999999</v>
      </c>
    </row>
    <row r="15651" spans="56:60" ht="21.6" x14ac:dyDescent="0.4">
      <c r="BD15651" s="4" t="s">
        <v>9083</v>
      </c>
      <c r="BE15651" s="13">
        <v>153.25030000000001</v>
      </c>
      <c r="BG15651" t="str">
        <f t="shared" si="610"/>
        <v>Faith Peterson</v>
      </c>
      <c r="BH15651" s="20">
        <f t="shared" si="611"/>
        <v>153.32589999999999</v>
      </c>
    </row>
    <row r="15652" spans="56:60" ht="21.6" x14ac:dyDescent="0.4">
      <c r="BD15652" s="4" t="s">
        <v>17113</v>
      </c>
      <c r="BE15652" s="13">
        <v>153.25030000000001</v>
      </c>
      <c r="BG15652" t="str">
        <f t="shared" si="610"/>
        <v>Clarence Zeng</v>
      </c>
      <c r="BH15652" s="20">
        <f t="shared" si="611"/>
        <v>153.32589999999999</v>
      </c>
    </row>
    <row r="15653" spans="56:60" ht="21.6" x14ac:dyDescent="0.4">
      <c r="BD15653" s="4" t="s">
        <v>513</v>
      </c>
      <c r="BE15653" s="13">
        <v>153.25030000000001</v>
      </c>
      <c r="BG15653" t="str">
        <f t="shared" si="610"/>
        <v>Nathaniel Sanders</v>
      </c>
      <c r="BH15653" s="20">
        <f t="shared" si="611"/>
        <v>153.28810000000001</v>
      </c>
    </row>
    <row r="15654" spans="56:60" ht="21.6" x14ac:dyDescent="0.4">
      <c r="BD15654" s="4" t="s">
        <v>2678</v>
      </c>
      <c r="BE15654" s="13">
        <v>153.23140000000001</v>
      </c>
      <c r="BG15654" t="str">
        <f t="shared" si="610"/>
        <v>Amanda Washington</v>
      </c>
      <c r="BH15654" s="20">
        <f t="shared" si="611"/>
        <v>153.2818</v>
      </c>
    </row>
    <row r="15655" spans="56:60" ht="21.6" x14ac:dyDescent="0.4">
      <c r="BD15655" s="4" t="s">
        <v>6939</v>
      </c>
      <c r="BE15655" s="13">
        <v>153.16249999999999</v>
      </c>
      <c r="BG15655" t="str">
        <f t="shared" si="610"/>
        <v>Oscar Lu</v>
      </c>
      <c r="BH15655" s="20">
        <f t="shared" si="611"/>
        <v>153.25030000000001</v>
      </c>
    </row>
    <row r="15656" spans="56:60" ht="21.6" x14ac:dyDescent="0.4">
      <c r="BD15656" s="4" t="s">
        <v>17114</v>
      </c>
      <c r="BE15656" s="13">
        <v>153.16249999999999</v>
      </c>
      <c r="BG15656" t="str">
        <f t="shared" si="610"/>
        <v>Hunter Anderson</v>
      </c>
      <c r="BH15656" s="20">
        <f t="shared" si="611"/>
        <v>153.25030000000001</v>
      </c>
    </row>
    <row r="15657" spans="56:60" ht="21.6" x14ac:dyDescent="0.4">
      <c r="BD15657" s="4" t="s">
        <v>17115</v>
      </c>
      <c r="BE15657" s="13">
        <v>153.11879999999999</v>
      </c>
      <c r="BG15657" t="str">
        <f t="shared" si="610"/>
        <v>Alexandra Moore</v>
      </c>
      <c r="BH15657" s="20">
        <f t="shared" si="611"/>
        <v>153.25030000000001</v>
      </c>
    </row>
    <row r="15658" spans="56:60" ht="21.6" x14ac:dyDescent="0.4">
      <c r="BD15658" s="4" t="s">
        <v>17116</v>
      </c>
      <c r="BE15658" s="13">
        <v>153.0378</v>
      </c>
      <c r="BG15658" t="str">
        <f t="shared" si="610"/>
        <v>Colin Kumar</v>
      </c>
      <c r="BH15658" s="20">
        <f t="shared" si="611"/>
        <v>153.23140000000001</v>
      </c>
    </row>
    <row r="15659" spans="56:60" ht="21.6" x14ac:dyDescent="0.4">
      <c r="BD15659" s="4" t="s">
        <v>10146</v>
      </c>
      <c r="BE15659" s="13">
        <v>152.92350000000002</v>
      </c>
      <c r="BG15659" t="str">
        <f t="shared" si="610"/>
        <v>Krista Diaz</v>
      </c>
      <c r="BH15659" s="20">
        <f t="shared" si="611"/>
        <v>153.16249999999999</v>
      </c>
    </row>
    <row r="15660" spans="56:60" ht="21.6" x14ac:dyDescent="0.4">
      <c r="BD15660" s="4" t="s">
        <v>1862</v>
      </c>
      <c r="BE15660" s="13">
        <v>152.5676</v>
      </c>
      <c r="BG15660" t="str">
        <f t="shared" si="610"/>
        <v>Darren Patel</v>
      </c>
      <c r="BH15660" s="20">
        <f t="shared" si="611"/>
        <v>153.16249999999999</v>
      </c>
    </row>
    <row r="15661" spans="56:60" ht="21.6" x14ac:dyDescent="0.4">
      <c r="BD15661" s="4" t="s">
        <v>17117</v>
      </c>
      <c r="BE15661" s="13">
        <v>152.50549999999998</v>
      </c>
      <c r="BG15661" t="str">
        <f t="shared" ref="BG15661:BG15724" si="612">BD15657</f>
        <v>Janelle Raman</v>
      </c>
      <c r="BH15661" s="20">
        <f t="shared" ref="BH15661:BH15724" si="613">BE15657</f>
        <v>153.11879999999999</v>
      </c>
    </row>
    <row r="15662" spans="56:60" ht="21.6" x14ac:dyDescent="0.4">
      <c r="BD15662" s="4" t="s">
        <v>17118</v>
      </c>
      <c r="BE15662" s="13">
        <v>152.44450000000001</v>
      </c>
      <c r="BG15662" t="str">
        <f t="shared" si="612"/>
        <v>Hector Muñoz</v>
      </c>
      <c r="BH15662" s="20">
        <f t="shared" si="613"/>
        <v>153.0378</v>
      </c>
    </row>
    <row r="15663" spans="56:60" ht="21.6" x14ac:dyDescent="0.4">
      <c r="BD15663" s="4" t="s">
        <v>7246</v>
      </c>
      <c r="BE15663" s="13">
        <v>152.33609999999999</v>
      </c>
      <c r="BG15663" t="str">
        <f t="shared" si="612"/>
        <v>Sergio Lopez</v>
      </c>
      <c r="BH15663" s="20">
        <f t="shared" si="613"/>
        <v>152.92350000000002</v>
      </c>
    </row>
    <row r="15664" spans="56:60" ht="21.6" x14ac:dyDescent="0.4">
      <c r="BD15664" s="4" t="s">
        <v>6689</v>
      </c>
      <c r="BE15664" s="13">
        <v>152.28020000000001</v>
      </c>
      <c r="BG15664" t="str">
        <f t="shared" si="612"/>
        <v>Bruce Rana</v>
      </c>
      <c r="BH15664" s="20">
        <f t="shared" si="613"/>
        <v>152.5676</v>
      </c>
    </row>
    <row r="15665" spans="56:60" ht="21.6" x14ac:dyDescent="0.4">
      <c r="BD15665" s="4" t="s">
        <v>3348</v>
      </c>
      <c r="BE15665" s="13">
        <v>152.26129999999998</v>
      </c>
      <c r="BG15665" t="str">
        <f t="shared" si="612"/>
        <v>Rafael Gao</v>
      </c>
      <c r="BH15665" s="20">
        <f t="shared" si="613"/>
        <v>152.50549999999998</v>
      </c>
    </row>
    <row r="15666" spans="56:60" ht="21.6" x14ac:dyDescent="0.4">
      <c r="BD15666" s="4" t="s">
        <v>17119</v>
      </c>
      <c r="BE15666" s="13">
        <v>151.91</v>
      </c>
      <c r="BG15666" t="str">
        <f t="shared" si="612"/>
        <v>Chase Murphy</v>
      </c>
      <c r="BH15666" s="20">
        <f t="shared" si="613"/>
        <v>152.44450000000001</v>
      </c>
    </row>
    <row r="15667" spans="56:60" ht="21.6" x14ac:dyDescent="0.4">
      <c r="BD15667" s="4" t="s">
        <v>17120</v>
      </c>
      <c r="BE15667" s="13">
        <v>151.72309999999999</v>
      </c>
      <c r="BG15667" t="str">
        <f t="shared" si="612"/>
        <v>Lauren James</v>
      </c>
      <c r="BH15667" s="20">
        <f t="shared" si="613"/>
        <v>152.33609999999999</v>
      </c>
    </row>
    <row r="15668" spans="56:60" ht="21.6" x14ac:dyDescent="0.4">
      <c r="BD15668" s="4" t="s">
        <v>10690</v>
      </c>
      <c r="BE15668" s="13">
        <v>151.3545</v>
      </c>
      <c r="BG15668" t="str">
        <f t="shared" si="612"/>
        <v>Katrina Kumar</v>
      </c>
      <c r="BH15668" s="20">
        <f t="shared" si="613"/>
        <v>152.28020000000001</v>
      </c>
    </row>
    <row r="15669" spans="56:60" ht="21.6" x14ac:dyDescent="0.4">
      <c r="BD15669" s="4" t="s">
        <v>17121</v>
      </c>
      <c r="BE15669" s="13">
        <v>151.3545</v>
      </c>
      <c r="BG15669" t="str">
        <f t="shared" si="612"/>
        <v>Devin Peterson</v>
      </c>
      <c r="BH15669" s="20">
        <f t="shared" si="613"/>
        <v>152.26129999999998</v>
      </c>
    </row>
    <row r="15670" spans="56:60" ht="21.6" x14ac:dyDescent="0.4">
      <c r="BD15670" s="4" t="s">
        <v>3477</v>
      </c>
      <c r="BE15670" s="13">
        <v>151.3545</v>
      </c>
      <c r="BG15670" t="str">
        <f t="shared" si="612"/>
        <v>Thomas Evans</v>
      </c>
      <c r="BH15670" s="20">
        <f t="shared" si="613"/>
        <v>151.91</v>
      </c>
    </row>
    <row r="15671" spans="56:60" ht="21.6" x14ac:dyDescent="0.4">
      <c r="BD15671" s="4" t="s">
        <v>17122</v>
      </c>
      <c r="BE15671" s="13">
        <v>151.3545</v>
      </c>
      <c r="BG15671" t="str">
        <f t="shared" si="612"/>
        <v>Jennifer James</v>
      </c>
      <c r="BH15671" s="20">
        <f t="shared" si="613"/>
        <v>151.72309999999999</v>
      </c>
    </row>
    <row r="15672" spans="56:60" ht="21.6" x14ac:dyDescent="0.4">
      <c r="BD15672" s="4" t="s">
        <v>588</v>
      </c>
      <c r="BE15672" s="13">
        <v>151.3545</v>
      </c>
      <c r="BG15672" t="str">
        <f t="shared" si="612"/>
        <v>Tara Chander</v>
      </c>
      <c r="BH15672" s="20">
        <f t="shared" si="613"/>
        <v>151.3545</v>
      </c>
    </row>
    <row r="15673" spans="56:60" ht="21.6" x14ac:dyDescent="0.4">
      <c r="BD15673" s="4" t="s">
        <v>17123</v>
      </c>
      <c r="BE15673" s="13">
        <v>151.3545</v>
      </c>
      <c r="BG15673" t="str">
        <f t="shared" si="612"/>
        <v>Jennifer Evans</v>
      </c>
      <c r="BH15673" s="20">
        <f t="shared" si="613"/>
        <v>151.3545</v>
      </c>
    </row>
    <row r="15674" spans="56:60" ht="21.6" x14ac:dyDescent="0.4">
      <c r="BD15674" s="4" t="s">
        <v>1504</v>
      </c>
      <c r="BE15674" s="13">
        <v>151.3545</v>
      </c>
      <c r="BG15674" t="str">
        <f t="shared" si="612"/>
        <v>Drew Kumar</v>
      </c>
      <c r="BH15674" s="20">
        <f t="shared" si="613"/>
        <v>151.3545</v>
      </c>
    </row>
    <row r="15675" spans="56:60" ht="21.6" x14ac:dyDescent="0.4">
      <c r="BD15675" s="4" t="s">
        <v>9866</v>
      </c>
      <c r="BE15675" s="13">
        <v>151.18510000000001</v>
      </c>
      <c r="BG15675" t="str">
        <f t="shared" si="612"/>
        <v>Courtney King</v>
      </c>
      <c r="BH15675" s="20">
        <f t="shared" si="613"/>
        <v>151.3545</v>
      </c>
    </row>
    <row r="15676" spans="56:60" ht="21.6" x14ac:dyDescent="0.4">
      <c r="BD15676" s="4" t="s">
        <v>17124</v>
      </c>
      <c r="BE15676" s="13">
        <v>150.797</v>
      </c>
      <c r="BG15676" t="str">
        <f t="shared" si="612"/>
        <v>Alexis Gonzales</v>
      </c>
      <c r="BH15676" s="20">
        <f t="shared" si="613"/>
        <v>151.3545</v>
      </c>
    </row>
    <row r="15677" spans="56:60" ht="21.6" x14ac:dyDescent="0.4">
      <c r="BD15677" s="4" t="s">
        <v>5279</v>
      </c>
      <c r="BE15677" s="13">
        <v>150.7089</v>
      </c>
      <c r="BG15677" t="str">
        <f t="shared" si="612"/>
        <v>Angela Sanders</v>
      </c>
      <c r="BH15677" s="20">
        <f t="shared" si="613"/>
        <v>151.3545</v>
      </c>
    </row>
    <row r="15678" spans="56:60" ht="21.6" x14ac:dyDescent="0.4">
      <c r="BD15678" s="4" t="s">
        <v>4017</v>
      </c>
      <c r="BE15678" s="13">
        <v>150.6841</v>
      </c>
      <c r="BG15678" t="str">
        <f t="shared" si="612"/>
        <v>Blake Foster</v>
      </c>
      <c r="BH15678" s="20">
        <f t="shared" si="613"/>
        <v>151.3545</v>
      </c>
    </row>
    <row r="15679" spans="56:60" ht="21.6" x14ac:dyDescent="0.4">
      <c r="BD15679" s="4" t="s">
        <v>17125</v>
      </c>
      <c r="BE15679" s="13">
        <v>150.65809999999999</v>
      </c>
      <c r="BG15679" t="str">
        <f t="shared" si="612"/>
        <v>Russell Goel</v>
      </c>
      <c r="BH15679" s="20">
        <f t="shared" si="613"/>
        <v>151.18510000000001</v>
      </c>
    </row>
    <row r="15680" spans="56:60" ht="21.6" x14ac:dyDescent="0.4">
      <c r="BD15680" s="4" t="s">
        <v>17126</v>
      </c>
      <c r="BE15680" s="13">
        <v>150.47740000000002</v>
      </c>
      <c r="BG15680" t="str">
        <f t="shared" si="612"/>
        <v>Ana Russell</v>
      </c>
      <c r="BH15680" s="20">
        <f t="shared" si="613"/>
        <v>150.797</v>
      </c>
    </row>
    <row r="15681" spans="56:60" ht="21.6" x14ac:dyDescent="0.4">
      <c r="BD15681" s="4" t="s">
        <v>17127</v>
      </c>
      <c r="BE15681" s="13">
        <v>150.28920000000002</v>
      </c>
      <c r="BG15681" t="str">
        <f t="shared" si="612"/>
        <v>James Jai</v>
      </c>
      <c r="BH15681" s="20">
        <f t="shared" si="613"/>
        <v>150.7089</v>
      </c>
    </row>
    <row r="15682" spans="56:60" ht="21.6" x14ac:dyDescent="0.4">
      <c r="BD15682" s="4" t="s">
        <v>17128</v>
      </c>
      <c r="BE15682" s="13">
        <v>150.2646</v>
      </c>
      <c r="BG15682" t="str">
        <f t="shared" si="612"/>
        <v>Ethan Russell</v>
      </c>
      <c r="BH15682" s="20">
        <f t="shared" si="613"/>
        <v>150.6841</v>
      </c>
    </row>
    <row r="15683" spans="56:60" ht="21.6" x14ac:dyDescent="0.4">
      <c r="BD15683" s="4" t="s">
        <v>8438</v>
      </c>
      <c r="BE15683" s="13">
        <v>150.18960000000001</v>
      </c>
      <c r="BG15683" t="str">
        <f t="shared" si="612"/>
        <v>Lucas Allen</v>
      </c>
      <c r="BH15683" s="20">
        <f t="shared" si="613"/>
        <v>150.65809999999999</v>
      </c>
    </row>
    <row r="15684" spans="56:60" ht="21.6" x14ac:dyDescent="0.4">
      <c r="BD15684" s="4" t="s">
        <v>5519</v>
      </c>
      <c r="BE15684" s="13">
        <v>150.18960000000001</v>
      </c>
      <c r="BG15684" t="str">
        <f t="shared" si="612"/>
        <v>Geoffrey Lopez</v>
      </c>
      <c r="BH15684" s="20">
        <f t="shared" si="613"/>
        <v>150.47740000000002</v>
      </c>
    </row>
    <row r="15685" spans="56:60" ht="21.6" x14ac:dyDescent="0.4">
      <c r="BD15685" s="4" t="s">
        <v>17129</v>
      </c>
      <c r="BE15685" s="13">
        <v>150.18960000000001</v>
      </c>
      <c r="BG15685" t="str">
        <f t="shared" si="612"/>
        <v>Misty She</v>
      </c>
      <c r="BH15685" s="20">
        <f t="shared" si="613"/>
        <v>150.28920000000002</v>
      </c>
    </row>
    <row r="15686" spans="56:60" ht="21.6" x14ac:dyDescent="0.4">
      <c r="BD15686" s="4" t="s">
        <v>17130</v>
      </c>
      <c r="BE15686" s="13">
        <v>150.18960000000001</v>
      </c>
      <c r="BG15686" t="str">
        <f t="shared" si="612"/>
        <v>Isabella Lewis</v>
      </c>
      <c r="BH15686" s="20">
        <f t="shared" si="613"/>
        <v>150.2646</v>
      </c>
    </row>
    <row r="15687" spans="56:60" ht="21.6" x14ac:dyDescent="0.4">
      <c r="BD15687" s="4" t="s">
        <v>17131</v>
      </c>
      <c r="BE15687" s="13">
        <v>150.18960000000001</v>
      </c>
      <c r="BG15687" t="str">
        <f t="shared" si="612"/>
        <v>Michelle Cooper</v>
      </c>
      <c r="BH15687" s="20">
        <f t="shared" si="613"/>
        <v>150.18960000000001</v>
      </c>
    </row>
    <row r="15688" spans="56:60" ht="21.6" x14ac:dyDescent="0.4">
      <c r="BD15688" s="4" t="s">
        <v>8539</v>
      </c>
      <c r="BE15688" s="13">
        <v>150.1644</v>
      </c>
      <c r="BG15688" t="str">
        <f t="shared" si="612"/>
        <v>Jeffery Zhao</v>
      </c>
      <c r="BH15688" s="20">
        <f t="shared" si="613"/>
        <v>150.18960000000001</v>
      </c>
    </row>
    <row r="15689" spans="56:60" ht="21.6" x14ac:dyDescent="0.4">
      <c r="BD15689" s="4" t="s">
        <v>4623</v>
      </c>
      <c r="BE15689" s="13">
        <v>150.1644</v>
      </c>
      <c r="BG15689" t="str">
        <f t="shared" si="612"/>
        <v>Hunter Thomas</v>
      </c>
      <c r="BH15689" s="20">
        <f t="shared" si="613"/>
        <v>150.18960000000001</v>
      </c>
    </row>
    <row r="15690" spans="56:60" ht="21.6" x14ac:dyDescent="0.4">
      <c r="BD15690" s="4" t="s">
        <v>10972</v>
      </c>
      <c r="BE15690" s="13">
        <v>150.15180000000001</v>
      </c>
      <c r="BG15690" t="str">
        <f t="shared" si="612"/>
        <v>Frederick Sanchez</v>
      </c>
      <c r="BH15690" s="20">
        <f t="shared" si="613"/>
        <v>150.18960000000001</v>
      </c>
    </row>
    <row r="15691" spans="56:60" ht="21.6" x14ac:dyDescent="0.4">
      <c r="BD15691" s="4" t="s">
        <v>17132</v>
      </c>
      <c r="BE15691" s="13">
        <v>150.15180000000001</v>
      </c>
      <c r="BG15691" t="str">
        <f t="shared" si="612"/>
        <v>Dustin Xu</v>
      </c>
      <c r="BH15691" s="20">
        <f t="shared" si="613"/>
        <v>150.18960000000001</v>
      </c>
    </row>
    <row r="15692" spans="56:60" ht="21.6" x14ac:dyDescent="0.4">
      <c r="BD15692" s="4" t="s">
        <v>17133</v>
      </c>
      <c r="BE15692" s="13">
        <v>150.08879999999999</v>
      </c>
      <c r="BG15692" t="str">
        <f t="shared" si="612"/>
        <v>Misty Shock</v>
      </c>
      <c r="BH15692" s="20">
        <f t="shared" si="613"/>
        <v>150.1644</v>
      </c>
    </row>
    <row r="15693" spans="56:60" ht="21.6" x14ac:dyDescent="0.4">
      <c r="BD15693" s="4" t="s">
        <v>1523</v>
      </c>
      <c r="BE15693" s="13">
        <v>150.08879999999999</v>
      </c>
      <c r="BG15693" t="str">
        <f t="shared" si="612"/>
        <v>Hailey Rivera</v>
      </c>
      <c r="BH15693" s="20">
        <f t="shared" si="613"/>
        <v>150.1644</v>
      </c>
    </row>
    <row r="15694" spans="56:60" ht="21.6" x14ac:dyDescent="0.4">
      <c r="BD15694" s="4" t="s">
        <v>9025</v>
      </c>
      <c r="BE15694" s="13">
        <v>150.05099999999999</v>
      </c>
      <c r="BG15694" t="str">
        <f t="shared" si="612"/>
        <v>Toni Sanchez</v>
      </c>
      <c r="BH15694" s="20">
        <f t="shared" si="613"/>
        <v>150.15180000000001</v>
      </c>
    </row>
    <row r="15695" spans="56:60" ht="21.6" x14ac:dyDescent="0.4">
      <c r="BD15695" s="4" t="s">
        <v>2673</v>
      </c>
      <c r="BE15695" s="13">
        <v>149.93929999999997</v>
      </c>
      <c r="BG15695" t="str">
        <f t="shared" si="612"/>
        <v>Lucas Gray</v>
      </c>
      <c r="BH15695" s="20">
        <f t="shared" si="613"/>
        <v>150.15180000000001</v>
      </c>
    </row>
    <row r="15696" spans="56:60" ht="21.6" x14ac:dyDescent="0.4">
      <c r="BD15696" s="4" t="s">
        <v>17134</v>
      </c>
      <c r="BE15696" s="13">
        <v>149.91990000000001</v>
      </c>
      <c r="BG15696" t="str">
        <f t="shared" si="612"/>
        <v>Carolyn Vazquez</v>
      </c>
      <c r="BH15696" s="20">
        <f t="shared" si="613"/>
        <v>150.08879999999999</v>
      </c>
    </row>
    <row r="15697" spans="56:60" ht="21.6" x14ac:dyDescent="0.4">
      <c r="BD15697" s="4" t="s">
        <v>7609</v>
      </c>
      <c r="BE15697" s="13">
        <v>149.8905</v>
      </c>
      <c r="BG15697" t="str">
        <f t="shared" si="612"/>
        <v>Blake Powell</v>
      </c>
      <c r="BH15697" s="20">
        <f t="shared" si="613"/>
        <v>150.08879999999999</v>
      </c>
    </row>
    <row r="15698" spans="56:60" ht="21.6" x14ac:dyDescent="0.4">
      <c r="BD15698" s="4" t="s">
        <v>8376</v>
      </c>
      <c r="BE15698" s="13">
        <v>149.80100000000002</v>
      </c>
      <c r="BG15698" t="str">
        <f t="shared" si="612"/>
        <v>Olivia Simmons</v>
      </c>
      <c r="BH15698" s="20">
        <f t="shared" si="613"/>
        <v>150.05099999999999</v>
      </c>
    </row>
    <row r="15699" spans="56:60" ht="21.6" x14ac:dyDescent="0.4">
      <c r="BD15699" s="4" t="s">
        <v>17135</v>
      </c>
      <c r="BE15699" s="13">
        <v>149.7055</v>
      </c>
      <c r="BG15699" t="str">
        <f t="shared" si="612"/>
        <v>Colin Deng</v>
      </c>
      <c r="BH15699" s="20">
        <f t="shared" si="613"/>
        <v>149.93929999999997</v>
      </c>
    </row>
    <row r="15700" spans="56:60" ht="21.6" x14ac:dyDescent="0.4">
      <c r="BD15700" s="4" t="s">
        <v>17136</v>
      </c>
      <c r="BE15700" s="13">
        <v>149.54470000000001</v>
      </c>
      <c r="BG15700" t="str">
        <f t="shared" si="612"/>
        <v>Jacquelyn Ortega</v>
      </c>
      <c r="BH15700" s="20">
        <f t="shared" si="613"/>
        <v>149.91990000000001</v>
      </c>
    </row>
    <row r="15701" spans="56:60" ht="21.6" x14ac:dyDescent="0.4">
      <c r="BD15701" s="4" t="s">
        <v>17137</v>
      </c>
      <c r="BE15701" s="13">
        <v>149.51320000000001</v>
      </c>
      <c r="BG15701" t="str">
        <f t="shared" si="612"/>
        <v>Luke Roy</v>
      </c>
      <c r="BH15701" s="20">
        <f t="shared" si="613"/>
        <v>149.8905</v>
      </c>
    </row>
    <row r="15702" spans="56:60" ht="21.6" x14ac:dyDescent="0.4">
      <c r="BD15702" s="4" t="s">
        <v>6227</v>
      </c>
      <c r="BE15702" s="13">
        <v>149.49430000000001</v>
      </c>
      <c r="BG15702" t="str">
        <f t="shared" si="612"/>
        <v>Michael Rothkugel</v>
      </c>
      <c r="BH15702" s="20">
        <f t="shared" si="613"/>
        <v>149.80100000000002</v>
      </c>
    </row>
    <row r="15703" spans="56:60" ht="21.6" x14ac:dyDescent="0.4">
      <c r="BD15703" s="4" t="s">
        <v>17138</v>
      </c>
      <c r="BE15703" s="13">
        <v>149.48169999999999</v>
      </c>
      <c r="BG15703" t="str">
        <f t="shared" si="612"/>
        <v>Cody Torres</v>
      </c>
      <c r="BH15703" s="20">
        <f t="shared" si="613"/>
        <v>149.7055</v>
      </c>
    </row>
    <row r="15704" spans="56:60" ht="21.6" x14ac:dyDescent="0.4">
      <c r="BD15704" s="4" t="s">
        <v>17139</v>
      </c>
      <c r="BE15704" s="13">
        <v>149.48169999999999</v>
      </c>
      <c r="BG15704" t="str">
        <f t="shared" si="612"/>
        <v>Teresa Dominguez</v>
      </c>
      <c r="BH15704" s="20">
        <f t="shared" si="613"/>
        <v>149.54470000000001</v>
      </c>
    </row>
    <row r="15705" spans="56:60" ht="21.6" x14ac:dyDescent="0.4">
      <c r="BD15705" s="4" t="s">
        <v>17140</v>
      </c>
      <c r="BE15705" s="13">
        <v>149.4701</v>
      </c>
      <c r="BG15705" t="str">
        <f t="shared" si="612"/>
        <v>Linda Sanz</v>
      </c>
      <c r="BH15705" s="20">
        <f t="shared" si="613"/>
        <v>149.51320000000001</v>
      </c>
    </row>
    <row r="15706" spans="56:60" ht="21.6" x14ac:dyDescent="0.4">
      <c r="BD15706" s="4" t="s">
        <v>17141</v>
      </c>
      <c r="BE15706" s="13">
        <v>149.4701</v>
      </c>
      <c r="BG15706" t="str">
        <f t="shared" si="612"/>
        <v>Joseph Lee</v>
      </c>
      <c r="BH15706" s="20">
        <f t="shared" si="613"/>
        <v>149.49430000000001</v>
      </c>
    </row>
    <row r="15707" spans="56:60" ht="21.6" x14ac:dyDescent="0.4">
      <c r="BD15707" s="4" t="s">
        <v>17142</v>
      </c>
      <c r="BE15707" s="13">
        <v>149.4701</v>
      </c>
      <c r="BG15707" t="str">
        <f t="shared" si="612"/>
        <v>Ramon Wu</v>
      </c>
      <c r="BH15707" s="20">
        <f t="shared" si="613"/>
        <v>149.48169999999999</v>
      </c>
    </row>
    <row r="15708" spans="56:60" ht="21.6" x14ac:dyDescent="0.4">
      <c r="BD15708" s="4" t="s">
        <v>11202</v>
      </c>
      <c r="BE15708" s="13">
        <v>149.42500000000001</v>
      </c>
      <c r="BG15708" t="str">
        <f t="shared" si="612"/>
        <v>Alberto Rowe</v>
      </c>
      <c r="BH15708" s="20">
        <f t="shared" si="613"/>
        <v>149.48169999999999</v>
      </c>
    </row>
    <row r="15709" spans="56:60" ht="21.6" x14ac:dyDescent="0.4">
      <c r="BD15709" s="4" t="s">
        <v>1842</v>
      </c>
      <c r="BE15709" s="13">
        <v>149.41320000000002</v>
      </c>
      <c r="BG15709" t="str">
        <f t="shared" si="612"/>
        <v>Xavier James</v>
      </c>
      <c r="BH15709" s="20">
        <f t="shared" si="613"/>
        <v>149.4701</v>
      </c>
    </row>
    <row r="15710" spans="56:60" ht="21.6" x14ac:dyDescent="0.4">
      <c r="BD15710" s="4" t="s">
        <v>759</v>
      </c>
      <c r="BE15710" s="13">
        <v>149.28140000000002</v>
      </c>
      <c r="BG15710" t="str">
        <f t="shared" si="612"/>
        <v>Hector Gomez</v>
      </c>
      <c r="BH15710" s="20">
        <f t="shared" si="613"/>
        <v>149.4701</v>
      </c>
    </row>
    <row r="15711" spans="56:60" ht="21.6" x14ac:dyDescent="0.4">
      <c r="BD15711" s="4" t="s">
        <v>7302</v>
      </c>
      <c r="BE15711" s="13">
        <v>149.2439</v>
      </c>
      <c r="BG15711" t="str">
        <f t="shared" si="612"/>
        <v>Christopher Miller</v>
      </c>
      <c r="BH15711" s="20">
        <f t="shared" si="613"/>
        <v>149.4701</v>
      </c>
    </row>
    <row r="15712" spans="56:60" ht="21.6" x14ac:dyDescent="0.4">
      <c r="BD15712" s="4" t="s">
        <v>1088</v>
      </c>
      <c r="BE15712" s="13">
        <v>149.1063</v>
      </c>
      <c r="BG15712" t="str">
        <f t="shared" si="612"/>
        <v>Victoria Price</v>
      </c>
      <c r="BH15712" s="20">
        <f t="shared" si="613"/>
        <v>149.42500000000001</v>
      </c>
    </row>
    <row r="15713" spans="56:60" ht="21.6" x14ac:dyDescent="0.4">
      <c r="BD15713" s="4" t="s">
        <v>7513</v>
      </c>
      <c r="BE15713" s="13">
        <v>149.01240000000001</v>
      </c>
      <c r="BG15713" t="str">
        <f t="shared" si="612"/>
        <v>Bruce Blanco</v>
      </c>
      <c r="BH15713" s="20">
        <f t="shared" si="613"/>
        <v>149.41320000000002</v>
      </c>
    </row>
    <row r="15714" spans="56:60" ht="21.6" x14ac:dyDescent="0.4">
      <c r="BD15714" s="4" t="s">
        <v>17143</v>
      </c>
      <c r="BE15714" s="13">
        <v>149.01240000000001</v>
      </c>
      <c r="BG15714" t="str">
        <f t="shared" si="612"/>
        <v>Alyssa Barnes</v>
      </c>
      <c r="BH15714" s="20">
        <f t="shared" si="613"/>
        <v>149.28140000000002</v>
      </c>
    </row>
    <row r="15715" spans="56:60" ht="21.6" x14ac:dyDescent="0.4">
      <c r="BD15715" s="4" t="s">
        <v>8430</v>
      </c>
      <c r="BE15715" s="13">
        <v>148.702</v>
      </c>
      <c r="BG15715" t="str">
        <f t="shared" si="612"/>
        <v>Lee Romero</v>
      </c>
      <c r="BH15715" s="20">
        <f t="shared" si="613"/>
        <v>149.2439</v>
      </c>
    </row>
    <row r="15716" spans="56:60" ht="21.6" x14ac:dyDescent="0.4">
      <c r="BD15716" s="4" t="s">
        <v>17144</v>
      </c>
      <c r="BE15716" s="13">
        <v>148.49269999999999</v>
      </c>
      <c r="BG15716" t="str">
        <f t="shared" si="612"/>
        <v>Anthony Miller</v>
      </c>
      <c r="BH15716" s="20">
        <f t="shared" si="613"/>
        <v>149.1063</v>
      </c>
    </row>
    <row r="15717" spans="56:60" ht="21.6" x14ac:dyDescent="0.4">
      <c r="BD15717" s="4" t="s">
        <v>3533</v>
      </c>
      <c r="BE15717" s="13">
        <v>148.42420000000001</v>
      </c>
      <c r="BG15717" t="str">
        <f t="shared" si="612"/>
        <v>Lucas Campbell</v>
      </c>
      <c r="BH15717" s="20">
        <f t="shared" si="613"/>
        <v>149.01240000000001</v>
      </c>
    </row>
    <row r="15718" spans="56:60" ht="21.6" x14ac:dyDescent="0.4">
      <c r="BD15718" s="4" t="s">
        <v>17145</v>
      </c>
      <c r="BE15718" s="13">
        <v>148.3236</v>
      </c>
      <c r="BG15718" t="str">
        <f t="shared" si="612"/>
        <v>Jeff Smith</v>
      </c>
      <c r="BH15718" s="20">
        <f t="shared" si="613"/>
        <v>149.01240000000001</v>
      </c>
    </row>
    <row r="15719" spans="56:60" ht="21.6" x14ac:dyDescent="0.4">
      <c r="BD15719" s="4" t="s">
        <v>17146</v>
      </c>
      <c r="BE15719" s="13">
        <v>148.29899999999998</v>
      </c>
      <c r="BG15719" t="str">
        <f t="shared" si="612"/>
        <v>Michele Vance</v>
      </c>
      <c r="BH15719" s="20">
        <f t="shared" si="613"/>
        <v>148.702</v>
      </c>
    </row>
    <row r="15720" spans="56:60" ht="21.6" x14ac:dyDescent="0.4">
      <c r="BD15720" s="4" t="s">
        <v>878</v>
      </c>
      <c r="BE15720" s="13">
        <v>148.16750000000002</v>
      </c>
      <c r="BG15720" t="str">
        <f t="shared" si="612"/>
        <v>Xavier Washington</v>
      </c>
      <c r="BH15720" s="20">
        <f t="shared" si="613"/>
        <v>148.49269999999999</v>
      </c>
    </row>
    <row r="15721" spans="56:60" ht="21.6" x14ac:dyDescent="0.4">
      <c r="BD15721" s="4" t="s">
        <v>9744</v>
      </c>
      <c r="BE15721" s="13">
        <v>148.16679999999999</v>
      </c>
      <c r="BG15721" t="str">
        <f t="shared" si="612"/>
        <v>Dylan Rodriguez</v>
      </c>
      <c r="BH15721" s="20">
        <f t="shared" si="613"/>
        <v>148.42420000000001</v>
      </c>
    </row>
    <row r="15722" spans="56:60" ht="21.6" x14ac:dyDescent="0.4">
      <c r="BD15722" s="4" t="s">
        <v>9420</v>
      </c>
      <c r="BE15722" s="13">
        <v>148.14500000000001</v>
      </c>
      <c r="BG15722" t="str">
        <f t="shared" si="612"/>
        <v>Luke Evans</v>
      </c>
      <c r="BH15722" s="20">
        <f t="shared" si="613"/>
        <v>148.3236</v>
      </c>
    </row>
    <row r="15723" spans="56:60" ht="21.6" x14ac:dyDescent="0.4">
      <c r="BD15723" s="4" t="s">
        <v>17147</v>
      </c>
      <c r="BE15723" s="13">
        <v>147.98269999999999</v>
      </c>
      <c r="BG15723" t="str">
        <f t="shared" si="612"/>
        <v>Angel James</v>
      </c>
      <c r="BH15723" s="20">
        <f t="shared" si="613"/>
        <v>148.29899999999998</v>
      </c>
    </row>
    <row r="15724" spans="56:60" ht="21.6" x14ac:dyDescent="0.4">
      <c r="BD15724" s="4" t="s">
        <v>7969</v>
      </c>
      <c r="BE15724" s="13">
        <v>147.97970000000001</v>
      </c>
      <c r="BG15724" t="str">
        <f t="shared" si="612"/>
        <v>Andre Mehta</v>
      </c>
      <c r="BH15724" s="20">
        <f t="shared" si="613"/>
        <v>148.16750000000002</v>
      </c>
    </row>
    <row r="15725" spans="56:60" ht="21.6" x14ac:dyDescent="0.4">
      <c r="BD15725" s="4" t="s">
        <v>8122</v>
      </c>
      <c r="BE15725" s="13">
        <v>147.97970000000001</v>
      </c>
      <c r="BG15725" t="str">
        <f t="shared" ref="BG15725:BG15788" si="614">BD15721</f>
        <v>Ronald Patel</v>
      </c>
      <c r="BH15725" s="20">
        <f t="shared" ref="BH15725:BH15788" si="615">BE15721</f>
        <v>148.16679999999999</v>
      </c>
    </row>
    <row r="15726" spans="56:60" ht="21.6" x14ac:dyDescent="0.4">
      <c r="BD15726" s="4" t="s">
        <v>3002</v>
      </c>
      <c r="BE15726" s="13">
        <v>147.97970000000001</v>
      </c>
      <c r="BG15726" t="str">
        <f t="shared" si="614"/>
        <v>Rebecca Baker</v>
      </c>
      <c r="BH15726" s="20">
        <f t="shared" si="615"/>
        <v>148.14500000000001</v>
      </c>
    </row>
    <row r="15727" spans="56:60" ht="21.6" x14ac:dyDescent="0.4">
      <c r="BD15727" s="4" t="s">
        <v>7691</v>
      </c>
      <c r="BE15727" s="13">
        <v>147.87989999999999</v>
      </c>
      <c r="BG15727" t="str">
        <f t="shared" si="614"/>
        <v>Cole Cooper</v>
      </c>
      <c r="BH15727" s="20">
        <f t="shared" si="615"/>
        <v>147.98269999999999</v>
      </c>
    </row>
    <row r="15728" spans="56:60" ht="21.6" x14ac:dyDescent="0.4">
      <c r="BD15728" s="4" t="s">
        <v>17148</v>
      </c>
      <c r="BE15728" s="13">
        <v>147.86949999999999</v>
      </c>
      <c r="BG15728" t="str">
        <f t="shared" si="614"/>
        <v>Marissa Bryant</v>
      </c>
      <c r="BH15728" s="20">
        <f t="shared" si="615"/>
        <v>147.97970000000001</v>
      </c>
    </row>
    <row r="15729" spans="56:60" ht="21.6" x14ac:dyDescent="0.4">
      <c r="BD15729" s="4" t="s">
        <v>4910</v>
      </c>
      <c r="BE15729" s="13">
        <v>147.64150000000001</v>
      </c>
      <c r="BG15729" t="str">
        <f t="shared" si="614"/>
        <v>Matthew Robinson</v>
      </c>
      <c r="BH15729" s="20">
        <f t="shared" si="615"/>
        <v>147.97970000000001</v>
      </c>
    </row>
    <row r="15730" spans="56:60" ht="21.6" x14ac:dyDescent="0.4">
      <c r="BD15730" s="4" t="s">
        <v>1620</v>
      </c>
      <c r="BE15730" s="13">
        <v>147.62950000000001</v>
      </c>
      <c r="BG15730" t="str">
        <f t="shared" si="614"/>
        <v>Daniel Moore</v>
      </c>
      <c r="BH15730" s="20">
        <f t="shared" si="615"/>
        <v>147.97970000000001</v>
      </c>
    </row>
    <row r="15731" spans="56:60" ht="21.6" x14ac:dyDescent="0.4">
      <c r="BD15731" s="4" t="s">
        <v>10749</v>
      </c>
      <c r="BE15731" s="13">
        <v>147.5848</v>
      </c>
      <c r="BG15731" t="str">
        <f t="shared" si="614"/>
        <v>Madison Lee</v>
      </c>
      <c r="BH15731" s="20">
        <f t="shared" si="615"/>
        <v>147.87989999999999</v>
      </c>
    </row>
    <row r="15732" spans="56:60" ht="21.6" x14ac:dyDescent="0.4">
      <c r="BD15732" s="4" t="s">
        <v>1861</v>
      </c>
      <c r="BE15732" s="13">
        <v>147.34740000000002</v>
      </c>
      <c r="BG15732" t="str">
        <f t="shared" si="614"/>
        <v>Willie Wang</v>
      </c>
      <c r="BH15732" s="20">
        <f t="shared" si="615"/>
        <v>147.86949999999999</v>
      </c>
    </row>
    <row r="15733" spans="56:60" ht="21.6" x14ac:dyDescent="0.4">
      <c r="BD15733" s="4" t="s">
        <v>17149</v>
      </c>
      <c r="BE15733" s="13">
        <v>147.29300000000001</v>
      </c>
      <c r="BG15733" t="str">
        <f t="shared" si="614"/>
        <v>Isabel Alexander</v>
      </c>
      <c r="BH15733" s="20">
        <f t="shared" si="615"/>
        <v>147.64150000000001</v>
      </c>
    </row>
    <row r="15734" spans="56:60" ht="21.6" x14ac:dyDescent="0.4">
      <c r="BD15734" s="4" t="s">
        <v>17150</v>
      </c>
      <c r="BE15734" s="13">
        <v>147.0779</v>
      </c>
      <c r="BG15734" t="str">
        <f t="shared" si="614"/>
        <v>Brandon Kumar</v>
      </c>
      <c r="BH15734" s="20">
        <f t="shared" si="615"/>
        <v>147.62950000000001</v>
      </c>
    </row>
    <row r="15735" spans="56:60" ht="21.6" x14ac:dyDescent="0.4">
      <c r="BD15735" s="4" t="s">
        <v>2759</v>
      </c>
      <c r="BE15735" s="13">
        <v>147.05330000000001</v>
      </c>
      <c r="BG15735" t="str">
        <f t="shared" si="614"/>
        <v>Taylor Ward</v>
      </c>
      <c r="BH15735" s="20">
        <f t="shared" si="615"/>
        <v>147.5848</v>
      </c>
    </row>
    <row r="15736" spans="56:60" ht="21.6" x14ac:dyDescent="0.4">
      <c r="BD15736" s="4" t="s">
        <v>4174</v>
      </c>
      <c r="BE15736" s="13">
        <v>147.04070000000002</v>
      </c>
      <c r="BG15736" t="str">
        <f t="shared" si="614"/>
        <v>Bruce Prasad</v>
      </c>
      <c r="BH15736" s="20">
        <f t="shared" si="615"/>
        <v>147.34740000000002</v>
      </c>
    </row>
    <row r="15737" spans="56:60" ht="21.6" x14ac:dyDescent="0.4">
      <c r="BD15737" s="4" t="s">
        <v>5027</v>
      </c>
      <c r="BE15737" s="13">
        <v>147.04069999999999</v>
      </c>
      <c r="BG15737" t="str">
        <f t="shared" si="614"/>
        <v>Dawn Jai</v>
      </c>
      <c r="BH15737" s="20">
        <f t="shared" si="615"/>
        <v>147.29300000000001</v>
      </c>
    </row>
    <row r="15738" spans="56:60" ht="21.6" x14ac:dyDescent="0.4">
      <c r="BD15738" s="4" t="s">
        <v>9514</v>
      </c>
      <c r="BE15738" s="13">
        <v>147.00290000000001</v>
      </c>
      <c r="BG15738" t="str">
        <f t="shared" si="614"/>
        <v>Louis Yang</v>
      </c>
      <c r="BH15738" s="20">
        <f t="shared" si="615"/>
        <v>147.0779</v>
      </c>
    </row>
    <row r="15739" spans="56:60" ht="21.6" x14ac:dyDescent="0.4">
      <c r="BD15739" s="4" t="s">
        <v>17151</v>
      </c>
      <c r="BE15739" s="13">
        <v>147.00290000000001</v>
      </c>
      <c r="BG15739" t="str">
        <f t="shared" si="614"/>
        <v>Corey Chavez</v>
      </c>
      <c r="BH15739" s="20">
        <f t="shared" si="615"/>
        <v>147.05330000000001</v>
      </c>
    </row>
    <row r="15740" spans="56:60" ht="21.6" x14ac:dyDescent="0.4">
      <c r="BD15740" s="4" t="s">
        <v>17152</v>
      </c>
      <c r="BE15740" s="13">
        <v>146.99029999999999</v>
      </c>
      <c r="BG15740" t="str">
        <f t="shared" si="614"/>
        <v>Francis Dominguez</v>
      </c>
      <c r="BH15740" s="20">
        <f t="shared" si="615"/>
        <v>147.04070000000002</v>
      </c>
    </row>
    <row r="15741" spans="56:60" ht="21.6" x14ac:dyDescent="0.4">
      <c r="BD15741" s="4" t="s">
        <v>4699</v>
      </c>
      <c r="BE15741" s="13">
        <v>146.98400000000001</v>
      </c>
      <c r="BG15741" t="str">
        <f t="shared" si="614"/>
        <v>Jack Alexander</v>
      </c>
      <c r="BH15741" s="20">
        <f t="shared" si="615"/>
        <v>147.04069999999999</v>
      </c>
    </row>
    <row r="15742" spans="56:60" ht="21.6" x14ac:dyDescent="0.4">
      <c r="BD15742" s="4" t="s">
        <v>17153</v>
      </c>
      <c r="BE15742" s="13">
        <v>146.98400000000001</v>
      </c>
      <c r="BG15742" t="str">
        <f t="shared" si="614"/>
        <v>Ricardo Raji</v>
      </c>
      <c r="BH15742" s="20">
        <f t="shared" si="615"/>
        <v>147.00290000000001</v>
      </c>
    </row>
    <row r="15743" spans="56:60" ht="21.6" x14ac:dyDescent="0.4">
      <c r="BD15743" s="4" t="s">
        <v>17154</v>
      </c>
      <c r="BE15743" s="13">
        <v>146.96510000000001</v>
      </c>
      <c r="BG15743" t="str">
        <f t="shared" si="614"/>
        <v>Aaron Phillips</v>
      </c>
      <c r="BH15743" s="20">
        <f t="shared" si="615"/>
        <v>147.00290000000001</v>
      </c>
    </row>
    <row r="15744" spans="56:60" ht="21.6" x14ac:dyDescent="0.4">
      <c r="BD15744" s="4" t="s">
        <v>1061</v>
      </c>
      <c r="BE15744" s="13">
        <v>146.9529</v>
      </c>
      <c r="BG15744" t="str">
        <f t="shared" si="614"/>
        <v>Brittney Zhou</v>
      </c>
      <c r="BH15744" s="20">
        <f t="shared" si="615"/>
        <v>146.99029999999999</v>
      </c>
    </row>
    <row r="15745" spans="56:60" ht="21.6" x14ac:dyDescent="0.4">
      <c r="BD15745" s="4" t="s">
        <v>10487</v>
      </c>
      <c r="BE15745" s="13">
        <v>146.91470000000001</v>
      </c>
      <c r="BG15745" t="str">
        <f t="shared" si="614"/>
        <v>Hannah Wilson</v>
      </c>
      <c r="BH15745" s="20">
        <f t="shared" si="615"/>
        <v>146.98400000000001</v>
      </c>
    </row>
    <row r="15746" spans="56:60" ht="21.6" x14ac:dyDescent="0.4">
      <c r="BD15746" s="4" t="s">
        <v>9459</v>
      </c>
      <c r="BE15746" s="13">
        <v>146.9102</v>
      </c>
      <c r="BG15746" t="str">
        <f t="shared" si="614"/>
        <v>Dana Gomez</v>
      </c>
      <c r="BH15746" s="20">
        <f t="shared" si="615"/>
        <v>146.98400000000001</v>
      </c>
    </row>
    <row r="15747" spans="56:60" ht="21.6" x14ac:dyDescent="0.4">
      <c r="BD15747" s="4" t="s">
        <v>4157</v>
      </c>
      <c r="BE15747" s="13">
        <v>146.87729999999999</v>
      </c>
      <c r="BG15747" t="str">
        <f t="shared" si="614"/>
        <v>Jose Collins</v>
      </c>
      <c r="BH15747" s="20">
        <f t="shared" si="615"/>
        <v>146.96510000000001</v>
      </c>
    </row>
    <row r="15748" spans="56:60" ht="21.6" x14ac:dyDescent="0.4">
      <c r="BD15748" s="4" t="s">
        <v>8504</v>
      </c>
      <c r="BE15748" s="13">
        <v>146.7715</v>
      </c>
      <c r="BG15748" t="str">
        <f t="shared" si="614"/>
        <v>Anna Thompson</v>
      </c>
      <c r="BH15748" s="20">
        <f t="shared" si="615"/>
        <v>146.9529</v>
      </c>
    </row>
    <row r="15749" spans="56:60" ht="21.6" x14ac:dyDescent="0.4">
      <c r="BD15749" s="4" t="s">
        <v>2702</v>
      </c>
      <c r="BE15749" s="13">
        <v>146.7277</v>
      </c>
      <c r="BG15749" t="str">
        <f t="shared" si="614"/>
        <v>Steve Hu</v>
      </c>
      <c r="BH15749" s="20">
        <f t="shared" si="615"/>
        <v>146.91470000000001</v>
      </c>
    </row>
    <row r="15750" spans="56:60" ht="21.6" x14ac:dyDescent="0.4">
      <c r="BD15750" s="4" t="s">
        <v>17155</v>
      </c>
      <c r="BE15750" s="13">
        <v>146.60169999999999</v>
      </c>
      <c r="BG15750" t="str">
        <f t="shared" si="614"/>
        <v>Rebekah Srini</v>
      </c>
      <c r="BH15750" s="20">
        <f t="shared" si="615"/>
        <v>146.9102</v>
      </c>
    </row>
    <row r="15751" spans="56:60" ht="21.6" x14ac:dyDescent="0.4">
      <c r="BD15751" s="4" t="s">
        <v>4477</v>
      </c>
      <c r="BE15751" s="13">
        <v>146.58929999999998</v>
      </c>
      <c r="BG15751" t="str">
        <f t="shared" si="614"/>
        <v>Fernando Martinez</v>
      </c>
      <c r="BH15751" s="20">
        <f t="shared" si="615"/>
        <v>146.87729999999999</v>
      </c>
    </row>
    <row r="15752" spans="56:60" ht="21.6" x14ac:dyDescent="0.4">
      <c r="BD15752" s="4" t="s">
        <v>17156</v>
      </c>
      <c r="BE15752" s="13">
        <v>146.5496</v>
      </c>
      <c r="BG15752" t="str">
        <f t="shared" si="614"/>
        <v>Mindy Pal</v>
      </c>
      <c r="BH15752" s="20">
        <f t="shared" si="615"/>
        <v>146.7715</v>
      </c>
    </row>
    <row r="15753" spans="56:60" ht="21.6" x14ac:dyDescent="0.4">
      <c r="BD15753" s="4" t="s">
        <v>17157</v>
      </c>
      <c r="BE15753" s="13">
        <v>146.52080000000001</v>
      </c>
      <c r="BG15753" t="str">
        <f t="shared" si="614"/>
        <v>Colleen Deng</v>
      </c>
      <c r="BH15753" s="20">
        <f t="shared" si="615"/>
        <v>146.7277</v>
      </c>
    </row>
    <row r="15754" spans="56:60" ht="21.6" x14ac:dyDescent="0.4">
      <c r="BD15754" s="4" t="s">
        <v>9067</v>
      </c>
      <c r="BE15754" s="13">
        <v>146.23560000000001</v>
      </c>
      <c r="BG15754" t="str">
        <f t="shared" si="614"/>
        <v>Latasha Gomez</v>
      </c>
      <c r="BH15754" s="20">
        <f t="shared" si="615"/>
        <v>146.60169999999999</v>
      </c>
    </row>
    <row r="15755" spans="56:60" ht="21.6" x14ac:dyDescent="0.4">
      <c r="BD15755" s="4" t="s">
        <v>10178</v>
      </c>
      <c r="BE15755" s="13">
        <v>146.01840000000001</v>
      </c>
      <c r="BG15755" t="str">
        <f t="shared" si="614"/>
        <v>Gina Carlson</v>
      </c>
      <c r="BH15755" s="20">
        <f t="shared" si="615"/>
        <v>146.58929999999998</v>
      </c>
    </row>
    <row r="15756" spans="56:60" ht="21.6" x14ac:dyDescent="0.4">
      <c r="BD15756" s="4" t="s">
        <v>3551</v>
      </c>
      <c r="BE15756" s="13">
        <v>145.79500000000002</v>
      </c>
      <c r="BG15756" t="str">
        <f t="shared" si="614"/>
        <v>Angelica Jenkins</v>
      </c>
      <c r="BH15756" s="20">
        <f t="shared" si="615"/>
        <v>146.5496</v>
      </c>
    </row>
    <row r="15757" spans="56:60" ht="21.6" x14ac:dyDescent="0.4">
      <c r="BD15757" s="4" t="s">
        <v>17158</v>
      </c>
      <c r="BE15757" s="13">
        <v>145.74469999999999</v>
      </c>
      <c r="BG15757" t="str">
        <f t="shared" si="614"/>
        <v>Devin Long</v>
      </c>
      <c r="BH15757" s="20">
        <f t="shared" si="615"/>
        <v>146.52080000000001</v>
      </c>
    </row>
    <row r="15758" spans="56:60" ht="21.6" x14ac:dyDescent="0.4">
      <c r="BD15758" s="4" t="s">
        <v>6289</v>
      </c>
      <c r="BE15758" s="13">
        <v>145.65010000000001</v>
      </c>
      <c r="BG15758" t="str">
        <f t="shared" si="614"/>
        <v>Orlando Martin</v>
      </c>
      <c r="BH15758" s="20">
        <f t="shared" si="615"/>
        <v>146.23560000000001</v>
      </c>
    </row>
    <row r="15759" spans="56:60" ht="21.6" x14ac:dyDescent="0.4">
      <c r="BD15759" s="4" t="s">
        <v>17159</v>
      </c>
      <c r="BE15759" s="13">
        <v>145.1816</v>
      </c>
      <c r="BG15759" t="str">
        <f t="shared" si="614"/>
        <v>Seth Hayes</v>
      </c>
      <c r="BH15759" s="20">
        <f t="shared" si="615"/>
        <v>146.01840000000001</v>
      </c>
    </row>
    <row r="15760" spans="56:60" ht="21.6" x14ac:dyDescent="0.4">
      <c r="BD15760" s="4" t="s">
        <v>7585</v>
      </c>
      <c r="BE15760" s="13">
        <v>145.0565</v>
      </c>
      <c r="BG15760" t="str">
        <f t="shared" si="614"/>
        <v>Ebony Gill</v>
      </c>
      <c r="BH15760" s="20">
        <f t="shared" si="615"/>
        <v>145.79500000000002</v>
      </c>
    </row>
    <row r="15761" spans="56:60" ht="21.6" x14ac:dyDescent="0.4">
      <c r="BD15761" s="4" t="s">
        <v>6786</v>
      </c>
      <c r="BE15761" s="13">
        <v>144.9494</v>
      </c>
      <c r="BG15761" t="str">
        <f t="shared" si="614"/>
        <v>Jocelyn Ross</v>
      </c>
      <c r="BH15761" s="20">
        <f t="shared" si="615"/>
        <v>145.74469999999999</v>
      </c>
    </row>
    <row r="15762" spans="56:60" ht="21.6" x14ac:dyDescent="0.4">
      <c r="BD15762" s="4" t="s">
        <v>2051</v>
      </c>
      <c r="BE15762" s="13">
        <v>144.84020000000001</v>
      </c>
      <c r="BG15762" t="str">
        <f t="shared" si="614"/>
        <v>Julia Carter</v>
      </c>
      <c r="BH15762" s="20">
        <f t="shared" si="615"/>
        <v>145.65010000000001</v>
      </c>
    </row>
    <row r="15763" spans="56:60" ht="21.6" x14ac:dyDescent="0.4">
      <c r="BD15763" s="4" t="s">
        <v>10350</v>
      </c>
      <c r="BE15763" s="13">
        <v>144.47370000000001</v>
      </c>
      <c r="BG15763" t="str">
        <f t="shared" si="614"/>
        <v>Aaron Hall</v>
      </c>
      <c r="BH15763" s="20">
        <f t="shared" si="615"/>
        <v>145.1816</v>
      </c>
    </row>
    <row r="15764" spans="56:60" ht="21.6" x14ac:dyDescent="0.4">
      <c r="BD15764" s="4" t="s">
        <v>7714</v>
      </c>
      <c r="BE15764" s="13">
        <v>144.4367</v>
      </c>
      <c r="BG15764" t="str">
        <f t="shared" si="614"/>
        <v>Luke Carter</v>
      </c>
      <c r="BH15764" s="20">
        <f t="shared" si="615"/>
        <v>145.0565</v>
      </c>
    </row>
    <row r="15765" spans="56:60" ht="21.6" x14ac:dyDescent="0.4">
      <c r="BD15765" s="4" t="s">
        <v>3352</v>
      </c>
      <c r="BE15765" s="13">
        <v>144.11070000000001</v>
      </c>
      <c r="BG15765" t="str">
        <f t="shared" si="614"/>
        <v>Kelli Luo</v>
      </c>
      <c r="BH15765" s="20">
        <f t="shared" si="615"/>
        <v>144.9494</v>
      </c>
    </row>
    <row r="15766" spans="56:60" ht="21.6" x14ac:dyDescent="0.4">
      <c r="BD15766" s="4" t="s">
        <v>17160</v>
      </c>
      <c r="BE15766" s="13">
        <v>144.1046</v>
      </c>
      <c r="BG15766" t="str">
        <f t="shared" si="614"/>
        <v>Carl Luo</v>
      </c>
      <c r="BH15766" s="20">
        <f t="shared" si="615"/>
        <v>144.84020000000001</v>
      </c>
    </row>
    <row r="15767" spans="56:60" ht="21.6" x14ac:dyDescent="0.4">
      <c r="BD15767" s="4" t="s">
        <v>11501</v>
      </c>
      <c r="BE15767" s="13">
        <v>144.0874</v>
      </c>
      <c r="BG15767" t="str">
        <f t="shared" si="614"/>
        <v>Shelby Bradley</v>
      </c>
      <c r="BH15767" s="20">
        <f t="shared" si="615"/>
        <v>144.47370000000001</v>
      </c>
    </row>
    <row r="15768" spans="56:60" ht="21.6" x14ac:dyDescent="0.4">
      <c r="BD15768" s="4" t="s">
        <v>6853</v>
      </c>
      <c r="BE15768" s="13">
        <v>143.917</v>
      </c>
      <c r="BG15768" t="str">
        <f t="shared" si="614"/>
        <v>Makayla Howard</v>
      </c>
      <c r="BH15768" s="20">
        <f t="shared" si="615"/>
        <v>144.4367</v>
      </c>
    </row>
    <row r="15769" spans="56:60" ht="21.6" x14ac:dyDescent="0.4">
      <c r="BD15769" s="4" t="s">
        <v>17161</v>
      </c>
      <c r="BE15769" s="13">
        <v>143.91069999999999</v>
      </c>
      <c r="BG15769" t="str">
        <f t="shared" si="614"/>
        <v>Devin Roberts</v>
      </c>
      <c r="BH15769" s="20">
        <f t="shared" si="615"/>
        <v>144.11070000000001</v>
      </c>
    </row>
    <row r="15770" spans="56:60" ht="21.6" x14ac:dyDescent="0.4">
      <c r="BD15770" s="4" t="s">
        <v>9958</v>
      </c>
      <c r="BE15770" s="13">
        <v>143.90449999999998</v>
      </c>
      <c r="BG15770" t="str">
        <f t="shared" si="614"/>
        <v>Austin Williams</v>
      </c>
      <c r="BH15770" s="20">
        <f t="shared" si="615"/>
        <v>144.1046</v>
      </c>
    </row>
    <row r="15771" spans="56:60" ht="21.6" x14ac:dyDescent="0.4">
      <c r="BD15771" s="4" t="s">
        <v>10280</v>
      </c>
      <c r="BE15771" s="13">
        <v>143.87979999999999</v>
      </c>
      <c r="BG15771" t="str">
        <f t="shared" si="614"/>
        <v>Zachary Russell</v>
      </c>
      <c r="BH15771" s="20">
        <f t="shared" si="615"/>
        <v>144.0874</v>
      </c>
    </row>
    <row r="15772" spans="56:60" ht="21.6" x14ac:dyDescent="0.4">
      <c r="BD15772" s="4" t="s">
        <v>5943</v>
      </c>
      <c r="BE15772" s="13">
        <v>143.8792</v>
      </c>
      <c r="BG15772" t="str">
        <f t="shared" si="614"/>
        <v>Kelvin Shan</v>
      </c>
      <c r="BH15772" s="20">
        <f t="shared" si="615"/>
        <v>143.917</v>
      </c>
    </row>
    <row r="15773" spans="56:60" ht="21.6" x14ac:dyDescent="0.4">
      <c r="BD15773" s="4" t="s">
        <v>10782</v>
      </c>
      <c r="BE15773" s="13">
        <v>143.8477</v>
      </c>
      <c r="BG15773" t="str">
        <f t="shared" si="614"/>
        <v>Kendra Ortega</v>
      </c>
      <c r="BH15773" s="20">
        <f t="shared" si="615"/>
        <v>143.91069999999999</v>
      </c>
    </row>
    <row r="15774" spans="56:60" ht="21.6" x14ac:dyDescent="0.4">
      <c r="BD15774" s="4" t="s">
        <v>17162</v>
      </c>
      <c r="BE15774" s="13">
        <v>143.8477</v>
      </c>
      <c r="BG15774" t="str">
        <f t="shared" si="614"/>
        <v>Samantha Williams</v>
      </c>
      <c r="BH15774" s="20">
        <f t="shared" si="615"/>
        <v>143.90449999999998</v>
      </c>
    </row>
    <row r="15775" spans="56:60" ht="21.6" x14ac:dyDescent="0.4">
      <c r="BD15775" s="4" t="s">
        <v>5031</v>
      </c>
      <c r="BE15775" s="13">
        <v>143.81620000000001</v>
      </c>
      <c r="BG15775" t="str">
        <f t="shared" si="614"/>
        <v>Shaun Black</v>
      </c>
      <c r="BH15775" s="20">
        <f t="shared" si="615"/>
        <v>143.87979999999999</v>
      </c>
    </row>
    <row r="15776" spans="56:60" ht="21.6" x14ac:dyDescent="0.4">
      <c r="BD15776" s="4" t="s">
        <v>5808</v>
      </c>
      <c r="BE15776" s="13">
        <v>143.80359999999999</v>
      </c>
      <c r="BG15776" t="str">
        <f t="shared" si="614"/>
        <v>Joe Mehta</v>
      </c>
      <c r="BH15776" s="20">
        <f t="shared" si="615"/>
        <v>143.8792</v>
      </c>
    </row>
    <row r="15777" spans="56:60" ht="21.6" x14ac:dyDescent="0.4">
      <c r="BD15777" s="4" t="s">
        <v>4150</v>
      </c>
      <c r="BE15777" s="13">
        <v>143.79730000000001</v>
      </c>
      <c r="BG15777" t="str">
        <f t="shared" si="614"/>
        <v>Terrance Suri</v>
      </c>
      <c r="BH15777" s="20">
        <f t="shared" si="615"/>
        <v>143.8477</v>
      </c>
    </row>
    <row r="15778" spans="56:60" ht="21.6" x14ac:dyDescent="0.4">
      <c r="BD15778" s="4" t="s">
        <v>17163</v>
      </c>
      <c r="BE15778" s="13">
        <v>143.68869999999998</v>
      </c>
      <c r="BG15778" t="str">
        <f t="shared" si="614"/>
        <v>Donna Tang</v>
      </c>
      <c r="BH15778" s="20">
        <f t="shared" si="615"/>
        <v>143.8477</v>
      </c>
    </row>
    <row r="15779" spans="56:60" ht="21.6" x14ac:dyDescent="0.4">
      <c r="BD15779" s="4" t="s">
        <v>17164</v>
      </c>
      <c r="BE15779" s="13">
        <v>143.68469999999999</v>
      </c>
      <c r="BG15779" t="str">
        <f t="shared" si="614"/>
        <v>Jack Carter</v>
      </c>
      <c r="BH15779" s="20">
        <f t="shared" si="615"/>
        <v>143.81620000000001</v>
      </c>
    </row>
    <row r="15780" spans="56:60" ht="21.6" x14ac:dyDescent="0.4">
      <c r="BD15780" s="4" t="s">
        <v>237</v>
      </c>
      <c r="BE15780" s="13">
        <v>143.67250000000001</v>
      </c>
      <c r="BG15780" t="str">
        <f t="shared" si="614"/>
        <v>Jessie Huang</v>
      </c>
      <c r="BH15780" s="20">
        <f t="shared" si="615"/>
        <v>143.80359999999999</v>
      </c>
    </row>
    <row r="15781" spans="56:60" ht="21.6" x14ac:dyDescent="0.4">
      <c r="BD15781" s="4" t="s">
        <v>10729</v>
      </c>
      <c r="BE15781" s="13">
        <v>143.6138</v>
      </c>
      <c r="BG15781" t="str">
        <f t="shared" si="614"/>
        <v>Fernando Hayes</v>
      </c>
      <c r="BH15781" s="20">
        <f t="shared" si="615"/>
        <v>143.79730000000001</v>
      </c>
    </row>
    <row r="15782" spans="56:60" ht="21.6" x14ac:dyDescent="0.4">
      <c r="BD15782" s="4" t="s">
        <v>17165</v>
      </c>
      <c r="BE15782" s="13">
        <v>143.24690000000001</v>
      </c>
      <c r="BG15782" t="str">
        <f t="shared" si="614"/>
        <v>Thomas Russell</v>
      </c>
      <c r="BH15782" s="20">
        <f t="shared" si="615"/>
        <v>143.68869999999998</v>
      </c>
    </row>
    <row r="15783" spans="56:60" ht="21.6" x14ac:dyDescent="0.4">
      <c r="BD15783" s="4" t="s">
        <v>10231</v>
      </c>
      <c r="BE15783" s="13">
        <v>143.00239999999999</v>
      </c>
      <c r="BG15783" t="str">
        <f t="shared" si="614"/>
        <v>Miguel Moore</v>
      </c>
      <c r="BH15783" s="20">
        <f t="shared" si="615"/>
        <v>143.68469999999999</v>
      </c>
    </row>
    <row r="15784" spans="56:60" ht="21.6" x14ac:dyDescent="0.4">
      <c r="BD15784" s="4" t="s">
        <v>17166</v>
      </c>
      <c r="BE15784" s="13">
        <v>142.9341</v>
      </c>
      <c r="BG15784" t="str">
        <f t="shared" si="614"/>
        <v>Abigail Miller</v>
      </c>
      <c r="BH15784" s="20">
        <f t="shared" si="615"/>
        <v>143.67250000000001</v>
      </c>
    </row>
    <row r="15785" spans="56:60" ht="21.6" x14ac:dyDescent="0.4">
      <c r="BD15785" s="4" t="s">
        <v>17167</v>
      </c>
      <c r="BE15785" s="13">
        <v>142.85910000000001</v>
      </c>
      <c r="BG15785" t="str">
        <f t="shared" si="614"/>
        <v>Taylor Jackson</v>
      </c>
      <c r="BH15785" s="20">
        <f t="shared" si="615"/>
        <v>143.6138</v>
      </c>
    </row>
    <row r="15786" spans="56:60" ht="21.6" x14ac:dyDescent="0.4">
      <c r="BD15786" s="4" t="s">
        <v>10743</v>
      </c>
      <c r="BE15786" s="13">
        <v>142.85319999999999</v>
      </c>
      <c r="BG15786" t="str">
        <f t="shared" si="614"/>
        <v>Cesar Martinez</v>
      </c>
      <c r="BH15786" s="20">
        <f t="shared" si="615"/>
        <v>143.24690000000001</v>
      </c>
    </row>
    <row r="15787" spans="56:60" ht="21.6" x14ac:dyDescent="0.4">
      <c r="BD15787" s="4" t="s">
        <v>3804</v>
      </c>
      <c r="BE15787" s="13">
        <v>142.85319999999999</v>
      </c>
      <c r="BG15787" t="str">
        <f t="shared" si="614"/>
        <v>Shane Subram</v>
      </c>
      <c r="BH15787" s="20">
        <f t="shared" si="615"/>
        <v>143.00239999999999</v>
      </c>
    </row>
    <row r="15788" spans="56:60" ht="21.6" x14ac:dyDescent="0.4">
      <c r="BD15788" s="4" t="s">
        <v>717</v>
      </c>
      <c r="BE15788" s="13">
        <v>142.85319999999999</v>
      </c>
      <c r="BG15788" t="str">
        <f t="shared" si="614"/>
        <v>Hailey Carter</v>
      </c>
      <c r="BH15788" s="20">
        <f t="shared" si="615"/>
        <v>142.9341</v>
      </c>
    </row>
    <row r="15789" spans="56:60" ht="21.6" x14ac:dyDescent="0.4">
      <c r="BD15789" s="4" t="s">
        <v>322</v>
      </c>
      <c r="BE15789" s="13">
        <v>142.85319999999999</v>
      </c>
      <c r="BG15789" t="str">
        <f t="shared" ref="BG15789:BG15852" si="616">BD15785</f>
        <v>Bethany Raje</v>
      </c>
      <c r="BH15789" s="20">
        <f t="shared" ref="BH15789:BH15852" si="617">BE15785</f>
        <v>142.85910000000001</v>
      </c>
    </row>
    <row r="15790" spans="56:60" ht="21.6" x14ac:dyDescent="0.4">
      <c r="BD15790" s="4" t="s">
        <v>17168</v>
      </c>
      <c r="BE15790" s="13">
        <v>142.85319999999999</v>
      </c>
      <c r="BG15790" t="str">
        <f t="shared" si="616"/>
        <v>Taylor Sanders</v>
      </c>
      <c r="BH15790" s="20">
        <f t="shared" si="617"/>
        <v>142.85319999999999</v>
      </c>
    </row>
    <row r="15791" spans="56:60" ht="21.6" x14ac:dyDescent="0.4">
      <c r="BD15791" s="4" t="s">
        <v>17169</v>
      </c>
      <c r="BE15791" s="13">
        <v>142.7978</v>
      </c>
      <c r="BG15791" t="str">
        <f t="shared" si="616"/>
        <v>Emily Diaz</v>
      </c>
      <c r="BH15791" s="20">
        <f t="shared" si="617"/>
        <v>142.85319999999999</v>
      </c>
    </row>
    <row r="15792" spans="56:60" ht="21.6" x14ac:dyDescent="0.4">
      <c r="BD15792" s="4" t="s">
        <v>4436</v>
      </c>
      <c r="BE15792" s="13">
        <v>142.7587</v>
      </c>
      <c r="BG15792" t="str">
        <f t="shared" si="616"/>
        <v>Allison Kelly</v>
      </c>
      <c r="BH15792" s="20">
        <f t="shared" si="617"/>
        <v>142.85319999999999</v>
      </c>
    </row>
    <row r="15793" spans="56:60" ht="21.6" x14ac:dyDescent="0.4">
      <c r="BD15793" s="4" t="s">
        <v>17170</v>
      </c>
      <c r="BE15793" s="13">
        <v>142.68430000000001</v>
      </c>
      <c r="BG15793" t="str">
        <f t="shared" si="616"/>
        <v>Adrienne Jiménez</v>
      </c>
      <c r="BH15793" s="20">
        <f t="shared" si="617"/>
        <v>142.85319999999999</v>
      </c>
    </row>
    <row r="15794" spans="56:60" ht="21.6" x14ac:dyDescent="0.4">
      <c r="BD15794" s="4" t="s">
        <v>17171</v>
      </c>
      <c r="BE15794" s="13">
        <v>142.3073</v>
      </c>
      <c r="BG15794" t="str">
        <f t="shared" si="616"/>
        <v>Anna Diaz</v>
      </c>
      <c r="BH15794" s="20">
        <f t="shared" si="617"/>
        <v>142.85319999999999</v>
      </c>
    </row>
    <row r="15795" spans="56:60" ht="21.6" x14ac:dyDescent="0.4">
      <c r="BD15795" s="4" t="s">
        <v>9924</v>
      </c>
      <c r="BE15795" s="13">
        <v>142.2268</v>
      </c>
      <c r="BG15795" t="str">
        <f t="shared" si="616"/>
        <v>Carla Kapoor</v>
      </c>
      <c r="BH15795" s="20">
        <f t="shared" si="617"/>
        <v>142.7978</v>
      </c>
    </row>
    <row r="15796" spans="56:60" ht="21.6" x14ac:dyDescent="0.4">
      <c r="BD15796" s="4" t="s">
        <v>17172</v>
      </c>
      <c r="BE15796" s="13">
        <v>142.2268</v>
      </c>
      <c r="BG15796" t="str">
        <f t="shared" si="616"/>
        <v>Gerald Navarro</v>
      </c>
      <c r="BH15796" s="20">
        <f t="shared" si="617"/>
        <v>142.7587</v>
      </c>
    </row>
    <row r="15797" spans="56:60" ht="21.6" x14ac:dyDescent="0.4">
      <c r="BD15797" s="4" t="s">
        <v>17173</v>
      </c>
      <c r="BE15797" s="13">
        <v>142.10120000000001</v>
      </c>
      <c r="BG15797" t="str">
        <f t="shared" si="616"/>
        <v>Alexandra Thompson</v>
      </c>
      <c r="BH15797" s="20">
        <f t="shared" si="617"/>
        <v>142.68430000000001</v>
      </c>
    </row>
    <row r="15798" spans="56:60" ht="21.6" x14ac:dyDescent="0.4">
      <c r="BD15798" s="4" t="s">
        <v>17174</v>
      </c>
      <c r="BE15798" s="13">
        <v>142.08859999999999</v>
      </c>
      <c r="BG15798" t="str">
        <f t="shared" si="616"/>
        <v>Gavin Butler</v>
      </c>
      <c r="BH15798" s="20">
        <f t="shared" si="617"/>
        <v>142.3073</v>
      </c>
    </row>
    <row r="15799" spans="56:60" ht="21.6" x14ac:dyDescent="0.4">
      <c r="BD15799" s="4" t="s">
        <v>17175</v>
      </c>
      <c r="BE15799" s="13">
        <v>142.00749999999999</v>
      </c>
      <c r="BG15799" t="str">
        <f t="shared" si="616"/>
        <v>Sabrina Jimenez</v>
      </c>
      <c r="BH15799" s="20">
        <f t="shared" si="617"/>
        <v>142.2268</v>
      </c>
    </row>
    <row r="15800" spans="56:60" ht="21.6" x14ac:dyDescent="0.4">
      <c r="BD15800" s="4" t="s">
        <v>6432</v>
      </c>
      <c r="BE15800" s="13">
        <v>142.00729999999999</v>
      </c>
      <c r="BG15800" t="str">
        <f t="shared" si="616"/>
        <v>Cole Brooks</v>
      </c>
      <c r="BH15800" s="20">
        <f t="shared" si="617"/>
        <v>142.2268</v>
      </c>
    </row>
    <row r="15801" spans="56:60" ht="21.6" x14ac:dyDescent="0.4">
      <c r="BD15801" s="4" t="s">
        <v>4396</v>
      </c>
      <c r="BE15801" s="13">
        <v>141.9067</v>
      </c>
      <c r="BG15801" t="str">
        <f t="shared" si="616"/>
        <v>Aidan Hughes</v>
      </c>
      <c r="BH15801" s="20">
        <f t="shared" si="617"/>
        <v>142.10120000000001</v>
      </c>
    </row>
    <row r="15802" spans="56:60" ht="21.6" x14ac:dyDescent="0.4">
      <c r="BD15802" s="4" t="s">
        <v>17176</v>
      </c>
      <c r="BE15802" s="13">
        <v>141.69449999999998</v>
      </c>
      <c r="BG15802" t="str">
        <f t="shared" si="616"/>
        <v>David Clark</v>
      </c>
      <c r="BH15802" s="20">
        <f t="shared" si="617"/>
        <v>142.08859999999999</v>
      </c>
    </row>
    <row r="15803" spans="56:60" ht="21.6" x14ac:dyDescent="0.4">
      <c r="BD15803" s="4" t="s">
        <v>17177</v>
      </c>
      <c r="BE15803" s="13">
        <v>141.5882</v>
      </c>
      <c r="BG15803" t="str">
        <f t="shared" si="616"/>
        <v>Sebastian Ramirez</v>
      </c>
      <c r="BH15803" s="20">
        <f t="shared" si="617"/>
        <v>142.00749999999999</v>
      </c>
    </row>
    <row r="15804" spans="56:60" ht="21.6" x14ac:dyDescent="0.4">
      <c r="BD15804" s="4" t="s">
        <v>3937</v>
      </c>
      <c r="BE15804" s="13">
        <v>141.43150000000003</v>
      </c>
      <c r="BG15804" t="str">
        <f t="shared" si="616"/>
        <v>Kaitlyn Hill</v>
      </c>
      <c r="BH15804" s="20">
        <f t="shared" si="617"/>
        <v>142.00729999999999</v>
      </c>
    </row>
    <row r="15805" spans="56:60" ht="21.6" x14ac:dyDescent="0.4">
      <c r="BD15805" s="4" t="s">
        <v>17178</v>
      </c>
      <c r="BE15805" s="13">
        <v>141.39439999999999</v>
      </c>
      <c r="BG15805" t="str">
        <f t="shared" si="616"/>
        <v>Gavin Stone</v>
      </c>
      <c r="BH15805" s="20">
        <f t="shared" si="617"/>
        <v>141.9067</v>
      </c>
    </row>
    <row r="15806" spans="56:60" ht="21.6" x14ac:dyDescent="0.4">
      <c r="BD15806" s="4" t="s">
        <v>17179</v>
      </c>
      <c r="BE15806" s="13">
        <v>141.3185</v>
      </c>
      <c r="BG15806" t="str">
        <f t="shared" si="616"/>
        <v>Emily Anderson</v>
      </c>
      <c r="BH15806" s="20">
        <f t="shared" si="617"/>
        <v>141.69449999999998</v>
      </c>
    </row>
    <row r="15807" spans="56:60" ht="21.6" x14ac:dyDescent="0.4">
      <c r="BD15807" s="4" t="s">
        <v>4235</v>
      </c>
      <c r="BE15807" s="13">
        <v>141.21099999999998</v>
      </c>
      <c r="BG15807" t="str">
        <f t="shared" si="616"/>
        <v>Jésus Hernandez</v>
      </c>
      <c r="BH15807" s="20">
        <f t="shared" si="617"/>
        <v>141.5882</v>
      </c>
    </row>
    <row r="15808" spans="56:60" ht="21.6" x14ac:dyDescent="0.4">
      <c r="BD15808" s="4" t="s">
        <v>5483</v>
      </c>
      <c r="BE15808" s="13">
        <v>141.19880000000001</v>
      </c>
      <c r="BG15808" t="str">
        <f t="shared" si="616"/>
        <v>Erick Perez</v>
      </c>
      <c r="BH15808" s="20">
        <f t="shared" si="617"/>
        <v>141.43150000000003</v>
      </c>
    </row>
    <row r="15809" spans="56:60" ht="21.6" x14ac:dyDescent="0.4">
      <c r="BD15809" s="4" t="s">
        <v>10286</v>
      </c>
      <c r="BE15809" s="13">
        <v>141.14329999999998</v>
      </c>
      <c r="BG15809" t="str">
        <f t="shared" si="616"/>
        <v>Janet Ruiz</v>
      </c>
      <c r="BH15809" s="20">
        <f t="shared" si="617"/>
        <v>141.39439999999999</v>
      </c>
    </row>
    <row r="15810" spans="56:60" ht="21.6" x14ac:dyDescent="0.4">
      <c r="BD15810" s="4" t="s">
        <v>17180</v>
      </c>
      <c r="BE15810" s="13">
        <v>141.09610000000001</v>
      </c>
      <c r="BG15810" t="str">
        <f t="shared" si="616"/>
        <v>Deb Moreno</v>
      </c>
      <c r="BH15810" s="20">
        <f t="shared" si="617"/>
        <v>141.3185</v>
      </c>
    </row>
    <row r="15811" spans="56:60" ht="21.6" x14ac:dyDescent="0.4">
      <c r="BD15811" s="4" t="s">
        <v>7089</v>
      </c>
      <c r="BE15811" s="13">
        <v>141.0754</v>
      </c>
      <c r="BG15811" t="str">
        <f t="shared" si="616"/>
        <v>Franklin Zhang</v>
      </c>
      <c r="BH15811" s="20">
        <f t="shared" si="617"/>
        <v>141.21099999999998</v>
      </c>
    </row>
    <row r="15812" spans="56:60" ht="21.6" x14ac:dyDescent="0.4">
      <c r="BD15812" s="4" t="s">
        <v>8336</v>
      </c>
      <c r="BE15812" s="13">
        <v>141.03749999999999</v>
      </c>
      <c r="BG15812" t="str">
        <f t="shared" si="616"/>
        <v>Jay Diaz</v>
      </c>
      <c r="BH15812" s="20">
        <f t="shared" si="617"/>
        <v>141.19880000000001</v>
      </c>
    </row>
    <row r="15813" spans="56:60" ht="21.6" x14ac:dyDescent="0.4">
      <c r="BD15813" s="4" t="s">
        <v>10209</v>
      </c>
      <c r="BE15813" s="13">
        <v>140.79329999999999</v>
      </c>
      <c r="BG15813" t="str">
        <f t="shared" si="616"/>
        <v>Shaun Rai</v>
      </c>
      <c r="BH15813" s="20">
        <f t="shared" si="617"/>
        <v>141.14329999999998</v>
      </c>
    </row>
    <row r="15814" spans="56:60" ht="21.6" x14ac:dyDescent="0.4">
      <c r="BD15814" s="4" t="s">
        <v>10592</v>
      </c>
      <c r="BE15814" s="13">
        <v>140.79329999999999</v>
      </c>
      <c r="BG15814" t="str">
        <f t="shared" si="616"/>
        <v>Rachel Jenkins</v>
      </c>
      <c r="BH15814" s="20">
        <f t="shared" si="617"/>
        <v>141.09610000000001</v>
      </c>
    </row>
    <row r="15815" spans="56:60" ht="21.6" x14ac:dyDescent="0.4">
      <c r="BD15815" s="4" t="s">
        <v>8154</v>
      </c>
      <c r="BE15815" s="13">
        <v>140.79329999999999</v>
      </c>
      <c r="BG15815" t="str">
        <f t="shared" si="616"/>
        <v>Kyle Butler</v>
      </c>
      <c r="BH15815" s="20">
        <f t="shared" si="617"/>
        <v>141.0754</v>
      </c>
    </row>
    <row r="15816" spans="56:60" ht="21.6" x14ac:dyDescent="0.4">
      <c r="BD15816" s="4" t="s">
        <v>17181</v>
      </c>
      <c r="BE15816" s="13">
        <v>140.79329999999999</v>
      </c>
      <c r="BG15816" t="str">
        <f t="shared" si="616"/>
        <v>Meredith Hernandez</v>
      </c>
      <c r="BH15816" s="20">
        <f t="shared" si="617"/>
        <v>141.03749999999999</v>
      </c>
    </row>
    <row r="15817" spans="56:60" ht="21.6" x14ac:dyDescent="0.4">
      <c r="BD15817" s="4" t="s">
        <v>17182</v>
      </c>
      <c r="BE15817" s="13">
        <v>140.79329999999999</v>
      </c>
      <c r="BG15817" t="str">
        <f t="shared" si="616"/>
        <v>Seth Washington</v>
      </c>
      <c r="BH15817" s="20">
        <f t="shared" si="617"/>
        <v>140.79329999999999</v>
      </c>
    </row>
    <row r="15818" spans="56:60" ht="21.6" x14ac:dyDescent="0.4">
      <c r="BD15818" s="4" t="s">
        <v>6901</v>
      </c>
      <c r="BE15818" s="13">
        <v>140.79329999999999</v>
      </c>
      <c r="BG15818" t="str">
        <f t="shared" si="616"/>
        <v>Sydney Mitchell</v>
      </c>
      <c r="BH15818" s="20">
        <f t="shared" si="617"/>
        <v>140.79329999999999</v>
      </c>
    </row>
    <row r="15819" spans="56:60" ht="21.6" x14ac:dyDescent="0.4">
      <c r="BD15819" s="4" t="s">
        <v>4362</v>
      </c>
      <c r="BE15819" s="13">
        <v>140.79329999999999</v>
      </c>
      <c r="BG15819" t="str">
        <f t="shared" si="616"/>
        <v>Max Vazquez</v>
      </c>
      <c r="BH15819" s="20">
        <f t="shared" si="617"/>
        <v>140.79329999999999</v>
      </c>
    </row>
    <row r="15820" spans="56:60" ht="21.6" x14ac:dyDescent="0.4">
      <c r="BD15820" s="4" t="s">
        <v>2350</v>
      </c>
      <c r="BE15820" s="13">
        <v>140.79329999999999</v>
      </c>
      <c r="BG15820" t="str">
        <f t="shared" si="616"/>
        <v>Levi Fernandez</v>
      </c>
      <c r="BH15820" s="20">
        <f t="shared" si="617"/>
        <v>140.79329999999999</v>
      </c>
    </row>
    <row r="15821" spans="56:60" ht="21.6" x14ac:dyDescent="0.4">
      <c r="BD15821" s="4" t="s">
        <v>17183</v>
      </c>
      <c r="BE15821" s="13">
        <v>140.79329999999999</v>
      </c>
      <c r="BG15821" t="str">
        <f t="shared" si="616"/>
        <v>Morgan Campbell</v>
      </c>
      <c r="BH15821" s="20">
        <f t="shared" si="617"/>
        <v>140.79329999999999</v>
      </c>
    </row>
    <row r="15822" spans="56:60" ht="21.6" x14ac:dyDescent="0.4">
      <c r="BD15822" s="4" t="s">
        <v>17184</v>
      </c>
      <c r="BE15822" s="13">
        <v>140.75550000000001</v>
      </c>
      <c r="BG15822" t="str">
        <f t="shared" si="616"/>
        <v>Kevin Hughes</v>
      </c>
      <c r="BH15822" s="20">
        <f t="shared" si="617"/>
        <v>140.79329999999999</v>
      </c>
    </row>
    <row r="15823" spans="56:60" ht="21.6" x14ac:dyDescent="0.4">
      <c r="BD15823" s="4" t="s">
        <v>9756</v>
      </c>
      <c r="BE15823" s="13">
        <v>140.71770000000001</v>
      </c>
      <c r="BG15823" t="str">
        <f t="shared" si="616"/>
        <v>Garrett Peterson</v>
      </c>
      <c r="BH15823" s="20">
        <f t="shared" si="617"/>
        <v>140.79329999999999</v>
      </c>
    </row>
    <row r="15824" spans="56:60" ht="21.6" x14ac:dyDescent="0.4">
      <c r="BD15824" s="4" t="s">
        <v>805</v>
      </c>
      <c r="BE15824" s="13">
        <v>140.6925</v>
      </c>
      <c r="BG15824" t="str">
        <f t="shared" si="616"/>
        <v>Charles Ramirez</v>
      </c>
      <c r="BH15824" s="20">
        <f t="shared" si="617"/>
        <v>140.79329999999999</v>
      </c>
    </row>
    <row r="15825" spans="56:60" ht="21.6" x14ac:dyDescent="0.4">
      <c r="BD15825" s="4" t="s">
        <v>17185</v>
      </c>
      <c r="BE15825" s="13">
        <v>140.68620000000001</v>
      </c>
      <c r="BG15825" t="str">
        <f t="shared" si="616"/>
        <v>Carol Simmons</v>
      </c>
      <c r="BH15825" s="20">
        <f t="shared" si="617"/>
        <v>140.79329999999999</v>
      </c>
    </row>
    <row r="15826" spans="56:60" ht="21.6" x14ac:dyDescent="0.4">
      <c r="BD15826" s="4" t="s">
        <v>8951</v>
      </c>
      <c r="BE15826" s="13">
        <v>140.6799</v>
      </c>
      <c r="BG15826" t="str">
        <f t="shared" si="616"/>
        <v>Arturo Wang</v>
      </c>
      <c r="BH15826" s="20">
        <f t="shared" si="617"/>
        <v>140.75550000000001</v>
      </c>
    </row>
    <row r="15827" spans="56:60" ht="21.6" x14ac:dyDescent="0.4">
      <c r="BD15827" s="4" t="s">
        <v>8128</v>
      </c>
      <c r="BE15827" s="13">
        <v>140.6799</v>
      </c>
      <c r="BG15827" t="str">
        <f t="shared" si="616"/>
        <v>Ronnie Hu</v>
      </c>
      <c r="BH15827" s="20">
        <f t="shared" si="617"/>
        <v>140.71770000000001</v>
      </c>
    </row>
    <row r="15828" spans="56:60" ht="21.6" x14ac:dyDescent="0.4">
      <c r="BD15828" s="4" t="s">
        <v>17186</v>
      </c>
      <c r="BE15828" s="13">
        <v>140.66730000000001</v>
      </c>
      <c r="BG15828" t="str">
        <f t="shared" si="616"/>
        <v>Amanda Evans</v>
      </c>
      <c r="BH15828" s="20">
        <f t="shared" si="617"/>
        <v>140.6925</v>
      </c>
    </row>
    <row r="15829" spans="56:60" ht="21.6" x14ac:dyDescent="0.4">
      <c r="BD15829" s="4" t="s">
        <v>17187</v>
      </c>
      <c r="BE15829" s="13">
        <v>140.64840000000001</v>
      </c>
      <c r="BG15829" t="str">
        <f t="shared" si="616"/>
        <v>Luis Alexander</v>
      </c>
      <c r="BH15829" s="20">
        <f t="shared" si="617"/>
        <v>140.68620000000001</v>
      </c>
    </row>
    <row r="15830" spans="56:60" ht="21.6" x14ac:dyDescent="0.4">
      <c r="BD15830" s="4" t="s">
        <v>3835</v>
      </c>
      <c r="BE15830" s="13">
        <v>140.47399999999999</v>
      </c>
      <c r="BG15830" t="str">
        <f t="shared" si="616"/>
        <v>Noah Edwards</v>
      </c>
      <c r="BH15830" s="20">
        <f t="shared" si="617"/>
        <v>140.6799</v>
      </c>
    </row>
    <row r="15831" spans="56:60" ht="21.6" x14ac:dyDescent="0.4">
      <c r="BD15831" s="4" t="s">
        <v>5558</v>
      </c>
      <c r="BE15831" s="13">
        <v>139.85429999999999</v>
      </c>
      <c r="BG15831" t="str">
        <f t="shared" si="616"/>
        <v>Maurice Black</v>
      </c>
      <c r="BH15831" s="20">
        <f t="shared" si="617"/>
        <v>140.6799</v>
      </c>
    </row>
    <row r="15832" spans="56:60" ht="21.6" x14ac:dyDescent="0.4">
      <c r="BD15832" s="4" t="s">
        <v>1809</v>
      </c>
      <c r="BE15832" s="13">
        <v>139.5342</v>
      </c>
      <c r="BG15832" t="str">
        <f t="shared" si="616"/>
        <v>Raymond Rodriguez</v>
      </c>
      <c r="BH15832" s="20">
        <f t="shared" si="617"/>
        <v>140.66730000000001</v>
      </c>
    </row>
    <row r="15833" spans="56:60" ht="21.6" x14ac:dyDescent="0.4">
      <c r="BD15833" s="4" t="s">
        <v>8349</v>
      </c>
      <c r="BE15833" s="13">
        <v>139.49090000000001</v>
      </c>
      <c r="BG15833" t="str">
        <f t="shared" si="616"/>
        <v>Manuel Subram</v>
      </c>
      <c r="BH15833" s="20">
        <f t="shared" si="617"/>
        <v>140.64840000000001</v>
      </c>
    </row>
    <row r="15834" spans="56:60" ht="21.6" x14ac:dyDescent="0.4">
      <c r="BD15834" s="4" t="s">
        <v>17188</v>
      </c>
      <c r="BE15834" s="13">
        <v>139.4846</v>
      </c>
      <c r="BG15834" t="str">
        <f t="shared" si="616"/>
        <v>Emma Coleman</v>
      </c>
      <c r="BH15834" s="20">
        <f t="shared" si="617"/>
        <v>140.47399999999999</v>
      </c>
    </row>
    <row r="15835" spans="56:60" ht="21.6" x14ac:dyDescent="0.4">
      <c r="BD15835" s="4" t="s">
        <v>7657</v>
      </c>
      <c r="BE15835" s="13">
        <v>139.41499999999999</v>
      </c>
      <c r="BG15835" t="str">
        <f t="shared" si="616"/>
        <v>Jennifer Gonzales</v>
      </c>
      <c r="BH15835" s="20">
        <f t="shared" si="617"/>
        <v>139.85429999999999</v>
      </c>
    </row>
    <row r="15836" spans="56:60" ht="21.6" x14ac:dyDescent="0.4">
      <c r="BD15836" s="4" t="s">
        <v>8028</v>
      </c>
      <c r="BE15836" s="13">
        <v>139.35810000000001</v>
      </c>
      <c r="BG15836" t="str">
        <f t="shared" si="616"/>
        <v>Brittney Cai</v>
      </c>
      <c r="BH15836" s="20">
        <f t="shared" si="617"/>
        <v>139.5342</v>
      </c>
    </row>
    <row r="15837" spans="56:60" ht="21.6" x14ac:dyDescent="0.4">
      <c r="BD15837" s="4" t="s">
        <v>17189</v>
      </c>
      <c r="BE15837" s="13">
        <v>138.86530000000002</v>
      </c>
      <c r="BG15837" t="str">
        <f t="shared" si="616"/>
        <v>Meredith Schmidt</v>
      </c>
      <c r="BH15837" s="20">
        <f t="shared" si="617"/>
        <v>139.49090000000001</v>
      </c>
    </row>
    <row r="15838" spans="56:60" ht="21.6" x14ac:dyDescent="0.4">
      <c r="BD15838" s="4" t="s">
        <v>10858</v>
      </c>
      <c r="BE15838" s="13">
        <v>138.85229999999999</v>
      </c>
      <c r="BG15838" t="str">
        <f t="shared" si="616"/>
        <v>Sean Watson</v>
      </c>
      <c r="BH15838" s="20">
        <f t="shared" si="617"/>
        <v>139.4846</v>
      </c>
    </row>
    <row r="15839" spans="56:60" ht="21.6" x14ac:dyDescent="0.4">
      <c r="BD15839" s="4" t="s">
        <v>10220</v>
      </c>
      <c r="BE15839" s="13">
        <v>138.66469999999998</v>
      </c>
      <c r="BG15839" t="str">
        <f t="shared" si="616"/>
        <v>Madeline Allen</v>
      </c>
      <c r="BH15839" s="20">
        <f t="shared" si="617"/>
        <v>139.41499999999999</v>
      </c>
    </row>
    <row r="15840" spans="56:60" ht="21.6" x14ac:dyDescent="0.4">
      <c r="BD15840" s="4" t="s">
        <v>10095</v>
      </c>
      <c r="BE15840" s="13">
        <v>138.58339999999998</v>
      </c>
      <c r="BG15840" t="str">
        <f t="shared" si="616"/>
        <v>Martin Raman</v>
      </c>
      <c r="BH15840" s="20">
        <f t="shared" si="617"/>
        <v>139.35810000000001</v>
      </c>
    </row>
    <row r="15841" spans="56:60" ht="21.6" x14ac:dyDescent="0.4">
      <c r="BD15841" s="4" t="s">
        <v>17190</v>
      </c>
      <c r="BE15841" s="13">
        <v>138.5204</v>
      </c>
      <c r="BG15841" t="str">
        <f t="shared" si="616"/>
        <v>Rachel Moore</v>
      </c>
      <c r="BH15841" s="20">
        <f t="shared" si="617"/>
        <v>138.86530000000002</v>
      </c>
    </row>
    <row r="15842" spans="56:60" ht="21.6" x14ac:dyDescent="0.4">
      <c r="BD15842" s="4" t="s">
        <v>17191</v>
      </c>
      <c r="BE15842" s="13">
        <v>138.38420000000002</v>
      </c>
      <c r="BG15842" t="str">
        <f t="shared" si="616"/>
        <v>Thomas Nelson</v>
      </c>
      <c r="BH15842" s="20">
        <f t="shared" si="617"/>
        <v>138.85229999999999</v>
      </c>
    </row>
    <row r="15843" spans="56:60" ht="21.6" x14ac:dyDescent="0.4">
      <c r="BD15843" s="4" t="s">
        <v>1492</v>
      </c>
      <c r="BE15843" s="13">
        <v>138.26410000000001</v>
      </c>
      <c r="BG15843" t="str">
        <f t="shared" si="616"/>
        <v>Shane Kovar</v>
      </c>
      <c r="BH15843" s="20">
        <f t="shared" si="617"/>
        <v>138.66469999999998</v>
      </c>
    </row>
    <row r="15844" spans="56:60" ht="21.6" x14ac:dyDescent="0.4">
      <c r="BD15844" s="4" t="s">
        <v>17192</v>
      </c>
      <c r="BE15844" s="13">
        <v>138.2141</v>
      </c>
      <c r="BG15844" t="str">
        <f t="shared" si="616"/>
        <v>Savannah Wright</v>
      </c>
      <c r="BH15844" s="20">
        <f t="shared" si="617"/>
        <v>138.58339999999998</v>
      </c>
    </row>
    <row r="15845" spans="56:60" ht="21.6" x14ac:dyDescent="0.4">
      <c r="BD15845" s="4" t="s">
        <v>17193</v>
      </c>
      <c r="BE15845" s="13">
        <v>138.2141</v>
      </c>
      <c r="BG15845" t="str">
        <f t="shared" si="616"/>
        <v>Walter Rubio</v>
      </c>
      <c r="BH15845" s="20">
        <f t="shared" si="617"/>
        <v>138.5204</v>
      </c>
    </row>
    <row r="15846" spans="56:60" ht="21.6" x14ac:dyDescent="0.4">
      <c r="BD15846" s="4" t="s">
        <v>17194</v>
      </c>
      <c r="BE15846" s="13">
        <v>138.20720000000003</v>
      </c>
      <c r="BG15846" t="str">
        <f t="shared" si="616"/>
        <v>Erick Kapoor</v>
      </c>
      <c r="BH15846" s="20">
        <f t="shared" si="617"/>
        <v>138.38420000000002</v>
      </c>
    </row>
    <row r="15847" spans="56:60" ht="21.6" x14ac:dyDescent="0.4">
      <c r="BD15847" s="4" t="s">
        <v>5357</v>
      </c>
      <c r="BE15847" s="13">
        <v>138.17590000000001</v>
      </c>
      <c r="BG15847" t="str">
        <f t="shared" si="616"/>
        <v>Blake Allen</v>
      </c>
      <c r="BH15847" s="20">
        <f t="shared" si="617"/>
        <v>138.26410000000001</v>
      </c>
    </row>
    <row r="15848" spans="56:60" ht="21.6" x14ac:dyDescent="0.4">
      <c r="BD15848" s="4" t="s">
        <v>17195</v>
      </c>
      <c r="BE15848" s="13">
        <v>137.76400000000001</v>
      </c>
      <c r="BG15848" t="str">
        <f t="shared" si="616"/>
        <v>Lauren Sanders</v>
      </c>
      <c r="BH15848" s="20">
        <f t="shared" si="617"/>
        <v>138.2141</v>
      </c>
    </row>
    <row r="15849" spans="56:60" ht="21.6" x14ac:dyDescent="0.4">
      <c r="BD15849" s="4" t="s">
        <v>17196</v>
      </c>
      <c r="BE15849" s="13">
        <v>137.70740000000001</v>
      </c>
      <c r="BG15849" t="str">
        <f t="shared" si="616"/>
        <v>Fernando Martin</v>
      </c>
      <c r="BH15849" s="20">
        <f t="shared" si="617"/>
        <v>138.2141</v>
      </c>
    </row>
    <row r="15850" spans="56:60" ht="21.6" x14ac:dyDescent="0.4">
      <c r="BD15850" s="4" t="s">
        <v>9892</v>
      </c>
      <c r="BE15850" s="13">
        <v>137.70679999999999</v>
      </c>
      <c r="BG15850" t="str">
        <f t="shared" si="616"/>
        <v>Michelle Sanders</v>
      </c>
      <c r="BH15850" s="20">
        <f t="shared" si="617"/>
        <v>138.20720000000003</v>
      </c>
    </row>
    <row r="15851" spans="56:60" ht="21.6" x14ac:dyDescent="0.4">
      <c r="BD15851" s="4" t="s">
        <v>8479</v>
      </c>
      <c r="BE15851" s="13">
        <v>137.70679999999999</v>
      </c>
      <c r="BG15851" t="str">
        <f t="shared" si="616"/>
        <v>Janet Alonso</v>
      </c>
      <c r="BH15851" s="20">
        <f t="shared" si="617"/>
        <v>138.17590000000001</v>
      </c>
    </row>
    <row r="15852" spans="56:60" ht="21.6" x14ac:dyDescent="0.4">
      <c r="BD15852" s="4" t="s">
        <v>17197</v>
      </c>
      <c r="BE15852" s="13">
        <v>137.6696</v>
      </c>
      <c r="BG15852" t="str">
        <f t="shared" si="616"/>
        <v>Ethan Gonzales</v>
      </c>
      <c r="BH15852" s="20">
        <f t="shared" si="617"/>
        <v>137.76400000000001</v>
      </c>
    </row>
    <row r="15853" spans="56:60" ht="21.6" x14ac:dyDescent="0.4">
      <c r="BD15853" s="4" t="s">
        <v>3968</v>
      </c>
      <c r="BE15853" s="13">
        <v>137.6696</v>
      </c>
      <c r="BG15853" t="str">
        <f t="shared" ref="BG15853:BG15916" si="618">BD15849</f>
        <v>Eduardo Diaz</v>
      </c>
      <c r="BH15853" s="20">
        <f t="shared" ref="BH15853:BH15916" si="619">BE15849</f>
        <v>137.70740000000001</v>
      </c>
    </row>
    <row r="15854" spans="56:60" ht="21.6" x14ac:dyDescent="0.4">
      <c r="BD15854" s="4" t="s">
        <v>17198</v>
      </c>
      <c r="BE15854" s="13">
        <v>137.6696</v>
      </c>
      <c r="BG15854" t="str">
        <f t="shared" si="618"/>
        <v>Ryan Clark</v>
      </c>
      <c r="BH15854" s="20">
        <f t="shared" si="619"/>
        <v>137.70679999999999</v>
      </c>
    </row>
    <row r="15855" spans="56:60" ht="21.6" x14ac:dyDescent="0.4">
      <c r="BD15855" s="4" t="s">
        <v>17199</v>
      </c>
      <c r="BE15855" s="13">
        <v>137.6318</v>
      </c>
      <c r="BG15855" t="str">
        <f t="shared" si="618"/>
        <v>Miguel Phillips</v>
      </c>
      <c r="BH15855" s="20">
        <f t="shared" si="619"/>
        <v>137.70679999999999</v>
      </c>
    </row>
    <row r="15856" spans="56:60" ht="21.6" x14ac:dyDescent="0.4">
      <c r="BD15856" s="4" t="s">
        <v>17200</v>
      </c>
      <c r="BE15856" s="13">
        <v>137.6318</v>
      </c>
      <c r="BG15856" t="str">
        <f t="shared" si="618"/>
        <v>Deborah Sharma</v>
      </c>
      <c r="BH15856" s="20">
        <f t="shared" si="619"/>
        <v>137.6696</v>
      </c>
    </row>
    <row r="15857" spans="56:60" ht="21.6" x14ac:dyDescent="0.4">
      <c r="BD15857" s="4" t="s">
        <v>9044</v>
      </c>
      <c r="BE15857" s="13">
        <v>137.60660000000001</v>
      </c>
      <c r="BG15857" t="str">
        <f t="shared" si="618"/>
        <v>Erin Gray</v>
      </c>
      <c r="BH15857" s="20">
        <f t="shared" si="619"/>
        <v>137.6696</v>
      </c>
    </row>
    <row r="15858" spans="56:60" ht="21.6" x14ac:dyDescent="0.4">
      <c r="BD15858" s="4" t="s">
        <v>17201</v>
      </c>
      <c r="BE15858" s="13">
        <v>137.6003</v>
      </c>
      <c r="BG15858" t="str">
        <f t="shared" si="618"/>
        <v>Amber Allen</v>
      </c>
      <c r="BH15858" s="20">
        <f t="shared" si="619"/>
        <v>137.6696</v>
      </c>
    </row>
    <row r="15859" spans="56:60" ht="21.6" x14ac:dyDescent="0.4">
      <c r="BD15859" s="4" t="s">
        <v>6004</v>
      </c>
      <c r="BE15859" s="13">
        <v>137.595</v>
      </c>
      <c r="BG15859" t="str">
        <f t="shared" si="618"/>
        <v>Sydney Brown</v>
      </c>
      <c r="BH15859" s="20">
        <f t="shared" si="619"/>
        <v>137.6318</v>
      </c>
    </row>
    <row r="15860" spans="56:60" ht="21.6" x14ac:dyDescent="0.4">
      <c r="BD15860" s="4" t="s">
        <v>17202</v>
      </c>
      <c r="BE15860" s="13">
        <v>137.59399999999999</v>
      </c>
      <c r="BG15860" t="str">
        <f t="shared" si="618"/>
        <v>Samuel Harris</v>
      </c>
      <c r="BH15860" s="20">
        <f t="shared" si="619"/>
        <v>137.6318</v>
      </c>
    </row>
    <row r="15861" spans="56:60" ht="21.6" x14ac:dyDescent="0.4">
      <c r="BD15861" s="4" t="s">
        <v>2899</v>
      </c>
      <c r="BE15861" s="13">
        <v>137.59399999999999</v>
      </c>
      <c r="BG15861" t="str">
        <f t="shared" si="618"/>
        <v>Omar Ma</v>
      </c>
      <c r="BH15861" s="20">
        <f t="shared" si="619"/>
        <v>137.60660000000001</v>
      </c>
    </row>
    <row r="15862" spans="56:60" ht="21.6" x14ac:dyDescent="0.4">
      <c r="BD15862" s="4" t="s">
        <v>4200</v>
      </c>
      <c r="BE15862" s="13">
        <v>137.57509999999999</v>
      </c>
      <c r="BG15862" t="str">
        <f t="shared" si="618"/>
        <v>Darryl He</v>
      </c>
      <c r="BH15862" s="20">
        <f t="shared" si="619"/>
        <v>137.6003</v>
      </c>
    </row>
    <row r="15863" spans="56:60" ht="21.6" x14ac:dyDescent="0.4">
      <c r="BD15863" s="4" t="s">
        <v>9619</v>
      </c>
      <c r="BE15863" s="13">
        <v>137.5625</v>
      </c>
      <c r="BG15863" t="str">
        <f t="shared" si="618"/>
        <v>Johnny Jai</v>
      </c>
      <c r="BH15863" s="20">
        <f t="shared" si="619"/>
        <v>137.595</v>
      </c>
    </row>
    <row r="15864" spans="56:60" ht="21.6" x14ac:dyDescent="0.4">
      <c r="BD15864" s="4" t="s">
        <v>8527</v>
      </c>
      <c r="BE15864" s="13">
        <v>137.5625</v>
      </c>
      <c r="BG15864" t="str">
        <f t="shared" si="618"/>
        <v>Kevin Patterson</v>
      </c>
      <c r="BH15864" s="20">
        <f t="shared" si="619"/>
        <v>137.59399999999999</v>
      </c>
    </row>
    <row r="15865" spans="56:60" ht="21.6" x14ac:dyDescent="0.4">
      <c r="BD15865" s="4" t="s">
        <v>435</v>
      </c>
      <c r="BE15865" s="13">
        <v>137.3981</v>
      </c>
      <c r="BG15865" t="str">
        <f t="shared" si="618"/>
        <v>Dalton Adams</v>
      </c>
      <c r="BH15865" s="20">
        <f t="shared" si="619"/>
        <v>137.59399999999999</v>
      </c>
    </row>
    <row r="15866" spans="56:60" ht="21.6" x14ac:dyDescent="0.4">
      <c r="BD15866" s="4" t="s">
        <v>3344</v>
      </c>
      <c r="BE15866" s="13">
        <v>137.2997</v>
      </c>
      <c r="BG15866" t="str">
        <f t="shared" si="618"/>
        <v>Francisco Vance</v>
      </c>
      <c r="BH15866" s="20">
        <f t="shared" si="619"/>
        <v>137.57509999999999</v>
      </c>
    </row>
    <row r="15867" spans="56:60" ht="21.6" x14ac:dyDescent="0.4">
      <c r="BD15867" s="4" t="s">
        <v>7837</v>
      </c>
      <c r="BE15867" s="13">
        <v>137.0436</v>
      </c>
      <c r="BG15867" t="str">
        <f t="shared" si="618"/>
        <v>Riley Torres</v>
      </c>
      <c r="BH15867" s="20">
        <f t="shared" si="619"/>
        <v>137.5625</v>
      </c>
    </row>
    <row r="15868" spans="56:60" ht="21.6" x14ac:dyDescent="0.4">
      <c r="BD15868" s="4" t="s">
        <v>17203</v>
      </c>
      <c r="BE15868" s="13">
        <v>137.01169999999999</v>
      </c>
      <c r="BG15868" t="str">
        <f t="shared" si="618"/>
        <v>Miranda Simmons</v>
      </c>
      <c r="BH15868" s="20">
        <f t="shared" si="619"/>
        <v>137.5625</v>
      </c>
    </row>
    <row r="15869" spans="56:60" ht="21.6" x14ac:dyDescent="0.4">
      <c r="BD15869" s="4" t="s">
        <v>17204</v>
      </c>
      <c r="BE15869" s="13">
        <v>136.95609999999999</v>
      </c>
      <c r="BG15869" t="str">
        <f t="shared" si="618"/>
        <v>Alex Kelly</v>
      </c>
      <c r="BH15869" s="20">
        <f t="shared" si="619"/>
        <v>137.3981</v>
      </c>
    </row>
    <row r="15870" spans="56:60" ht="21.6" x14ac:dyDescent="0.4">
      <c r="BD15870" s="4" t="s">
        <v>10333</v>
      </c>
      <c r="BE15870" s="13">
        <v>136.94980000000001</v>
      </c>
      <c r="BG15870" t="str">
        <f t="shared" si="618"/>
        <v>Devin Parker</v>
      </c>
      <c r="BH15870" s="20">
        <f t="shared" si="619"/>
        <v>137.2997</v>
      </c>
    </row>
    <row r="15871" spans="56:60" ht="21.6" x14ac:dyDescent="0.4">
      <c r="BD15871" s="4" t="s">
        <v>3354</v>
      </c>
      <c r="BE15871" s="13">
        <v>136.91759999999999</v>
      </c>
      <c r="BG15871" t="str">
        <f t="shared" si="618"/>
        <v>Marcus Patterson</v>
      </c>
      <c r="BH15871" s="20">
        <f t="shared" si="619"/>
        <v>137.0436</v>
      </c>
    </row>
    <row r="15872" spans="56:60" ht="21.6" x14ac:dyDescent="0.4">
      <c r="BD15872" s="4" t="s">
        <v>17205</v>
      </c>
      <c r="BE15872" s="13">
        <v>136.84279999999998</v>
      </c>
      <c r="BG15872" t="str">
        <f t="shared" si="618"/>
        <v>Carly Lal</v>
      </c>
      <c r="BH15872" s="20">
        <f t="shared" si="619"/>
        <v>137.01169999999999</v>
      </c>
    </row>
    <row r="15873" spans="56:60" ht="21.6" x14ac:dyDescent="0.4">
      <c r="BD15873" s="4" t="s">
        <v>17206</v>
      </c>
      <c r="BE15873" s="13">
        <v>136.84279999999998</v>
      </c>
      <c r="BG15873" t="str">
        <f t="shared" si="618"/>
        <v>Gabriella Ramirez</v>
      </c>
      <c r="BH15873" s="20">
        <f t="shared" si="619"/>
        <v>136.95609999999999</v>
      </c>
    </row>
    <row r="15874" spans="56:60" ht="21.6" x14ac:dyDescent="0.4">
      <c r="BD15874" s="4" t="s">
        <v>3237</v>
      </c>
      <c r="BE15874" s="13">
        <v>136.67180000000002</v>
      </c>
      <c r="BG15874" t="str">
        <f t="shared" si="618"/>
        <v>Sheila Blanco</v>
      </c>
      <c r="BH15874" s="20">
        <f t="shared" si="619"/>
        <v>136.94980000000001</v>
      </c>
    </row>
    <row r="15875" spans="56:60" ht="21.6" x14ac:dyDescent="0.4">
      <c r="BD15875" s="4" t="s">
        <v>8169</v>
      </c>
      <c r="BE15875" s="13">
        <v>136.62979999999999</v>
      </c>
      <c r="BG15875" t="str">
        <f t="shared" si="618"/>
        <v>Devin Ross</v>
      </c>
      <c r="BH15875" s="20">
        <f t="shared" si="619"/>
        <v>136.91759999999999</v>
      </c>
    </row>
    <row r="15876" spans="56:60" ht="21.6" x14ac:dyDescent="0.4">
      <c r="BD15876" s="4" t="s">
        <v>8180</v>
      </c>
      <c r="BE15876" s="13">
        <v>136.59469999999999</v>
      </c>
      <c r="BG15876" t="str">
        <f t="shared" si="618"/>
        <v>Rachel Morgan</v>
      </c>
      <c r="BH15876" s="20">
        <f t="shared" si="619"/>
        <v>136.84279999999998</v>
      </c>
    </row>
    <row r="15877" spans="56:60" ht="21.6" x14ac:dyDescent="0.4">
      <c r="BD15877" s="4" t="s">
        <v>2648</v>
      </c>
      <c r="BE15877" s="13">
        <v>136.59469999999999</v>
      </c>
      <c r="BG15877" t="str">
        <f t="shared" si="618"/>
        <v>Craig Gill</v>
      </c>
      <c r="BH15877" s="20">
        <f t="shared" si="619"/>
        <v>136.84279999999998</v>
      </c>
    </row>
    <row r="15878" spans="56:60" ht="21.6" x14ac:dyDescent="0.4">
      <c r="BD15878" s="4" t="s">
        <v>7573</v>
      </c>
      <c r="BE15878" s="13">
        <v>136.4255</v>
      </c>
      <c r="BG15878" t="str">
        <f t="shared" si="618"/>
        <v>Derek Pal</v>
      </c>
      <c r="BH15878" s="20">
        <f t="shared" si="619"/>
        <v>136.67180000000002</v>
      </c>
    </row>
    <row r="15879" spans="56:60" ht="21.6" x14ac:dyDescent="0.4">
      <c r="BD15879" s="4" t="s">
        <v>6002</v>
      </c>
      <c r="BE15879" s="13">
        <v>136.41759999999999</v>
      </c>
      <c r="BG15879" t="str">
        <f t="shared" si="618"/>
        <v>Meagan Malhotra</v>
      </c>
      <c r="BH15879" s="20">
        <f t="shared" si="619"/>
        <v>136.62979999999999</v>
      </c>
    </row>
    <row r="15880" spans="56:60" ht="21.6" x14ac:dyDescent="0.4">
      <c r="BD15880" s="4" t="s">
        <v>17207</v>
      </c>
      <c r="BE15880" s="13">
        <v>136.405</v>
      </c>
      <c r="BG15880" t="str">
        <f t="shared" si="618"/>
        <v>Meagan Vance</v>
      </c>
      <c r="BH15880" s="20">
        <f t="shared" si="619"/>
        <v>136.59469999999999</v>
      </c>
    </row>
    <row r="15881" spans="56:60" ht="21.6" x14ac:dyDescent="0.4">
      <c r="BD15881" s="4" t="s">
        <v>17208</v>
      </c>
      <c r="BE15881" s="13">
        <v>136.29160000000002</v>
      </c>
      <c r="BG15881" t="str">
        <f t="shared" si="618"/>
        <v>Cody Howard</v>
      </c>
      <c r="BH15881" s="20">
        <f t="shared" si="619"/>
        <v>136.59469999999999</v>
      </c>
    </row>
    <row r="15882" spans="56:60" ht="21.6" x14ac:dyDescent="0.4">
      <c r="BD15882" s="4" t="s">
        <v>5208</v>
      </c>
      <c r="BE15882" s="13">
        <v>136.25319999999999</v>
      </c>
      <c r="BG15882" t="str">
        <f t="shared" si="618"/>
        <v>Luis Perry</v>
      </c>
      <c r="BH15882" s="20">
        <f t="shared" si="619"/>
        <v>136.4255</v>
      </c>
    </row>
    <row r="15883" spans="56:60" ht="21.6" x14ac:dyDescent="0.4">
      <c r="BD15883" s="4" t="s">
        <v>17209</v>
      </c>
      <c r="BE15883" s="13">
        <v>136.2294</v>
      </c>
      <c r="BG15883" t="str">
        <f t="shared" si="618"/>
        <v>Johnny Andersen</v>
      </c>
      <c r="BH15883" s="20">
        <f t="shared" si="619"/>
        <v>136.41759999999999</v>
      </c>
    </row>
    <row r="15884" spans="56:60" ht="21.6" x14ac:dyDescent="0.4">
      <c r="BD15884" s="4" t="s">
        <v>7303</v>
      </c>
      <c r="BE15884" s="13">
        <v>136.07859999999999</v>
      </c>
      <c r="BG15884" t="str">
        <f t="shared" si="618"/>
        <v>Alexandra McDonald</v>
      </c>
      <c r="BH15884" s="20">
        <f t="shared" si="619"/>
        <v>136.405</v>
      </c>
    </row>
    <row r="15885" spans="56:60" ht="21.6" x14ac:dyDescent="0.4">
      <c r="BD15885" s="4" t="s">
        <v>4988</v>
      </c>
      <c r="BE15885" s="13">
        <v>136.0675</v>
      </c>
      <c r="BG15885" t="str">
        <f t="shared" si="618"/>
        <v>Jasmine Rivera</v>
      </c>
      <c r="BH15885" s="20">
        <f t="shared" si="619"/>
        <v>136.29160000000002</v>
      </c>
    </row>
    <row r="15886" spans="56:60" ht="21.6" x14ac:dyDescent="0.4">
      <c r="BD15886" s="4" t="s">
        <v>2883</v>
      </c>
      <c r="BE15886" s="13">
        <v>135.9494</v>
      </c>
      <c r="BG15886" t="str">
        <f t="shared" si="618"/>
        <v>Jaime Ferrier</v>
      </c>
      <c r="BH15886" s="20">
        <f t="shared" si="619"/>
        <v>136.25319999999999</v>
      </c>
    </row>
    <row r="15887" spans="56:60" ht="21.6" x14ac:dyDescent="0.4">
      <c r="BD15887" s="4" t="s">
        <v>7292</v>
      </c>
      <c r="BE15887" s="13">
        <v>135.7953</v>
      </c>
      <c r="BG15887" t="str">
        <f t="shared" si="618"/>
        <v>Arturo Nara</v>
      </c>
      <c r="BH15887" s="20">
        <f t="shared" si="619"/>
        <v>136.2294</v>
      </c>
    </row>
    <row r="15888" spans="56:60" ht="21.6" x14ac:dyDescent="0.4">
      <c r="BD15888" s="4" t="s">
        <v>5298</v>
      </c>
      <c r="BE15888" s="13">
        <v>135.71639999999999</v>
      </c>
      <c r="BG15888" t="str">
        <f t="shared" si="618"/>
        <v>Lee Serrano</v>
      </c>
      <c r="BH15888" s="20">
        <f t="shared" si="619"/>
        <v>136.07859999999999</v>
      </c>
    </row>
    <row r="15889" spans="56:60" ht="21.6" x14ac:dyDescent="0.4">
      <c r="BD15889" s="4" t="s">
        <v>1173</v>
      </c>
      <c r="BE15889" s="13">
        <v>135.71340000000001</v>
      </c>
      <c r="BG15889" t="str">
        <f t="shared" si="618"/>
        <v>Isaiah Allen</v>
      </c>
      <c r="BH15889" s="20">
        <f t="shared" si="619"/>
        <v>136.0675</v>
      </c>
    </row>
    <row r="15890" spans="56:60" ht="21.6" x14ac:dyDescent="0.4">
      <c r="BD15890" s="4" t="s">
        <v>17210</v>
      </c>
      <c r="BE15890" s="13">
        <v>135.6593</v>
      </c>
      <c r="BG15890" t="str">
        <f t="shared" si="618"/>
        <v>Dakota Gonzales</v>
      </c>
      <c r="BH15890" s="20">
        <f t="shared" si="619"/>
        <v>135.9494</v>
      </c>
    </row>
    <row r="15891" spans="56:60" ht="21.6" x14ac:dyDescent="0.4">
      <c r="BD15891" s="4" t="s">
        <v>17211</v>
      </c>
      <c r="BE15891" s="13">
        <v>135.57650000000001</v>
      </c>
      <c r="BG15891" t="str">
        <f t="shared" si="618"/>
        <v>Lee Alvarez</v>
      </c>
      <c r="BH15891" s="20">
        <f t="shared" si="619"/>
        <v>135.7953</v>
      </c>
    </row>
    <row r="15892" spans="56:60" ht="21.6" x14ac:dyDescent="0.4">
      <c r="BD15892" s="4" t="s">
        <v>8947</v>
      </c>
      <c r="BE15892" s="13">
        <v>135.4837</v>
      </c>
      <c r="BG15892" t="str">
        <f t="shared" si="618"/>
        <v>James Sharma</v>
      </c>
      <c r="BH15892" s="20">
        <f t="shared" si="619"/>
        <v>135.71639999999999</v>
      </c>
    </row>
    <row r="15893" spans="56:60" ht="21.6" x14ac:dyDescent="0.4">
      <c r="BD15893" s="4" t="s">
        <v>10133</v>
      </c>
      <c r="BE15893" s="13">
        <v>135.30889999999999</v>
      </c>
      <c r="BG15893" t="str">
        <f t="shared" si="618"/>
        <v>Armando Ramos</v>
      </c>
      <c r="BH15893" s="20">
        <f t="shared" si="619"/>
        <v>135.71340000000001</v>
      </c>
    </row>
    <row r="15894" spans="56:60" ht="21.6" x14ac:dyDescent="0.4">
      <c r="BD15894" s="4" t="s">
        <v>8771</v>
      </c>
      <c r="BE15894" s="13">
        <v>135.0711</v>
      </c>
      <c r="BG15894" t="str">
        <f t="shared" si="618"/>
        <v>Jesse Rivera</v>
      </c>
      <c r="BH15894" s="20">
        <f t="shared" si="619"/>
        <v>135.6593</v>
      </c>
    </row>
    <row r="15895" spans="56:60" ht="21.6" x14ac:dyDescent="0.4">
      <c r="BD15895" s="4" t="s">
        <v>7164</v>
      </c>
      <c r="BE15895" s="13">
        <v>135.0633</v>
      </c>
      <c r="BG15895" t="str">
        <f t="shared" si="618"/>
        <v>Eric Patterson</v>
      </c>
      <c r="BH15895" s="20">
        <f t="shared" si="619"/>
        <v>135.57650000000001</v>
      </c>
    </row>
    <row r="15896" spans="56:60" ht="21.6" x14ac:dyDescent="0.4">
      <c r="BD15896" s="4" t="s">
        <v>8546</v>
      </c>
      <c r="BE15896" s="13">
        <v>135.01439999999999</v>
      </c>
      <c r="BG15896" t="str">
        <f t="shared" si="618"/>
        <v>Noah Campbell</v>
      </c>
      <c r="BH15896" s="20">
        <f t="shared" si="619"/>
        <v>135.4837</v>
      </c>
    </row>
    <row r="15897" spans="56:60" ht="21.6" x14ac:dyDescent="0.4">
      <c r="BD15897" s="4" t="s">
        <v>3844</v>
      </c>
      <c r="BE15897" s="13">
        <v>134.85810000000001</v>
      </c>
      <c r="BG15897" t="str">
        <f t="shared" si="618"/>
        <v>Sebastian Cox</v>
      </c>
      <c r="BH15897" s="20">
        <f t="shared" si="619"/>
        <v>135.30889999999999</v>
      </c>
    </row>
    <row r="15898" spans="56:60" ht="21.6" x14ac:dyDescent="0.4">
      <c r="BD15898" s="4" t="s">
        <v>8097</v>
      </c>
      <c r="BE15898" s="13">
        <v>134.54590000000002</v>
      </c>
      <c r="BG15898" t="str">
        <f t="shared" si="618"/>
        <v>Nathan Li</v>
      </c>
      <c r="BH15898" s="20">
        <f t="shared" si="619"/>
        <v>135.0711</v>
      </c>
    </row>
    <row r="15899" spans="56:60" ht="21.6" x14ac:dyDescent="0.4">
      <c r="BD15899" s="4" t="s">
        <v>17212</v>
      </c>
      <c r="BE15899" s="13">
        <v>134.52699999999999</v>
      </c>
      <c r="BG15899" t="str">
        <f t="shared" si="618"/>
        <v>Lance Vazquez</v>
      </c>
      <c r="BH15899" s="20">
        <f t="shared" si="619"/>
        <v>135.0633</v>
      </c>
    </row>
    <row r="15900" spans="56:60" ht="21.6" x14ac:dyDescent="0.4">
      <c r="BD15900" s="4" t="s">
        <v>5521</v>
      </c>
      <c r="BE15900" s="13">
        <v>134.52699999999999</v>
      </c>
      <c r="BG15900" t="str">
        <f t="shared" si="618"/>
        <v>Mitchell Luo</v>
      </c>
      <c r="BH15900" s="20">
        <f t="shared" si="619"/>
        <v>135.01439999999999</v>
      </c>
    </row>
    <row r="15901" spans="56:60" ht="21.6" x14ac:dyDescent="0.4">
      <c r="BD15901" s="4" t="s">
        <v>3265</v>
      </c>
      <c r="BE15901" s="13">
        <v>134.52699999999999</v>
      </c>
      <c r="BG15901" t="str">
        <f t="shared" si="618"/>
        <v>Emma Jenkins</v>
      </c>
      <c r="BH15901" s="20">
        <f t="shared" si="619"/>
        <v>134.85810000000001</v>
      </c>
    </row>
    <row r="15902" spans="56:60" ht="21.6" x14ac:dyDescent="0.4">
      <c r="BD15902" s="4" t="s">
        <v>3133</v>
      </c>
      <c r="BE15902" s="13">
        <v>134.52699999999999</v>
      </c>
      <c r="BG15902" t="str">
        <f t="shared" si="618"/>
        <v>Mason Scott</v>
      </c>
      <c r="BH15902" s="20">
        <f t="shared" si="619"/>
        <v>134.54590000000002</v>
      </c>
    </row>
    <row r="15903" spans="56:60" ht="21.6" x14ac:dyDescent="0.4">
      <c r="BD15903" s="4" t="s">
        <v>17213</v>
      </c>
      <c r="BE15903" s="13">
        <v>134.52699999999999</v>
      </c>
      <c r="BG15903" t="str">
        <f t="shared" si="618"/>
        <v>Marie Rubio</v>
      </c>
      <c r="BH15903" s="20">
        <f t="shared" si="619"/>
        <v>134.52699999999999</v>
      </c>
    </row>
    <row r="15904" spans="56:60" ht="21.6" x14ac:dyDescent="0.4">
      <c r="BD15904" s="4" t="s">
        <v>8503</v>
      </c>
      <c r="BE15904" s="13">
        <v>134.5086</v>
      </c>
      <c r="BG15904" t="str">
        <f t="shared" si="618"/>
        <v>Jeffery Zhou</v>
      </c>
      <c r="BH15904" s="20">
        <f t="shared" si="619"/>
        <v>134.52699999999999</v>
      </c>
    </row>
    <row r="15905" spans="56:60" ht="21.6" x14ac:dyDescent="0.4">
      <c r="BD15905" s="4" t="s">
        <v>10395</v>
      </c>
      <c r="BE15905" s="13">
        <v>134.50810000000001</v>
      </c>
      <c r="BG15905" t="str">
        <f t="shared" si="618"/>
        <v>Desiree Munoz</v>
      </c>
      <c r="BH15905" s="20">
        <f t="shared" si="619"/>
        <v>134.52699999999999</v>
      </c>
    </row>
    <row r="15906" spans="56:60" ht="21.6" x14ac:dyDescent="0.4">
      <c r="BD15906" s="4" t="s">
        <v>8850</v>
      </c>
      <c r="BE15906" s="13">
        <v>134.5017</v>
      </c>
      <c r="BG15906" t="str">
        <f t="shared" si="618"/>
        <v>Dawn Lu</v>
      </c>
      <c r="BH15906" s="20">
        <f t="shared" si="619"/>
        <v>134.52699999999999</v>
      </c>
    </row>
    <row r="15907" spans="56:60" ht="21.6" x14ac:dyDescent="0.4">
      <c r="BD15907" s="4" t="s">
        <v>17214</v>
      </c>
      <c r="BE15907" s="13">
        <v>134.4829</v>
      </c>
      <c r="BG15907" t="str">
        <f t="shared" si="618"/>
        <v>Cheryl Hernandez</v>
      </c>
      <c r="BH15907" s="20">
        <f t="shared" si="619"/>
        <v>134.52699999999999</v>
      </c>
    </row>
    <row r="15908" spans="56:60" ht="21.6" x14ac:dyDescent="0.4">
      <c r="BD15908" s="4" t="s">
        <v>17215</v>
      </c>
      <c r="BE15908" s="13">
        <v>134.47030000000001</v>
      </c>
      <c r="BG15908" t="str">
        <f t="shared" si="618"/>
        <v>Mindy Nara</v>
      </c>
      <c r="BH15908" s="20">
        <f t="shared" si="619"/>
        <v>134.5086</v>
      </c>
    </row>
    <row r="15909" spans="56:60" ht="21.6" x14ac:dyDescent="0.4">
      <c r="BD15909" s="4" t="s">
        <v>10682</v>
      </c>
      <c r="BE15909" s="13">
        <v>134.47030000000001</v>
      </c>
      <c r="BG15909" t="str">
        <f t="shared" si="618"/>
        <v>Spencer Ross</v>
      </c>
      <c r="BH15909" s="20">
        <f t="shared" si="619"/>
        <v>134.50810000000001</v>
      </c>
    </row>
    <row r="15910" spans="56:60" ht="21.6" x14ac:dyDescent="0.4">
      <c r="BD15910" s="4" t="s">
        <v>808</v>
      </c>
      <c r="BE15910" s="13">
        <v>134.47030000000001</v>
      </c>
      <c r="BG15910" t="str">
        <f t="shared" si="618"/>
        <v>Nichole Chander</v>
      </c>
      <c r="BH15910" s="20">
        <f t="shared" si="619"/>
        <v>134.5017</v>
      </c>
    </row>
    <row r="15911" spans="56:60" ht="21.6" x14ac:dyDescent="0.4">
      <c r="BD15911" s="4" t="s">
        <v>7181</v>
      </c>
      <c r="BE15911" s="13">
        <v>134.42619999999999</v>
      </c>
      <c r="BG15911" t="str">
        <f t="shared" si="618"/>
        <v>Barbara Lin</v>
      </c>
      <c r="BH15911" s="20">
        <f t="shared" si="619"/>
        <v>134.4829</v>
      </c>
    </row>
    <row r="15912" spans="56:60" ht="21.6" x14ac:dyDescent="0.4">
      <c r="BD15912" s="4" t="s">
        <v>17216</v>
      </c>
      <c r="BE15912" s="13">
        <v>134.41990000000001</v>
      </c>
      <c r="BG15912" t="str">
        <f t="shared" si="618"/>
        <v>Shelby Ward</v>
      </c>
      <c r="BH15912" s="20">
        <f t="shared" si="619"/>
        <v>134.47030000000001</v>
      </c>
    </row>
    <row r="15913" spans="56:60" ht="21.6" x14ac:dyDescent="0.4">
      <c r="BD15913" s="4" t="s">
        <v>184</v>
      </c>
      <c r="BE15913" s="13">
        <v>134.3947</v>
      </c>
      <c r="BG15913" t="str">
        <f t="shared" si="618"/>
        <v>Tanya Dominguez</v>
      </c>
      <c r="BH15913" s="20">
        <f t="shared" si="619"/>
        <v>134.47030000000001</v>
      </c>
    </row>
    <row r="15914" spans="56:60" ht="21.6" x14ac:dyDescent="0.4">
      <c r="BD15914" s="4" t="s">
        <v>1140</v>
      </c>
      <c r="BE15914" s="13">
        <v>134.3947</v>
      </c>
      <c r="BG15914" t="str">
        <f t="shared" si="618"/>
        <v>Amanda Gonzales</v>
      </c>
      <c r="BH15914" s="20">
        <f t="shared" si="619"/>
        <v>134.47030000000001</v>
      </c>
    </row>
    <row r="15915" spans="56:60" ht="21.6" x14ac:dyDescent="0.4">
      <c r="BD15915" s="4" t="s">
        <v>1379</v>
      </c>
      <c r="BE15915" s="13">
        <v>134.37520000000001</v>
      </c>
      <c r="BG15915" t="str">
        <f t="shared" si="618"/>
        <v>Larry Romero</v>
      </c>
      <c r="BH15915" s="20">
        <f t="shared" si="619"/>
        <v>134.42619999999999</v>
      </c>
    </row>
    <row r="15916" spans="56:60" ht="21.6" x14ac:dyDescent="0.4">
      <c r="BD15916" s="4" t="s">
        <v>943</v>
      </c>
      <c r="BE15916" s="13">
        <v>134.23920000000001</v>
      </c>
      <c r="BG15916" t="str">
        <f t="shared" si="618"/>
        <v>Allen Patel</v>
      </c>
      <c r="BH15916" s="20">
        <f t="shared" si="619"/>
        <v>134.41990000000001</v>
      </c>
    </row>
    <row r="15917" spans="56:60" ht="21.6" x14ac:dyDescent="0.4">
      <c r="BD15917" s="4" t="s">
        <v>5742</v>
      </c>
      <c r="BE15917" s="13">
        <v>134.2199</v>
      </c>
      <c r="BG15917" t="str">
        <f t="shared" ref="BG15917:BG15980" si="620">BD15913</f>
        <v>Aaron Butler</v>
      </c>
      <c r="BH15917" s="20">
        <f t="shared" ref="BH15917:BH15980" si="621">BE15913</f>
        <v>134.3947</v>
      </c>
    </row>
    <row r="15918" spans="56:60" ht="21.6" x14ac:dyDescent="0.4">
      <c r="BD15918" s="4" t="s">
        <v>3501</v>
      </c>
      <c r="BE15918" s="13">
        <v>134.13210000000001</v>
      </c>
      <c r="BG15918" t="str">
        <f t="shared" si="620"/>
        <v>Arianna Bennett</v>
      </c>
      <c r="BH15918" s="20">
        <f t="shared" si="621"/>
        <v>134.3947</v>
      </c>
    </row>
    <row r="15919" spans="56:60" ht="21.6" x14ac:dyDescent="0.4">
      <c r="BD15919" s="4" t="s">
        <v>10874</v>
      </c>
      <c r="BE15919" s="13">
        <v>134.11360000000002</v>
      </c>
      <c r="BG15919" t="str">
        <f t="shared" si="620"/>
        <v>Barbara Ye</v>
      </c>
      <c r="BH15919" s="20">
        <f t="shared" si="621"/>
        <v>134.37520000000001</v>
      </c>
    </row>
    <row r="15920" spans="56:60" ht="21.6" x14ac:dyDescent="0.4">
      <c r="BD15920" s="4" t="s">
        <v>2025</v>
      </c>
      <c r="BE15920" s="13">
        <v>133.8699</v>
      </c>
      <c r="BG15920" t="str">
        <f t="shared" si="620"/>
        <v>Andy Rubio</v>
      </c>
      <c r="BH15920" s="20">
        <f t="shared" si="621"/>
        <v>134.23920000000001</v>
      </c>
    </row>
    <row r="15921" spans="56:60" ht="21.6" x14ac:dyDescent="0.4">
      <c r="BD15921" s="4" t="s">
        <v>11251</v>
      </c>
      <c r="BE15921" s="13">
        <v>133.85040000000001</v>
      </c>
      <c r="BG15921" t="str">
        <f t="shared" si="620"/>
        <v>Jesse Perez</v>
      </c>
      <c r="BH15921" s="20">
        <f t="shared" si="621"/>
        <v>134.2199</v>
      </c>
    </row>
    <row r="15922" spans="56:60" ht="21.6" x14ac:dyDescent="0.4">
      <c r="BD15922" s="4" t="s">
        <v>17217</v>
      </c>
      <c r="BE15922" s="13">
        <v>133.75060000000002</v>
      </c>
      <c r="BG15922" t="str">
        <f t="shared" si="620"/>
        <v>Dustin Xie</v>
      </c>
      <c r="BH15922" s="20">
        <f t="shared" si="621"/>
        <v>134.13210000000001</v>
      </c>
    </row>
    <row r="15923" spans="56:60" ht="21.6" x14ac:dyDescent="0.4">
      <c r="BD15923" s="4" t="s">
        <v>8992</v>
      </c>
      <c r="BE15923" s="13">
        <v>133.62520000000001</v>
      </c>
      <c r="BG15923" t="str">
        <f t="shared" si="620"/>
        <v>Thomas Washington</v>
      </c>
      <c r="BH15923" s="20">
        <f t="shared" si="621"/>
        <v>134.11360000000002</v>
      </c>
    </row>
    <row r="15924" spans="56:60" ht="21.6" x14ac:dyDescent="0.4">
      <c r="BD15924" s="4" t="s">
        <v>5417</v>
      </c>
      <c r="BE15924" s="13">
        <v>133.58680000000001</v>
      </c>
      <c r="BG15924" t="str">
        <f t="shared" si="620"/>
        <v>Candice Chow</v>
      </c>
      <c r="BH15924" s="20">
        <f t="shared" si="621"/>
        <v>133.8699</v>
      </c>
    </row>
    <row r="15925" spans="56:60" ht="21.6" x14ac:dyDescent="0.4">
      <c r="BD15925" s="4" t="s">
        <v>3095</v>
      </c>
      <c r="BE15925" s="13">
        <v>133.0729</v>
      </c>
      <c r="BG15925" t="str">
        <f t="shared" si="620"/>
        <v>Walter Gill</v>
      </c>
      <c r="BH15925" s="20">
        <f t="shared" si="621"/>
        <v>133.85040000000001</v>
      </c>
    </row>
    <row r="15926" spans="56:60" ht="21.6" x14ac:dyDescent="0.4">
      <c r="BD15926" s="4" t="s">
        <v>17218</v>
      </c>
      <c r="BE15926" s="13">
        <v>133.07139999999998</v>
      </c>
      <c r="BG15926" t="str">
        <f t="shared" si="620"/>
        <v>Miguel Hayes</v>
      </c>
      <c r="BH15926" s="20">
        <f t="shared" si="621"/>
        <v>133.75060000000002</v>
      </c>
    </row>
    <row r="15927" spans="56:60" ht="21.6" x14ac:dyDescent="0.4">
      <c r="BD15927" s="4" t="s">
        <v>17219</v>
      </c>
      <c r="BE15927" s="13">
        <v>133.06180000000001</v>
      </c>
      <c r="BG15927" t="str">
        <f t="shared" si="620"/>
        <v>Nuan Ma</v>
      </c>
      <c r="BH15927" s="20">
        <f t="shared" si="621"/>
        <v>133.62520000000001</v>
      </c>
    </row>
    <row r="15928" spans="56:60" ht="21.6" x14ac:dyDescent="0.4">
      <c r="BD15928" s="4" t="s">
        <v>4984</v>
      </c>
      <c r="BE15928" s="13">
        <v>132.93639999999999</v>
      </c>
      <c r="BG15928" t="str">
        <f t="shared" si="620"/>
        <v>Jasmine Henderson</v>
      </c>
      <c r="BH15928" s="20">
        <f t="shared" si="621"/>
        <v>133.58680000000001</v>
      </c>
    </row>
    <row r="15929" spans="56:60" ht="21.6" x14ac:dyDescent="0.4">
      <c r="BD15929" s="4" t="s">
        <v>11046</v>
      </c>
      <c r="BE15929" s="13">
        <v>132.83930000000001</v>
      </c>
      <c r="BG15929" t="str">
        <f t="shared" si="620"/>
        <v>David Gonzales</v>
      </c>
      <c r="BH15929" s="20">
        <f t="shared" si="621"/>
        <v>133.0729</v>
      </c>
    </row>
    <row r="15930" spans="56:60" ht="21.6" x14ac:dyDescent="0.4">
      <c r="BD15930" s="4" t="s">
        <v>17220</v>
      </c>
      <c r="BE15930" s="13">
        <v>132.71119999999999</v>
      </c>
      <c r="BG15930" t="str">
        <f t="shared" si="620"/>
        <v>Aaron Perry</v>
      </c>
      <c r="BH15930" s="20">
        <f t="shared" si="621"/>
        <v>133.07139999999998</v>
      </c>
    </row>
    <row r="15931" spans="56:60" ht="21.6" x14ac:dyDescent="0.4">
      <c r="BD15931" s="4" t="s">
        <v>2005</v>
      </c>
      <c r="BE15931" s="13">
        <v>132.64269999999999</v>
      </c>
      <c r="BG15931" t="str">
        <f t="shared" si="620"/>
        <v>Hailey Foster</v>
      </c>
      <c r="BH15931" s="20">
        <f t="shared" si="621"/>
        <v>133.06180000000001</v>
      </c>
    </row>
    <row r="15932" spans="56:60" ht="21.6" x14ac:dyDescent="0.4">
      <c r="BD15932" s="4" t="s">
        <v>8133</v>
      </c>
      <c r="BE15932" s="13">
        <v>132.57339999999999</v>
      </c>
      <c r="BG15932" t="str">
        <f t="shared" si="620"/>
        <v>Isabelle Perry</v>
      </c>
      <c r="BH15932" s="20">
        <f t="shared" si="621"/>
        <v>132.93639999999999</v>
      </c>
    </row>
    <row r="15933" spans="56:60" ht="21.6" x14ac:dyDescent="0.4">
      <c r="BD15933" s="4" t="s">
        <v>17221</v>
      </c>
      <c r="BE15933" s="13">
        <v>132.47380000000001</v>
      </c>
      <c r="BG15933" t="str">
        <f t="shared" si="620"/>
        <v>Trisha Guo</v>
      </c>
      <c r="BH15933" s="20">
        <f t="shared" si="621"/>
        <v>132.83930000000001</v>
      </c>
    </row>
    <row r="15934" spans="56:60" ht="21.6" x14ac:dyDescent="0.4">
      <c r="BD15934" s="4" t="s">
        <v>2353</v>
      </c>
      <c r="BE15934" s="13">
        <v>132.4734</v>
      </c>
      <c r="BG15934" t="str">
        <f t="shared" si="620"/>
        <v>Logan Lopez</v>
      </c>
      <c r="BH15934" s="20">
        <f t="shared" si="621"/>
        <v>132.71119999999999</v>
      </c>
    </row>
    <row r="15935" spans="56:60" ht="21.6" x14ac:dyDescent="0.4">
      <c r="BD15935" s="4" t="s">
        <v>1913</v>
      </c>
      <c r="BE15935" s="13">
        <v>132.43559999999999</v>
      </c>
      <c r="BG15935" t="str">
        <f t="shared" si="620"/>
        <v>Cameron Smith</v>
      </c>
      <c r="BH15935" s="20">
        <f t="shared" si="621"/>
        <v>132.64269999999999</v>
      </c>
    </row>
    <row r="15936" spans="56:60" ht="21.6" x14ac:dyDescent="0.4">
      <c r="BD15936" s="4" t="s">
        <v>10221</v>
      </c>
      <c r="BE15936" s="13">
        <v>132.41039999999998</v>
      </c>
      <c r="BG15936" t="str">
        <f t="shared" si="620"/>
        <v>Maurice Luo</v>
      </c>
      <c r="BH15936" s="20">
        <f t="shared" si="621"/>
        <v>132.57339999999999</v>
      </c>
    </row>
    <row r="15937" spans="56:60" ht="21.6" x14ac:dyDescent="0.4">
      <c r="BD15937" s="4" t="s">
        <v>7393</v>
      </c>
      <c r="BE15937" s="13">
        <v>132.3708</v>
      </c>
      <c r="BG15937" t="str">
        <f t="shared" si="620"/>
        <v>Dominique Sai</v>
      </c>
      <c r="BH15937" s="20">
        <f t="shared" si="621"/>
        <v>132.47380000000001</v>
      </c>
    </row>
    <row r="15938" spans="56:60" ht="21.6" x14ac:dyDescent="0.4">
      <c r="BD15938" s="4" t="s">
        <v>8496</v>
      </c>
      <c r="BE15938" s="13">
        <v>132.017</v>
      </c>
      <c r="BG15938" t="str">
        <f t="shared" si="620"/>
        <v>Charles Robinson</v>
      </c>
      <c r="BH15938" s="20">
        <f t="shared" si="621"/>
        <v>132.4734</v>
      </c>
    </row>
    <row r="15939" spans="56:60" ht="21.6" x14ac:dyDescent="0.4">
      <c r="BD15939" s="4" t="s">
        <v>17222</v>
      </c>
      <c r="BE15939" s="13">
        <v>131.99109999999999</v>
      </c>
      <c r="BG15939" t="str">
        <f t="shared" si="620"/>
        <v>Byron Serrano</v>
      </c>
      <c r="BH15939" s="20">
        <f t="shared" si="621"/>
        <v>132.43559999999999</v>
      </c>
    </row>
    <row r="15940" spans="56:60" ht="21.6" x14ac:dyDescent="0.4">
      <c r="BD15940" s="4" t="s">
        <v>1978</v>
      </c>
      <c r="BE15940" s="13">
        <v>131.99109999999999</v>
      </c>
      <c r="BG15940" t="str">
        <f t="shared" si="620"/>
        <v>Shane Lopez</v>
      </c>
      <c r="BH15940" s="20">
        <f t="shared" si="621"/>
        <v>132.41039999999998</v>
      </c>
    </row>
    <row r="15941" spans="56:60" ht="21.6" x14ac:dyDescent="0.4">
      <c r="BD15941" s="4" t="s">
        <v>2095</v>
      </c>
      <c r="BE15941" s="13">
        <v>131.75960000000001</v>
      </c>
      <c r="BG15941" t="str">
        <f t="shared" si="620"/>
        <v>Lindsey Jai</v>
      </c>
      <c r="BH15941" s="20">
        <f t="shared" si="621"/>
        <v>132.3708</v>
      </c>
    </row>
    <row r="15942" spans="56:60" ht="21.6" x14ac:dyDescent="0.4">
      <c r="BD15942" s="4" t="s">
        <v>9385</v>
      </c>
      <c r="BE15942" s="13">
        <v>131.74780000000001</v>
      </c>
      <c r="BG15942" t="str">
        <f t="shared" si="620"/>
        <v>Mike Seamans</v>
      </c>
      <c r="BH15942" s="20">
        <f t="shared" si="621"/>
        <v>132.017</v>
      </c>
    </row>
    <row r="15943" spans="56:60" ht="21.6" x14ac:dyDescent="0.4">
      <c r="BD15943" s="4" t="s">
        <v>920</v>
      </c>
      <c r="BE15943" s="13">
        <v>131.7415</v>
      </c>
      <c r="BG15943" t="str">
        <f t="shared" si="620"/>
        <v>Kathryn Xu</v>
      </c>
      <c r="BH15943" s="20">
        <f t="shared" si="621"/>
        <v>131.99109999999999</v>
      </c>
    </row>
    <row r="15944" spans="56:60" ht="21.6" x14ac:dyDescent="0.4">
      <c r="BD15944" s="4" t="s">
        <v>10096</v>
      </c>
      <c r="BE15944" s="13">
        <v>131.6464</v>
      </c>
      <c r="BG15944" t="str">
        <f t="shared" si="620"/>
        <v>Calvin Sharma</v>
      </c>
      <c r="BH15944" s="20">
        <f t="shared" si="621"/>
        <v>131.99109999999999</v>
      </c>
    </row>
    <row r="15945" spans="56:60" ht="21.6" x14ac:dyDescent="0.4">
      <c r="BD15945" s="4" t="s">
        <v>1344</v>
      </c>
      <c r="BE15945" s="13">
        <v>131.57849999999999</v>
      </c>
      <c r="BG15945" t="str">
        <f t="shared" si="620"/>
        <v>Carlos Richardson</v>
      </c>
      <c r="BH15945" s="20">
        <f t="shared" si="621"/>
        <v>131.75960000000001</v>
      </c>
    </row>
    <row r="15946" spans="56:60" ht="21.6" x14ac:dyDescent="0.4">
      <c r="BD15946" s="4" t="s">
        <v>6787</v>
      </c>
      <c r="BE15946" s="13">
        <v>131.45939999999999</v>
      </c>
      <c r="BG15946" t="str">
        <f t="shared" si="620"/>
        <v>Randy Wang</v>
      </c>
      <c r="BH15946" s="20">
        <f t="shared" si="621"/>
        <v>131.74780000000001</v>
      </c>
    </row>
    <row r="15947" spans="56:60" ht="21.6" x14ac:dyDescent="0.4">
      <c r="BD15947" s="4" t="s">
        <v>10363</v>
      </c>
      <c r="BE15947" s="13">
        <v>131.44110000000001</v>
      </c>
      <c r="BG15947" t="str">
        <f t="shared" si="620"/>
        <v>Andres Xie</v>
      </c>
      <c r="BH15947" s="20">
        <f t="shared" si="621"/>
        <v>131.7415</v>
      </c>
    </row>
    <row r="15948" spans="56:60" ht="21.6" x14ac:dyDescent="0.4">
      <c r="BD15948" s="4" t="s">
        <v>17223</v>
      </c>
      <c r="BE15948" s="13">
        <v>131.44110000000001</v>
      </c>
      <c r="BG15948" t="str">
        <f t="shared" si="620"/>
        <v>Scot Schulte</v>
      </c>
      <c r="BH15948" s="20">
        <f t="shared" si="621"/>
        <v>131.6464</v>
      </c>
    </row>
    <row r="15949" spans="56:60" ht="21.6" x14ac:dyDescent="0.4">
      <c r="BD15949" s="4" t="s">
        <v>17224</v>
      </c>
      <c r="BE15949" s="13">
        <v>131.44110000000001</v>
      </c>
      <c r="BG15949" t="str">
        <f t="shared" si="620"/>
        <v>Bailey Morris</v>
      </c>
      <c r="BH15949" s="20">
        <f t="shared" si="621"/>
        <v>131.57849999999999</v>
      </c>
    </row>
    <row r="15950" spans="56:60" ht="21.6" x14ac:dyDescent="0.4">
      <c r="BD15950" s="4" t="s">
        <v>9962</v>
      </c>
      <c r="BE15950" s="13">
        <v>131.44110000000001</v>
      </c>
      <c r="BG15950" t="str">
        <f t="shared" si="620"/>
        <v>Kelli Ma</v>
      </c>
      <c r="BH15950" s="20">
        <f t="shared" si="621"/>
        <v>131.45939999999999</v>
      </c>
    </row>
    <row r="15951" spans="56:60" ht="21.6" x14ac:dyDescent="0.4">
      <c r="BD15951" s="4" t="s">
        <v>7359</v>
      </c>
      <c r="BE15951" s="13">
        <v>131.44110000000001</v>
      </c>
      <c r="BG15951" t="str">
        <f t="shared" si="620"/>
        <v>Sierra Allen</v>
      </c>
      <c r="BH15951" s="20">
        <f t="shared" si="621"/>
        <v>131.44110000000001</v>
      </c>
    </row>
    <row r="15952" spans="56:60" ht="21.6" x14ac:dyDescent="0.4">
      <c r="BD15952" s="4" t="s">
        <v>4267</v>
      </c>
      <c r="BE15952" s="13">
        <v>131.44110000000001</v>
      </c>
      <c r="BG15952" t="str">
        <f t="shared" si="620"/>
        <v>Thomas Gonzalez</v>
      </c>
      <c r="BH15952" s="20">
        <f t="shared" si="621"/>
        <v>131.44110000000001</v>
      </c>
    </row>
    <row r="15953" spans="56:60" ht="21.6" x14ac:dyDescent="0.4">
      <c r="BD15953" s="4" t="s">
        <v>1630</v>
      </c>
      <c r="BE15953" s="13">
        <v>131.44110000000001</v>
      </c>
      <c r="BG15953" t="str">
        <f t="shared" si="620"/>
        <v>Roy Saunders</v>
      </c>
      <c r="BH15953" s="20">
        <f t="shared" si="621"/>
        <v>131.44110000000001</v>
      </c>
    </row>
    <row r="15954" spans="56:60" ht="21.6" x14ac:dyDescent="0.4">
      <c r="BD15954" s="4" t="s">
        <v>17225</v>
      </c>
      <c r="BE15954" s="13">
        <v>131.44110000000001</v>
      </c>
      <c r="BG15954" t="str">
        <f t="shared" si="620"/>
        <v>Samuel Alexander</v>
      </c>
      <c r="BH15954" s="20">
        <f t="shared" si="621"/>
        <v>131.44110000000001</v>
      </c>
    </row>
    <row r="15955" spans="56:60" ht="21.6" x14ac:dyDescent="0.4">
      <c r="BD15955" s="4" t="s">
        <v>856</v>
      </c>
      <c r="BE15955" s="13">
        <v>131.44110000000001</v>
      </c>
      <c r="BG15955" t="str">
        <f t="shared" si="620"/>
        <v>Linda Gutierrez</v>
      </c>
      <c r="BH15955" s="20">
        <f t="shared" si="621"/>
        <v>131.44110000000001</v>
      </c>
    </row>
    <row r="15956" spans="56:60" ht="21.6" x14ac:dyDescent="0.4">
      <c r="BD15956" s="4" t="s">
        <v>1391</v>
      </c>
      <c r="BE15956" s="13">
        <v>131.44110000000001</v>
      </c>
      <c r="BG15956" t="str">
        <f t="shared" si="620"/>
        <v>Gabriel Shan</v>
      </c>
      <c r="BH15956" s="20">
        <f t="shared" si="621"/>
        <v>131.44110000000001</v>
      </c>
    </row>
    <row r="15957" spans="56:60" ht="21.6" x14ac:dyDescent="0.4">
      <c r="BD15957" s="4" t="s">
        <v>10135</v>
      </c>
      <c r="BE15957" s="13">
        <v>131.4222</v>
      </c>
      <c r="BG15957" t="str">
        <f t="shared" si="620"/>
        <v>Brandon Simmons</v>
      </c>
      <c r="BH15957" s="20">
        <f t="shared" si="621"/>
        <v>131.44110000000001</v>
      </c>
    </row>
    <row r="15958" spans="56:60" ht="21.6" x14ac:dyDescent="0.4">
      <c r="BD15958" s="4" t="s">
        <v>17227</v>
      </c>
      <c r="BE15958" s="13">
        <v>131.41589999999999</v>
      </c>
      <c r="BG15958" t="str">
        <f t="shared" si="620"/>
        <v>Damien Liang</v>
      </c>
      <c r="BH15958" s="20">
        <f t="shared" si="621"/>
        <v>131.44110000000001</v>
      </c>
    </row>
    <row r="15959" spans="56:60" ht="21.6" x14ac:dyDescent="0.4">
      <c r="BD15959" s="4" t="s">
        <v>17226</v>
      </c>
      <c r="BE15959" s="13">
        <v>131.41589999999999</v>
      </c>
      <c r="BG15959" t="str">
        <f t="shared" si="620"/>
        <v>Ana Barnes</v>
      </c>
      <c r="BH15959" s="20">
        <f t="shared" si="621"/>
        <v>131.44110000000001</v>
      </c>
    </row>
    <row r="15960" spans="56:60" ht="21.6" x14ac:dyDescent="0.4">
      <c r="BD15960" s="4" t="s">
        <v>11146</v>
      </c>
      <c r="BE15960" s="13">
        <v>131.3844</v>
      </c>
      <c r="BG15960" t="str">
        <f t="shared" si="620"/>
        <v>Barry Perez</v>
      </c>
      <c r="BH15960" s="20">
        <f t="shared" si="621"/>
        <v>131.44110000000001</v>
      </c>
    </row>
    <row r="15961" spans="56:60" ht="21.6" x14ac:dyDescent="0.4">
      <c r="BD15961" s="4" t="s">
        <v>2315</v>
      </c>
      <c r="BE15961" s="13">
        <v>131.3844</v>
      </c>
      <c r="BG15961" t="str">
        <f t="shared" si="620"/>
        <v>Sebastian Howard</v>
      </c>
      <c r="BH15961" s="20">
        <f t="shared" si="621"/>
        <v>131.4222</v>
      </c>
    </row>
    <row r="15962" spans="56:60" ht="21.6" x14ac:dyDescent="0.4">
      <c r="BD15962" s="4" t="s">
        <v>2580</v>
      </c>
      <c r="BE15962" s="13">
        <v>131.37809999999999</v>
      </c>
      <c r="BG15962" t="str">
        <f t="shared" si="620"/>
        <v>Olivia Clark</v>
      </c>
      <c r="BH15962" s="20">
        <f t="shared" si="621"/>
        <v>131.41589999999999</v>
      </c>
    </row>
    <row r="15963" spans="56:60" ht="21.6" x14ac:dyDescent="0.4">
      <c r="BD15963" s="4" t="s">
        <v>17228</v>
      </c>
      <c r="BE15963" s="13">
        <v>131.3655</v>
      </c>
      <c r="BG15963" t="str">
        <f t="shared" si="620"/>
        <v>Oscar Washington</v>
      </c>
      <c r="BH15963" s="20">
        <f t="shared" si="621"/>
        <v>131.41589999999999</v>
      </c>
    </row>
    <row r="15964" spans="56:60" ht="21.6" x14ac:dyDescent="0.4">
      <c r="BD15964" s="4" t="s">
        <v>10837</v>
      </c>
      <c r="BE15964" s="13">
        <v>131.35920000000002</v>
      </c>
      <c r="BG15964" t="str">
        <f t="shared" si="620"/>
        <v>Vanessa Price</v>
      </c>
      <c r="BH15964" s="20">
        <f t="shared" si="621"/>
        <v>131.3844</v>
      </c>
    </row>
    <row r="15965" spans="56:60" ht="21.6" x14ac:dyDescent="0.4">
      <c r="BD15965" s="4" t="s">
        <v>17229</v>
      </c>
      <c r="BE15965" s="13">
        <v>131.35290000000001</v>
      </c>
      <c r="BG15965" t="str">
        <f t="shared" si="620"/>
        <v>Chad Raje</v>
      </c>
      <c r="BH15965" s="20">
        <f t="shared" si="621"/>
        <v>131.3844</v>
      </c>
    </row>
    <row r="15966" spans="56:60" ht="21.6" x14ac:dyDescent="0.4">
      <c r="BD15966" s="4" t="s">
        <v>5023</v>
      </c>
      <c r="BE15966" s="13">
        <v>131.3466</v>
      </c>
      <c r="BG15966" t="str">
        <f t="shared" si="620"/>
        <v>Clarence Zheng</v>
      </c>
      <c r="BH15966" s="20">
        <f t="shared" si="621"/>
        <v>131.37809999999999</v>
      </c>
    </row>
    <row r="15967" spans="56:60" ht="21.6" x14ac:dyDescent="0.4">
      <c r="BD15967" s="4" t="s">
        <v>732</v>
      </c>
      <c r="BE15967" s="13">
        <v>131.3466</v>
      </c>
      <c r="BG15967" t="str">
        <f t="shared" si="620"/>
        <v>Troy Chandra</v>
      </c>
      <c r="BH15967" s="20">
        <f t="shared" si="621"/>
        <v>131.3655</v>
      </c>
    </row>
    <row r="15968" spans="56:60" ht="21.6" x14ac:dyDescent="0.4">
      <c r="BD15968" s="4" t="s">
        <v>3168</v>
      </c>
      <c r="BE15968" s="13">
        <v>131.334</v>
      </c>
      <c r="BG15968" t="str">
        <f t="shared" si="620"/>
        <v>Thomas Carter</v>
      </c>
      <c r="BH15968" s="20">
        <f t="shared" si="621"/>
        <v>131.35920000000002</v>
      </c>
    </row>
    <row r="15969" spans="56:60" ht="21.6" x14ac:dyDescent="0.4">
      <c r="BD15969" s="4" t="s">
        <v>17230</v>
      </c>
      <c r="BE15969" s="13">
        <v>131.32140000000001</v>
      </c>
      <c r="BG15969" t="str">
        <f t="shared" si="620"/>
        <v>Trevor Patterson</v>
      </c>
      <c r="BH15969" s="20">
        <f t="shared" si="621"/>
        <v>131.35290000000001</v>
      </c>
    </row>
    <row r="15970" spans="56:60" ht="21.6" x14ac:dyDescent="0.4">
      <c r="BD15970" s="4" t="s">
        <v>17231</v>
      </c>
      <c r="BE15970" s="13">
        <v>131.32140000000001</v>
      </c>
      <c r="BG15970" t="str">
        <f t="shared" si="620"/>
        <v>Ivan Prasad</v>
      </c>
      <c r="BH15970" s="20">
        <f t="shared" si="621"/>
        <v>131.3466</v>
      </c>
    </row>
    <row r="15971" spans="56:60" ht="21.6" x14ac:dyDescent="0.4">
      <c r="BD15971" s="4" t="s">
        <v>7823</v>
      </c>
      <c r="BE15971" s="13">
        <v>131.32139999999998</v>
      </c>
      <c r="BG15971" t="str">
        <f t="shared" si="620"/>
        <v>Allison Young</v>
      </c>
      <c r="BH15971" s="20">
        <f t="shared" si="621"/>
        <v>131.3466</v>
      </c>
    </row>
    <row r="15972" spans="56:60" ht="21.6" x14ac:dyDescent="0.4">
      <c r="BD15972" s="4" t="s">
        <v>17232</v>
      </c>
      <c r="BE15972" s="13">
        <v>131.30879999999999</v>
      </c>
      <c r="BG15972" t="str">
        <f t="shared" si="620"/>
        <v>Deanna Navarro</v>
      </c>
      <c r="BH15972" s="20">
        <f t="shared" si="621"/>
        <v>131.334</v>
      </c>
    </row>
    <row r="15973" spans="56:60" ht="21.6" x14ac:dyDescent="0.4">
      <c r="BD15973" s="4" t="s">
        <v>448</v>
      </c>
      <c r="BE15973" s="13">
        <v>131.2962</v>
      </c>
      <c r="BG15973" t="str">
        <f t="shared" si="620"/>
        <v>Morgan Sanders</v>
      </c>
      <c r="BH15973" s="20">
        <f t="shared" si="621"/>
        <v>131.32140000000001</v>
      </c>
    </row>
    <row r="15974" spans="56:60" ht="21.6" x14ac:dyDescent="0.4">
      <c r="BD15974" s="4" t="s">
        <v>10938</v>
      </c>
      <c r="BE15974" s="13">
        <v>131.28989999999999</v>
      </c>
      <c r="BG15974" t="str">
        <f t="shared" si="620"/>
        <v>Edward Clark</v>
      </c>
      <c r="BH15974" s="20">
        <f t="shared" si="621"/>
        <v>131.32140000000001</v>
      </c>
    </row>
    <row r="15975" spans="56:60" ht="21.6" x14ac:dyDescent="0.4">
      <c r="BD15975" s="4" t="s">
        <v>10397</v>
      </c>
      <c r="BE15975" s="13">
        <v>131.27099999999999</v>
      </c>
      <c r="BG15975" t="str">
        <f t="shared" si="620"/>
        <v>Marcus Hughes</v>
      </c>
      <c r="BH15975" s="20">
        <f t="shared" si="621"/>
        <v>131.32139999999998</v>
      </c>
    </row>
    <row r="15976" spans="56:60" ht="21.6" x14ac:dyDescent="0.4">
      <c r="BD15976" s="4" t="s">
        <v>17233</v>
      </c>
      <c r="BE15976" s="13">
        <v>131.2647</v>
      </c>
      <c r="BG15976" t="str">
        <f t="shared" si="620"/>
        <v>Charles Morgan</v>
      </c>
      <c r="BH15976" s="20">
        <f t="shared" si="621"/>
        <v>131.30879999999999</v>
      </c>
    </row>
    <row r="15977" spans="56:60" ht="21.6" x14ac:dyDescent="0.4">
      <c r="BD15977" s="4" t="s">
        <v>7888</v>
      </c>
      <c r="BE15977" s="13">
        <v>131.2216</v>
      </c>
      <c r="BG15977" t="str">
        <f t="shared" si="620"/>
        <v>Alex Sanders</v>
      </c>
      <c r="BH15977" s="20">
        <f t="shared" si="621"/>
        <v>131.2962</v>
      </c>
    </row>
    <row r="15978" spans="56:60" ht="21.6" x14ac:dyDescent="0.4">
      <c r="BD15978" s="4" t="s">
        <v>17234</v>
      </c>
      <c r="BE15978" s="13">
        <v>131.2139</v>
      </c>
      <c r="BG15978" t="str">
        <f t="shared" si="620"/>
        <v>Todd Guo</v>
      </c>
      <c r="BH15978" s="20">
        <f t="shared" si="621"/>
        <v>131.28989999999999</v>
      </c>
    </row>
    <row r="15979" spans="56:60" ht="21.6" x14ac:dyDescent="0.4">
      <c r="BD15979" s="4" t="s">
        <v>3096</v>
      </c>
      <c r="BE15979" s="13">
        <v>131.07489999999999</v>
      </c>
      <c r="BG15979" t="str">
        <f t="shared" si="620"/>
        <v>Spencer Wood</v>
      </c>
      <c r="BH15979" s="20">
        <f t="shared" si="621"/>
        <v>131.27099999999999</v>
      </c>
    </row>
    <row r="15980" spans="56:60" ht="21.6" x14ac:dyDescent="0.4">
      <c r="BD15980" s="4" t="s">
        <v>17235</v>
      </c>
      <c r="BE15980" s="13">
        <v>131.04660000000001</v>
      </c>
      <c r="BG15980" t="str">
        <f t="shared" si="620"/>
        <v>Isaac Sanchez</v>
      </c>
      <c r="BH15980" s="20">
        <f t="shared" si="621"/>
        <v>131.2647</v>
      </c>
    </row>
    <row r="15981" spans="56:60" ht="21.6" x14ac:dyDescent="0.4">
      <c r="BD15981" s="4" t="s">
        <v>4146</v>
      </c>
      <c r="BE15981" s="13">
        <v>130.8836</v>
      </c>
      <c r="BG15981" t="str">
        <f t="shared" ref="BG15981:BG16044" si="622">BD15977</f>
        <v>Maria Griffin</v>
      </c>
      <c r="BH15981" s="20">
        <f t="shared" ref="BH15981:BH16044" si="623">BE15977</f>
        <v>131.2216</v>
      </c>
    </row>
    <row r="15982" spans="56:60" ht="21.6" x14ac:dyDescent="0.4">
      <c r="BD15982" s="4" t="s">
        <v>707</v>
      </c>
      <c r="BE15982" s="13">
        <v>130.57859999999999</v>
      </c>
      <c r="BG15982" t="str">
        <f t="shared" si="622"/>
        <v>Olivia Jones</v>
      </c>
      <c r="BH15982" s="20">
        <f t="shared" si="623"/>
        <v>131.2139</v>
      </c>
    </row>
    <row r="15983" spans="56:60" ht="21.6" x14ac:dyDescent="0.4">
      <c r="BD15983" s="4" t="s">
        <v>17236</v>
      </c>
      <c r="BE15983" s="13">
        <v>130.42440000000002</v>
      </c>
      <c r="BG15983" t="str">
        <f t="shared" si="622"/>
        <v>David Harris</v>
      </c>
      <c r="BH15983" s="20">
        <f t="shared" si="623"/>
        <v>131.07489999999999</v>
      </c>
    </row>
    <row r="15984" spans="56:60" ht="21.6" x14ac:dyDescent="0.4">
      <c r="BD15984" s="4" t="s">
        <v>17237</v>
      </c>
      <c r="BE15984" s="13">
        <v>130.4068</v>
      </c>
      <c r="BG15984" t="str">
        <f t="shared" si="622"/>
        <v>Devin King</v>
      </c>
      <c r="BH15984" s="20">
        <f t="shared" si="623"/>
        <v>131.04660000000001</v>
      </c>
    </row>
    <row r="15985" spans="56:60" ht="21.6" x14ac:dyDescent="0.4">
      <c r="BD15985" s="4" t="s">
        <v>10279</v>
      </c>
      <c r="BE15985" s="13">
        <v>130.24420000000001</v>
      </c>
      <c r="BG15985" t="str">
        <f t="shared" si="622"/>
        <v>Fernando Gonzalez</v>
      </c>
      <c r="BH15985" s="20">
        <f t="shared" si="623"/>
        <v>130.8836</v>
      </c>
    </row>
    <row r="15986" spans="56:60" ht="21.6" x14ac:dyDescent="0.4">
      <c r="BD15986" s="4" t="s">
        <v>6485</v>
      </c>
      <c r="BE15986" s="13">
        <v>130.1009</v>
      </c>
      <c r="BG15986" t="str">
        <f t="shared" si="622"/>
        <v>Allison Baker</v>
      </c>
      <c r="BH15986" s="20">
        <f t="shared" si="623"/>
        <v>130.57859999999999</v>
      </c>
    </row>
    <row r="15987" spans="56:60" ht="21.6" x14ac:dyDescent="0.4">
      <c r="BD15987" s="4" t="s">
        <v>1175</v>
      </c>
      <c r="BE15987" s="13">
        <v>130.08769999999998</v>
      </c>
      <c r="BG15987" t="str">
        <f t="shared" si="622"/>
        <v>Jacqueline Bradley</v>
      </c>
      <c r="BH15987" s="20">
        <f t="shared" si="623"/>
        <v>130.42440000000002</v>
      </c>
    </row>
    <row r="15988" spans="56:60" ht="21.6" x14ac:dyDescent="0.4">
      <c r="BD15988" s="4" t="s">
        <v>263</v>
      </c>
      <c r="BE15988" s="13">
        <v>130.07570000000001</v>
      </c>
      <c r="BG15988" t="str">
        <f t="shared" si="622"/>
        <v>Angelica Barnes</v>
      </c>
      <c r="BH15988" s="20">
        <f t="shared" si="623"/>
        <v>130.4068</v>
      </c>
    </row>
    <row r="15989" spans="56:60" ht="21.6" x14ac:dyDescent="0.4">
      <c r="BD15989" s="4" t="s">
        <v>5265</v>
      </c>
      <c r="BE15989" s="13">
        <v>130.00639999999999</v>
      </c>
      <c r="BG15989" t="str">
        <f t="shared" si="622"/>
        <v>Sharon Yuan</v>
      </c>
      <c r="BH15989" s="20">
        <f t="shared" si="623"/>
        <v>130.24420000000001</v>
      </c>
    </row>
    <row r="15990" spans="56:60" ht="21.6" x14ac:dyDescent="0.4">
      <c r="BD15990" s="4" t="s">
        <v>5389</v>
      </c>
      <c r="BE15990" s="13">
        <v>129.89420000000001</v>
      </c>
      <c r="BG15990" t="str">
        <f t="shared" si="622"/>
        <v>Karen Zhu</v>
      </c>
      <c r="BH15990" s="20">
        <f t="shared" si="623"/>
        <v>130.1009</v>
      </c>
    </row>
    <row r="15991" spans="56:60" ht="21.6" x14ac:dyDescent="0.4">
      <c r="BD15991" s="4" t="s">
        <v>5596</v>
      </c>
      <c r="BE15991" s="13">
        <v>129.7825</v>
      </c>
      <c r="BG15991" t="str">
        <f t="shared" si="622"/>
        <v>Armando Ruiz</v>
      </c>
      <c r="BH15991" s="20">
        <f t="shared" si="623"/>
        <v>130.08769999999998</v>
      </c>
    </row>
    <row r="15992" spans="56:60" ht="21.6" x14ac:dyDescent="0.4">
      <c r="BD15992" s="4" t="s">
        <v>17238</v>
      </c>
      <c r="BE15992" s="13">
        <v>129.45010000000002</v>
      </c>
      <c r="BG15992" t="str">
        <f t="shared" si="622"/>
        <v>Adam Butler</v>
      </c>
      <c r="BH15992" s="20">
        <f t="shared" si="623"/>
        <v>130.07570000000001</v>
      </c>
    </row>
    <row r="15993" spans="56:60" ht="21.6" x14ac:dyDescent="0.4">
      <c r="BD15993" s="4" t="s">
        <v>17239</v>
      </c>
      <c r="BE15993" s="13">
        <v>129.41249999999999</v>
      </c>
      <c r="BG15993" t="str">
        <f t="shared" si="622"/>
        <v>James Coleman</v>
      </c>
      <c r="BH15993" s="20">
        <f t="shared" si="623"/>
        <v>130.00639999999999</v>
      </c>
    </row>
    <row r="15994" spans="56:60" ht="21.6" x14ac:dyDescent="0.4">
      <c r="BD15994" s="4" t="s">
        <v>1632</v>
      </c>
      <c r="BE15994" s="13">
        <v>129.4119</v>
      </c>
      <c r="BG15994" t="str">
        <f t="shared" si="622"/>
        <v>Jarrod Kapoor</v>
      </c>
      <c r="BH15994" s="20">
        <f t="shared" si="623"/>
        <v>129.89420000000001</v>
      </c>
    </row>
    <row r="15995" spans="56:60" ht="21.6" x14ac:dyDescent="0.4">
      <c r="BD15995" s="4" t="s">
        <v>1999</v>
      </c>
      <c r="BE15995" s="13">
        <v>129.22829999999999</v>
      </c>
      <c r="BG15995" t="str">
        <f t="shared" si="622"/>
        <v>Jennifer Wilson</v>
      </c>
      <c r="BH15995" s="20">
        <f t="shared" si="623"/>
        <v>129.7825</v>
      </c>
    </row>
    <row r="15996" spans="56:60" ht="21.6" x14ac:dyDescent="0.4">
      <c r="BD15996" s="4" t="s">
        <v>5048</v>
      </c>
      <c r="BE15996" s="13">
        <v>129.14339999999999</v>
      </c>
      <c r="BG15996" t="str">
        <f t="shared" si="622"/>
        <v>Sydney Watson</v>
      </c>
      <c r="BH15996" s="20">
        <f t="shared" si="623"/>
        <v>129.45010000000002</v>
      </c>
    </row>
    <row r="15997" spans="56:60" ht="21.6" x14ac:dyDescent="0.4">
      <c r="BD15997" s="4" t="s">
        <v>1436</v>
      </c>
      <c r="BE15997" s="13">
        <v>129.13669999999999</v>
      </c>
      <c r="BG15997" t="str">
        <f t="shared" si="622"/>
        <v>Chase Sanchez</v>
      </c>
      <c r="BH15997" s="20">
        <f t="shared" si="623"/>
        <v>129.41249999999999</v>
      </c>
    </row>
    <row r="15998" spans="56:60" ht="21.6" x14ac:dyDescent="0.4">
      <c r="BD15998" s="4" t="s">
        <v>4812</v>
      </c>
      <c r="BE15998" s="13">
        <v>129.04259999999999</v>
      </c>
      <c r="BG15998" t="str">
        <f t="shared" si="622"/>
        <v>Brandon Thomas</v>
      </c>
      <c r="BH15998" s="20">
        <f t="shared" si="623"/>
        <v>129.4119</v>
      </c>
    </row>
    <row r="15999" spans="56:60" ht="21.6" x14ac:dyDescent="0.4">
      <c r="BD15999" s="4" t="s">
        <v>3322</v>
      </c>
      <c r="BE15999" s="13">
        <v>128.98140000000001</v>
      </c>
      <c r="BG15999" t="str">
        <f t="shared" si="622"/>
        <v>Cameron Patterson</v>
      </c>
      <c r="BH15999" s="20">
        <f t="shared" si="623"/>
        <v>129.22829999999999</v>
      </c>
    </row>
    <row r="16000" spans="56:60" ht="21.6" x14ac:dyDescent="0.4">
      <c r="BD16000" s="4" t="s">
        <v>4691</v>
      </c>
      <c r="BE16000" s="13">
        <v>128.71110000000002</v>
      </c>
      <c r="BG16000" t="str">
        <f t="shared" si="622"/>
        <v>Jack Lopez</v>
      </c>
      <c r="BH16000" s="20">
        <f t="shared" si="623"/>
        <v>129.14339999999999</v>
      </c>
    </row>
    <row r="16001" spans="56:60" ht="21.6" x14ac:dyDescent="0.4">
      <c r="BD16001" s="4" t="s">
        <v>17240</v>
      </c>
      <c r="BE16001" s="13">
        <v>128.56739999999999</v>
      </c>
      <c r="BG16001" t="str">
        <f t="shared" si="622"/>
        <v>Beth Blanco</v>
      </c>
      <c r="BH16001" s="20">
        <f t="shared" si="623"/>
        <v>129.13669999999999</v>
      </c>
    </row>
    <row r="16002" spans="56:60" ht="21.6" x14ac:dyDescent="0.4">
      <c r="BD16002" s="4" t="s">
        <v>10532</v>
      </c>
      <c r="BE16002" s="13">
        <v>128.41069999999999</v>
      </c>
      <c r="BG16002" t="str">
        <f t="shared" si="622"/>
        <v>Hunter Powell</v>
      </c>
      <c r="BH16002" s="20">
        <f t="shared" si="623"/>
        <v>129.04259999999999</v>
      </c>
    </row>
    <row r="16003" spans="56:60" ht="21.6" x14ac:dyDescent="0.4">
      <c r="BD16003" s="4" t="s">
        <v>17241</v>
      </c>
      <c r="BE16003" s="13">
        <v>128.26070000000001</v>
      </c>
      <c r="BG16003" t="str">
        <f t="shared" si="622"/>
        <v>Devin Cooper</v>
      </c>
      <c r="BH16003" s="20">
        <f t="shared" si="623"/>
        <v>128.98140000000001</v>
      </c>
    </row>
    <row r="16004" spans="56:60" ht="21.6" x14ac:dyDescent="0.4">
      <c r="BD16004" s="4" t="s">
        <v>17242</v>
      </c>
      <c r="BE16004" s="13">
        <v>128.26070000000001</v>
      </c>
      <c r="BG16004" t="str">
        <f t="shared" si="622"/>
        <v>Hannah Long</v>
      </c>
      <c r="BH16004" s="20">
        <f t="shared" si="623"/>
        <v>128.71110000000002</v>
      </c>
    </row>
    <row r="16005" spans="56:60" ht="21.6" x14ac:dyDescent="0.4">
      <c r="BD16005" s="4" t="s">
        <v>2410</v>
      </c>
      <c r="BE16005" s="13">
        <v>128.22290000000001</v>
      </c>
      <c r="BG16005" t="str">
        <f t="shared" si="622"/>
        <v>Daisy Gill</v>
      </c>
      <c r="BH16005" s="20">
        <f t="shared" si="623"/>
        <v>128.56739999999999</v>
      </c>
    </row>
    <row r="16006" spans="56:60" ht="21.6" x14ac:dyDescent="0.4">
      <c r="BD16006" s="4" t="s">
        <v>17243</v>
      </c>
      <c r="BE16006" s="13">
        <v>128.22290000000001</v>
      </c>
      <c r="BG16006" t="str">
        <f t="shared" si="622"/>
        <v>Summer Sullivan</v>
      </c>
      <c r="BH16006" s="20">
        <f t="shared" si="623"/>
        <v>128.41069999999999</v>
      </c>
    </row>
    <row r="16007" spans="56:60" ht="21.6" x14ac:dyDescent="0.4">
      <c r="BD16007" s="4" t="s">
        <v>17244</v>
      </c>
      <c r="BE16007" s="13">
        <v>128.1788</v>
      </c>
      <c r="BG16007" t="str">
        <f t="shared" si="622"/>
        <v>Samantha Diaz</v>
      </c>
      <c r="BH16007" s="20">
        <f t="shared" si="623"/>
        <v>128.26070000000001</v>
      </c>
    </row>
    <row r="16008" spans="56:60" ht="21.6" x14ac:dyDescent="0.4">
      <c r="BD16008" s="4" t="s">
        <v>17245</v>
      </c>
      <c r="BE16008" s="13">
        <v>128.01660000000001</v>
      </c>
      <c r="BG16008" t="str">
        <f t="shared" si="622"/>
        <v>Dale Tang</v>
      </c>
      <c r="BH16008" s="20">
        <f t="shared" si="623"/>
        <v>128.26070000000001</v>
      </c>
    </row>
    <row r="16009" spans="56:60" ht="21.6" x14ac:dyDescent="0.4">
      <c r="BD16009" s="4" t="s">
        <v>4086</v>
      </c>
      <c r="BE16009" s="13">
        <v>127.6906</v>
      </c>
      <c r="BG16009" t="str">
        <f t="shared" si="622"/>
        <v>Chloe Bailey</v>
      </c>
      <c r="BH16009" s="20">
        <f t="shared" si="623"/>
        <v>128.22290000000001</v>
      </c>
    </row>
    <row r="16010" spans="56:60" ht="21.6" x14ac:dyDescent="0.4">
      <c r="BD16010" s="4" t="s">
        <v>718</v>
      </c>
      <c r="BE16010" s="13">
        <v>127.441</v>
      </c>
      <c r="BG16010" t="str">
        <f t="shared" si="622"/>
        <v>Byron Martin</v>
      </c>
      <c r="BH16010" s="20">
        <f t="shared" si="623"/>
        <v>128.22290000000001</v>
      </c>
    </row>
    <row r="16011" spans="56:60" ht="21.6" x14ac:dyDescent="0.4">
      <c r="BD16011" s="4" t="s">
        <v>10669</v>
      </c>
      <c r="BE16011" s="13">
        <v>127.43939999999999</v>
      </c>
      <c r="BG16011" t="str">
        <f t="shared" si="622"/>
        <v>Jillian Madan</v>
      </c>
      <c r="BH16011" s="20">
        <f t="shared" si="623"/>
        <v>128.1788</v>
      </c>
    </row>
    <row r="16012" spans="56:60" ht="21.6" x14ac:dyDescent="0.4">
      <c r="BD16012" s="4" t="s">
        <v>6652</v>
      </c>
      <c r="BE16012" s="13">
        <v>127.37759999999999</v>
      </c>
      <c r="BG16012" t="str">
        <f t="shared" si="622"/>
        <v>Shawn Xu</v>
      </c>
      <c r="BH16012" s="20">
        <f t="shared" si="623"/>
        <v>128.01660000000001</v>
      </c>
    </row>
    <row r="16013" spans="56:60" ht="21.6" x14ac:dyDescent="0.4">
      <c r="BD16013" s="4" t="s">
        <v>17246</v>
      </c>
      <c r="BE16013" s="13">
        <v>127.25209999999998</v>
      </c>
      <c r="BG16013" t="str">
        <f t="shared" si="622"/>
        <v>Evelyn Prasad</v>
      </c>
      <c r="BH16013" s="20">
        <f t="shared" si="623"/>
        <v>127.6906</v>
      </c>
    </row>
    <row r="16014" spans="56:60" ht="21.6" x14ac:dyDescent="0.4">
      <c r="BD16014" s="4" t="s">
        <v>487</v>
      </c>
      <c r="BE16014" s="13">
        <v>127.12259999999999</v>
      </c>
      <c r="BG16014" t="str">
        <f t="shared" si="622"/>
        <v>Allison Morris</v>
      </c>
      <c r="BH16014" s="20">
        <f t="shared" si="623"/>
        <v>127.441</v>
      </c>
    </row>
    <row r="16015" spans="56:60" ht="21.6" x14ac:dyDescent="0.4">
      <c r="BD16015" s="4" t="s">
        <v>4849</v>
      </c>
      <c r="BE16015" s="13">
        <v>127.0339</v>
      </c>
      <c r="BG16015" t="str">
        <f t="shared" si="622"/>
        <v>Tammy Lopez</v>
      </c>
      <c r="BH16015" s="20">
        <f t="shared" si="623"/>
        <v>127.43939999999999</v>
      </c>
    </row>
    <row r="16016" spans="56:60" ht="21.6" x14ac:dyDescent="0.4">
      <c r="BD16016" s="4" t="s">
        <v>3353</v>
      </c>
      <c r="BE16016" s="13">
        <v>127.0339</v>
      </c>
      <c r="BG16016" t="str">
        <f t="shared" si="622"/>
        <v>Kathleen Munoz</v>
      </c>
      <c r="BH16016" s="20">
        <f t="shared" si="623"/>
        <v>127.37759999999999</v>
      </c>
    </row>
    <row r="16017" spans="56:60" ht="21.6" x14ac:dyDescent="0.4">
      <c r="BD16017" s="4" t="s">
        <v>1712</v>
      </c>
      <c r="BE16017" s="13">
        <v>127.0339</v>
      </c>
      <c r="BG16017" t="str">
        <f t="shared" si="622"/>
        <v>Isabella Gonzalez</v>
      </c>
      <c r="BH16017" s="20">
        <f t="shared" si="623"/>
        <v>127.25209999999998</v>
      </c>
    </row>
    <row r="16018" spans="56:60" ht="21.6" x14ac:dyDescent="0.4">
      <c r="BD16018" s="4" t="s">
        <v>935</v>
      </c>
      <c r="BE16018" s="13">
        <v>127.0339</v>
      </c>
      <c r="BG16018" t="str">
        <f t="shared" si="622"/>
        <v>Alexandra Bryant</v>
      </c>
      <c r="BH16018" s="20">
        <f t="shared" si="623"/>
        <v>127.12259999999999</v>
      </c>
    </row>
    <row r="16019" spans="56:60" ht="21.6" x14ac:dyDescent="0.4">
      <c r="BD16019" s="4" t="s">
        <v>7903</v>
      </c>
      <c r="BE16019" s="13">
        <v>126.97720000000001</v>
      </c>
      <c r="BG16019" t="str">
        <f t="shared" si="622"/>
        <v>Ian Lopez</v>
      </c>
      <c r="BH16019" s="20">
        <f t="shared" si="623"/>
        <v>127.0339</v>
      </c>
    </row>
    <row r="16020" spans="56:60" ht="21.6" x14ac:dyDescent="0.4">
      <c r="BD16020" s="4" t="s">
        <v>1274</v>
      </c>
      <c r="BE16020" s="13">
        <v>126.9516</v>
      </c>
      <c r="BG16020" t="str">
        <f t="shared" si="622"/>
        <v>Devin Rodriguez</v>
      </c>
      <c r="BH16020" s="20">
        <f t="shared" si="623"/>
        <v>127.0339</v>
      </c>
    </row>
    <row r="16021" spans="56:60" ht="21.6" x14ac:dyDescent="0.4">
      <c r="BD16021" s="4" t="s">
        <v>6377</v>
      </c>
      <c r="BE16021" s="13">
        <v>126.48269999999999</v>
      </c>
      <c r="BG16021" t="str">
        <f t="shared" si="622"/>
        <v>Brian Cook</v>
      </c>
      <c r="BH16021" s="20">
        <f t="shared" si="623"/>
        <v>127.0339</v>
      </c>
    </row>
    <row r="16022" spans="56:60" ht="21.6" x14ac:dyDescent="0.4">
      <c r="BD16022" s="4" t="s">
        <v>17247</v>
      </c>
      <c r="BE16022" s="13">
        <v>126.3516</v>
      </c>
      <c r="BG16022" t="str">
        <f t="shared" si="622"/>
        <v>Andy Carlson</v>
      </c>
      <c r="BH16022" s="20">
        <f t="shared" si="623"/>
        <v>127.0339</v>
      </c>
    </row>
    <row r="16023" spans="56:60" ht="21.6" x14ac:dyDescent="0.4">
      <c r="BD16023" s="4" t="s">
        <v>17248</v>
      </c>
      <c r="BE16023" s="13">
        <v>126.3449</v>
      </c>
      <c r="BG16023" t="str">
        <f t="shared" si="622"/>
        <v>Maria Richardson</v>
      </c>
      <c r="BH16023" s="20">
        <f t="shared" si="623"/>
        <v>126.97720000000001</v>
      </c>
    </row>
    <row r="16024" spans="56:60" ht="21.6" x14ac:dyDescent="0.4">
      <c r="BD16024" s="4" t="s">
        <v>11338</v>
      </c>
      <c r="BE16024" s="13">
        <v>126.2988</v>
      </c>
      <c r="BG16024" t="str">
        <f t="shared" si="622"/>
        <v>Audrey Alonso</v>
      </c>
      <c r="BH16024" s="20">
        <f t="shared" si="623"/>
        <v>126.9516</v>
      </c>
    </row>
    <row r="16025" spans="56:60" ht="21.6" x14ac:dyDescent="0.4">
      <c r="BD16025" s="4" t="s">
        <v>17249</v>
      </c>
      <c r="BE16025" s="13">
        <v>126.29810000000001</v>
      </c>
      <c r="BG16025" t="str">
        <f t="shared" si="622"/>
        <v>Justin Davis</v>
      </c>
      <c r="BH16025" s="20">
        <f t="shared" si="623"/>
        <v>126.48269999999999</v>
      </c>
    </row>
    <row r="16026" spans="56:60" ht="21.6" x14ac:dyDescent="0.4">
      <c r="BD16026" s="4" t="s">
        <v>5336</v>
      </c>
      <c r="BE16026" s="13">
        <v>125.9434</v>
      </c>
      <c r="BG16026" t="str">
        <f t="shared" si="622"/>
        <v>Ana Wood</v>
      </c>
      <c r="BH16026" s="20">
        <f t="shared" si="623"/>
        <v>126.3516</v>
      </c>
    </row>
    <row r="16027" spans="56:60" ht="21.6" x14ac:dyDescent="0.4">
      <c r="BD16027" s="4" t="s">
        <v>17250</v>
      </c>
      <c r="BE16027" s="13">
        <v>125.9032</v>
      </c>
      <c r="BG16027" t="str">
        <f t="shared" si="622"/>
        <v>Richard Clark</v>
      </c>
      <c r="BH16027" s="20">
        <f t="shared" si="623"/>
        <v>126.3449</v>
      </c>
    </row>
    <row r="16028" spans="56:60" ht="21.6" x14ac:dyDescent="0.4">
      <c r="BD16028" s="4" t="s">
        <v>17251</v>
      </c>
      <c r="BE16028" s="13">
        <v>125.83270000000002</v>
      </c>
      <c r="BG16028" t="str">
        <f t="shared" si="622"/>
        <v>Whitney Rodriguez</v>
      </c>
      <c r="BH16028" s="20">
        <f t="shared" si="623"/>
        <v>126.2988</v>
      </c>
    </row>
    <row r="16029" spans="56:60" ht="21.6" x14ac:dyDescent="0.4">
      <c r="BD16029" s="4" t="s">
        <v>17252</v>
      </c>
      <c r="BE16029" s="13">
        <v>125.71849999999999</v>
      </c>
      <c r="BG16029" t="str">
        <f t="shared" si="622"/>
        <v>Chloe Richardson</v>
      </c>
      <c r="BH16029" s="20">
        <f t="shared" si="623"/>
        <v>126.29810000000001</v>
      </c>
    </row>
    <row r="16030" spans="56:60" ht="21.6" x14ac:dyDescent="0.4">
      <c r="BD16030" s="4" t="s">
        <v>7152</v>
      </c>
      <c r="BE16030" s="13">
        <v>125.4913</v>
      </c>
      <c r="BG16030" t="str">
        <f t="shared" si="622"/>
        <v>Jamie Zhou</v>
      </c>
      <c r="BH16030" s="20">
        <f t="shared" si="623"/>
        <v>125.9434</v>
      </c>
    </row>
    <row r="16031" spans="56:60" ht="21.6" x14ac:dyDescent="0.4">
      <c r="BD16031" s="4" t="s">
        <v>17253</v>
      </c>
      <c r="BE16031" s="13">
        <v>125.2744</v>
      </c>
      <c r="BG16031" t="str">
        <f t="shared" si="622"/>
        <v>Katelyn Cox</v>
      </c>
      <c r="BH16031" s="20">
        <f t="shared" si="623"/>
        <v>125.9032</v>
      </c>
    </row>
    <row r="16032" spans="56:60" ht="21.6" x14ac:dyDescent="0.4">
      <c r="BD16032" s="4" t="s">
        <v>11301</v>
      </c>
      <c r="BE16032" s="13">
        <v>125.14960000000001</v>
      </c>
      <c r="BG16032" t="str">
        <f t="shared" si="622"/>
        <v>Tiffany Zhang</v>
      </c>
      <c r="BH16032" s="20">
        <f t="shared" si="623"/>
        <v>125.83270000000002</v>
      </c>
    </row>
    <row r="16033" spans="56:60" ht="21.6" x14ac:dyDescent="0.4">
      <c r="BD16033" s="4" t="s">
        <v>17254</v>
      </c>
      <c r="BE16033" s="13">
        <v>125.14960000000001</v>
      </c>
      <c r="BG16033" t="str">
        <f t="shared" si="622"/>
        <v>Jeffery Ye</v>
      </c>
      <c r="BH16033" s="20">
        <f t="shared" si="623"/>
        <v>125.71849999999999</v>
      </c>
    </row>
    <row r="16034" spans="56:60" ht="21.6" x14ac:dyDescent="0.4">
      <c r="BD16034" s="4" t="s">
        <v>9242</v>
      </c>
      <c r="BE16034" s="13">
        <v>125.14960000000001</v>
      </c>
      <c r="BG16034" t="str">
        <f t="shared" si="622"/>
        <v>Lance Alvarez</v>
      </c>
      <c r="BH16034" s="20">
        <f t="shared" si="623"/>
        <v>125.4913</v>
      </c>
    </row>
    <row r="16035" spans="56:60" ht="21.6" x14ac:dyDescent="0.4">
      <c r="BD16035" s="4" t="s">
        <v>746</v>
      </c>
      <c r="BE16035" s="13">
        <v>125.14960000000001</v>
      </c>
      <c r="BG16035" t="str">
        <f t="shared" si="622"/>
        <v>Destiny Flores</v>
      </c>
      <c r="BH16035" s="20">
        <f t="shared" si="623"/>
        <v>125.2744</v>
      </c>
    </row>
    <row r="16036" spans="56:60" ht="21.6" x14ac:dyDescent="0.4">
      <c r="BD16036" s="4" t="s">
        <v>5672</v>
      </c>
      <c r="BE16036" s="13">
        <v>125.137</v>
      </c>
      <c r="BG16036" t="str">
        <f t="shared" si="622"/>
        <v>Wayne Yuan</v>
      </c>
      <c r="BH16036" s="20">
        <f t="shared" si="623"/>
        <v>125.14960000000001</v>
      </c>
    </row>
    <row r="16037" spans="56:60" ht="21.6" x14ac:dyDescent="0.4">
      <c r="BD16037" s="4" t="s">
        <v>17255</v>
      </c>
      <c r="BE16037" s="13">
        <v>125.137</v>
      </c>
      <c r="BG16037" t="str">
        <f t="shared" si="622"/>
        <v>Ryan Bryant</v>
      </c>
      <c r="BH16037" s="20">
        <f t="shared" si="623"/>
        <v>125.14960000000001</v>
      </c>
    </row>
    <row r="16038" spans="56:60" ht="21.6" x14ac:dyDescent="0.4">
      <c r="BD16038" s="4" t="s">
        <v>17256</v>
      </c>
      <c r="BE16038" s="13">
        <v>125.137</v>
      </c>
      <c r="BG16038" t="str">
        <f t="shared" si="622"/>
        <v>Phillip Smith</v>
      </c>
      <c r="BH16038" s="20">
        <f t="shared" si="623"/>
        <v>125.14960000000001</v>
      </c>
    </row>
    <row r="16039" spans="56:60" ht="21.6" x14ac:dyDescent="0.4">
      <c r="BD16039" s="4" t="s">
        <v>7873</v>
      </c>
      <c r="BE16039" s="13">
        <v>125.12440000000001</v>
      </c>
      <c r="BG16039" t="str">
        <f t="shared" si="622"/>
        <v>Alvin Raji</v>
      </c>
      <c r="BH16039" s="20">
        <f t="shared" si="623"/>
        <v>125.14960000000001</v>
      </c>
    </row>
    <row r="16040" spans="56:60" ht="21.6" x14ac:dyDescent="0.4">
      <c r="BD16040" s="4" t="s">
        <v>4293</v>
      </c>
      <c r="BE16040" s="13">
        <v>125.10550000000001</v>
      </c>
      <c r="BG16040" t="str">
        <f t="shared" si="622"/>
        <v>Jeremy Ramirez</v>
      </c>
      <c r="BH16040" s="20">
        <f t="shared" si="623"/>
        <v>125.137</v>
      </c>
    </row>
    <row r="16041" spans="56:60" ht="21.6" x14ac:dyDescent="0.4">
      <c r="BD16041" s="4" t="s">
        <v>3257</v>
      </c>
      <c r="BE16041" s="13">
        <v>125.10549999999999</v>
      </c>
      <c r="BG16041" t="str">
        <f t="shared" si="622"/>
        <v>Christian Hayes</v>
      </c>
      <c r="BH16041" s="20">
        <f t="shared" si="623"/>
        <v>125.137</v>
      </c>
    </row>
    <row r="16042" spans="56:60" ht="21.6" x14ac:dyDescent="0.4">
      <c r="BD16042" s="4" t="s">
        <v>2511</v>
      </c>
      <c r="BE16042" s="13">
        <v>125.0992</v>
      </c>
      <c r="BG16042" t="str">
        <f t="shared" si="622"/>
        <v>Adam Perez</v>
      </c>
      <c r="BH16042" s="20">
        <f t="shared" si="623"/>
        <v>125.137</v>
      </c>
    </row>
    <row r="16043" spans="56:60" ht="21.6" x14ac:dyDescent="0.4">
      <c r="BD16043" s="4" t="s">
        <v>17257</v>
      </c>
      <c r="BE16043" s="13">
        <v>125.0992</v>
      </c>
      <c r="BG16043" t="str">
        <f t="shared" si="622"/>
        <v>Margaret Zhou</v>
      </c>
      <c r="BH16043" s="20">
        <f t="shared" si="623"/>
        <v>125.12440000000001</v>
      </c>
    </row>
    <row r="16044" spans="56:60" ht="21.6" x14ac:dyDescent="0.4">
      <c r="BD16044" s="4" t="s">
        <v>1606</v>
      </c>
      <c r="BE16044" s="13">
        <v>125.087</v>
      </c>
      <c r="BG16044" t="str">
        <f t="shared" si="622"/>
        <v>Gabriella Rivera</v>
      </c>
      <c r="BH16044" s="20">
        <f t="shared" si="623"/>
        <v>125.10550000000001</v>
      </c>
    </row>
    <row r="16045" spans="56:60" ht="21.6" x14ac:dyDescent="0.4">
      <c r="BD16045" s="4" t="s">
        <v>4459</v>
      </c>
      <c r="BE16045" s="13">
        <v>125.08029999999999</v>
      </c>
      <c r="BG16045" t="str">
        <f t="shared" ref="BG16045:BG16108" si="624">BD16041</f>
        <v>Desiree Alonso</v>
      </c>
      <c r="BH16045" s="20">
        <f t="shared" ref="BH16045:BH16108" si="625">BE16041</f>
        <v>125.10549999999999</v>
      </c>
    </row>
    <row r="16046" spans="56:60" ht="21.6" x14ac:dyDescent="0.4">
      <c r="BD16046" s="4" t="s">
        <v>17258</v>
      </c>
      <c r="BE16046" s="13">
        <v>125.08029999999999</v>
      </c>
      <c r="BG16046" t="str">
        <f t="shared" si="624"/>
        <v>Christopher Garcia</v>
      </c>
      <c r="BH16046" s="20">
        <f t="shared" si="625"/>
        <v>125.0992</v>
      </c>
    </row>
    <row r="16047" spans="56:60" ht="21.6" x14ac:dyDescent="0.4">
      <c r="BD16047" s="4" t="s">
        <v>5435</v>
      </c>
      <c r="BE16047" s="13">
        <v>125.07400000000001</v>
      </c>
      <c r="BG16047" t="str">
        <f t="shared" si="624"/>
        <v>Bailey Cox</v>
      </c>
      <c r="BH16047" s="20">
        <f t="shared" si="625"/>
        <v>125.0992</v>
      </c>
    </row>
    <row r="16048" spans="56:60" ht="21.6" x14ac:dyDescent="0.4">
      <c r="BD16048" s="4" t="s">
        <v>1324</v>
      </c>
      <c r="BE16048" s="13">
        <v>125.07400000000001</v>
      </c>
      <c r="BG16048" t="str">
        <f t="shared" si="624"/>
        <v>Brandi Vazquez</v>
      </c>
      <c r="BH16048" s="20">
        <f t="shared" si="625"/>
        <v>125.087</v>
      </c>
    </row>
    <row r="16049" spans="56:60" ht="21.6" x14ac:dyDescent="0.4">
      <c r="BD16049" s="4" t="s">
        <v>17259</v>
      </c>
      <c r="BE16049" s="13">
        <v>125.074</v>
      </c>
      <c r="BG16049" t="str">
        <f t="shared" si="624"/>
        <v>Gilbert Jai</v>
      </c>
      <c r="BH16049" s="20">
        <f t="shared" si="625"/>
        <v>125.08029999999999</v>
      </c>
    </row>
    <row r="16050" spans="56:60" ht="21.6" x14ac:dyDescent="0.4">
      <c r="BD16050" s="4" t="s">
        <v>17260</v>
      </c>
      <c r="BE16050" s="13">
        <v>125.074</v>
      </c>
      <c r="BG16050" t="str">
        <f t="shared" si="624"/>
        <v>Donna Chander</v>
      </c>
      <c r="BH16050" s="20">
        <f t="shared" si="625"/>
        <v>125.08029999999999</v>
      </c>
    </row>
    <row r="16051" spans="56:60" ht="21.6" x14ac:dyDescent="0.4">
      <c r="BD16051" s="4" t="s">
        <v>3345</v>
      </c>
      <c r="BE16051" s="13">
        <v>125.074</v>
      </c>
      <c r="BG16051" t="str">
        <f t="shared" si="624"/>
        <v>Jasmine Williams</v>
      </c>
      <c r="BH16051" s="20">
        <f t="shared" si="625"/>
        <v>125.07400000000001</v>
      </c>
    </row>
    <row r="16052" spans="56:60" ht="21.6" x14ac:dyDescent="0.4">
      <c r="BD16052" s="4" t="s">
        <v>17261</v>
      </c>
      <c r="BE16052" s="13">
        <v>125.06139999999999</v>
      </c>
      <c r="BG16052" t="str">
        <f t="shared" si="624"/>
        <v>Autumn Huang</v>
      </c>
      <c r="BH16052" s="20">
        <f t="shared" si="625"/>
        <v>125.07400000000001</v>
      </c>
    </row>
    <row r="16053" spans="56:60" ht="21.6" x14ac:dyDescent="0.4">
      <c r="BD16053" s="4" t="s">
        <v>17262</v>
      </c>
      <c r="BE16053" s="13">
        <v>125.06139999999999</v>
      </c>
      <c r="BG16053" t="str">
        <f t="shared" si="624"/>
        <v>Glenn She</v>
      </c>
      <c r="BH16053" s="20">
        <f t="shared" si="625"/>
        <v>125.074</v>
      </c>
    </row>
    <row r="16054" spans="56:60" ht="21.6" x14ac:dyDescent="0.4">
      <c r="BD16054" s="4" t="s">
        <v>6232</v>
      </c>
      <c r="BE16054" s="13">
        <v>125.04249999999999</v>
      </c>
      <c r="BG16054" t="str">
        <f t="shared" si="624"/>
        <v>Frederick Raman</v>
      </c>
      <c r="BH16054" s="20">
        <f t="shared" si="625"/>
        <v>125.074</v>
      </c>
    </row>
    <row r="16055" spans="56:60" ht="21.6" x14ac:dyDescent="0.4">
      <c r="BD16055" s="4" t="s">
        <v>17263</v>
      </c>
      <c r="BE16055" s="13">
        <v>125.03620000000001</v>
      </c>
      <c r="BG16055" t="str">
        <f t="shared" si="624"/>
        <v>Devin Patterson</v>
      </c>
      <c r="BH16055" s="20">
        <f t="shared" si="625"/>
        <v>125.074</v>
      </c>
    </row>
    <row r="16056" spans="56:60" ht="21.6" x14ac:dyDescent="0.4">
      <c r="BD16056" s="4" t="s">
        <v>17264</v>
      </c>
      <c r="BE16056" s="13">
        <v>125.0299</v>
      </c>
      <c r="BG16056" t="str">
        <f t="shared" si="624"/>
        <v>Jermaine Madan</v>
      </c>
      <c r="BH16056" s="20">
        <f t="shared" si="625"/>
        <v>125.06139999999999</v>
      </c>
    </row>
    <row r="16057" spans="56:60" ht="21.6" x14ac:dyDescent="0.4">
      <c r="BD16057" s="4" t="s">
        <v>17265</v>
      </c>
      <c r="BE16057" s="13">
        <v>125.011</v>
      </c>
      <c r="BG16057" t="str">
        <f t="shared" si="624"/>
        <v>Franklin Yuan</v>
      </c>
      <c r="BH16057" s="20">
        <f t="shared" si="625"/>
        <v>125.06139999999999</v>
      </c>
    </row>
    <row r="16058" spans="56:60" ht="21.6" x14ac:dyDescent="0.4">
      <c r="BD16058" s="4" t="s">
        <v>3850</v>
      </c>
      <c r="BE16058" s="13">
        <v>124.97399999999999</v>
      </c>
      <c r="BG16058" t="str">
        <f t="shared" si="624"/>
        <v>Joshua Brown</v>
      </c>
      <c r="BH16058" s="20">
        <f t="shared" si="625"/>
        <v>125.04249999999999</v>
      </c>
    </row>
    <row r="16059" spans="56:60" ht="21.6" x14ac:dyDescent="0.4">
      <c r="BD16059" s="4" t="s">
        <v>17266</v>
      </c>
      <c r="BE16059" s="13">
        <v>124.8488</v>
      </c>
      <c r="BG16059" t="str">
        <f t="shared" si="624"/>
        <v>Hannah Alexander</v>
      </c>
      <c r="BH16059" s="20">
        <f t="shared" si="625"/>
        <v>125.03620000000001</v>
      </c>
    </row>
    <row r="16060" spans="56:60" ht="21.6" x14ac:dyDescent="0.4">
      <c r="BD16060" s="4" t="s">
        <v>202</v>
      </c>
      <c r="BE16060" s="13">
        <v>124.8366</v>
      </c>
      <c r="BG16060" t="str">
        <f t="shared" si="624"/>
        <v>Jesse Morris</v>
      </c>
      <c r="BH16060" s="20">
        <f t="shared" si="625"/>
        <v>125.0299</v>
      </c>
    </row>
    <row r="16061" spans="56:60" ht="21.6" x14ac:dyDescent="0.4">
      <c r="BD16061" s="4" t="s">
        <v>10185</v>
      </c>
      <c r="BE16061" s="13">
        <v>124.7484</v>
      </c>
      <c r="BG16061" t="str">
        <f t="shared" si="624"/>
        <v>Alyssa Rogers</v>
      </c>
      <c r="BH16061" s="20">
        <f t="shared" si="625"/>
        <v>125.011</v>
      </c>
    </row>
    <row r="16062" spans="56:60" ht="21.6" x14ac:dyDescent="0.4">
      <c r="BD16062" s="4" t="s">
        <v>17267</v>
      </c>
      <c r="BE16062" s="13">
        <v>124.5047</v>
      </c>
      <c r="BG16062" t="str">
        <f t="shared" si="624"/>
        <v>Emma Long</v>
      </c>
      <c r="BH16062" s="20">
        <f t="shared" si="625"/>
        <v>124.97399999999999</v>
      </c>
    </row>
    <row r="16063" spans="56:60" ht="21.6" x14ac:dyDescent="0.4">
      <c r="BD16063" s="4" t="s">
        <v>17268</v>
      </c>
      <c r="BE16063" s="13">
        <v>124.42299999999999</v>
      </c>
      <c r="BG16063" t="str">
        <f t="shared" si="624"/>
        <v>Pamela Malhotra</v>
      </c>
      <c r="BH16063" s="20">
        <f t="shared" si="625"/>
        <v>124.8488</v>
      </c>
    </row>
    <row r="16064" spans="56:60" ht="21.6" x14ac:dyDescent="0.4">
      <c r="BD16064" s="4" t="s">
        <v>17269</v>
      </c>
      <c r="BE16064" s="13">
        <v>124.2976</v>
      </c>
      <c r="BG16064" t="str">
        <f t="shared" si="624"/>
        <v>Aaron Mitchell</v>
      </c>
      <c r="BH16064" s="20">
        <f t="shared" si="625"/>
        <v>124.8366</v>
      </c>
    </row>
    <row r="16065" spans="56:60" ht="21.6" x14ac:dyDescent="0.4">
      <c r="BD16065" s="4" t="s">
        <v>8618</v>
      </c>
      <c r="BE16065" s="13">
        <v>124.17700000000001</v>
      </c>
      <c r="BG16065" t="str">
        <f t="shared" si="624"/>
        <v>Seth Lee</v>
      </c>
      <c r="BH16065" s="20">
        <f t="shared" si="625"/>
        <v>124.7484</v>
      </c>
    </row>
    <row r="16066" spans="56:60" ht="21.6" x14ac:dyDescent="0.4">
      <c r="BD16066" s="4" t="s">
        <v>7797</v>
      </c>
      <c r="BE16066" s="13">
        <v>124.17700000000001</v>
      </c>
      <c r="BG16066" t="str">
        <f t="shared" si="624"/>
        <v>Bianca Zhu</v>
      </c>
      <c r="BH16066" s="20">
        <f t="shared" si="625"/>
        <v>124.5047</v>
      </c>
    </row>
    <row r="16067" spans="56:60" ht="21.6" x14ac:dyDescent="0.4">
      <c r="BD16067" s="4" t="s">
        <v>3369</v>
      </c>
      <c r="BE16067" s="13">
        <v>124.13499999999999</v>
      </c>
      <c r="BG16067" t="str">
        <f t="shared" si="624"/>
        <v>Wayne Deng</v>
      </c>
      <c r="BH16067" s="20">
        <f t="shared" si="625"/>
        <v>124.42299999999999</v>
      </c>
    </row>
    <row r="16068" spans="56:60" ht="21.6" x14ac:dyDescent="0.4">
      <c r="BD16068" s="4" t="s">
        <v>11471</v>
      </c>
      <c r="BE16068" s="13">
        <v>124.10979999999999</v>
      </c>
      <c r="BG16068" t="str">
        <f t="shared" si="624"/>
        <v>Fernando Hughes</v>
      </c>
      <c r="BH16068" s="20">
        <f t="shared" si="625"/>
        <v>124.2976</v>
      </c>
    </row>
    <row r="16069" spans="56:60" ht="21.6" x14ac:dyDescent="0.4">
      <c r="BD16069" s="4" t="s">
        <v>10726</v>
      </c>
      <c r="BE16069" s="13">
        <v>123.9233</v>
      </c>
      <c r="BG16069" t="str">
        <f t="shared" si="624"/>
        <v>Morgan Jones</v>
      </c>
      <c r="BH16069" s="20">
        <f t="shared" si="625"/>
        <v>124.17700000000001</v>
      </c>
    </row>
    <row r="16070" spans="56:60" ht="21.6" x14ac:dyDescent="0.4">
      <c r="BD16070" s="4" t="s">
        <v>17270</v>
      </c>
      <c r="BE16070" s="13">
        <v>123.89149999999999</v>
      </c>
      <c r="BG16070" t="str">
        <f t="shared" si="624"/>
        <v>Marco Tanara</v>
      </c>
      <c r="BH16070" s="20">
        <f t="shared" si="625"/>
        <v>124.17700000000001</v>
      </c>
    </row>
    <row r="16071" spans="56:60" ht="21.6" x14ac:dyDescent="0.4">
      <c r="BD16071" s="4" t="s">
        <v>17271</v>
      </c>
      <c r="BE16071" s="13">
        <v>123.8409</v>
      </c>
      <c r="BG16071" t="str">
        <f t="shared" si="624"/>
        <v>Devon Nara</v>
      </c>
      <c r="BH16071" s="20">
        <f t="shared" si="625"/>
        <v>124.13499999999999</v>
      </c>
    </row>
    <row r="16072" spans="56:60" ht="21.6" x14ac:dyDescent="0.4">
      <c r="BD16072" s="4" t="s">
        <v>10922</v>
      </c>
      <c r="BE16072" s="13">
        <v>123.8355</v>
      </c>
      <c r="BG16072" t="str">
        <f t="shared" si="624"/>
        <v>Yolanda Jai</v>
      </c>
      <c r="BH16072" s="20">
        <f t="shared" si="625"/>
        <v>124.10979999999999</v>
      </c>
    </row>
    <row r="16073" spans="56:60" ht="21.6" x14ac:dyDescent="0.4">
      <c r="BD16073" s="4" t="s">
        <v>8686</v>
      </c>
      <c r="BE16073" s="13">
        <v>123.8355</v>
      </c>
      <c r="BG16073" t="str">
        <f t="shared" si="624"/>
        <v>Taylor Gray</v>
      </c>
      <c r="BH16073" s="20">
        <f t="shared" si="625"/>
        <v>123.9233</v>
      </c>
    </row>
    <row r="16074" spans="56:60" ht="21.6" x14ac:dyDescent="0.4">
      <c r="BD16074" s="4" t="s">
        <v>17272</v>
      </c>
      <c r="BE16074" s="13">
        <v>123.8355</v>
      </c>
      <c r="BG16074" t="str">
        <f t="shared" si="624"/>
        <v>Catherine Cooper</v>
      </c>
      <c r="BH16074" s="20">
        <f t="shared" si="625"/>
        <v>123.89149999999999</v>
      </c>
    </row>
    <row r="16075" spans="56:60" ht="21.6" x14ac:dyDescent="0.4">
      <c r="BD16075" s="4" t="s">
        <v>17273</v>
      </c>
      <c r="BE16075" s="13">
        <v>123.8355</v>
      </c>
      <c r="BG16075" t="str">
        <f t="shared" si="624"/>
        <v>Timothy Wright</v>
      </c>
      <c r="BH16075" s="20">
        <f t="shared" si="625"/>
        <v>123.8409</v>
      </c>
    </row>
    <row r="16076" spans="56:60" ht="21.6" x14ac:dyDescent="0.4">
      <c r="BD16076" s="4" t="s">
        <v>17274</v>
      </c>
      <c r="BE16076" s="13">
        <v>123.7842</v>
      </c>
      <c r="BG16076" t="str">
        <f t="shared" si="624"/>
        <v>Timothy Sanchez</v>
      </c>
      <c r="BH16076" s="20">
        <f t="shared" si="625"/>
        <v>123.8355</v>
      </c>
    </row>
    <row r="16077" spans="56:60" ht="21.6" x14ac:dyDescent="0.4">
      <c r="BD16077" s="4" t="s">
        <v>10237</v>
      </c>
      <c r="BE16077" s="13">
        <v>123.77789999999999</v>
      </c>
      <c r="BG16077" t="str">
        <f t="shared" si="624"/>
        <v>Naomi Suarez</v>
      </c>
      <c r="BH16077" s="20">
        <f t="shared" si="625"/>
        <v>123.8355</v>
      </c>
    </row>
    <row r="16078" spans="56:60" ht="21.6" x14ac:dyDescent="0.4">
      <c r="BD16078" s="4" t="s">
        <v>11004</v>
      </c>
      <c r="BE16078" s="13">
        <v>123.7598</v>
      </c>
      <c r="BG16078" t="str">
        <f t="shared" si="624"/>
        <v>Connor Griffin</v>
      </c>
      <c r="BH16078" s="20">
        <f t="shared" si="625"/>
        <v>123.8355</v>
      </c>
    </row>
    <row r="16079" spans="56:60" ht="21.6" x14ac:dyDescent="0.4">
      <c r="BD16079" s="4" t="s">
        <v>3910</v>
      </c>
      <c r="BE16079" s="13">
        <v>123.6712</v>
      </c>
      <c r="BG16079" t="str">
        <f t="shared" si="624"/>
        <v>Barbara Wu</v>
      </c>
      <c r="BH16079" s="20">
        <f t="shared" si="625"/>
        <v>123.8355</v>
      </c>
    </row>
    <row r="16080" spans="56:60" ht="21.6" x14ac:dyDescent="0.4">
      <c r="BD16080" s="4" t="s">
        <v>17275</v>
      </c>
      <c r="BE16080" s="13">
        <v>123.65940000000001</v>
      </c>
      <c r="BG16080" t="str">
        <f t="shared" si="624"/>
        <v>Jon Sharma</v>
      </c>
      <c r="BH16080" s="20">
        <f t="shared" si="625"/>
        <v>123.7842</v>
      </c>
    </row>
    <row r="16081" spans="56:60" ht="21.6" x14ac:dyDescent="0.4">
      <c r="BD16081" s="4" t="s">
        <v>17276</v>
      </c>
      <c r="BE16081" s="13">
        <v>123.1456</v>
      </c>
      <c r="BG16081" t="str">
        <f t="shared" si="624"/>
        <v>Shannon Gill</v>
      </c>
      <c r="BH16081" s="20">
        <f t="shared" si="625"/>
        <v>123.77789999999999</v>
      </c>
    </row>
    <row r="16082" spans="56:60" ht="21.6" x14ac:dyDescent="0.4">
      <c r="BD16082" s="4" t="s">
        <v>17277</v>
      </c>
      <c r="BE16082" s="13">
        <v>123.09559999999999</v>
      </c>
      <c r="BG16082" t="str">
        <f t="shared" si="624"/>
        <v>Tracy Nath</v>
      </c>
      <c r="BH16082" s="20">
        <f t="shared" si="625"/>
        <v>123.7598</v>
      </c>
    </row>
    <row r="16083" spans="56:60" ht="21.6" x14ac:dyDescent="0.4">
      <c r="BD16083" s="4" t="s">
        <v>17278</v>
      </c>
      <c r="BE16083" s="13">
        <v>122.97749999999999</v>
      </c>
      <c r="BG16083" t="str">
        <f t="shared" si="624"/>
        <v>Eric Ross</v>
      </c>
      <c r="BH16083" s="20">
        <f t="shared" si="625"/>
        <v>123.6712</v>
      </c>
    </row>
    <row r="16084" spans="56:60" ht="21.6" x14ac:dyDescent="0.4">
      <c r="BD16084" s="4" t="s">
        <v>9160</v>
      </c>
      <c r="BE16084" s="13">
        <v>122.93339999999999</v>
      </c>
      <c r="BG16084" t="str">
        <f t="shared" si="624"/>
        <v>Haley Long</v>
      </c>
      <c r="BH16084" s="20">
        <f t="shared" si="625"/>
        <v>123.65940000000001</v>
      </c>
    </row>
    <row r="16085" spans="56:60" ht="21.6" x14ac:dyDescent="0.4">
      <c r="BD16085" s="4" t="s">
        <v>8000</v>
      </c>
      <c r="BE16085" s="13">
        <v>122.9208</v>
      </c>
      <c r="BG16085" t="str">
        <f t="shared" si="624"/>
        <v>Joe Vance</v>
      </c>
      <c r="BH16085" s="20">
        <f t="shared" si="625"/>
        <v>123.1456</v>
      </c>
    </row>
    <row r="16086" spans="56:60" ht="21.6" x14ac:dyDescent="0.4">
      <c r="BD16086" s="4" t="s">
        <v>17279</v>
      </c>
      <c r="BE16086" s="13">
        <v>122.7783</v>
      </c>
      <c r="BG16086" t="str">
        <f t="shared" si="624"/>
        <v>Dale Rai</v>
      </c>
      <c r="BH16086" s="20">
        <f t="shared" si="625"/>
        <v>123.09559999999999</v>
      </c>
    </row>
    <row r="16087" spans="56:60" ht="21.6" x14ac:dyDescent="0.4">
      <c r="BD16087" s="4" t="s">
        <v>7506</v>
      </c>
      <c r="BE16087" s="13">
        <v>122.5826</v>
      </c>
      <c r="BG16087" t="str">
        <f t="shared" si="624"/>
        <v>Misty Rai</v>
      </c>
      <c r="BH16087" s="20">
        <f t="shared" si="625"/>
        <v>122.97749999999999</v>
      </c>
    </row>
    <row r="16088" spans="56:60" ht="21.6" x14ac:dyDescent="0.4">
      <c r="BD16088" s="4" t="s">
        <v>5869</v>
      </c>
      <c r="BE16088" s="13">
        <v>122.5826</v>
      </c>
      <c r="BG16088" t="str">
        <f t="shared" si="624"/>
        <v>Paula Ashe</v>
      </c>
      <c r="BH16088" s="20">
        <f t="shared" si="625"/>
        <v>122.93339999999999</v>
      </c>
    </row>
    <row r="16089" spans="56:60" ht="21.6" x14ac:dyDescent="0.4">
      <c r="BD16089" s="4" t="s">
        <v>17280</v>
      </c>
      <c r="BE16089" s="13">
        <v>122.57</v>
      </c>
      <c r="BG16089" t="str">
        <f t="shared" si="624"/>
        <v>Marshall Raje</v>
      </c>
      <c r="BH16089" s="20">
        <f t="shared" si="625"/>
        <v>122.9208</v>
      </c>
    </row>
    <row r="16090" spans="56:60" ht="21.6" x14ac:dyDescent="0.4">
      <c r="BD16090" s="4" t="s">
        <v>7370</v>
      </c>
      <c r="BE16090" s="13">
        <v>122.5385</v>
      </c>
      <c r="BG16090" t="str">
        <f t="shared" si="624"/>
        <v>Carson Griffin</v>
      </c>
      <c r="BH16090" s="20">
        <f t="shared" si="625"/>
        <v>122.7783</v>
      </c>
    </row>
    <row r="16091" spans="56:60" ht="21.6" x14ac:dyDescent="0.4">
      <c r="BD16091" s="4" t="s">
        <v>1930</v>
      </c>
      <c r="BE16091" s="13">
        <v>122.5322</v>
      </c>
      <c r="BG16091" t="str">
        <f t="shared" si="624"/>
        <v>Louis Zheng</v>
      </c>
      <c r="BH16091" s="20">
        <f t="shared" si="625"/>
        <v>122.5826</v>
      </c>
    </row>
    <row r="16092" spans="56:60" ht="21.6" x14ac:dyDescent="0.4">
      <c r="BD16092" s="4" t="s">
        <v>17281</v>
      </c>
      <c r="BE16092" s="13">
        <v>122.4456</v>
      </c>
      <c r="BG16092" t="str">
        <f t="shared" si="624"/>
        <v>Jimmy Diaz</v>
      </c>
      <c r="BH16092" s="20">
        <f t="shared" si="625"/>
        <v>122.5826</v>
      </c>
    </row>
    <row r="16093" spans="56:60" ht="21.6" x14ac:dyDescent="0.4">
      <c r="BD16093" s="4" t="s">
        <v>17282</v>
      </c>
      <c r="BE16093" s="13">
        <v>122.08770000000001</v>
      </c>
      <c r="BG16093" t="str">
        <f t="shared" si="624"/>
        <v>Noah Washington</v>
      </c>
      <c r="BH16093" s="20">
        <f t="shared" si="625"/>
        <v>122.57</v>
      </c>
    </row>
    <row r="16094" spans="56:60" ht="21.6" x14ac:dyDescent="0.4">
      <c r="BD16094" s="4" t="s">
        <v>17283</v>
      </c>
      <c r="BE16094" s="13">
        <v>122.0133</v>
      </c>
      <c r="BG16094" t="str">
        <f t="shared" si="624"/>
        <v>Lindsay Anand</v>
      </c>
      <c r="BH16094" s="20">
        <f t="shared" si="625"/>
        <v>122.5385</v>
      </c>
    </row>
    <row r="16095" spans="56:60" ht="21.6" x14ac:dyDescent="0.4">
      <c r="BD16095" s="4" t="s">
        <v>10907</v>
      </c>
      <c r="BE16095" s="13">
        <v>122.00700000000001</v>
      </c>
      <c r="BG16095" t="str">
        <f t="shared" si="624"/>
        <v>Caitlin Stewart</v>
      </c>
      <c r="BH16095" s="20">
        <f t="shared" si="625"/>
        <v>122.5322</v>
      </c>
    </row>
    <row r="16096" spans="56:60" ht="21.6" x14ac:dyDescent="0.4">
      <c r="BD16096" s="4" t="s">
        <v>789</v>
      </c>
      <c r="BE16096" s="13">
        <v>122.00069999999999</v>
      </c>
      <c r="BG16096" t="str">
        <f t="shared" si="624"/>
        <v>Alisha Tang</v>
      </c>
      <c r="BH16096" s="20">
        <f t="shared" si="625"/>
        <v>122.4456</v>
      </c>
    </row>
    <row r="16097" spans="56:60" ht="21.6" x14ac:dyDescent="0.4">
      <c r="BD16097" s="4" t="s">
        <v>8714</v>
      </c>
      <c r="BE16097" s="13">
        <v>121.9944</v>
      </c>
      <c r="BG16097" t="str">
        <f t="shared" si="624"/>
        <v>Marco Suri</v>
      </c>
      <c r="BH16097" s="20">
        <f t="shared" si="625"/>
        <v>122.08770000000001</v>
      </c>
    </row>
    <row r="16098" spans="56:60" ht="21.6" x14ac:dyDescent="0.4">
      <c r="BD16098" s="4" t="s">
        <v>17284</v>
      </c>
      <c r="BE16098" s="13">
        <v>121.97550000000001</v>
      </c>
      <c r="BG16098" t="str">
        <f t="shared" si="624"/>
        <v>Virginia Sai</v>
      </c>
      <c r="BH16098" s="20">
        <f t="shared" si="625"/>
        <v>122.0133</v>
      </c>
    </row>
    <row r="16099" spans="56:60" ht="21.6" x14ac:dyDescent="0.4">
      <c r="BD16099" s="4" t="s">
        <v>7670</v>
      </c>
      <c r="BE16099" s="13">
        <v>121.97550000000001</v>
      </c>
      <c r="BG16099" t="str">
        <f t="shared" si="624"/>
        <v>Timothy Green</v>
      </c>
      <c r="BH16099" s="20">
        <f t="shared" si="625"/>
        <v>122.00700000000001</v>
      </c>
    </row>
    <row r="16100" spans="56:60" ht="21.6" x14ac:dyDescent="0.4">
      <c r="BD16100" s="4" t="s">
        <v>7571</v>
      </c>
      <c r="BE16100" s="13">
        <v>121.95660000000001</v>
      </c>
      <c r="BG16100" t="str">
        <f t="shared" si="624"/>
        <v>Alyssa Ward</v>
      </c>
      <c r="BH16100" s="20">
        <f t="shared" si="625"/>
        <v>122.00069999999999</v>
      </c>
    </row>
    <row r="16101" spans="56:60" ht="21.6" x14ac:dyDescent="0.4">
      <c r="BD16101" s="4" t="s">
        <v>17285</v>
      </c>
      <c r="BE16101" s="13">
        <v>121.9503</v>
      </c>
      <c r="BG16101" t="str">
        <f t="shared" si="624"/>
        <v>Natalie Murphy</v>
      </c>
      <c r="BH16101" s="20">
        <f t="shared" si="625"/>
        <v>121.9944</v>
      </c>
    </row>
    <row r="16102" spans="56:60" ht="21.6" x14ac:dyDescent="0.4">
      <c r="BD16102" s="4" t="s">
        <v>17286</v>
      </c>
      <c r="BE16102" s="13">
        <v>121.9503</v>
      </c>
      <c r="BG16102" t="str">
        <f t="shared" si="624"/>
        <v>Susan Zhu</v>
      </c>
      <c r="BH16102" s="20">
        <f t="shared" si="625"/>
        <v>121.97550000000001</v>
      </c>
    </row>
    <row r="16103" spans="56:60" ht="21.6" x14ac:dyDescent="0.4">
      <c r="BD16103" s="4" t="s">
        <v>1132</v>
      </c>
      <c r="BE16103" s="13">
        <v>121.93770000000001</v>
      </c>
      <c r="BG16103" t="str">
        <f t="shared" si="624"/>
        <v>Madeline Perez</v>
      </c>
      <c r="BH16103" s="20">
        <f t="shared" si="625"/>
        <v>121.97550000000001</v>
      </c>
    </row>
    <row r="16104" spans="56:60" ht="21.6" x14ac:dyDescent="0.4">
      <c r="BD16104" s="4" t="s">
        <v>4265</v>
      </c>
      <c r="BE16104" s="13">
        <v>121.8999</v>
      </c>
      <c r="BG16104" t="str">
        <f t="shared" si="624"/>
        <v>Luis Patterson</v>
      </c>
      <c r="BH16104" s="20">
        <f t="shared" si="625"/>
        <v>121.95660000000001</v>
      </c>
    </row>
    <row r="16105" spans="56:60" ht="21.6" x14ac:dyDescent="0.4">
      <c r="BD16105" s="4" t="s">
        <v>1307</v>
      </c>
      <c r="BE16105" s="13">
        <v>121.8999</v>
      </c>
      <c r="BG16105" t="str">
        <f t="shared" si="624"/>
        <v>Xavier Foster</v>
      </c>
      <c r="BH16105" s="20">
        <f t="shared" si="625"/>
        <v>121.9503</v>
      </c>
    </row>
    <row r="16106" spans="56:60" ht="21.6" x14ac:dyDescent="0.4">
      <c r="BD16106" s="4" t="s">
        <v>17287</v>
      </c>
      <c r="BE16106" s="13">
        <v>121.89359999999999</v>
      </c>
      <c r="BG16106" t="str">
        <f t="shared" si="624"/>
        <v>Melanie Jenkins</v>
      </c>
      <c r="BH16106" s="20">
        <f t="shared" si="625"/>
        <v>121.9503</v>
      </c>
    </row>
    <row r="16107" spans="56:60" ht="21.6" x14ac:dyDescent="0.4">
      <c r="BD16107" s="4" t="s">
        <v>5569</v>
      </c>
      <c r="BE16107" s="13">
        <v>121.89359999999999</v>
      </c>
      <c r="BG16107" t="str">
        <f t="shared" si="624"/>
        <v>Ariana Ramirez</v>
      </c>
      <c r="BH16107" s="20">
        <f t="shared" si="625"/>
        <v>121.93770000000001</v>
      </c>
    </row>
    <row r="16108" spans="56:60" ht="21.6" x14ac:dyDescent="0.4">
      <c r="BD16108" s="4" t="s">
        <v>10061</v>
      </c>
      <c r="BE16108" s="13">
        <v>121.83100000000002</v>
      </c>
      <c r="BG16108" t="str">
        <f t="shared" si="624"/>
        <v>Gabriel Russell</v>
      </c>
      <c r="BH16108" s="20">
        <f t="shared" si="625"/>
        <v>121.8999</v>
      </c>
    </row>
    <row r="16109" spans="56:60" ht="21.6" x14ac:dyDescent="0.4">
      <c r="BD16109" s="4" t="s">
        <v>17288</v>
      </c>
      <c r="BE16109" s="13">
        <v>121.66839999999999</v>
      </c>
      <c r="BG16109" t="str">
        <f t="shared" ref="BG16109:BG16172" si="626">BD16105</f>
        <v>Austin Martinez</v>
      </c>
      <c r="BH16109" s="20">
        <f t="shared" ref="BH16109:BH16172" si="627">BE16105</f>
        <v>121.8999</v>
      </c>
    </row>
    <row r="16110" spans="56:60" ht="21.6" x14ac:dyDescent="0.4">
      <c r="BD16110" s="4" t="s">
        <v>5766</v>
      </c>
      <c r="BE16110" s="13">
        <v>121.1361</v>
      </c>
      <c r="BG16110" t="str">
        <f t="shared" si="626"/>
        <v>Jimmy Ashe</v>
      </c>
      <c r="BH16110" s="20">
        <f t="shared" si="627"/>
        <v>121.89359999999999</v>
      </c>
    </row>
    <row r="16111" spans="56:60" ht="21.6" x14ac:dyDescent="0.4">
      <c r="BD16111" s="4" t="s">
        <v>17289</v>
      </c>
      <c r="BE16111" s="13">
        <v>121.1289</v>
      </c>
      <c r="BG16111" t="str">
        <f t="shared" si="626"/>
        <v>Jennifer Miller</v>
      </c>
      <c r="BH16111" s="20">
        <f t="shared" si="627"/>
        <v>121.89359999999999</v>
      </c>
    </row>
    <row r="16112" spans="56:60" ht="21.6" x14ac:dyDescent="0.4">
      <c r="BD16112" s="4" t="s">
        <v>5852</v>
      </c>
      <c r="BE16112" s="13">
        <v>121.1289</v>
      </c>
      <c r="BG16112" t="str">
        <f t="shared" si="626"/>
        <v>Sarah Price</v>
      </c>
      <c r="BH16112" s="20">
        <f t="shared" si="627"/>
        <v>121.83100000000002</v>
      </c>
    </row>
    <row r="16113" spans="56:60" ht="21.6" x14ac:dyDescent="0.4">
      <c r="BD16113" s="4" t="s">
        <v>17290</v>
      </c>
      <c r="BE16113" s="13">
        <v>121.10499999999999</v>
      </c>
      <c r="BG16113" t="str">
        <f t="shared" si="626"/>
        <v>Tanya Suarez</v>
      </c>
      <c r="BH16113" s="20">
        <f t="shared" si="627"/>
        <v>121.66839999999999</v>
      </c>
    </row>
    <row r="16114" spans="56:60" ht="21.6" x14ac:dyDescent="0.4">
      <c r="BD16114" s="4" t="s">
        <v>17291</v>
      </c>
      <c r="BE16114" s="13">
        <v>121.07429999999999</v>
      </c>
      <c r="BG16114" t="str">
        <f t="shared" si="626"/>
        <v>Jessica Harris</v>
      </c>
      <c r="BH16114" s="20">
        <f t="shared" si="627"/>
        <v>121.1361</v>
      </c>
    </row>
    <row r="16115" spans="56:60" ht="21.6" x14ac:dyDescent="0.4">
      <c r="BD16115" s="4" t="s">
        <v>17292</v>
      </c>
      <c r="BE16115" s="13">
        <v>121.07429999999999</v>
      </c>
      <c r="BG16115" t="str">
        <f t="shared" si="626"/>
        <v>Patrick Sanders</v>
      </c>
      <c r="BH16115" s="20">
        <f t="shared" si="627"/>
        <v>121.1289</v>
      </c>
    </row>
    <row r="16116" spans="56:60" ht="21.6" x14ac:dyDescent="0.4">
      <c r="BD16116" s="4" t="s">
        <v>4513</v>
      </c>
      <c r="BE16116" s="13">
        <v>121.07429999999999</v>
      </c>
      <c r="BG16116" t="str">
        <f t="shared" si="626"/>
        <v>Jillian Arthur</v>
      </c>
      <c r="BH16116" s="20">
        <f t="shared" si="627"/>
        <v>121.1289</v>
      </c>
    </row>
    <row r="16117" spans="56:60" ht="21.6" x14ac:dyDescent="0.4">
      <c r="BD16117" s="4" t="s">
        <v>4781</v>
      </c>
      <c r="BE16117" s="13">
        <v>121.07429999999999</v>
      </c>
      <c r="BG16117" t="str">
        <f t="shared" si="626"/>
        <v>Wesley Hu</v>
      </c>
      <c r="BH16117" s="20">
        <f t="shared" si="627"/>
        <v>121.10499999999999</v>
      </c>
    </row>
    <row r="16118" spans="56:60" ht="21.6" x14ac:dyDescent="0.4">
      <c r="BD16118" s="4" t="s">
        <v>17293</v>
      </c>
      <c r="BE16118" s="13">
        <v>121.07429999999999</v>
      </c>
      <c r="BG16118" t="str">
        <f t="shared" si="626"/>
        <v>Riley Ramirez</v>
      </c>
      <c r="BH16118" s="20">
        <f t="shared" si="627"/>
        <v>121.07429999999999</v>
      </c>
    </row>
    <row r="16119" spans="56:60" ht="21.6" x14ac:dyDescent="0.4">
      <c r="BD16119" s="4" t="s">
        <v>9209</v>
      </c>
      <c r="BE16119" s="13">
        <v>121.04870000000001</v>
      </c>
      <c r="BG16119" t="str">
        <f t="shared" si="626"/>
        <v>Miguel Patterson</v>
      </c>
      <c r="BH16119" s="20">
        <f t="shared" si="627"/>
        <v>121.07429999999999</v>
      </c>
    </row>
    <row r="16120" spans="56:60" ht="21.6" x14ac:dyDescent="0.4">
      <c r="BD16120" s="4" t="s">
        <v>9902</v>
      </c>
      <c r="BE16120" s="13">
        <v>120.9739</v>
      </c>
      <c r="BG16120" t="str">
        <f t="shared" si="626"/>
        <v>Gloria Reed</v>
      </c>
      <c r="BH16120" s="20">
        <f t="shared" si="627"/>
        <v>121.07429999999999</v>
      </c>
    </row>
    <row r="16121" spans="56:60" ht="21.6" x14ac:dyDescent="0.4">
      <c r="BD16121" s="4" t="s">
        <v>17294</v>
      </c>
      <c r="BE16121" s="13">
        <v>120.9632</v>
      </c>
      <c r="BG16121" t="str">
        <f t="shared" si="626"/>
        <v>Holly Subram</v>
      </c>
      <c r="BH16121" s="20">
        <f t="shared" si="627"/>
        <v>121.07429999999999</v>
      </c>
    </row>
    <row r="16122" spans="56:60" ht="21.6" x14ac:dyDescent="0.4">
      <c r="BD16122" s="4" t="s">
        <v>4292</v>
      </c>
      <c r="BE16122" s="13">
        <v>120.9302</v>
      </c>
      <c r="BG16122" t="str">
        <f t="shared" si="626"/>
        <v>Colin Li</v>
      </c>
      <c r="BH16122" s="20">
        <f t="shared" si="627"/>
        <v>121.07429999999999</v>
      </c>
    </row>
    <row r="16123" spans="56:60" ht="21.6" x14ac:dyDescent="0.4">
      <c r="BD16123" s="4" t="s">
        <v>7073</v>
      </c>
      <c r="BE16123" s="13">
        <v>120.791</v>
      </c>
      <c r="BG16123" t="str">
        <f t="shared" si="626"/>
        <v>Peter Shan</v>
      </c>
      <c r="BH16123" s="20">
        <f t="shared" si="627"/>
        <v>121.04870000000001</v>
      </c>
    </row>
    <row r="16124" spans="56:60" ht="21.6" x14ac:dyDescent="0.4">
      <c r="BD16124" s="4" t="s">
        <v>6201</v>
      </c>
      <c r="BE16124" s="13">
        <v>120.76570000000001</v>
      </c>
      <c r="BG16124" t="str">
        <f t="shared" si="626"/>
        <v>Ryan Henderson</v>
      </c>
      <c r="BH16124" s="20">
        <f t="shared" si="627"/>
        <v>120.9739</v>
      </c>
    </row>
    <row r="16125" spans="56:60" ht="21.6" x14ac:dyDescent="0.4">
      <c r="BD16125" s="4" t="s">
        <v>10154</v>
      </c>
      <c r="BE16125" s="13">
        <v>120.5735</v>
      </c>
      <c r="BG16125" t="str">
        <f t="shared" si="626"/>
        <v>Arthur Moreno</v>
      </c>
      <c r="BH16125" s="20">
        <f t="shared" si="627"/>
        <v>120.9632</v>
      </c>
    </row>
    <row r="16126" spans="56:60" ht="21.6" x14ac:dyDescent="0.4">
      <c r="BD16126" s="4" t="s">
        <v>17295</v>
      </c>
      <c r="BE16126" s="13">
        <v>120.54119999999999</v>
      </c>
      <c r="BG16126" t="str">
        <f t="shared" si="626"/>
        <v>Gabriella Richardson</v>
      </c>
      <c r="BH16126" s="20">
        <f t="shared" si="627"/>
        <v>120.9302</v>
      </c>
    </row>
    <row r="16127" spans="56:60" ht="21.6" x14ac:dyDescent="0.4">
      <c r="BD16127" s="4" t="s">
        <v>6280</v>
      </c>
      <c r="BE16127" s="13">
        <v>120.2353</v>
      </c>
      <c r="BG16127" t="str">
        <f t="shared" si="626"/>
        <v>Kurt Goel</v>
      </c>
      <c r="BH16127" s="20">
        <f t="shared" si="627"/>
        <v>120.791</v>
      </c>
    </row>
    <row r="16128" spans="56:60" ht="21.6" x14ac:dyDescent="0.4">
      <c r="BD16128" s="4" t="s">
        <v>7294</v>
      </c>
      <c r="BE16128" s="13">
        <v>120.1219</v>
      </c>
      <c r="BG16128" t="str">
        <f t="shared" si="626"/>
        <v>Jose Perry</v>
      </c>
      <c r="BH16128" s="20">
        <f t="shared" si="627"/>
        <v>120.76570000000001</v>
      </c>
    </row>
    <row r="16129" spans="56:60" ht="21.6" x14ac:dyDescent="0.4">
      <c r="BD16129" s="4" t="s">
        <v>17296</v>
      </c>
      <c r="BE16129" s="13">
        <v>120.0912</v>
      </c>
      <c r="BG16129" t="str">
        <f t="shared" si="626"/>
        <v>Sergio Rana</v>
      </c>
      <c r="BH16129" s="20">
        <f t="shared" si="627"/>
        <v>120.5735</v>
      </c>
    </row>
    <row r="16130" spans="56:60" ht="21.6" x14ac:dyDescent="0.4">
      <c r="BD16130" s="4" t="s">
        <v>10819</v>
      </c>
      <c r="BE16130" s="13">
        <v>119.94629999999999</v>
      </c>
      <c r="BG16130" t="str">
        <f t="shared" si="626"/>
        <v>Arianna Bell</v>
      </c>
      <c r="BH16130" s="20">
        <f t="shared" si="627"/>
        <v>120.54119999999999</v>
      </c>
    </row>
    <row r="16131" spans="56:60" ht="21.6" x14ac:dyDescent="0.4">
      <c r="BD16131" s="4" t="s">
        <v>17297</v>
      </c>
      <c r="BE16131" s="13">
        <v>119.80970000000001</v>
      </c>
      <c r="BG16131" t="str">
        <f t="shared" si="626"/>
        <v>Juha-Pekka Posti</v>
      </c>
      <c r="BH16131" s="20">
        <f t="shared" si="627"/>
        <v>120.2353</v>
      </c>
    </row>
    <row r="16132" spans="56:60" ht="21.6" x14ac:dyDescent="0.4">
      <c r="BD16132" s="4" t="s">
        <v>3998</v>
      </c>
      <c r="BE16132" s="13">
        <v>119.71839999999999</v>
      </c>
      <c r="BG16132" t="str">
        <f t="shared" si="626"/>
        <v>Lee Carlson</v>
      </c>
      <c r="BH16132" s="20">
        <f t="shared" si="627"/>
        <v>120.1219</v>
      </c>
    </row>
    <row r="16133" spans="56:60" ht="21.6" x14ac:dyDescent="0.4">
      <c r="BD16133" s="4" t="s">
        <v>17298</v>
      </c>
      <c r="BE16133" s="13">
        <v>119.50059999999999</v>
      </c>
      <c r="BG16133" t="str">
        <f t="shared" si="626"/>
        <v>Jeremy Washington</v>
      </c>
      <c r="BH16133" s="20">
        <f t="shared" si="627"/>
        <v>120.0912</v>
      </c>
    </row>
    <row r="16134" spans="56:60" ht="21.6" x14ac:dyDescent="0.4">
      <c r="BD16134" s="4" t="s">
        <v>5826</v>
      </c>
      <c r="BE16134" s="13">
        <v>119.43249999999999</v>
      </c>
      <c r="BG16134" t="str">
        <f t="shared" si="626"/>
        <v>Theodore Ortega</v>
      </c>
      <c r="BH16134" s="20">
        <f t="shared" si="627"/>
        <v>119.94629999999999</v>
      </c>
    </row>
    <row r="16135" spans="56:60" ht="21.6" x14ac:dyDescent="0.4">
      <c r="BD16135" s="4" t="s">
        <v>9964</v>
      </c>
      <c r="BE16135" s="13">
        <v>119.25239999999999</v>
      </c>
      <c r="BG16135" t="str">
        <f t="shared" si="626"/>
        <v>Andrea Perez</v>
      </c>
      <c r="BH16135" s="20">
        <f t="shared" si="627"/>
        <v>119.80970000000001</v>
      </c>
    </row>
    <row r="16136" spans="56:60" ht="21.6" x14ac:dyDescent="0.4">
      <c r="BD16136" s="4" t="s">
        <v>17299</v>
      </c>
      <c r="BE16136" s="13">
        <v>119.12299999999999</v>
      </c>
      <c r="BG16136" t="str">
        <f t="shared" si="626"/>
        <v>Ethan Diaz</v>
      </c>
      <c r="BH16136" s="20">
        <f t="shared" si="627"/>
        <v>119.71839999999999</v>
      </c>
    </row>
    <row r="16137" spans="56:60" ht="21.6" x14ac:dyDescent="0.4">
      <c r="BD16137" s="4" t="s">
        <v>8893</v>
      </c>
      <c r="BE16137" s="13">
        <v>118.8896</v>
      </c>
      <c r="BG16137" t="str">
        <f t="shared" si="626"/>
        <v>Jason Zhang</v>
      </c>
      <c r="BH16137" s="20">
        <f t="shared" si="627"/>
        <v>119.50059999999999</v>
      </c>
    </row>
    <row r="16138" spans="56:60" ht="21.6" x14ac:dyDescent="0.4">
      <c r="BD16138" s="4" t="s">
        <v>17300</v>
      </c>
      <c r="BE16138" s="13">
        <v>118.8896</v>
      </c>
      <c r="BG16138" t="str">
        <f t="shared" si="626"/>
        <v>Jessie Zhu</v>
      </c>
      <c r="BH16138" s="20">
        <f t="shared" si="627"/>
        <v>119.43249999999999</v>
      </c>
    </row>
    <row r="16139" spans="56:60" ht="21.6" x14ac:dyDescent="0.4">
      <c r="BD16139" s="4" t="s">
        <v>17301</v>
      </c>
      <c r="BE16139" s="13">
        <v>118.877</v>
      </c>
      <c r="BG16139" t="str">
        <f t="shared" si="626"/>
        <v>Samuel Brown</v>
      </c>
      <c r="BH16139" s="20">
        <f t="shared" si="627"/>
        <v>119.25239999999999</v>
      </c>
    </row>
    <row r="16140" spans="56:60" ht="21.6" x14ac:dyDescent="0.4">
      <c r="BD16140" s="4" t="s">
        <v>17302</v>
      </c>
      <c r="BE16140" s="13">
        <v>118.85809999999999</v>
      </c>
      <c r="BG16140" t="str">
        <f t="shared" si="626"/>
        <v>Ronald Chandra</v>
      </c>
      <c r="BH16140" s="20">
        <f t="shared" si="627"/>
        <v>119.12299999999999</v>
      </c>
    </row>
    <row r="16141" spans="56:60" ht="21.6" x14ac:dyDescent="0.4">
      <c r="BD16141" s="4" t="s">
        <v>10342</v>
      </c>
      <c r="BE16141" s="13">
        <v>118.8518</v>
      </c>
      <c r="BG16141" t="str">
        <f t="shared" si="626"/>
        <v>Nicole Jackson</v>
      </c>
      <c r="BH16141" s="20">
        <f t="shared" si="627"/>
        <v>118.8896</v>
      </c>
    </row>
    <row r="16142" spans="56:60" ht="21.6" x14ac:dyDescent="0.4">
      <c r="BD16142" s="4" t="s">
        <v>8228</v>
      </c>
      <c r="BE16142" s="13">
        <v>118.8518</v>
      </c>
      <c r="BG16142" t="str">
        <f t="shared" si="626"/>
        <v>Caleb Roberts</v>
      </c>
      <c r="BH16142" s="20">
        <f t="shared" si="627"/>
        <v>118.8896</v>
      </c>
    </row>
    <row r="16143" spans="56:60" ht="21.6" x14ac:dyDescent="0.4">
      <c r="BD16143" s="4" t="s">
        <v>10024</v>
      </c>
      <c r="BE16143" s="13">
        <v>118.8203</v>
      </c>
      <c r="BG16143" t="str">
        <f t="shared" si="626"/>
        <v>Jacquelyn Serrano</v>
      </c>
      <c r="BH16143" s="20">
        <f t="shared" si="627"/>
        <v>118.877</v>
      </c>
    </row>
    <row r="16144" spans="56:60" ht="21.6" x14ac:dyDescent="0.4">
      <c r="BD16144" s="4" t="s">
        <v>17303</v>
      </c>
      <c r="BE16144" s="13">
        <v>118.81399999999999</v>
      </c>
      <c r="BG16144" t="str">
        <f t="shared" si="626"/>
        <v>Gabriel Hughes</v>
      </c>
      <c r="BH16144" s="20">
        <f t="shared" si="627"/>
        <v>118.85809999999999</v>
      </c>
    </row>
    <row r="16145" spans="56:60" ht="21.6" x14ac:dyDescent="0.4">
      <c r="BD16145" s="4" t="s">
        <v>9412</v>
      </c>
      <c r="BE16145" s="13">
        <v>118.8082</v>
      </c>
      <c r="BG16145" t="str">
        <f t="shared" si="626"/>
        <v>Sheila Ortega</v>
      </c>
      <c r="BH16145" s="20">
        <f t="shared" si="627"/>
        <v>118.8518</v>
      </c>
    </row>
    <row r="16146" spans="56:60" ht="21.6" x14ac:dyDescent="0.4">
      <c r="BD16146" s="4" t="s">
        <v>17304</v>
      </c>
      <c r="BE16146" s="13">
        <v>118.8014</v>
      </c>
      <c r="BG16146" t="str">
        <f t="shared" si="626"/>
        <v>Meghan Ruiz</v>
      </c>
      <c r="BH16146" s="20">
        <f t="shared" si="627"/>
        <v>118.8518</v>
      </c>
    </row>
    <row r="16147" spans="56:60" ht="21.6" x14ac:dyDescent="0.4">
      <c r="BD16147" s="4" t="s">
        <v>7838</v>
      </c>
      <c r="BE16147" s="13">
        <v>118.7825</v>
      </c>
      <c r="BG16147" t="str">
        <f t="shared" si="626"/>
        <v>Sara Gonzalez</v>
      </c>
      <c r="BH16147" s="20">
        <f t="shared" si="627"/>
        <v>118.8203</v>
      </c>
    </row>
    <row r="16148" spans="56:60" ht="21.6" x14ac:dyDescent="0.4">
      <c r="BD16148" s="4" t="s">
        <v>6238</v>
      </c>
      <c r="BE16148" s="13">
        <v>118.77619999999999</v>
      </c>
      <c r="BG16148" t="str">
        <f t="shared" si="626"/>
        <v>Brenda Van</v>
      </c>
      <c r="BH16148" s="20">
        <f t="shared" si="627"/>
        <v>118.81399999999999</v>
      </c>
    </row>
    <row r="16149" spans="56:60" ht="21.6" x14ac:dyDescent="0.4">
      <c r="BD16149" s="4" t="s">
        <v>4868</v>
      </c>
      <c r="BE16149" s="13">
        <v>118.76990000000001</v>
      </c>
      <c r="BG16149" t="str">
        <f t="shared" si="626"/>
        <v>Raymond Fernandez</v>
      </c>
      <c r="BH16149" s="20">
        <f t="shared" si="627"/>
        <v>118.8082</v>
      </c>
    </row>
    <row r="16150" spans="56:60" ht="21.6" x14ac:dyDescent="0.4">
      <c r="BD16150" s="4" t="s">
        <v>17305</v>
      </c>
      <c r="BE16150" s="13">
        <v>118.76990000000001</v>
      </c>
      <c r="BG16150" t="str">
        <f t="shared" si="626"/>
        <v>Kelsey Tang</v>
      </c>
      <c r="BH16150" s="20">
        <f t="shared" si="627"/>
        <v>118.8014</v>
      </c>
    </row>
    <row r="16151" spans="56:60" ht="21.6" x14ac:dyDescent="0.4">
      <c r="BD16151" s="4" t="s">
        <v>5589</v>
      </c>
      <c r="BE16151" s="13">
        <v>118.76990000000001</v>
      </c>
      <c r="BG16151" t="str">
        <f t="shared" si="626"/>
        <v>Marcus Perez</v>
      </c>
      <c r="BH16151" s="20">
        <f t="shared" si="627"/>
        <v>118.7825</v>
      </c>
    </row>
    <row r="16152" spans="56:60" ht="21.6" x14ac:dyDescent="0.4">
      <c r="BD16152" s="4" t="s">
        <v>3293</v>
      </c>
      <c r="BE16152" s="13">
        <v>118.7039</v>
      </c>
      <c r="BG16152" t="str">
        <f t="shared" si="626"/>
        <v>Joshua Johnson</v>
      </c>
      <c r="BH16152" s="20">
        <f t="shared" si="627"/>
        <v>118.77619999999999</v>
      </c>
    </row>
    <row r="16153" spans="56:60" ht="21.6" x14ac:dyDescent="0.4">
      <c r="BD16153" s="4" t="s">
        <v>17306</v>
      </c>
      <c r="BE16153" s="13">
        <v>118.63460000000001</v>
      </c>
      <c r="BG16153" t="str">
        <f t="shared" si="626"/>
        <v>Ian Simmons</v>
      </c>
      <c r="BH16153" s="20">
        <f t="shared" si="627"/>
        <v>118.76990000000001</v>
      </c>
    </row>
    <row r="16154" spans="56:60" ht="21.6" x14ac:dyDescent="0.4">
      <c r="BD16154" s="4" t="s">
        <v>2707</v>
      </c>
      <c r="BE16154" s="13">
        <v>118.4632</v>
      </c>
      <c r="BG16154" t="str">
        <f t="shared" si="626"/>
        <v>Grant Nath</v>
      </c>
      <c r="BH16154" s="20">
        <f t="shared" si="627"/>
        <v>118.76990000000001</v>
      </c>
    </row>
    <row r="16155" spans="56:60" ht="21.6" x14ac:dyDescent="0.4">
      <c r="BD16155" s="4" t="s">
        <v>17307</v>
      </c>
      <c r="BE16155" s="13">
        <v>118.40960000000001</v>
      </c>
      <c r="BG16155" t="str">
        <f t="shared" si="626"/>
        <v>Jennifer Thomas</v>
      </c>
      <c r="BH16155" s="20">
        <f t="shared" si="627"/>
        <v>118.76990000000001</v>
      </c>
    </row>
    <row r="16156" spans="56:60" ht="21.6" x14ac:dyDescent="0.4">
      <c r="BD16156" s="4" t="s">
        <v>17308</v>
      </c>
      <c r="BE16156" s="13">
        <v>118.3151</v>
      </c>
      <c r="BG16156" t="str">
        <f t="shared" si="626"/>
        <v>Destiny Lee</v>
      </c>
      <c r="BH16156" s="20">
        <f t="shared" si="627"/>
        <v>118.7039</v>
      </c>
    </row>
    <row r="16157" spans="56:60" ht="21.6" x14ac:dyDescent="0.4">
      <c r="BD16157" s="4" t="s">
        <v>17309</v>
      </c>
      <c r="BE16157" s="13">
        <v>118.22020000000001</v>
      </c>
      <c r="BG16157" t="str">
        <f t="shared" si="626"/>
        <v>Carlos Reed</v>
      </c>
      <c r="BH16157" s="20">
        <f t="shared" si="627"/>
        <v>118.63460000000001</v>
      </c>
    </row>
    <row r="16158" spans="56:60" ht="21.6" x14ac:dyDescent="0.4">
      <c r="BD16158" s="4" t="s">
        <v>17310</v>
      </c>
      <c r="BE16158" s="13">
        <v>117.77499999999999</v>
      </c>
      <c r="BG16158" t="str">
        <f t="shared" si="626"/>
        <v>Colleen Lin</v>
      </c>
      <c r="BH16158" s="20">
        <f t="shared" si="627"/>
        <v>118.4632</v>
      </c>
    </row>
    <row r="16159" spans="56:60" ht="21.6" x14ac:dyDescent="0.4">
      <c r="BD16159" s="4" t="s">
        <v>17311</v>
      </c>
      <c r="BE16159" s="13">
        <v>117.58739999999999</v>
      </c>
      <c r="BG16159" t="str">
        <f t="shared" si="626"/>
        <v>Miranda Flores</v>
      </c>
      <c r="BH16159" s="20">
        <f t="shared" si="627"/>
        <v>118.40960000000001</v>
      </c>
    </row>
    <row r="16160" spans="56:60" ht="21.6" x14ac:dyDescent="0.4">
      <c r="BD16160" s="4" t="s">
        <v>17312</v>
      </c>
      <c r="BE16160" s="13">
        <v>117.5498</v>
      </c>
      <c r="BG16160" t="str">
        <f t="shared" si="626"/>
        <v>Willie Ye</v>
      </c>
      <c r="BH16160" s="20">
        <f t="shared" si="627"/>
        <v>118.3151</v>
      </c>
    </row>
    <row r="16161" spans="56:60" ht="21.6" x14ac:dyDescent="0.4">
      <c r="BD16161" s="4" t="s">
        <v>17313</v>
      </c>
      <c r="BE16161" s="13">
        <v>117.34899999999999</v>
      </c>
      <c r="BG16161" t="str">
        <f t="shared" si="626"/>
        <v>Dalton Wood</v>
      </c>
      <c r="BH16161" s="20">
        <f t="shared" si="627"/>
        <v>118.22020000000001</v>
      </c>
    </row>
    <row r="16162" spans="56:60" ht="21.6" x14ac:dyDescent="0.4">
      <c r="BD16162" s="4" t="s">
        <v>17314</v>
      </c>
      <c r="BE16162" s="13">
        <v>117.26159999999999</v>
      </c>
      <c r="BG16162" t="str">
        <f t="shared" si="626"/>
        <v>Amy Guo</v>
      </c>
      <c r="BH16162" s="20">
        <f t="shared" si="627"/>
        <v>117.77499999999999</v>
      </c>
    </row>
    <row r="16163" spans="56:60" ht="21.6" x14ac:dyDescent="0.4">
      <c r="BD16163" s="4" t="s">
        <v>4961</v>
      </c>
      <c r="BE16163" s="13">
        <v>117.09960000000001</v>
      </c>
      <c r="BG16163" t="str">
        <f t="shared" si="626"/>
        <v>Joel Subram</v>
      </c>
      <c r="BH16163" s="20">
        <f t="shared" si="627"/>
        <v>117.58739999999999</v>
      </c>
    </row>
    <row r="16164" spans="56:60" ht="21.6" x14ac:dyDescent="0.4">
      <c r="BD16164" s="4" t="s">
        <v>17315</v>
      </c>
      <c r="BE16164" s="13">
        <v>117.02419999999999</v>
      </c>
      <c r="BG16164" t="str">
        <f t="shared" si="626"/>
        <v>Alex Edwards</v>
      </c>
      <c r="BH16164" s="20">
        <f t="shared" si="627"/>
        <v>117.5498</v>
      </c>
    </row>
    <row r="16165" spans="56:60" ht="21.6" x14ac:dyDescent="0.4">
      <c r="BD16165" s="4" t="s">
        <v>617</v>
      </c>
      <c r="BE16165" s="13">
        <v>116.999</v>
      </c>
      <c r="BG16165" t="str">
        <f t="shared" si="626"/>
        <v>Isaiah Torres</v>
      </c>
      <c r="BH16165" s="20">
        <f t="shared" si="627"/>
        <v>117.34899999999999</v>
      </c>
    </row>
    <row r="16166" spans="56:60" ht="21.6" x14ac:dyDescent="0.4">
      <c r="BD16166" s="4" t="s">
        <v>17316</v>
      </c>
      <c r="BE16166" s="13">
        <v>116.9667</v>
      </c>
      <c r="BG16166" t="str">
        <f t="shared" si="626"/>
        <v>Arthur Diaz</v>
      </c>
      <c r="BH16166" s="20">
        <f t="shared" si="627"/>
        <v>117.26159999999999</v>
      </c>
    </row>
    <row r="16167" spans="56:60" ht="21.6" x14ac:dyDescent="0.4">
      <c r="BD16167" s="4" t="s">
        <v>11124</v>
      </c>
      <c r="BE16167" s="13">
        <v>116.8793</v>
      </c>
      <c r="BG16167" t="str">
        <f t="shared" si="626"/>
        <v>Isabella Reed</v>
      </c>
      <c r="BH16167" s="20">
        <f t="shared" si="627"/>
        <v>117.09960000000001</v>
      </c>
    </row>
    <row r="16168" spans="56:60" ht="21.6" x14ac:dyDescent="0.4">
      <c r="BD16168" s="4" t="s">
        <v>17317</v>
      </c>
      <c r="BE16168" s="13">
        <v>116.80449999999999</v>
      </c>
      <c r="BG16168" t="str">
        <f t="shared" si="626"/>
        <v>Jessie Zeng</v>
      </c>
      <c r="BH16168" s="20">
        <f t="shared" si="627"/>
        <v>117.02419999999999</v>
      </c>
    </row>
    <row r="16169" spans="56:60" ht="21.6" x14ac:dyDescent="0.4">
      <c r="BD16169" s="4" t="s">
        <v>7250</v>
      </c>
      <c r="BE16169" s="13">
        <v>116.79820000000001</v>
      </c>
      <c r="BG16169" t="str">
        <f t="shared" si="626"/>
        <v>Alfredo Gutierrez</v>
      </c>
      <c r="BH16169" s="20">
        <f t="shared" si="627"/>
        <v>116.999</v>
      </c>
    </row>
    <row r="16170" spans="56:60" ht="21.6" x14ac:dyDescent="0.4">
      <c r="BD16170" s="4" t="s">
        <v>17318</v>
      </c>
      <c r="BE16170" s="13">
        <v>116.78559999999999</v>
      </c>
      <c r="BG16170" t="str">
        <f t="shared" si="626"/>
        <v>Isaiah Ward</v>
      </c>
      <c r="BH16170" s="20">
        <f t="shared" si="627"/>
        <v>116.9667</v>
      </c>
    </row>
    <row r="16171" spans="56:60" ht="21.6" x14ac:dyDescent="0.4">
      <c r="BD16171" s="4" t="s">
        <v>17319</v>
      </c>
      <c r="BE16171" s="13">
        <v>116.5752</v>
      </c>
      <c r="BG16171" t="str">
        <f t="shared" si="626"/>
        <v>Valerie Li</v>
      </c>
      <c r="BH16171" s="20">
        <f t="shared" si="627"/>
        <v>116.8793</v>
      </c>
    </row>
    <row r="16172" spans="56:60" ht="21.6" x14ac:dyDescent="0.4">
      <c r="BD16172" s="4" t="s">
        <v>17320</v>
      </c>
      <c r="BE16172" s="13">
        <v>116.38550000000001</v>
      </c>
      <c r="BG16172" t="str">
        <f t="shared" si="626"/>
        <v>Luis Scott</v>
      </c>
      <c r="BH16172" s="20">
        <f t="shared" si="627"/>
        <v>116.80449999999999</v>
      </c>
    </row>
    <row r="16173" spans="56:60" ht="21.6" x14ac:dyDescent="0.4">
      <c r="BD16173" s="4" t="s">
        <v>11255</v>
      </c>
      <c r="BE16173" s="13">
        <v>116.00620000000001</v>
      </c>
      <c r="BG16173" t="str">
        <f t="shared" ref="BG16173:BG16236" si="628">BD16169</f>
        <v>Lauren Kelly</v>
      </c>
      <c r="BH16173" s="20">
        <f t="shared" ref="BH16173:BH16236" si="629">BE16169</f>
        <v>116.79820000000001</v>
      </c>
    </row>
    <row r="16174" spans="56:60" ht="21.6" x14ac:dyDescent="0.4">
      <c r="BD16174" s="4" t="s">
        <v>2292</v>
      </c>
      <c r="BE16174" s="13">
        <v>115.92099999999999</v>
      </c>
      <c r="BG16174" t="str">
        <f t="shared" si="628"/>
        <v>Adam Wang</v>
      </c>
      <c r="BH16174" s="20">
        <f t="shared" si="629"/>
        <v>116.78559999999999</v>
      </c>
    </row>
    <row r="16175" spans="56:60" ht="21.6" x14ac:dyDescent="0.4">
      <c r="BD16175" s="4" t="s">
        <v>17321</v>
      </c>
      <c r="BE16175" s="13">
        <v>115.9098</v>
      </c>
      <c r="BG16175" t="str">
        <f t="shared" si="628"/>
        <v>Gabriella Reed</v>
      </c>
      <c r="BH16175" s="20">
        <f t="shared" si="629"/>
        <v>116.5752</v>
      </c>
    </row>
    <row r="16176" spans="56:60" ht="21.6" x14ac:dyDescent="0.4">
      <c r="BD16176" s="4" t="s">
        <v>17322</v>
      </c>
      <c r="BE16176" s="13">
        <v>115.8417</v>
      </c>
      <c r="BG16176" t="str">
        <f t="shared" si="628"/>
        <v>Alyssa Patterson</v>
      </c>
      <c r="BH16176" s="20">
        <f t="shared" si="629"/>
        <v>116.38550000000001</v>
      </c>
    </row>
    <row r="16177" spans="56:60" ht="21.6" x14ac:dyDescent="0.4">
      <c r="BD16177" s="4" t="s">
        <v>6169</v>
      </c>
      <c r="BE16177" s="13">
        <v>115.7659</v>
      </c>
      <c r="BG16177" t="str">
        <f t="shared" si="628"/>
        <v>Walter Sanz</v>
      </c>
      <c r="BH16177" s="20">
        <f t="shared" si="629"/>
        <v>116.00620000000001</v>
      </c>
    </row>
    <row r="16178" spans="56:60" ht="21.6" x14ac:dyDescent="0.4">
      <c r="BD16178" s="4" t="s">
        <v>17323</v>
      </c>
      <c r="BE16178" s="13">
        <v>115.7659</v>
      </c>
      <c r="BG16178" t="str">
        <f t="shared" si="628"/>
        <v>Cedric Yuan</v>
      </c>
      <c r="BH16178" s="20">
        <f t="shared" si="629"/>
        <v>115.92099999999999</v>
      </c>
    </row>
    <row r="16179" spans="56:60" ht="21.6" x14ac:dyDescent="0.4">
      <c r="BD16179" s="4" t="s">
        <v>4464</v>
      </c>
      <c r="BE16179" s="13">
        <v>115.73439999999999</v>
      </c>
      <c r="BG16179" t="str">
        <f t="shared" si="628"/>
        <v>Katelyn Morgan</v>
      </c>
      <c r="BH16179" s="20">
        <f t="shared" si="629"/>
        <v>115.9098</v>
      </c>
    </row>
    <row r="16180" spans="56:60" ht="21.6" x14ac:dyDescent="0.4">
      <c r="BD16180" s="4" t="s">
        <v>4553</v>
      </c>
      <c r="BE16180" s="13">
        <v>115.69030000000001</v>
      </c>
      <c r="BG16180" t="str">
        <f t="shared" si="628"/>
        <v>Abby Martinez</v>
      </c>
      <c r="BH16180" s="20">
        <f t="shared" si="629"/>
        <v>115.8417</v>
      </c>
    </row>
    <row r="16181" spans="56:60" ht="21.6" x14ac:dyDescent="0.4">
      <c r="BD16181" s="4" t="s">
        <v>4271</v>
      </c>
      <c r="BE16181" s="13">
        <v>115.69030000000001</v>
      </c>
      <c r="BG16181" t="str">
        <f t="shared" si="628"/>
        <v>Jose Brown</v>
      </c>
      <c r="BH16181" s="20">
        <f t="shared" si="629"/>
        <v>115.7659</v>
      </c>
    </row>
    <row r="16182" spans="56:60" ht="21.6" x14ac:dyDescent="0.4">
      <c r="BD16182" s="4" t="s">
        <v>3106</v>
      </c>
      <c r="BE16182" s="13">
        <v>115.69030000000001</v>
      </c>
      <c r="BG16182" t="str">
        <f t="shared" si="628"/>
        <v>Jasmine Foster</v>
      </c>
      <c r="BH16182" s="20">
        <f t="shared" si="629"/>
        <v>115.7659</v>
      </c>
    </row>
    <row r="16183" spans="56:60" ht="21.6" x14ac:dyDescent="0.4">
      <c r="BD16183" s="4" t="s">
        <v>10078</v>
      </c>
      <c r="BE16183" s="13">
        <v>115.684</v>
      </c>
      <c r="BG16183" t="str">
        <f t="shared" si="628"/>
        <v>Gilbert Raji</v>
      </c>
      <c r="BH16183" s="20">
        <f t="shared" si="629"/>
        <v>115.73439999999999</v>
      </c>
    </row>
    <row r="16184" spans="56:60" ht="21.6" x14ac:dyDescent="0.4">
      <c r="BD16184" s="4" t="s">
        <v>10886</v>
      </c>
      <c r="BE16184" s="13">
        <v>115.67140000000001</v>
      </c>
      <c r="BG16184" t="str">
        <f t="shared" si="628"/>
        <v>Grace Watson</v>
      </c>
      <c r="BH16184" s="20">
        <f t="shared" si="629"/>
        <v>115.69030000000001</v>
      </c>
    </row>
    <row r="16185" spans="56:60" ht="21.6" x14ac:dyDescent="0.4">
      <c r="BD16185" s="4" t="s">
        <v>10940</v>
      </c>
      <c r="BE16185" s="13">
        <v>115.67139999999999</v>
      </c>
      <c r="BG16185" t="str">
        <f t="shared" si="628"/>
        <v>Gabriel Yang</v>
      </c>
      <c r="BH16185" s="20">
        <f t="shared" si="629"/>
        <v>115.69030000000001</v>
      </c>
    </row>
    <row r="16186" spans="56:60" ht="21.6" x14ac:dyDescent="0.4">
      <c r="BD16186" s="4" t="s">
        <v>17324</v>
      </c>
      <c r="BE16186" s="13">
        <v>115.67139999999999</v>
      </c>
      <c r="BG16186" t="str">
        <f t="shared" si="628"/>
        <v>David Miller</v>
      </c>
      <c r="BH16186" s="20">
        <f t="shared" si="629"/>
        <v>115.69030000000001</v>
      </c>
    </row>
    <row r="16187" spans="56:60" ht="21.6" x14ac:dyDescent="0.4">
      <c r="BD16187" s="4" t="s">
        <v>8123</v>
      </c>
      <c r="BE16187" s="13">
        <v>115.65880000000001</v>
      </c>
      <c r="BG16187" t="str">
        <f t="shared" si="628"/>
        <v>Savannah Hall</v>
      </c>
      <c r="BH16187" s="20">
        <f t="shared" si="629"/>
        <v>115.684</v>
      </c>
    </row>
    <row r="16188" spans="56:60" ht="21.6" x14ac:dyDescent="0.4">
      <c r="BD16188" s="4" t="s">
        <v>17325</v>
      </c>
      <c r="BE16188" s="13">
        <v>115.6525</v>
      </c>
      <c r="BG16188" t="str">
        <f t="shared" si="628"/>
        <v>Tiffany Liu</v>
      </c>
      <c r="BH16188" s="20">
        <f t="shared" si="629"/>
        <v>115.67140000000001</v>
      </c>
    </row>
    <row r="16189" spans="56:60" ht="21.6" x14ac:dyDescent="0.4">
      <c r="BD16189" s="4" t="s">
        <v>4986</v>
      </c>
      <c r="BE16189" s="13">
        <v>115.64019999999999</v>
      </c>
      <c r="BG16189" t="str">
        <f t="shared" si="628"/>
        <v>Todd Lu</v>
      </c>
      <c r="BH16189" s="20">
        <f t="shared" si="629"/>
        <v>115.67139999999999</v>
      </c>
    </row>
    <row r="16190" spans="56:60" ht="21.6" x14ac:dyDescent="0.4">
      <c r="BD16190" s="4" t="s">
        <v>2820</v>
      </c>
      <c r="BE16190" s="13">
        <v>115.6399</v>
      </c>
      <c r="BG16190" t="str">
        <f t="shared" si="628"/>
        <v>Bethany Ashe</v>
      </c>
      <c r="BH16190" s="20">
        <f t="shared" si="629"/>
        <v>115.67139999999999</v>
      </c>
    </row>
    <row r="16191" spans="56:60" ht="21.6" x14ac:dyDescent="0.4">
      <c r="BD16191" s="4" t="s">
        <v>3841</v>
      </c>
      <c r="BE16191" s="13">
        <v>115.6336</v>
      </c>
      <c r="BG16191" t="str">
        <f t="shared" si="628"/>
        <v>Matthew Taylor</v>
      </c>
      <c r="BH16191" s="20">
        <f t="shared" si="629"/>
        <v>115.65880000000001</v>
      </c>
    </row>
    <row r="16192" spans="56:60" ht="21.6" x14ac:dyDescent="0.4">
      <c r="BD16192" s="4" t="s">
        <v>2241</v>
      </c>
      <c r="BE16192" s="13">
        <v>115.6336</v>
      </c>
      <c r="BG16192" t="str">
        <f t="shared" si="628"/>
        <v>Amanda Ross</v>
      </c>
      <c r="BH16192" s="20">
        <f t="shared" si="629"/>
        <v>115.6525</v>
      </c>
    </row>
    <row r="16193" spans="56:60" ht="21.6" x14ac:dyDescent="0.4">
      <c r="BD16193" s="4" t="s">
        <v>11057</v>
      </c>
      <c r="BE16193" s="13">
        <v>115.6277</v>
      </c>
      <c r="BG16193" t="str">
        <f t="shared" si="628"/>
        <v>Isabelle Russell</v>
      </c>
      <c r="BH16193" s="20">
        <f t="shared" si="629"/>
        <v>115.64019999999999</v>
      </c>
    </row>
    <row r="16194" spans="56:60" ht="21.6" x14ac:dyDescent="0.4">
      <c r="BD16194" s="4" t="s">
        <v>9041</v>
      </c>
      <c r="BE16194" s="13">
        <v>115.2954</v>
      </c>
      <c r="BG16194" t="str">
        <f t="shared" si="628"/>
        <v>Cristina Xu</v>
      </c>
      <c r="BH16194" s="20">
        <f t="shared" si="629"/>
        <v>115.6399</v>
      </c>
    </row>
    <row r="16195" spans="56:60" ht="21.6" x14ac:dyDescent="0.4">
      <c r="BD16195" s="4" t="s">
        <v>8023</v>
      </c>
      <c r="BE16195" s="13">
        <v>115.2773</v>
      </c>
      <c r="BG16195" t="str">
        <f t="shared" si="628"/>
        <v>Emma Howard</v>
      </c>
      <c r="BH16195" s="20">
        <f t="shared" si="629"/>
        <v>115.6336</v>
      </c>
    </row>
    <row r="16196" spans="56:60" ht="21.6" x14ac:dyDescent="0.4">
      <c r="BD16196" s="4" t="s">
        <v>9149</v>
      </c>
      <c r="BE16196" s="13">
        <v>115.0372</v>
      </c>
      <c r="BG16196" t="str">
        <f t="shared" si="628"/>
        <v>Cassidy Foster</v>
      </c>
      <c r="BH16196" s="20">
        <f t="shared" si="629"/>
        <v>115.6336</v>
      </c>
    </row>
    <row r="16197" spans="56:60" ht="21.6" x14ac:dyDescent="0.4">
      <c r="BD16197" s="4" t="s">
        <v>17326</v>
      </c>
      <c r="BE16197" s="13">
        <v>115.0076</v>
      </c>
      <c r="BG16197" t="str">
        <f t="shared" si="628"/>
        <v>Trisha Xu</v>
      </c>
      <c r="BH16197" s="20">
        <f t="shared" si="629"/>
        <v>115.6277</v>
      </c>
    </row>
    <row r="16198" spans="56:60" ht="21.6" x14ac:dyDescent="0.4">
      <c r="BD16198" s="4" t="s">
        <v>4382</v>
      </c>
      <c r="BE16198" s="13">
        <v>114.977</v>
      </c>
      <c r="BG16198" t="str">
        <f t="shared" si="628"/>
        <v>Omar Liang</v>
      </c>
      <c r="BH16198" s="20">
        <f t="shared" si="629"/>
        <v>115.2954</v>
      </c>
    </row>
    <row r="16199" spans="56:60" ht="21.6" x14ac:dyDescent="0.4">
      <c r="BD16199" s="4" t="s">
        <v>375</v>
      </c>
      <c r="BE16199" s="13">
        <v>114.977</v>
      </c>
      <c r="BG16199" t="str">
        <f t="shared" si="628"/>
        <v>Martin Kapoor</v>
      </c>
      <c r="BH16199" s="20">
        <f t="shared" si="629"/>
        <v>115.2773</v>
      </c>
    </row>
    <row r="16200" spans="56:60" ht="21.6" x14ac:dyDescent="0.4">
      <c r="BD16200" s="4" t="s">
        <v>17327</v>
      </c>
      <c r="BE16200" s="13">
        <v>114.9601</v>
      </c>
      <c r="BG16200" t="str">
        <f t="shared" si="628"/>
        <v>Patrick Peterson</v>
      </c>
      <c r="BH16200" s="20">
        <f t="shared" si="629"/>
        <v>115.0372</v>
      </c>
    </row>
    <row r="16201" spans="56:60" ht="21.6" x14ac:dyDescent="0.4">
      <c r="BD16201" s="4" t="s">
        <v>10934</v>
      </c>
      <c r="BE16201" s="13">
        <v>114.9515</v>
      </c>
      <c r="BG16201" t="str">
        <f t="shared" si="628"/>
        <v>Paige Ward</v>
      </c>
      <c r="BH16201" s="20">
        <f t="shared" si="629"/>
        <v>115.0076</v>
      </c>
    </row>
    <row r="16202" spans="56:60" ht="21.6" x14ac:dyDescent="0.4">
      <c r="BD16202" s="4" t="s">
        <v>11231</v>
      </c>
      <c r="BE16202" s="13">
        <v>114.883</v>
      </c>
      <c r="BG16202" t="str">
        <f t="shared" si="628"/>
        <v>Gavin Alexander</v>
      </c>
      <c r="BH16202" s="20">
        <f t="shared" si="629"/>
        <v>114.977</v>
      </c>
    </row>
    <row r="16203" spans="56:60" ht="21.6" x14ac:dyDescent="0.4">
      <c r="BD16203" s="4" t="s">
        <v>17328</v>
      </c>
      <c r="BE16203" s="13">
        <v>114.78829999999999</v>
      </c>
      <c r="BG16203" t="str">
        <f t="shared" si="628"/>
        <v>Albert Jiménez</v>
      </c>
      <c r="BH16203" s="20">
        <f t="shared" si="629"/>
        <v>114.977</v>
      </c>
    </row>
    <row r="16204" spans="56:60" ht="21.6" x14ac:dyDescent="0.4">
      <c r="BD16204" s="4" t="s">
        <v>5708</v>
      </c>
      <c r="BE16204" s="13">
        <v>114.53789999999999</v>
      </c>
      <c r="BG16204" t="str">
        <f t="shared" si="628"/>
        <v>Thomas Campbell</v>
      </c>
      <c r="BH16204" s="20">
        <f t="shared" si="629"/>
        <v>114.9601</v>
      </c>
    </row>
    <row r="16205" spans="56:60" ht="21.6" x14ac:dyDescent="0.4">
      <c r="BD16205" s="4" t="s">
        <v>3046</v>
      </c>
      <c r="BE16205" s="13">
        <v>114.46979999999999</v>
      </c>
      <c r="BG16205" t="str">
        <f t="shared" si="628"/>
        <v>Tina Rodriguez</v>
      </c>
      <c r="BH16205" s="20">
        <f t="shared" si="629"/>
        <v>114.9515</v>
      </c>
    </row>
    <row r="16206" spans="56:60" ht="21.6" x14ac:dyDescent="0.4">
      <c r="BD16206" s="4" t="s">
        <v>10075</v>
      </c>
      <c r="BE16206" s="13">
        <v>114.43860000000001</v>
      </c>
      <c r="BG16206" t="str">
        <f t="shared" si="628"/>
        <v>Virginia Chandra</v>
      </c>
      <c r="BH16206" s="20">
        <f t="shared" si="629"/>
        <v>114.883</v>
      </c>
    </row>
    <row r="16207" spans="56:60" ht="21.6" x14ac:dyDescent="0.4">
      <c r="BD16207" s="4" t="s">
        <v>17329</v>
      </c>
      <c r="BE16207" s="13">
        <v>113.9312</v>
      </c>
      <c r="BG16207" t="str">
        <f t="shared" si="628"/>
        <v>Raymond Sai</v>
      </c>
      <c r="BH16207" s="20">
        <f t="shared" si="629"/>
        <v>114.78829999999999</v>
      </c>
    </row>
    <row r="16208" spans="56:60" ht="21.6" x14ac:dyDescent="0.4">
      <c r="BD16208" s="4" t="s">
        <v>17330</v>
      </c>
      <c r="BE16208" s="13">
        <v>113.9312</v>
      </c>
      <c r="BG16208" t="str">
        <f t="shared" si="628"/>
        <v>Jerome Sanz</v>
      </c>
      <c r="BH16208" s="20">
        <f t="shared" si="629"/>
        <v>114.53789999999999</v>
      </c>
    </row>
    <row r="16209" spans="56:60" ht="21.6" x14ac:dyDescent="0.4">
      <c r="BD16209" s="4" t="s">
        <v>17331</v>
      </c>
      <c r="BE16209" s="13">
        <v>113.85560000000001</v>
      </c>
      <c r="BG16209" t="str">
        <f t="shared" si="628"/>
        <v>Darrell Rai</v>
      </c>
      <c r="BH16209" s="20">
        <f t="shared" si="629"/>
        <v>114.46979999999999</v>
      </c>
    </row>
    <row r="16210" spans="56:60" ht="21.6" x14ac:dyDescent="0.4">
      <c r="BD16210" s="4" t="s">
        <v>6848</v>
      </c>
      <c r="BE16210" s="13">
        <v>113.8505</v>
      </c>
      <c r="BG16210" t="str">
        <f t="shared" si="628"/>
        <v>Savannah Cox</v>
      </c>
      <c r="BH16210" s="20">
        <f t="shared" si="629"/>
        <v>114.43860000000001</v>
      </c>
    </row>
    <row r="16211" spans="56:60" ht="21.6" x14ac:dyDescent="0.4">
      <c r="BD16211" s="4" t="s">
        <v>17332</v>
      </c>
      <c r="BE16211" s="13">
        <v>113.794</v>
      </c>
      <c r="BG16211" t="str">
        <f t="shared" si="628"/>
        <v>Alyssa Rivera</v>
      </c>
      <c r="BH16211" s="20">
        <f t="shared" si="629"/>
        <v>113.9312</v>
      </c>
    </row>
    <row r="16212" spans="56:60" ht="21.6" x14ac:dyDescent="0.4">
      <c r="BD16212" s="4" t="s">
        <v>10179</v>
      </c>
      <c r="BE16212" s="13">
        <v>113.79339999999999</v>
      </c>
      <c r="BG16212" t="str">
        <f t="shared" si="628"/>
        <v>Abhijit Thakur</v>
      </c>
      <c r="BH16212" s="20">
        <f t="shared" si="629"/>
        <v>113.9312</v>
      </c>
    </row>
    <row r="16213" spans="56:60" ht="21.6" x14ac:dyDescent="0.4">
      <c r="BD16213" s="4" t="s">
        <v>17333</v>
      </c>
      <c r="BE16213" s="13">
        <v>113.45820000000001</v>
      </c>
      <c r="BG16213" t="str">
        <f t="shared" si="628"/>
        <v>Melissa Powell</v>
      </c>
      <c r="BH16213" s="20">
        <f t="shared" si="629"/>
        <v>113.85560000000001</v>
      </c>
    </row>
    <row r="16214" spans="56:60" ht="21.6" x14ac:dyDescent="0.4">
      <c r="BD16214" s="4" t="s">
        <v>6802</v>
      </c>
      <c r="BE16214" s="13">
        <v>113.40559999999999</v>
      </c>
      <c r="BG16214" t="str">
        <f t="shared" si="628"/>
        <v>Kelvin Ma</v>
      </c>
      <c r="BH16214" s="20">
        <f t="shared" si="629"/>
        <v>113.8505</v>
      </c>
    </row>
    <row r="16215" spans="56:60" ht="21.6" x14ac:dyDescent="0.4">
      <c r="BD16215" s="4" t="s">
        <v>11494</v>
      </c>
      <c r="BE16215" s="13">
        <v>113.19890000000001</v>
      </c>
      <c r="BG16215" t="str">
        <f t="shared" si="628"/>
        <v>Sara Evans</v>
      </c>
      <c r="BH16215" s="20">
        <f t="shared" si="629"/>
        <v>113.794</v>
      </c>
    </row>
    <row r="16216" spans="56:60" ht="21.6" x14ac:dyDescent="0.4">
      <c r="BD16216" s="4" t="s">
        <v>9785</v>
      </c>
      <c r="BE16216" s="13">
        <v>113.1674</v>
      </c>
      <c r="BG16216" t="str">
        <f t="shared" si="628"/>
        <v>Seth Henderson</v>
      </c>
      <c r="BH16216" s="20">
        <f t="shared" si="629"/>
        <v>113.79339999999999</v>
      </c>
    </row>
    <row r="16217" spans="56:60" ht="21.6" x14ac:dyDescent="0.4">
      <c r="BD16217" s="4" t="s">
        <v>17334</v>
      </c>
      <c r="BE16217" s="13">
        <v>112.86070000000001</v>
      </c>
      <c r="BG16217" t="str">
        <f t="shared" si="628"/>
        <v>Sean James</v>
      </c>
      <c r="BH16217" s="20">
        <f t="shared" si="629"/>
        <v>113.45820000000001</v>
      </c>
    </row>
    <row r="16218" spans="56:60" ht="21.6" x14ac:dyDescent="0.4">
      <c r="BD16218" s="4" t="s">
        <v>768</v>
      </c>
      <c r="BE16218" s="13">
        <v>112.79989999999999</v>
      </c>
      <c r="BG16218" t="str">
        <f t="shared" si="628"/>
        <v>Kellie Blanco</v>
      </c>
      <c r="BH16218" s="20">
        <f t="shared" si="629"/>
        <v>113.40559999999999</v>
      </c>
    </row>
    <row r="16219" spans="56:60" ht="21.6" x14ac:dyDescent="0.4">
      <c r="BD16219" s="4" t="s">
        <v>10717</v>
      </c>
      <c r="BE16219" s="13">
        <v>112.6422</v>
      </c>
      <c r="BG16219" t="str">
        <f t="shared" si="628"/>
        <v>Zachary Long</v>
      </c>
      <c r="BH16219" s="20">
        <f t="shared" si="629"/>
        <v>113.19890000000001</v>
      </c>
    </row>
    <row r="16220" spans="56:60" ht="21.6" x14ac:dyDescent="0.4">
      <c r="BD16220" s="4" t="s">
        <v>5733</v>
      </c>
      <c r="BE16220" s="13">
        <v>112.6422</v>
      </c>
      <c r="BG16220" t="str">
        <f t="shared" si="628"/>
        <v>Ross Carlson</v>
      </c>
      <c r="BH16220" s="20">
        <f t="shared" si="629"/>
        <v>113.1674</v>
      </c>
    </row>
    <row r="16221" spans="56:60" ht="21.6" x14ac:dyDescent="0.4">
      <c r="BD16221" s="4" t="s">
        <v>5281</v>
      </c>
      <c r="BE16221" s="13">
        <v>112.6422</v>
      </c>
      <c r="BG16221" t="str">
        <f t="shared" si="628"/>
        <v>Marie Patel</v>
      </c>
      <c r="BH16221" s="20">
        <f t="shared" si="629"/>
        <v>112.86070000000001</v>
      </c>
    </row>
    <row r="16222" spans="56:60" ht="21.6" x14ac:dyDescent="0.4">
      <c r="BD16222" s="4" t="s">
        <v>3358</v>
      </c>
      <c r="BE16222" s="13">
        <v>112.6422</v>
      </c>
      <c r="BG16222" t="str">
        <f t="shared" si="628"/>
        <v>Alyssa Flores</v>
      </c>
      <c r="BH16222" s="20">
        <f t="shared" si="629"/>
        <v>112.79989999999999</v>
      </c>
    </row>
    <row r="16223" spans="56:60" ht="21.6" x14ac:dyDescent="0.4">
      <c r="BD16223" s="4" t="s">
        <v>1932</v>
      </c>
      <c r="BE16223" s="13">
        <v>112.6422</v>
      </c>
      <c r="BG16223" t="str">
        <f t="shared" si="628"/>
        <v>Taylor Bell</v>
      </c>
      <c r="BH16223" s="20">
        <f t="shared" si="629"/>
        <v>112.6422</v>
      </c>
    </row>
    <row r="16224" spans="56:60" ht="21.6" x14ac:dyDescent="0.4">
      <c r="BD16224" s="4" t="s">
        <v>1160</v>
      </c>
      <c r="BE16224" s="13">
        <v>112.6422</v>
      </c>
      <c r="BG16224" t="str">
        <f t="shared" si="628"/>
        <v>Jesse Evans</v>
      </c>
      <c r="BH16224" s="20">
        <f t="shared" si="629"/>
        <v>112.6422</v>
      </c>
    </row>
    <row r="16225" spans="56:60" ht="21.6" x14ac:dyDescent="0.4">
      <c r="BD16225" s="4" t="s">
        <v>1441</v>
      </c>
      <c r="BE16225" s="13">
        <v>112.6422</v>
      </c>
      <c r="BG16225" t="str">
        <f t="shared" si="628"/>
        <v>James Jones</v>
      </c>
      <c r="BH16225" s="20">
        <f t="shared" si="629"/>
        <v>112.6422</v>
      </c>
    </row>
    <row r="16226" spans="56:60" ht="21.6" x14ac:dyDescent="0.4">
      <c r="BD16226" s="4" t="s">
        <v>17335</v>
      </c>
      <c r="BE16226" s="13">
        <v>112.6233</v>
      </c>
      <c r="BG16226" t="str">
        <f t="shared" si="628"/>
        <v>Devin Turner</v>
      </c>
      <c r="BH16226" s="20">
        <f t="shared" si="629"/>
        <v>112.6422</v>
      </c>
    </row>
    <row r="16227" spans="56:60" ht="21.6" x14ac:dyDescent="0.4">
      <c r="BD16227" s="4" t="s">
        <v>17336</v>
      </c>
      <c r="BE16227" s="13">
        <v>112.59180000000001</v>
      </c>
      <c r="BG16227" t="str">
        <f t="shared" si="628"/>
        <v>Caleb Alexander</v>
      </c>
      <c r="BH16227" s="20">
        <f t="shared" si="629"/>
        <v>112.6422</v>
      </c>
    </row>
    <row r="16228" spans="56:60" ht="21.6" x14ac:dyDescent="0.4">
      <c r="BD16228" s="4" t="s">
        <v>2850</v>
      </c>
      <c r="BE16228" s="13">
        <v>112.59180000000001</v>
      </c>
      <c r="BG16228" t="str">
        <f t="shared" si="628"/>
        <v>Arianna Torres</v>
      </c>
      <c r="BH16228" s="20">
        <f t="shared" si="629"/>
        <v>112.6422</v>
      </c>
    </row>
    <row r="16229" spans="56:60" ht="21.6" x14ac:dyDescent="0.4">
      <c r="BD16229" s="4" t="s">
        <v>17337</v>
      </c>
      <c r="BE16229" s="13">
        <v>112.56659999999999</v>
      </c>
      <c r="BG16229" t="str">
        <f t="shared" si="628"/>
        <v>Beth Martin</v>
      </c>
      <c r="BH16229" s="20">
        <f t="shared" si="629"/>
        <v>112.6422</v>
      </c>
    </row>
    <row r="16230" spans="56:60" ht="21.6" x14ac:dyDescent="0.4">
      <c r="BD16230" s="4" t="s">
        <v>8791</v>
      </c>
      <c r="BE16230" s="13">
        <v>112.56659999999999</v>
      </c>
      <c r="BG16230" t="str">
        <f t="shared" si="628"/>
        <v>Roger Zheng</v>
      </c>
      <c r="BH16230" s="20">
        <f t="shared" si="629"/>
        <v>112.6233</v>
      </c>
    </row>
    <row r="16231" spans="56:60" ht="21.6" x14ac:dyDescent="0.4">
      <c r="BD16231" s="4" t="s">
        <v>8021</v>
      </c>
      <c r="BE16231" s="13">
        <v>112.56659999999999</v>
      </c>
      <c r="BG16231" t="str">
        <f t="shared" si="628"/>
        <v>Whitney Prasad</v>
      </c>
      <c r="BH16231" s="20">
        <f t="shared" si="629"/>
        <v>112.59180000000001</v>
      </c>
    </row>
    <row r="16232" spans="56:60" ht="21.6" x14ac:dyDescent="0.4">
      <c r="BD16232" s="4" t="s">
        <v>6159</v>
      </c>
      <c r="BE16232" s="13">
        <v>112.56659999999999</v>
      </c>
      <c r="BG16232" t="str">
        <f t="shared" si="628"/>
        <v>Curtis Zhou</v>
      </c>
      <c r="BH16232" s="20">
        <f t="shared" si="629"/>
        <v>112.59180000000001</v>
      </c>
    </row>
    <row r="16233" spans="56:60" ht="21.6" x14ac:dyDescent="0.4">
      <c r="BD16233" s="4" t="s">
        <v>4843</v>
      </c>
      <c r="BE16233" s="13">
        <v>112.56659999999999</v>
      </c>
      <c r="BG16233" t="str">
        <f t="shared" si="628"/>
        <v>Sydney Parker</v>
      </c>
      <c r="BH16233" s="20">
        <f t="shared" si="629"/>
        <v>112.56659999999999</v>
      </c>
    </row>
    <row r="16234" spans="56:60" ht="21.6" x14ac:dyDescent="0.4">
      <c r="BD16234" s="4" t="s">
        <v>5581</v>
      </c>
      <c r="BE16234" s="13">
        <v>112.56659999999999</v>
      </c>
      <c r="BG16234" t="str">
        <f t="shared" si="628"/>
        <v>Nathan Young</v>
      </c>
      <c r="BH16234" s="20">
        <f t="shared" si="629"/>
        <v>112.56659999999999</v>
      </c>
    </row>
    <row r="16235" spans="56:60" ht="21.6" x14ac:dyDescent="0.4">
      <c r="BD16235" s="4" t="s">
        <v>17338</v>
      </c>
      <c r="BE16235" s="13">
        <v>112.56659999999999</v>
      </c>
      <c r="BG16235" t="str">
        <f t="shared" si="628"/>
        <v>Martha Zheng</v>
      </c>
      <c r="BH16235" s="20">
        <f t="shared" si="629"/>
        <v>112.56659999999999</v>
      </c>
    </row>
    <row r="16236" spans="56:60" ht="21.6" x14ac:dyDescent="0.4">
      <c r="BD16236" s="4" t="s">
        <v>17339</v>
      </c>
      <c r="BE16236" s="13">
        <v>112.56659999999999</v>
      </c>
      <c r="BG16236" t="str">
        <f t="shared" si="628"/>
        <v>Jorge Wang</v>
      </c>
      <c r="BH16236" s="20">
        <f t="shared" si="629"/>
        <v>112.56659999999999</v>
      </c>
    </row>
    <row r="16237" spans="56:60" ht="21.6" x14ac:dyDescent="0.4">
      <c r="BD16237" s="4" t="s">
        <v>17340</v>
      </c>
      <c r="BE16237" s="13">
        <v>112.5603</v>
      </c>
      <c r="BG16237" t="str">
        <f t="shared" ref="BG16237:BG16300" si="630">BD16233</f>
        <v>Ian Hughes</v>
      </c>
      <c r="BH16237" s="20">
        <f t="shared" ref="BH16237:BH16300" si="631">BE16233</f>
        <v>112.56659999999999</v>
      </c>
    </row>
    <row r="16238" spans="56:60" ht="21.6" x14ac:dyDescent="0.4">
      <c r="BD16238" s="4" t="s">
        <v>10386</v>
      </c>
      <c r="BE16238" s="13">
        <v>112.554</v>
      </c>
      <c r="BG16238" t="str">
        <f t="shared" si="630"/>
        <v>Jennifer Rivera</v>
      </c>
      <c r="BH16238" s="20">
        <f t="shared" si="631"/>
        <v>112.56659999999999</v>
      </c>
    </row>
    <row r="16239" spans="56:60" ht="21.6" x14ac:dyDescent="0.4">
      <c r="BD16239" s="4" t="s">
        <v>9380</v>
      </c>
      <c r="BE16239" s="13">
        <v>112.5351</v>
      </c>
      <c r="BG16239" t="str">
        <f t="shared" si="630"/>
        <v>Clayton Zhu</v>
      </c>
      <c r="BH16239" s="20">
        <f t="shared" si="631"/>
        <v>112.56659999999999</v>
      </c>
    </row>
    <row r="16240" spans="56:60" ht="21.6" x14ac:dyDescent="0.4">
      <c r="BD16240" s="4" t="s">
        <v>3876</v>
      </c>
      <c r="BE16240" s="13">
        <v>112.5351</v>
      </c>
      <c r="BG16240" t="str">
        <f t="shared" si="630"/>
        <v>Aimee Hu</v>
      </c>
      <c r="BH16240" s="20">
        <f t="shared" si="631"/>
        <v>112.56659999999999</v>
      </c>
    </row>
    <row r="16241" spans="56:60" ht="21.6" x14ac:dyDescent="0.4">
      <c r="BD16241" s="4" t="s">
        <v>1127</v>
      </c>
      <c r="BE16241" s="13">
        <v>112.5351</v>
      </c>
      <c r="BG16241" t="str">
        <f t="shared" si="630"/>
        <v>Lauren Griffin</v>
      </c>
      <c r="BH16241" s="20">
        <f t="shared" si="631"/>
        <v>112.5603</v>
      </c>
    </row>
    <row r="16242" spans="56:60" ht="21.6" x14ac:dyDescent="0.4">
      <c r="BD16242" s="4" t="s">
        <v>11295</v>
      </c>
      <c r="BE16242" s="13">
        <v>112.52249999999999</v>
      </c>
      <c r="BG16242" t="str">
        <f t="shared" si="630"/>
        <v>Spencer Foster</v>
      </c>
      <c r="BH16242" s="20">
        <f t="shared" si="631"/>
        <v>112.554</v>
      </c>
    </row>
    <row r="16243" spans="56:60" ht="21.6" x14ac:dyDescent="0.4">
      <c r="BD16243" s="4" t="s">
        <v>10019</v>
      </c>
      <c r="BE16243" s="13">
        <v>112.5162</v>
      </c>
      <c r="BG16243" t="str">
        <f t="shared" si="630"/>
        <v>Randy Liang</v>
      </c>
      <c r="BH16243" s="20">
        <f t="shared" si="631"/>
        <v>112.5351</v>
      </c>
    </row>
    <row r="16244" spans="56:60" ht="21.6" x14ac:dyDescent="0.4">
      <c r="BD16244" s="4" t="s">
        <v>6856</v>
      </c>
      <c r="BE16244" s="13">
        <v>112.50989999999999</v>
      </c>
      <c r="BG16244" t="str">
        <f t="shared" si="630"/>
        <v>Emmanuel Fernandez</v>
      </c>
      <c r="BH16244" s="20">
        <f t="shared" si="631"/>
        <v>112.5351</v>
      </c>
    </row>
    <row r="16245" spans="56:60" ht="21.6" x14ac:dyDescent="0.4">
      <c r="BD16245" s="4" t="s">
        <v>5583</v>
      </c>
      <c r="BE16245" s="13">
        <v>112.50360000000001</v>
      </c>
      <c r="BG16245" t="str">
        <f t="shared" si="630"/>
        <v>Ariana Howard</v>
      </c>
      <c r="BH16245" s="20">
        <f t="shared" si="631"/>
        <v>112.5351</v>
      </c>
    </row>
    <row r="16246" spans="56:60" ht="21.6" x14ac:dyDescent="0.4">
      <c r="BD16246" s="4" t="s">
        <v>11507</v>
      </c>
      <c r="BE16246" s="13">
        <v>112.49099999999999</v>
      </c>
      <c r="BG16246" t="str">
        <f t="shared" si="630"/>
        <v>Wayne Raje</v>
      </c>
      <c r="BH16246" s="20">
        <f t="shared" si="631"/>
        <v>112.52249999999999</v>
      </c>
    </row>
    <row r="16247" spans="56:60" ht="21.6" x14ac:dyDescent="0.4">
      <c r="BD16247" s="4" t="s">
        <v>2054</v>
      </c>
      <c r="BE16247" s="13">
        <v>112.3729</v>
      </c>
      <c r="BG16247" t="str">
        <f t="shared" si="630"/>
        <v>Sara Campbell</v>
      </c>
      <c r="BH16247" s="20">
        <f t="shared" si="631"/>
        <v>112.5162</v>
      </c>
    </row>
    <row r="16248" spans="56:60" ht="21.6" x14ac:dyDescent="0.4">
      <c r="BD16248" s="4" t="s">
        <v>8628</v>
      </c>
      <c r="BE16248" s="13">
        <v>112.2189</v>
      </c>
      <c r="BG16248" t="str">
        <f t="shared" si="630"/>
        <v>Kelvin Xie</v>
      </c>
      <c r="BH16248" s="20">
        <f t="shared" si="631"/>
        <v>112.50989999999999</v>
      </c>
    </row>
    <row r="16249" spans="56:60" ht="21.6" x14ac:dyDescent="0.4">
      <c r="BD16249" s="4" t="s">
        <v>550</v>
      </c>
      <c r="BE16249" s="13">
        <v>112.0288</v>
      </c>
      <c r="BG16249" t="str">
        <f t="shared" si="630"/>
        <v>Jennifer Sanchez</v>
      </c>
      <c r="BH16249" s="20">
        <f t="shared" si="631"/>
        <v>112.50360000000001</v>
      </c>
    </row>
    <row r="16250" spans="56:60" ht="21.6" x14ac:dyDescent="0.4">
      <c r="BD16250" s="4" t="s">
        <v>17342</v>
      </c>
      <c r="BE16250" s="13">
        <v>112.0162</v>
      </c>
      <c r="BG16250" t="str">
        <f t="shared" si="630"/>
        <v>Zachary White</v>
      </c>
      <c r="BH16250" s="20">
        <f t="shared" si="631"/>
        <v>112.49099999999999</v>
      </c>
    </row>
    <row r="16251" spans="56:60" ht="21.6" x14ac:dyDescent="0.4">
      <c r="BD16251" s="4" t="s">
        <v>17341</v>
      </c>
      <c r="BE16251" s="13">
        <v>112.0162</v>
      </c>
      <c r="BG16251" t="str">
        <f t="shared" si="630"/>
        <v>Carl Shen</v>
      </c>
      <c r="BH16251" s="20">
        <f t="shared" si="631"/>
        <v>112.3729</v>
      </c>
    </row>
    <row r="16252" spans="56:60" ht="21.6" x14ac:dyDescent="0.4">
      <c r="BD16252" s="4" t="s">
        <v>3763</v>
      </c>
      <c r="BE16252" s="13">
        <v>112.00359999999999</v>
      </c>
      <c r="BG16252" t="str">
        <f t="shared" si="630"/>
        <v>Morgan Reed</v>
      </c>
      <c r="BH16252" s="20">
        <f t="shared" si="631"/>
        <v>112.2189</v>
      </c>
    </row>
    <row r="16253" spans="56:60" ht="21.6" x14ac:dyDescent="0.4">
      <c r="BD16253" s="4" t="s">
        <v>17343</v>
      </c>
      <c r="BE16253" s="13">
        <v>111.93449999999999</v>
      </c>
      <c r="BG16253" t="str">
        <f t="shared" si="630"/>
        <v>Alexandria Flores</v>
      </c>
      <c r="BH16253" s="20">
        <f t="shared" si="631"/>
        <v>112.0288</v>
      </c>
    </row>
    <row r="16254" spans="56:60" ht="21.6" x14ac:dyDescent="0.4">
      <c r="BD16254" s="4" t="s">
        <v>17344</v>
      </c>
      <c r="BE16254" s="13">
        <v>111.91539999999999</v>
      </c>
      <c r="BG16254" t="str">
        <f t="shared" si="630"/>
        <v>Ashley Foster</v>
      </c>
      <c r="BH16254" s="20">
        <f t="shared" si="631"/>
        <v>112.0162</v>
      </c>
    </row>
    <row r="16255" spans="56:60" ht="21.6" x14ac:dyDescent="0.4">
      <c r="BD16255" s="4" t="s">
        <v>2307</v>
      </c>
      <c r="BE16255" s="13">
        <v>111.7593</v>
      </c>
      <c r="BG16255" t="str">
        <f t="shared" si="630"/>
        <v>Adriana Kapoor</v>
      </c>
      <c r="BH16255" s="20">
        <f t="shared" si="631"/>
        <v>112.0162</v>
      </c>
    </row>
    <row r="16256" spans="56:60" ht="21.6" x14ac:dyDescent="0.4">
      <c r="BD16256" s="4" t="s">
        <v>17345</v>
      </c>
      <c r="BE16256" s="13">
        <v>111.7478</v>
      </c>
      <c r="BG16256" t="str">
        <f t="shared" si="630"/>
        <v>Elijah Scott</v>
      </c>
      <c r="BH16256" s="20">
        <f t="shared" si="631"/>
        <v>112.00359999999999</v>
      </c>
    </row>
    <row r="16257" spans="56:60" ht="21.6" x14ac:dyDescent="0.4">
      <c r="BD16257" s="4" t="s">
        <v>7879</v>
      </c>
      <c r="BE16257" s="13">
        <v>111.37089999999999</v>
      </c>
      <c r="BG16257" t="str">
        <f t="shared" si="630"/>
        <v>Jared Morris</v>
      </c>
      <c r="BH16257" s="20">
        <f t="shared" si="631"/>
        <v>111.93449999999999</v>
      </c>
    </row>
    <row r="16258" spans="56:60" ht="21.6" x14ac:dyDescent="0.4">
      <c r="BD16258" s="4" t="s">
        <v>1249</v>
      </c>
      <c r="BE16258" s="13">
        <v>111.3591</v>
      </c>
      <c r="BG16258" t="str">
        <f t="shared" si="630"/>
        <v>Alejandro Deng</v>
      </c>
      <c r="BH16258" s="20">
        <f t="shared" si="631"/>
        <v>111.91539999999999</v>
      </c>
    </row>
    <row r="16259" spans="56:60" ht="21.6" x14ac:dyDescent="0.4">
      <c r="BD16259" s="4" t="s">
        <v>1171</v>
      </c>
      <c r="BE16259" s="13">
        <v>111.26419999999999</v>
      </c>
      <c r="BG16259" t="str">
        <f t="shared" si="630"/>
        <v>Cesar Srini</v>
      </c>
      <c r="BH16259" s="20">
        <f t="shared" si="631"/>
        <v>111.7593</v>
      </c>
    </row>
    <row r="16260" spans="56:60" ht="21.6" x14ac:dyDescent="0.4">
      <c r="BD16260" s="4" t="s">
        <v>10060</v>
      </c>
      <c r="BE16260" s="13">
        <v>111.1566</v>
      </c>
      <c r="BG16260" t="str">
        <f t="shared" si="630"/>
        <v>Eduardo Flores</v>
      </c>
      <c r="BH16260" s="20">
        <f t="shared" si="631"/>
        <v>111.7478</v>
      </c>
    </row>
    <row r="16261" spans="56:60" ht="21.6" x14ac:dyDescent="0.4">
      <c r="BD16261" s="4" t="s">
        <v>3429</v>
      </c>
      <c r="BE16261" s="13">
        <v>111.0016</v>
      </c>
      <c r="BG16261" t="str">
        <f t="shared" si="630"/>
        <v>Maria Bryant</v>
      </c>
      <c r="BH16261" s="20">
        <f t="shared" si="631"/>
        <v>111.37089999999999</v>
      </c>
    </row>
    <row r="16262" spans="56:60" ht="21.6" x14ac:dyDescent="0.4">
      <c r="BD16262" s="4" t="s">
        <v>17346</v>
      </c>
      <c r="BE16262" s="13">
        <v>110.81540000000001</v>
      </c>
      <c r="BG16262" t="str">
        <f t="shared" si="630"/>
        <v>Ashley Gonzales</v>
      </c>
      <c r="BH16262" s="20">
        <f t="shared" si="631"/>
        <v>111.3591</v>
      </c>
    </row>
    <row r="16263" spans="56:60" ht="21.6" x14ac:dyDescent="0.4">
      <c r="BD16263" s="4" t="s">
        <v>17347</v>
      </c>
      <c r="BE16263" s="13">
        <v>110.7105</v>
      </c>
      <c r="BG16263" t="str">
        <f t="shared" si="630"/>
        <v>Armando Muñoz</v>
      </c>
      <c r="BH16263" s="20">
        <f t="shared" si="631"/>
        <v>111.26419999999999</v>
      </c>
    </row>
    <row r="16264" spans="56:60" ht="21.6" x14ac:dyDescent="0.4">
      <c r="BD16264" s="4" t="s">
        <v>956</v>
      </c>
      <c r="BE16264" s="13">
        <v>110.29039999999999</v>
      </c>
      <c r="BG16264" t="str">
        <f t="shared" si="630"/>
        <v>Sarah Patterson</v>
      </c>
      <c r="BH16264" s="20">
        <f t="shared" si="631"/>
        <v>111.1566</v>
      </c>
    </row>
    <row r="16265" spans="56:60" ht="21.6" x14ac:dyDescent="0.4">
      <c r="BD16265" s="4" t="s">
        <v>1891</v>
      </c>
      <c r="BE16265" s="13">
        <v>110.2647</v>
      </c>
      <c r="BG16265" t="str">
        <f t="shared" si="630"/>
        <v>Don Malhotra</v>
      </c>
      <c r="BH16265" s="20">
        <f t="shared" si="631"/>
        <v>111.0016</v>
      </c>
    </row>
    <row r="16266" spans="56:60" ht="21.6" x14ac:dyDescent="0.4">
      <c r="BD16266" s="4" t="s">
        <v>8087</v>
      </c>
      <c r="BE16266" s="13">
        <v>110.07599999999999</v>
      </c>
      <c r="BG16266" t="str">
        <f t="shared" si="630"/>
        <v>Diane Serrano</v>
      </c>
      <c r="BH16266" s="20">
        <f t="shared" si="631"/>
        <v>110.81540000000001</v>
      </c>
    </row>
    <row r="16267" spans="56:60" ht="21.6" x14ac:dyDescent="0.4">
      <c r="BD16267" s="4" t="s">
        <v>8515</v>
      </c>
      <c r="BE16267" s="13">
        <v>110.07599999999999</v>
      </c>
      <c r="BG16267" t="str">
        <f t="shared" si="630"/>
        <v>Brandi Dominguez</v>
      </c>
      <c r="BH16267" s="20">
        <f t="shared" si="631"/>
        <v>110.7105</v>
      </c>
    </row>
    <row r="16268" spans="56:60" ht="21.6" x14ac:dyDescent="0.4">
      <c r="BD16268" s="4" t="s">
        <v>2052</v>
      </c>
      <c r="BE16268" s="13">
        <v>110.07599999999999</v>
      </c>
      <c r="BG16268" t="str">
        <f t="shared" si="630"/>
        <v>Angel Lopez</v>
      </c>
      <c r="BH16268" s="20">
        <f t="shared" si="631"/>
        <v>110.29039999999999</v>
      </c>
    </row>
    <row r="16269" spans="56:60" ht="21.6" x14ac:dyDescent="0.4">
      <c r="BD16269" s="4" t="s">
        <v>2233</v>
      </c>
      <c r="BE16269" s="13">
        <v>109.78949999999999</v>
      </c>
      <c r="BG16269" t="str">
        <f t="shared" si="630"/>
        <v>Bryce Bailey</v>
      </c>
      <c r="BH16269" s="20">
        <f t="shared" si="631"/>
        <v>110.2647</v>
      </c>
    </row>
    <row r="16270" spans="56:60" ht="21.6" x14ac:dyDescent="0.4">
      <c r="BD16270" s="4" t="s">
        <v>9562</v>
      </c>
      <c r="BE16270" s="13">
        <v>109.76140000000001</v>
      </c>
      <c r="BG16270" t="str">
        <f t="shared" si="630"/>
        <v>Mason Lopez</v>
      </c>
      <c r="BH16270" s="20">
        <f t="shared" si="631"/>
        <v>110.07599999999999</v>
      </c>
    </row>
    <row r="16271" spans="56:60" ht="21.6" x14ac:dyDescent="0.4">
      <c r="BD16271" s="4" t="s">
        <v>17348</v>
      </c>
      <c r="BE16271" s="13">
        <v>109.55</v>
      </c>
      <c r="BG16271" t="str">
        <f t="shared" si="630"/>
        <v>Miranda Butler</v>
      </c>
      <c r="BH16271" s="20">
        <f t="shared" si="631"/>
        <v>110.07599999999999</v>
      </c>
    </row>
    <row r="16272" spans="56:60" ht="21.6" x14ac:dyDescent="0.4">
      <c r="BD16272" s="4" t="s">
        <v>17349</v>
      </c>
      <c r="BE16272" s="13">
        <v>109.55</v>
      </c>
      <c r="BG16272" t="str">
        <f t="shared" si="630"/>
        <v>Carl Nara</v>
      </c>
      <c r="BH16272" s="20">
        <f t="shared" si="631"/>
        <v>110.07599999999999</v>
      </c>
    </row>
    <row r="16273" spans="56:60" ht="21.6" x14ac:dyDescent="0.4">
      <c r="BD16273" s="4" t="s">
        <v>17351</v>
      </c>
      <c r="BE16273" s="13">
        <v>109.55</v>
      </c>
      <c r="BG16273" t="str">
        <f t="shared" si="630"/>
        <v>Cassandra Patel</v>
      </c>
      <c r="BH16273" s="20">
        <f t="shared" si="631"/>
        <v>109.78949999999999</v>
      </c>
    </row>
    <row r="16274" spans="56:60" ht="21.6" x14ac:dyDescent="0.4">
      <c r="BD16274" s="4" t="s">
        <v>17350</v>
      </c>
      <c r="BE16274" s="13">
        <v>109.55</v>
      </c>
      <c r="BG16274" t="str">
        <f t="shared" si="630"/>
        <v>Richard Russell</v>
      </c>
      <c r="BH16274" s="20">
        <f t="shared" si="631"/>
        <v>109.76140000000001</v>
      </c>
    </row>
    <row r="16275" spans="56:60" ht="21.6" x14ac:dyDescent="0.4">
      <c r="BD16275" s="4" t="s">
        <v>6224</v>
      </c>
      <c r="BE16275" s="13">
        <v>109.5185</v>
      </c>
      <c r="BG16275" t="str">
        <f t="shared" si="630"/>
        <v>Raul Chande</v>
      </c>
      <c r="BH16275" s="20">
        <f t="shared" si="631"/>
        <v>109.55</v>
      </c>
    </row>
    <row r="16276" spans="56:60" ht="21.6" x14ac:dyDescent="0.4">
      <c r="BD16276" s="4" t="s">
        <v>10544</v>
      </c>
      <c r="BE16276" s="13">
        <v>109.5059</v>
      </c>
      <c r="BG16276" t="str">
        <f t="shared" si="630"/>
        <v>Max Gill</v>
      </c>
      <c r="BH16276" s="20">
        <f t="shared" si="631"/>
        <v>109.55</v>
      </c>
    </row>
    <row r="16277" spans="56:60" ht="21.6" x14ac:dyDescent="0.4">
      <c r="BD16277" s="4" t="s">
        <v>11298</v>
      </c>
      <c r="BE16277" s="13">
        <v>109.5059</v>
      </c>
      <c r="BG16277" t="str">
        <f t="shared" si="630"/>
        <v>Erik Jimenez</v>
      </c>
      <c r="BH16277" s="20">
        <f t="shared" si="631"/>
        <v>109.55</v>
      </c>
    </row>
    <row r="16278" spans="56:60" ht="21.6" x14ac:dyDescent="0.4">
      <c r="BD16278" s="4" t="s">
        <v>17352</v>
      </c>
      <c r="BE16278" s="13">
        <v>109.5059</v>
      </c>
      <c r="BG16278" t="str">
        <f t="shared" si="630"/>
        <v>Evan Young</v>
      </c>
      <c r="BH16278" s="20">
        <f t="shared" si="631"/>
        <v>109.55</v>
      </c>
    </row>
    <row r="16279" spans="56:60" ht="21.6" x14ac:dyDescent="0.4">
      <c r="BD16279" s="4" t="s">
        <v>17353</v>
      </c>
      <c r="BE16279" s="13">
        <v>109.5059</v>
      </c>
      <c r="BG16279" t="str">
        <f t="shared" si="630"/>
        <v>Joseph Harris</v>
      </c>
      <c r="BH16279" s="20">
        <f t="shared" si="631"/>
        <v>109.5185</v>
      </c>
    </row>
    <row r="16280" spans="56:60" ht="21.6" x14ac:dyDescent="0.4">
      <c r="BD16280" s="4" t="s">
        <v>17354</v>
      </c>
      <c r="BE16280" s="13">
        <v>109.5059</v>
      </c>
      <c r="BG16280" t="str">
        <f t="shared" si="630"/>
        <v>Susan Xu</v>
      </c>
      <c r="BH16280" s="20">
        <f t="shared" si="631"/>
        <v>109.5059</v>
      </c>
    </row>
    <row r="16281" spans="56:60" ht="21.6" x14ac:dyDescent="0.4">
      <c r="BD16281" s="4" t="s">
        <v>5773</v>
      </c>
      <c r="BE16281" s="13">
        <v>109.5059</v>
      </c>
      <c r="BG16281" t="str">
        <f t="shared" si="630"/>
        <v>Wayne Sharma</v>
      </c>
      <c r="BH16281" s="20">
        <f t="shared" si="631"/>
        <v>109.5059</v>
      </c>
    </row>
    <row r="16282" spans="56:60" ht="21.6" x14ac:dyDescent="0.4">
      <c r="BD16282" s="4" t="s">
        <v>2346</v>
      </c>
      <c r="BE16282" s="13">
        <v>109.5059</v>
      </c>
      <c r="BG16282" t="str">
        <f t="shared" si="630"/>
        <v>Melanie Griffin</v>
      </c>
      <c r="BH16282" s="20">
        <f t="shared" si="631"/>
        <v>109.5059</v>
      </c>
    </row>
    <row r="16283" spans="56:60" ht="21.6" x14ac:dyDescent="0.4">
      <c r="BD16283" s="4" t="s">
        <v>17355</v>
      </c>
      <c r="BE16283" s="13">
        <v>109.5059</v>
      </c>
      <c r="BG16283" t="str">
        <f t="shared" si="630"/>
        <v>Michele Ruiz</v>
      </c>
      <c r="BH16283" s="20">
        <f t="shared" si="631"/>
        <v>109.5059</v>
      </c>
    </row>
    <row r="16284" spans="56:60" ht="21.6" x14ac:dyDescent="0.4">
      <c r="BD16284" s="4" t="s">
        <v>6253</v>
      </c>
      <c r="BE16284" s="13">
        <v>109.48649999999999</v>
      </c>
      <c r="BG16284" t="str">
        <f t="shared" si="630"/>
        <v>Jésus Romero</v>
      </c>
      <c r="BH16284" s="20">
        <f t="shared" si="631"/>
        <v>109.5059</v>
      </c>
    </row>
    <row r="16285" spans="56:60" ht="21.6" x14ac:dyDescent="0.4">
      <c r="BD16285" s="4" t="s">
        <v>10318</v>
      </c>
      <c r="BE16285" s="13">
        <v>109.4807</v>
      </c>
      <c r="BG16285" t="str">
        <f t="shared" si="630"/>
        <v>Jessica Jones</v>
      </c>
      <c r="BH16285" s="20">
        <f t="shared" si="631"/>
        <v>109.5059</v>
      </c>
    </row>
    <row r="16286" spans="56:60" ht="21.6" x14ac:dyDescent="0.4">
      <c r="BD16286" s="4" t="s">
        <v>3194</v>
      </c>
      <c r="BE16286" s="13">
        <v>109.46809999999999</v>
      </c>
      <c r="BG16286" t="str">
        <f t="shared" si="630"/>
        <v>Charles Morris</v>
      </c>
      <c r="BH16286" s="20">
        <f t="shared" si="631"/>
        <v>109.5059</v>
      </c>
    </row>
    <row r="16287" spans="56:60" ht="21.6" x14ac:dyDescent="0.4">
      <c r="BD16287" s="4" t="s">
        <v>3630</v>
      </c>
      <c r="BE16287" s="13">
        <v>109.4555</v>
      </c>
      <c r="BG16287" t="str">
        <f t="shared" si="630"/>
        <v>Catherine Ramirez</v>
      </c>
      <c r="BH16287" s="20">
        <f t="shared" si="631"/>
        <v>109.5059</v>
      </c>
    </row>
    <row r="16288" spans="56:60" ht="21.6" x14ac:dyDescent="0.4">
      <c r="BD16288" s="4" t="s">
        <v>1060</v>
      </c>
      <c r="BE16288" s="13">
        <v>109.44290000000001</v>
      </c>
      <c r="BG16288" t="str">
        <f t="shared" si="630"/>
        <v>Joy Hernandez</v>
      </c>
      <c r="BH16288" s="20">
        <f t="shared" si="631"/>
        <v>109.48649999999999</v>
      </c>
    </row>
    <row r="16289" spans="56:60" ht="21.6" x14ac:dyDescent="0.4">
      <c r="BD16289" s="4" t="s">
        <v>17356</v>
      </c>
      <c r="BE16289" s="13">
        <v>109.42449999999999</v>
      </c>
      <c r="BG16289" t="str">
        <f t="shared" si="630"/>
        <v>Shawna Xu</v>
      </c>
      <c r="BH16289" s="20">
        <f t="shared" si="631"/>
        <v>109.4807</v>
      </c>
    </row>
    <row r="16290" spans="56:60" ht="21.6" x14ac:dyDescent="0.4">
      <c r="BD16290" s="4" t="s">
        <v>17357</v>
      </c>
      <c r="BE16290" s="13">
        <v>109.42399999999999</v>
      </c>
      <c r="BG16290" t="str">
        <f t="shared" si="630"/>
        <v>Deborah Raje</v>
      </c>
      <c r="BH16290" s="20">
        <f t="shared" si="631"/>
        <v>109.46809999999999</v>
      </c>
    </row>
    <row r="16291" spans="56:60" ht="21.6" x14ac:dyDescent="0.4">
      <c r="BD16291" s="4" t="s">
        <v>6569</v>
      </c>
      <c r="BE16291" s="13">
        <v>109.4114</v>
      </c>
      <c r="BG16291" t="str">
        <f t="shared" si="630"/>
        <v>Eduardo King</v>
      </c>
      <c r="BH16291" s="20">
        <f t="shared" si="631"/>
        <v>109.4555</v>
      </c>
    </row>
    <row r="16292" spans="56:60" ht="21.6" x14ac:dyDescent="0.4">
      <c r="BD16292" s="4" t="s">
        <v>17358</v>
      </c>
      <c r="BE16292" s="13">
        <v>109.4051</v>
      </c>
      <c r="BG16292" t="str">
        <f t="shared" si="630"/>
        <v>Anna Thomas</v>
      </c>
      <c r="BH16292" s="20">
        <f t="shared" si="631"/>
        <v>109.44290000000001</v>
      </c>
    </row>
    <row r="16293" spans="56:60" ht="21.6" x14ac:dyDescent="0.4">
      <c r="BD16293" s="4" t="s">
        <v>10366</v>
      </c>
      <c r="BE16293" s="13">
        <v>109.3925</v>
      </c>
      <c r="BG16293" t="str">
        <f t="shared" si="630"/>
        <v>Yolanda Yuan</v>
      </c>
      <c r="BH16293" s="20">
        <f t="shared" si="631"/>
        <v>109.42449999999999</v>
      </c>
    </row>
    <row r="16294" spans="56:60" ht="21.6" x14ac:dyDescent="0.4">
      <c r="BD16294" s="4" t="s">
        <v>17359</v>
      </c>
      <c r="BE16294" s="13">
        <v>109.2927</v>
      </c>
      <c r="BG16294" t="str">
        <f t="shared" si="630"/>
        <v>Carlos Parker</v>
      </c>
      <c r="BH16294" s="20">
        <f t="shared" si="631"/>
        <v>109.42399999999999</v>
      </c>
    </row>
    <row r="16295" spans="56:60" ht="21.6" x14ac:dyDescent="0.4">
      <c r="BD16295" s="4" t="s">
        <v>5642</v>
      </c>
      <c r="BE16295" s="13">
        <v>109.0112</v>
      </c>
      <c r="BG16295" t="str">
        <f t="shared" si="630"/>
        <v>Katelyn Nelson</v>
      </c>
      <c r="BH16295" s="20">
        <f t="shared" si="631"/>
        <v>109.4114</v>
      </c>
    </row>
    <row r="16296" spans="56:60" ht="21.6" x14ac:dyDescent="0.4">
      <c r="BD16296" s="4" t="s">
        <v>17360</v>
      </c>
      <c r="BE16296" s="13">
        <v>108.9106</v>
      </c>
      <c r="BG16296" t="str">
        <f t="shared" si="630"/>
        <v>Allen Subram</v>
      </c>
      <c r="BH16296" s="20">
        <f t="shared" si="631"/>
        <v>109.4051</v>
      </c>
    </row>
    <row r="16297" spans="56:60" ht="21.6" x14ac:dyDescent="0.4">
      <c r="BD16297" s="4" t="s">
        <v>9911</v>
      </c>
      <c r="BE16297" s="13">
        <v>108.8862</v>
      </c>
      <c r="BG16297" t="str">
        <f t="shared" si="630"/>
        <v>Sierra Gonzalez</v>
      </c>
      <c r="BH16297" s="20">
        <f t="shared" si="631"/>
        <v>109.3925</v>
      </c>
    </row>
    <row r="16298" spans="56:60" ht="21.6" x14ac:dyDescent="0.4">
      <c r="BD16298" s="4" t="s">
        <v>17361</v>
      </c>
      <c r="BE16298" s="13">
        <v>108.8862</v>
      </c>
      <c r="BG16298" t="str">
        <f t="shared" si="630"/>
        <v>Samantha Rodriguez</v>
      </c>
      <c r="BH16298" s="20">
        <f t="shared" si="631"/>
        <v>109.2927</v>
      </c>
    </row>
    <row r="16299" spans="56:60" ht="21.6" x14ac:dyDescent="0.4">
      <c r="BD16299" s="4" t="s">
        <v>17362</v>
      </c>
      <c r="BE16299" s="13">
        <v>108.8862</v>
      </c>
      <c r="BG16299" t="str">
        <f t="shared" si="630"/>
        <v>Jeremiah Lee</v>
      </c>
      <c r="BH16299" s="20">
        <f t="shared" si="631"/>
        <v>109.0112</v>
      </c>
    </row>
    <row r="16300" spans="56:60" ht="21.6" x14ac:dyDescent="0.4">
      <c r="BD16300" s="4" t="s">
        <v>17363</v>
      </c>
      <c r="BE16300" s="13">
        <v>108.7668</v>
      </c>
      <c r="BG16300" t="str">
        <f t="shared" si="630"/>
        <v>Charles Garcia</v>
      </c>
      <c r="BH16300" s="20">
        <f t="shared" si="631"/>
        <v>108.9106</v>
      </c>
    </row>
    <row r="16301" spans="56:60" ht="21.6" x14ac:dyDescent="0.4">
      <c r="BD16301" s="4" t="s">
        <v>3200</v>
      </c>
      <c r="BE16301" s="13">
        <v>108.735</v>
      </c>
      <c r="BG16301" t="str">
        <f t="shared" ref="BG16301:BG16364" si="632">BD16297</f>
        <v>Ryan Russell</v>
      </c>
      <c r="BH16301" s="20">
        <f t="shared" ref="BH16301:BH16364" si="633">BE16297</f>
        <v>108.8862</v>
      </c>
    </row>
    <row r="16302" spans="56:60" ht="21.6" x14ac:dyDescent="0.4">
      <c r="BD16302" s="4" t="s">
        <v>17364</v>
      </c>
      <c r="BE16302" s="13">
        <v>108.2972</v>
      </c>
      <c r="BG16302" t="str">
        <f t="shared" si="632"/>
        <v>Judith Parker</v>
      </c>
      <c r="BH16302" s="20">
        <f t="shared" si="633"/>
        <v>108.8862</v>
      </c>
    </row>
    <row r="16303" spans="56:60" ht="21.6" x14ac:dyDescent="0.4">
      <c r="BD16303" s="4" t="s">
        <v>9537</v>
      </c>
      <c r="BE16303" s="13">
        <v>108.25399999999999</v>
      </c>
      <c r="BG16303" t="str">
        <f t="shared" si="632"/>
        <v>Jamie Wagner</v>
      </c>
      <c r="BH16303" s="20">
        <f t="shared" si="633"/>
        <v>108.8862</v>
      </c>
    </row>
    <row r="16304" spans="56:60" ht="21.6" x14ac:dyDescent="0.4">
      <c r="BD16304" s="4" t="s">
        <v>8780</v>
      </c>
      <c r="BE16304" s="13">
        <v>108.15709999999999</v>
      </c>
      <c r="BG16304" t="str">
        <f t="shared" si="632"/>
        <v>Jorge She</v>
      </c>
      <c r="BH16304" s="20">
        <f t="shared" si="633"/>
        <v>108.7668</v>
      </c>
    </row>
    <row r="16305" spans="56:60" ht="21.6" x14ac:dyDescent="0.4">
      <c r="BD16305" s="4" t="s">
        <v>7640</v>
      </c>
      <c r="BE16305" s="13">
        <v>108.13379999999999</v>
      </c>
      <c r="BG16305" t="str">
        <f t="shared" si="632"/>
        <v>Denise Arun</v>
      </c>
      <c r="BH16305" s="20">
        <f t="shared" si="633"/>
        <v>108.735</v>
      </c>
    </row>
    <row r="16306" spans="56:60" ht="21.6" x14ac:dyDescent="0.4">
      <c r="BD16306" s="4" t="s">
        <v>2215</v>
      </c>
      <c r="BE16306" s="13">
        <v>107.9409</v>
      </c>
      <c r="BG16306" t="str">
        <f t="shared" si="632"/>
        <v>Charles Bailey</v>
      </c>
      <c r="BH16306" s="20">
        <f t="shared" si="633"/>
        <v>108.2972</v>
      </c>
    </row>
    <row r="16307" spans="56:60" ht="21.6" x14ac:dyDescent="0.4">
      <c r="BD16307" s="4" t="s">
        <v>1621</v>
      </c>
      <c r="BE16307" s="13">
        <v>107.90900000000001</v>
      </c>
      <c r="BG16307" t="str">
        <f t="shared" si="632"/>
        <v>Richard Hill</v>
      </c>
      <c r="BH16307" s="20">
        <f t="shared" si="633"/>
        <v>108.25399999999999</v>
      </c>
    </row>
    <row r="16308" spans="56:60" ht="21.6" x14ac:dyDescent="0.4">
      <c r="BD16308" s="4" t="s">
        <v>9184</v>
      </c>
      <c r="BE16308" s="13">
        <v>107.89049999999999</v>
      </c>
      <c r="BG16308" t="str">
        <f t="shared" si="632"/>
        <v>Nathan Shan</v>
      </c>
      <c r="BH16308" s="20">
        <f t="shared" si="633"/>
        <v>108.15709999999999</v>
      </c>
    </row>
    <row r="16309" spans="56:60" ht="21.6" x14ac:dyDescent="0.4">
      <c r="BD16309" s="4" t="s">
        <v>17365</v>
      </c>
      <c r="BE16309" s="13">
        <v>107.89049999999999</v>
      </c>
      <c r="BG16309" t="str">
        <f t="shared" si="632"/>
        <v>Mackenzie Kelly</v>
      </c>
      <c r="BH16309" s="20">
        <f t="shared" si="633"/>
        <v>108.13379999999999</v>
      </c>
    </row>
    <row r="16310" spans="56:60" ht="21.6" x14ac:dyDescent="0.4">
      <c r="BD16310" s="4" t="s">
        <v>4594</v>
      </c>
      <c r="BE16310" s="13">
        <v>107.709</v>
      </c>
      <c r="BG16310" t="str">
        <f t="shared" si="632"/>
        <v>Casey Raji</v>
      </c>
      <c r="BH16310" s="20">
        <f t="shared" si="633"/>
        <v>107.9409</v>
      </c>
    </row>
    <row r="16311" spans="56:60" ht="21.6" x14ac:dyDescent="0.4">
      <c r="BD16311" s="4" t="s">
        <v>11278</v>
      </c>
      <c r="BE16311" s="13">
        <v>107.6216</v>
      </c>
      <c r="BG16311" t="str">
        <f t="shared" si="632"/>
        <v>Brandon Lee</v>
      </c>
      <c r="BH16311" s="20">
        <f t="shared" si="633"/>
        <v>107.90900000000001</v>
      </c>
    </row>
    <row r="16312" spans="56:60" ht="21.6" x14ac:dyDescent="0.4">
      <c r="BD16312" s="4" t="s">
        <v>7520</v>
      </c>
      <c r="BE16312" s="13">
        <v>107.6216</v>
      </c>
      <c r="BG16312" t="str">
        <f t="shared" si="632"/>
        <v>Pedro Mehta</v>
      </c>
      <c r="BH16312" s="20">
        <f t="shared" si="633"/>
        <v>107.89049999999999</v>
      </c>
    </row>
    <row r="16313" spans="56:60" ht="21.6" x14ac:dyDescent="0.4">
      <c r="BD16313" s="4" t="s">
        <v>4128</v>
      </c>
      <c r="BE16313" s="13">
        <v>107.6216</v>
      </c>
      <c r="BG16313" t="str">
        <f t="shared" si="632"/>
        <v>Hunter Patterson</v>
      </c>
      <c r="BH16313" s="20">
        <f t="shared" si="633"/>
        <v>107.89049999999999</v>
      </c>
    </row>
    <row r="16314" spans="56:60" ht="21.6" x14ac:dyDescent="0.4">
      <c r="BD16314" s="4" t="s">
        <v>3855</v>
      </c>
      <c r="BE16314" s="13">
        <v>107.6216</v>
      </c>
      <c r="BG16314" t="str">
        <f t="shared" si="632"/>
        <v>Hailey Bryant</v>
      </c>
      <c r="BH16314" s="20">
        <f t="shared" si="633"/>
        <v>107.709</v>
      </c>
    </row>
    <row r="16315" spans="56:60" ht="21.6" x14ac:dyDescent="0.4">
      <c r="BD16315" s="4" t="s">
        <v>17366</v>
      </c>
      <c r="BE16315" s="13">
        <v>107.5907</v>
      </c>
      <c r="BG16315" t="str">
        <f t="shared" si="632"/>
        <v>Warren Shen</v>
      </c>
      <c r="BH16315" s="20">
        <f t="shared" si="633"/>
        <v>107.6216</v>
      </c>
    </row>
    <row r="16316" spans="56:60" ht="21.6" x14ac:dyDescent="0.4">
      <c r="BD16316" s="4" t="s">
        <v>17367</v>
      </c>
      <c r="BE16316" s="13">
        <v>107.50829999999999</v>
      </c>
      <c r="BG16316" t="str">
        <f t="shared" si="632"/>
        <v>Lucas Evans</v>
      </c>
      <c r="BH16316" s="20">
        <f t="shared" si="633"/>
        <v>107.6216</v>
      </c>
    </row>
    <row r="16317" spans="56:60" ht="21.6" x14ac:dyDescent="0.4">
      <c r="BD16317" s="4" t="s">
        <v>17368</v>
      </c>
      <c r="BE16317" s="13">
        <v>107.173</v>
      </c>
      <c r="BG16317" t="str">
        <f t="shared" si="632"/>
        <v>Felicia Ramos</v>
      </c>
      <c r="BH16317" s="20">
        <f t="shared" si="633"/>
        <v>107.6216</v>
      </c>
    </row>
    <row r="16318" spans="56:60" ht="21.6" x14ac:dyDescent="0.4">
      <c r="BD16318" s="4" t="s">
        <v>3514</v>
      </c>
      <c r="BE16318" s="13">
        <v>107.1138</v>
      </c>
      <c r="BG16318" t="str">
        <f t="shared" si="632"/>
        <v>Emma Price</v>
      </c>
      <c r="BH16318" s="20">
        <f t="shared" si="633"/>
        <v>107.6216</v>
      </c>
    </row>
    <row r="16319" spans="56:60" ht="21.6" x14ac:dyDescent="0.4">
      <c r="BD16319" s="4" t="s">
        <v>4643</v>
      </c>
      <c r="BE16319" s="13">
        <v>106.9637</v>
      </c>
      <c r="BG16319" t="str">
        <f t="shared" si="632"/>
        <v>Corey Shen</v>
      </c>
      <c r="BH16319" s="20">
        <f t="shared" si="633"/>
        <v>107.5907</v>
      </c>
    </row>
    <row r="16320" spans="56:60" ht="21.6" x14ac:dyDescent="0.4">
      <c r="BD16320" s="4" t="s">
        <v>1616</v>
      </c>
      <c r="BE16320" s="13">
        <v>106.6885</v>
      </c>
      <c r="BG16320" t="str">
        <f t="shared" si="632"/>
        <v>Carlos Adams</v>
      </c>
      <c r="BH16320" s="20">
        <f t="shared" si="633"/>
        <v>107.50829999999999</v>
      </c>
    </row>
    <row r="16321" spans="56:60" ht="21.6" x14ac:dyDescent="0.4">
      <c r="BD16321" s="4" t="s">
        <v>1300</v>
      </c>
      <c r="BE16321" s="13">
        <v>106.60299999999999</v>
      </c>
      <c r="BG16321" t="str">
        <f t="shared" si="632"/>
        <v>Kaitlyn Nelson</v>
      </c>
      <c r="BH16321" s="20">
        <f t="shared" si="633"/>
        <v>107.173</v>
      </c>
    </row>
    <row r="16322" spans="56:60" ht="21.6" x14ac:dyDescent="0.4">
      <c r="BD16322" s="4" t="s">
        <v>5356</v>
      </c>
      <c r="BE16322" s="13">
        <v>106.54979999999999</v>
      </c>
      <c r="BG16322" t="str">
        <f t="shared" si="632"/>
        <v>Dylan Anderson</v>
      </c>
      <c r="BH16322" s="20">
        <f t="shared" si="633"/>
        <v>107.1138</v>
      </c>
    </row>
    <row r="16323" spans="56:60" ht="21.6" x14ac:dyDescent="0.4">
      <c r="BD16323" s="4" t="s">
        <v>553</v>
      </c>
      <c r="BE16323" s="13">
        <v>106.38220000000001</v>
      </c>
      <c r="BG16323" t="str">
        <f t="shared" si="632"/>
        <v>Haley Edwards</v>
      </c>
      <c r="BH16323" s="20">
        <f t="shared" si="633"/>
        <v>106.9637</v>
      </c>
    </row>
    <row r="16324" spans="56:60" ht="21.6" x14ac:dyDescent="0.4">
      <c r="BD16324" s="4" t="s">
        <v>17369</v>
      </c>
      <c r="BE16324" s="13">
        <v>106.3617</v>
      </c>
      <c r="BG16324" t="str">
        <f t="shared" si="632"/>
        <v>Brandon Hayes</v>
      </c>
      <c r="BH16324" s="20">
        <f t="shared" si="633"/>
        <v>106.6885</v>
      </c>
    </row>
    <row r="16325" spans="56:60" ht="21.6" x14ac:dyDescent="0.4">
      <c r="BD16325" s="4" t="s">
        <v>17370</v>
      </c>
      <c r="BE16325" s="13">
        <v>106.357</v>
      </c>
      <c r="BG16325" t="str">
        <f t="shared" si="632"/>
        <v>Austin Henderson</v>
      </c>
      <c r="BH16325" s="20">
        <f t="shared" si="633"/>
        <v>106.60299999999999</v>
      </c>
    </row>
    <row r="16326" spans="56:60" ht="21.6" x14ac:dyDescent="0.4">
      <c r="BD16326" s="4" t="s">
        <v>17371</v>
      </c>
      <c r="BE16326" s="13">
        <v>106.3192</v>
      </c>
      <c r="BG16326" t="str">
        <f t="shared" si="632"/>
        <v>Janelle Sai</v>
      </c>
      <c r="BH16326" s="20">
        <f t="shared" si="633"/>
        <v>106.54979999999999</v>
      </c>
    </row>
    <row r="16327" spans="56:60" ht="21.6" x14ac:dyDescent="0.4">
      <c r="BD16327" s="4" t="s">
        <v>17372</v>
      </c>
      <c r="BE16327" s="13">
        <v>106.3129</v>
      </c>
      <c r="BG16327" t="str">
        <f t="shared" si="632"/>
        <v>Alexandria Griffin</v>
      </c>
      <c r="BH16327" s="20">
        <f t="shared" si="633"/>
        <v>106.38220000000001</v>
      </c>
    </row>
    <row r="16328" spans="56:60" ht="21.6" x14ac:dyDescent="0.4">
      <c r="BD16328" s="4" t="s">
        <v>17373</v>
      </c>
      <c r="BE16328" s="13">
        <v>106.30029999999999</v>
      </c>
      <c r="BG16328" t="str">
        <f t="shared" si="632"/>
        <v>Briana Gill</v>
      </c>
      <c r="BH16328" s="20">
        <f t="shared" si="633"/>
        <v>106.3617</v>
      </c>
    </row>
    <row r="16329" spans="56:60" ht="21.6" x14ac:dyDescent="0.4">
      <c r="BD16329" s="4" t="s">
        <v>17374</v>
      </c>
      <c r="BE16329" s="13">
        <v>106.294</v>
      </c>
      <c r="BG16329" t="str">
        <f t="shared" si="632"/>
        <v>Bobby Prasad</v>
      </c>
      <c r="BH16329" s="20">
        <f t="shared" si="633"/>
        <v>106.357</v>
      </c>
    </row>
    <row r="16330" spans="56:60" ht="21.6" x14ac:dyDescent="0.4">
      <c r="BD16330" s="4" t="s">
        <v>7163</v>
      </c>
      <c r="BE16330" s="13">
        <v>106.28619999999999</v>
      </c>
      <c r="BG16330" t="str">
        <f t="shared" si="632"/>
        <v>Alfredo Jiménez</v>
      </c>
      <c r="BH16330" s="20">
        <f t="shared" si="633"/>
        <v>106.3192</v>
      </c>
    </row>
    <row r="16331" spans="56:60" ht="21.6" x14ac:dyDescent="0.4">
      <c r="BD16331" s="4" t="s">
        <v>3717</v>
      </c>
      <c r="BE16331" s="13">
        <v>106.28139999999999</v>
      </c>
      <c r="BG16331" t="str">
        <f t="shared" si="632"/>
        <v>Alexandra Hughes</v>
      </c>
      <c r="BH16331" s="20">
        <f t="shared" si="633"/>
        <v>106.3129</v>
      </c>
    </row>
    <row r="16332" spans="56:60" ht="21.6" x14ac:dyDescent="0.4">
      <c r="BD16332" s="4" t="s">
        <v>17375</v>
      </c>
      <c r="BE16332" s="13">
        <v>106.28139999999999</v>
      </c>
      <c r="BG16332" t="str">
        <f t="shared" si="632"/>
        <v>Savannah Cook</v>
      </c>
      <c r="BH16332" s="20">
        <f t="shared" si="633"/>
        <v>106.30029999999999</v>
      </c>
    </row>
    <row r="16333" spans="56:60" ht="21.6" x14ac:dyDescent="0.4">
      <c r="BD16333" s="4" t="s">
        <v>209</v>
      </c>
      <c r="BE16333" s="13">
        <v>106.27549999999999</v>
      </c>
      <c r="BG16333" t="str">
        <f t="shared" si="632"/>
        <v>Peter Pal</v>
      </c>
      <c r="BH16333" s="20">
        <f t="shared" si="633"/>
        <v>106.294</v>
      </c>
    </row>
    <row r="16334" spans="56:60" ht="21.6" x14ac:dyDescent="0.4">
      <c r="BD16334" s="4" t="s">
        <v>2249</v>
      </c>
      <c r="BE16334" s="13">
        <v>106.2688</v>
      </c>
      <c r="BG16334" t="str">
        <f t="shared" si="632"/>
        <v>Lance Suarez</v>
      </c>
      <c r="BH16334" s="20">
        <f t="shared" si="633"/>
        <v>106.28619999999999</v>
      </c>
    </row>
    <row r="16335" spans="56:60" ht="21.6" x14ac:dyDescent="0.4">
      <c r="BD16335" s="4" t="s">
        <v>2426</v>
      </c>
      <c r="BE16335" s="13">
        <v>106.2367</v>
      </c>
      <c r="BG16335" t="str">
        <f t="shared" si="632"/>
        <v>Edwin Luo</v>
      </c>
      <c r="BH16335" s="20">
        <f t="shared" si="633"/>
        <v>106.28139999999999</v>
      </c>
    </row>
    <row r="16336" spans="56:60" ht="21.6" x14ac:dyDescent="0.4">
      <c r="BD16336" s="4" t="s">
        <v>17376</v>
      </c>
      <c r="BE16336" s="13">
        <v>106.17529999999999</v>
      </c>
      <c r="BG16336" t="str">
        <f t="shared" si="632"/>
        <v>Bailey Murphy</v>
      </c>
      <c r="BH16336" s="20">
        <f t="shared" si="633"/>
        <v>106.28139999999999</v>
      </c>
    </row>
    <row r="16337" spans="56:60" ht="21.6" x14ac:dyDescent="0.4">
      <c r="BD16337" s="4" t="s">
        <v>3627</v>
      </c>
      <c r="BE16337" s="13">
        <v>106.15010000000001</v>
      </c>
      <c r="BG16337" t="str">
        <f t="shared" si="632"/>
        <v>Abby Fernandez</v>
      </c>
      <c r="BH16337" s="20">
        <f t="shared" si="633"/>
        <v>106.27549999999999</v>
      </c>
    </row>
    <row r="16338" spans="56:60" ht="21.6" x14ac:dyDescent="0.4">
      <c r="BD16338" s="4" t="s">
        <v>11299</v>
      </c>
      <c r="BE16338" s="13">
        <v>105.9936</v>
      </c>
      <c r="BG16338" t="str">
        <f t="shared" si="632"/>
        <v>Cassidy Simmons</v>
      </c>
      <c r="BH16338" s="20">
        <f t="shared" si="633"/>
        <v>106.2688</v>
      </c>
    </row>
    <row r="16339" spans="56:60" ht="21.6" x14ac:dyDescent="0.4">
      <c r="BD16339" s="4" t="s">
        <v>7611</v>
      </c>
      <c r="BE16339" s="13">
        <v>105.7411</v>
      </c>
      <c r="BG16339" t="str">
        <f t="shared" si="632"/>
        <v>Chloe Hernandez</v>
      </c>
      <c r="BH16339" s="20">
        <f t="shared" si="633"/>
        <v>106.2367</v>
      </c>
    </row>
    <row r="16340" spans="56:60" ht="21.6" x14ac:dyDescent="0.4">
      <c r="BD16340" s="4" t="s">
        <v>17377</v>
      </c>
      <c r="BE16340" s="13">
        <v>105.7411</v>
      </c>
      <c r="BG16340" t="str">
        <f t="shared" si="632"/>
        <v>Jonathan Washington</v>
      </c>
      <c r="BH16340" s="20">
        <f t="shared" si="633"/>
        <v>106.17529999999999</v>
      </c>
    </row>
    <row r="16341" spans="56:60" ht="21.6" x14ac:dyDescent="0.4">
      <c r="BD16341" s="4" t="s">
        <v>5799</v>
      </c>
      <c r="BE16341" s="13">
        <v>105.5239</v>
      </c>
      <c r="BG16341" t="str">
        <f t="shared" si="632"/>
        <v>Eduardo Jackson</v>
      </c>
      <c r="BH16341" s="20">
        <f t="shared" si="633"/>
        <v>106.15010000000001</v>
      </c>
    </row>
    <row r="16342" spans="56:60" ht="21.6" x14ac:dyDescent="0.4">
      <c r="BD16342" s="4" t="s">
        <v>1272</v>
      </c>
      <c r="BE16342" s="13">
        <v>105.434</v>
      </c>
      <c r="BG16342" t="str">
        <f t="shared" si="632"/>
        <v>Wayne Shen</v>
      </c>
      <c r="BH16342" s="20">
        <f t="shared" si="633"/>
        <v>105.9936</v>
      </c>
    </row>
    <row r="16343" spans="56:60" ht="21.6" x14ac:dyDescent="0.4">
      <c r="BD16343" s="4" t="s">
        <v>1694</v>
      </c>
      <c r="BE16343" s="13">
        <v>105.3365</v>
      </c>
      <c r="BG16343" t="str">
        <f t="shared" si="632"/>
        <v>Luke Turner</v>
      </c>
      <c r="BH16343" s="20">
        <f t="shared" si="633"/>
        <v>105.7411</v>
      </c>
    </row>
    <row r="16344" spans="56:60" ht="21.6" x14ac:dyDescent="0.4">
      <c r="BD16344" s="4" t="s">
        <v>9970</v>
      </c>
      <c r="BE16344" s="13">
        <v>105.2107</v>
      </c>
      <c r="BG16344" t="str">
        <f t="shared" si="632"/>
        <v>Destiny Johnson</v>
      </c>
      <c r="BH16344" s="20">
        <f t="shared" si="633"/>
        <v>105.7411</v>
      </c>
    </row>
    <row r="16345" spans="56:60" ht="21.6" x14ac:dyDescent="0.4">
      <c r="BD16345" s="4" t="s">
        <v>1462</v>
      </c>
      <c r="BE16345" s="13">
        <v>105.2046</v>
      </c>
      <c r="BG16345" t="str">
        <f t="shared" si="632"/>
        <v>Jessica Wilson</v>
      </c>
      <c r="BH16345" s="20">
        <f t="shared" si="633"/>
        <v>105.5239</v>
      </c>
    </row>
    <row r="16346" spans="56:60" ht="21.6" x14ac:dyDescent="0.4">
      <c r="BD16346" s="4" t="s">
        <v>17378</v>
      </c>
      <c r="BE16346" s="13">
        <v>105.0676</v>
      </c>
      <c r="BG16346" t="str">
        <f t="shared" si="632"/>
        <v>Ashley Wilson</v>
      </c>
      <c r="BH16346" s="20">
        <f t="shared" si="633"/>
        <v>105.434</v>
      </c>
    </row>
    <row r="16347" spans="56:60" ht="21.6" x14ac:dyDescent="0.4">
      <c r="BD16347" s="4" t="s">
        <v>5243</v>
      </c>
      <c r="BE16347" s="13">
        <v>105.05459999999999</v>
      </c>
      <c r="BG16347" t="str">
        <f t="shared" si="632"/>
        <v>Brent Zhou</v>
      </c>
      <c r="BH16347" s="20">
        <f t="shared" si="633"/>
        <v>105.3365</v>
      </c>
    </row>
    <row r="16348" spans="56:60" ht="21.6" x14ac:dyDescent="0.4">
      <c r="BD16348" s="4" t="s">
        <v>8906</v>
      </c>
      <c r="BE16348" s="13">
        <v>104.6101</v>
      </c>
      <c r="BG16348" t="str">
        <f t="shared" si="632"/>
        <v>Samuel Flores</v>
      </c>
      <c r="BH16348" s="20">
        <f t="shared" si="633"/>
        <v>105.2107</v>
      </c>
    </row>
    <row r="16349" spans="56:60" ht="21.6" x14ac:dyDescent="0.4">
      <c r="BD16349" s="4" t="s">
        <v>17379</v>
      </c>
      <c r="BE16349" s="13">
        <v>104.51049999999999</v>
      </c>
      <c r="BG16349" t="str">
        <f t="shared" si="632"/>
        <v>Bethany She</v>
      </c>
      <c r="BH16349" s="20">
        <f t="shared" si="633"/>
        <v>105.2046</v>
      </c>
    </row>
    <row r="16350" spans="56:60" ht="21.6" x14ac:dyDescent="0.4">
      <c r="BD16350" s="4" t="s">
        <v>6183</v>
      </c>
      <c r="BE16350" s="13">
        <v>104.262</v>
      </c>
      <c r="BG16350" t="str">
        <f t="shared" si="632"/>
        <v>Stephanie Morris</v>
      </c>
      <c r="BH16350" s="20">
        <f t="shared" si="633"/>
        <v>105.0676</v>
      </c>
    </row>
    <row r="16351" spans="56:60" ht="21.6" x14ac:dyDescent="0.4">
      <c r="BD16351" s="4" t="s">
        <v>7376</v>
      </c>
      <c r="BE16351" s="13">
        <v>103.9207</v>
      </c>
      <c r="BG16351" t="str">
        <f t="shared" si="632"/>
        <v>Jake Liu</v>
      </c>
      <c r="BH16351" s="20">
        <f t="shared" si="633"/>
        <v>105.05459999999999</v>
      </c>
    </row>
    <row r="16352" spans="56:60" ht="21.6" x14ac:dyDescent="0.4">
      <c r="BD16352" s="4" t="s">
        <v>2492</v>
      </c>
      <c r="BE16352" s="13">
        <v>103.91640000000001</v>
      </c>
      <c r="BG16352" t="str">
        <f t="shared" si="632"/>
        <v>Nicole Patterson</v>
      </c>
      <c r="BH16352" s="20">
        <f t="shared" si="633"/>
        <v>104.6101</v>
      </c>
    </row>
    <row r="16353" spans="56:60" ht="21.6" x14ac:dyDescent="0.4">
      <c r="BD16353" s="4" t="s">
        <v>10290</v>
      </c>
      <c r="BE16353" s="13">
        <v>103.8278</v>
      </c>
      <c r="BG16353" t="str">
        <f t="shared" si="632"/>
        <v>Rafael Huang</v>
      </c>
      <c r="BH16353" s="20">
        <f t="shared" si="633"/>
        <v>104.51049999999999</v>
      </c>
    </row>
    <row r="16354" spans="56:60" ht="21.6" x14ac:dyDescent="0.4">
      <c r="BD16354" s="4" t="s">
        <v>17380</v>
      </c>
      <c r="BE16354" s="13">
        <v>103.7333</v>
      </c>
      <c r="BG16354" t="str">
        <f t="shared" si="632"/>
        <v>Jose Harris</v>
      </c>
      <c r="BH16354" s="20">
        <f t="shared" si="633"/>
        <v>104.262</v>
      </c>
    </row>
    <row r="16355" spans="56:60" ht="21.6" x14ac:dyDescent="0.4">
      <c r="BD16355" s="4" t="s">
        <v>5437</v>
      </c>
      <c r="BE16355" s="13">
        <v>103.47929999999999</v>
      </c>
      <c r="BG16355" t="str">
        <f t="shared" si="632"/>
        <v>Lindsay Jai</v>
      </c>
      <c r="BH16355" s="20">
        <f t="shared" si="633"/>
        <v>103.9207</v>
      </c>
    </row>
    <row r="16356" spans="56:60" ht="21.6" x14ac:dyDescent="0.4">
      <c r="BD16356" s="4" t="s">
        <v>17381</v>
      </c>
      <c r="BE16356" s="13">
        <v>103.47929999999999</v>
      </c>
      <c r="BG16356" t="str">
        <f t="shared" si="632"/>
        <v>Christina Reed</v>
      </c>
      <c r="BH16356" s="20">
        <f t="shared" si="633"/>
        <v>103.91640000000001</v>
      </c>
    </row>
    <row r="16357" spans="56:60" ht="21.6" x14ac:dyDescent="0.4">
      <c r="BD16357" s="4" t="s">
        <v>1364</v>
      </c>
      <c r="BE16357" s="13">
        <v>103.47929999999999</v>
      </c>
      <c r="BG16357" t="str">
        <f t="shared" si="632"/>
        <v>Shaun She</v>
      </c>
      <c r="BH16357" s="20">
        <f t="shared" si="633"/>
        <v>103.8278</v>
      </c>
    </row>
    <row r="16358" spans="56:60" ht="21.6" x14ac:dyDescent="0.4">
      <c r="BD16358" s="4" t="s">
        <v>11044</v>
      </c>
      <c r="BE16358" s="13">
        <v>103.2585</v>
      </c>
      <c r="BG16358" t="str">
        <f t="shared" si="632"/>
        <v>Luke Simmons</v>
      </c>
      <c r="BH16358" s="20">
        <f t="shared" si="633"/>
        <v>103.7333</v>
      </c>
    </row>
    <row r="16359" spans="56:60" ht="21.6" x14ac:dyDescent="0.4">
      <c r="BD16359" s="4" t="s">
        <v>17382</v>
      </c>
      <c r="BE16359" s="13">
        <v>103.2333</v>
      </c>
      <c r="BG16359" t="str">
        <f t="shared" si="632"/>
        <v>Jason Alexander</v>
      </c>
      <c r="BH16359" s="20">
        <f t="shared" si="633"/>
        <v>103.47929999999999</v>
      </c>
    </row>
    <row r="16360" spans="56:60" ht="21.6" x14ac:dyDescent="0.4">
      <c r="BD16360" s="4" t="s">
        <v>7158</v>
      </c>
      <c r="BE16360" s="13">
        <v>103.2333</v>
      </c>
      <c r="BG16360" t="str">
        <f t="shared" si="632"/>
        <v>Edwin Shan</v>
      </c>
      <c r="BH16360" s="20">
        <f t="shared" si="633"/>
        <v>103.47929999999999</v>
      </c>
    </row>
    <row r="16361" spans="56:60" ht="21.6" x14ac:dyDescent="0.4">
      <c r="BD16361" s="4" t="s">
        <v>6207</v>
      </c>
      <c r="BE16361" s="13">
        <v>103.19550000000001</v>
      </c>
      <c r="BG16361" t="str">
        <f t="shared" si="632"/>
        <v>Barbara He</v>
      </c>
      <c r="BH16361" s="20">
        <f t="shared" si="633"/>
        <v>103.47929999999999</v>
      </c>
    </row>
    <row r="16362" spans="56:60" ht="21.6" x14ac:dyDescent="0.4">
      <c r="BD16362" s="4" t="s">
        <v>17383</v>
      </c>
      <c r="BE16362" s="13">
        <v>103.1832</v>
      </c>
      <c r="BG16362" t="str">
        <f t="shared" si="632"/>
        <v>Trisha Cai</v>
      </c>
      <c r="BH16362" s="20">
        <f t="shared" si="633"/>
        <v>103.2585</v>
      </c>
    </row>
    <row r="16363" spans="56:60" ht="21.6" x14ac:dyDescent="0.4">
      <c r="BD16363" s="4" t="s">
        <v>4530</v>
      </c>
      <c r="BE16363" s="13">
        <v>103.1829</v>
      </c>
      <c r="BG16363" t="str">
        <f t="shared" si="632"/>
        <v>Sheena Nath</v>
      </c>
      <c r="BH16363" s="20">
        <f t="shared" si="633"/>
        <v>103.2333</v>
      </c>
    </row>
    <row r="16364" spans="56:60" ht="21.6" x14ac:dyDescent="0.4">
      <c r="BD16364" s="4" t="s">
        <v>4981</v>
      </c>
      <c r="BE16364" s="13">
        <v>103.15770000000001</v>
      </c>
      <c r="BG16364" t="str">
        <f t="shared" si="632"/>
        <v>Lance Martin</v>
      </c>
      <c r="BH16364" s="20">
        <f t="shared" si="633"/>
        <v>103.2333</v>
      </c>
    </row>
    <row r="16365" spans="56:60" ht="21.6" x14ac:dyDescent="0.4">
      <c r="BD16365" s="4" t="s">
        <v>17384</v>
      </c>
      <c r="BE16365" s="13">
        <v>103.15770000000001</v>
      </c>
      <c r="BG16365" t="str">
        <f t="shared" ref="BG16365:BG16428" si="634">BD16361</f>
        <v>Jose Simmons</v>
      </c>
      <c r="BH16365" s="20">
        <f t="shared" ref="BH16365:BH16428" si="635">BE16361</f>
        <v>103.19550000000001</v>
      </c>
    </row>
    <row r="16366" spans="56:60" ht="21.6" x14ac:dyDescent="0.4">
      <c r="BD16366" s="4" t="s">
        <v>17385</v>
      </c>
      <c r="BE16366" s="13">
        <v>103.15730000000001</v>
      </c>
      <c r="BG16366" t="str">
        <f t="shared" si="634"/>
        <v>Noah Lopez</v>
      </c>
      <c r="BH16366" s="20">
        <f t="shared" si="635"/>
        <v>103.1832</v>
      </c>
    </row>
    <row r="16367" spans="56:60" ht="21.6" x14ac:dyDescent="0.4">
      <c r="BD16367" s="4" t="s">
        <v>8116</v>
      </c>
      <c r="BE16367" s="13">
        <v>103.14509999999999</v>
      </c>
      <c r="BG16367" t="str">
        <f t="shared" si="634"/>
        <v>Grace Garcia</v>
      </c>
      <c r="BH16367" s="20">
        <f t="shared" si="635"/>
        <v>103.1829</v>
      </c>
    </row>
    <row r="16368" spans="56:60" ht="21.6" x14ac:dyDescent="0.4">
      <c r="BD16368" s="4" t="s">
        <v>2635</v>
      </c>
      <c r="BE16368" s="13">
        <v>103.13289999999999</v>
      </c>
      <c r="BG16368" t="str">
        <f t="shared" si="634"/>
        <v>Isabelle Foster</v>
      </c>
      <c r="BH16368" s="20">
        <f t="shared" si="635"/>
        <v>103.15770000000001</v>
      </c>
    </row>
    <row r="16369" spans="56:60" ht="21.6" x14ac:dyDescent="0.4">
      <c r="BD16369" s="4" t="s">
        <v>6622</v>
      </c>
      <c r="BE16369" s="13">
        <v>103.1262</v>
      </c>
      <c r="BG16369" t="str">
        <f t="shared" si="634"/>
        <v>Brianna Henderson</v>
      </c>
      <c r="BH16369" s="20">
        <f t="shared" si="635"/>
        <v>103.15770000000001</v>
      </c>
    </row>
    <row r="16370" spans="56:60" ht="21.6" x14ac:dyDescent="0.4">
      <c r="BD16370" s="4" t="s">
        <v>6711</v>
      </c>
      <c r="BE16370" s="13">
        <v>103.01990000000001</v>
      </c>
      <c r="BG16370" t="str">
        <f t="shared" si="634"/>
        <v>Darryl Zhang</v>
      </c>
      <c r="BH16370" s="20">
        <f t="shared" si="635"/>
        <v>103.15730000000001</v>
      </c>
    </row>
    <row r="16371" spans="56:60" ht="21.6" x14ac:dyDescent="0.4">
      <c r="BD16371" s="4" t="s">
        <v>11035</v>
      </c>
      <c r="BE16371" s="13">
        <v>103.0077</v>
      </c>
      <c r="BG16371" t="str">
        <f t="shared" si="634"/>
        <v>Matthew Jackson</v>
      </c>
      <c r="BH16371" s="20">
        <f t="shared" si="635"/>
        <v>103.14509999999999</v>
      </c>
    </row>
    <row r="16372" spans="56:60" ht="21.6" x14ac:dyDescent="0.4">
      <c r="BD16372" s="4" t="s">
        <v>10367</v>
      </c>
      <c r="BE16372" s="13">
        <v>102.6317</v>
      </c>
      <c r="BG16372" t="str">
        <f t="shared" si="634"/>
        <v>Clinton Jiménez</v>
      </c>
      <c r="BH16372" s="20">
        <f t="shared" si="635"/>
        <v>103.13289999999999</v>
      </c>
    </row>
    <row r="16373" spans="56:60" ht="21.6" x14ac:dyDescent="0.4">
      <c r="BD16373" s="4" t="s">
        <v>17386</v>
      </c>
      <c r="BE16373" s="13">
        <v>102.5821</v>
      </c>
      <c r="BG16373" t="str">
        <f t="shared" si="634"/>
        <v>Katherine Rivera</v>
      </c>
      <c r="BH16373" s="20">
        <f t="shared" si="635"/>
        <v>103.1262</v>
      </c>
    </row>
    <row r="16374" spans="56:60" ht="21.6" x14ac:dyDescent="0.4">
      <c r="BD16374" s="4" t="s">
        <v>17387</v>
      </c>
      <c r="BE16374" s="13">
        <v>102.55500000000001</v>
      </c>
      <c r="BG16374" t="str">
        <f t="shared" si="634"/>
        <v>Kayla Lee</v>
      </c>
      <c r="BH16374" s="20">
        <f t="shared" si="635"/>
        <v>103.01990000000001</v>
      </c>
    </row>
    <row r="16375" spans="56:60" ht="21.6" x14ac:dyDescent="0.4">
      <c r="BD16375" s="4" t="s">
        <v>4160</v>
      </c>
      <c r="BE16375" s="13">
        <v>102.50059999999999</v>
      </c>
      <c r="BG16375" t="str">
        <f t="shared" si="634"/>
        <v>Trinity Kelly</v>
      </c>
      <c r="BH16375" s="20">
        <f t="shared" si="635"/>
        <v>103.0077</v>
      </c>
    </row>
    <row r="16376" spans="56:60" ht="21.6" x14ac:dyDescent="0.4">
      <c r="BD16376" s="4" t="s">
        <v>17388</v>
      </c>
      <c r="BE16376" s="13">
        <v>102.4695</v>
      </c>
      <c r="BG16376" t="str">
        <f t="shared" si="634"/>
        <v>Sierra Green</v>
      </c>
      <c r="BH16376" s="20">
        <f t="shared" si="635"/>
        <v>102.6317</v>
      </c>
    </row>
    <row r="16377" spans="56:60" ht="21.6" x14ac:dyDescent="0.4">
      <c r="BD16377" s="4" t="s">
        <v>6589</v>
      </c>
      <c r="BE16377" s="13">
        <v>102.4695</v>
      </c>
      <c r="BG16377" t="str">
        <f t="shared" si="634"/>
        <v>Dakota Jenkins</v>
      </c>
      <c r="BH16377" s="20">
        <f t="shared" si="635"/>
        <v>102.5821</v>
      </c>
    </row>
    <row r="16378" spans="56:60" ht="21.6" x14ac:dyDescent="0.4">
      <c r="BD16378" s="4" t="s">
        <v>10908</v>
      </c>
      <c r="BE16378" s="13">
        <v>102.2283</v>
      </c>
      <c r="BG16378" t="str">
        <f t="shared" si="634"/>
        <v>Carson Wood</v>
      </c>
      <c r="BH16378" s="20">
        <f t="shared" si="635"/>
        <v>102.55500000000001</v>
      </c>
    </row>
    <row r="16379" spans="56:60" ht="21.6" x14ac:dyDescent="0.4">
      <c r="BD16379" s="4" t="s">
        <v>4496</v>
      </c>
      <c r="BE16379" s="13">
        <v>102.1815</v>
      </c>
      <c r="BG16379" t="str">
        <f t="shared" si="634"/>
        <v>Fernando Perez</v>
      </c>
      <c r="BH16379" s="20">
        <f t="shared" si="635"/>
        <v>102.50059999999999</v>
      </c>
    </row>
    <row r="16380" spans="56:60" ht="21.6" x14ac:dyDescent="0.4">
      <c r="BD16380" s="4" t="s">
        <v>8156</v>
      </c>
      <c r="BE16380" s="13">
        <v>102.0986</v>
      </c>
      <c r="BG16380" t="str">
        <f t="shared" si="634"/>
        <v>Sebastian Richardson</v>
      </c>
      <c r="BH16380" s="20">
        <f t="shared" si="635"/>
        <v>102.4695</v>
      </c>
    </row>
    <row r="16381" spans="56:60" ht="21.6" x14ac:dyDescent="0.4">
      <c r="BD16381" s="4" t="s">
        <v>5677</v>
      </c>
      <c r="BE16381" s="13">
        <v>102.038</v>
      </c>
      <c r="BG16381" t="str">
        <f t="shared" si="634"/>
        <v>Katherine Coleman</v>
      </c>
      <c r="BH16381" s="20">
        <f t="shared" si="635"/>
        <v>102.4695</v>
      </c>
    </row>
    <row r="16382" spans="56:60" ht="21.6" x14ac:dyDescent="0.4">
      <c r="BD16382" s="4" t="s">
        <v>3197</v>
      </c>
      <c r="BE16382" s="13">
        <v>102.038</v>
      </c>
      <c r="BG16382" t="str">
        <f t="shared" si="634"/>
        <v>Timothy Hernandez</v>
      </c>
      <c r="BH16382" s="20">
        <f t="shared" si="635"/>
        <v>102.2283</v>
      </c>
    </row>
    <row r="16383" spans="56:60" ht="21.6" x14ac:dyDescent="0.4">
      <c r="BD16383" s="4" t="s">
        <v>17389</v>
      </c>
      <c r="BE16383" s="13">
        <v>101.90550000000002</v>
      </c>
      <c r="BG16383" t="str">
        <f t="shared" si="634"/>
        <v>Glenn Ma</v>
      </c>
      <c r="BH16383" s="20">
        <f t="shared" si="635"/>
        <v>102.1815</v>
      </c>
    </row>
    <row r="16384" spans="56:60" ht="21.6" x14ac:dyDescent="0.4">
      <c r="BD16384" s="4" t="s">
        <v>17390</v>
      </c>
      <c r="BE16384" s="13">
        <v>101.63699999999999</v>
      </c>
      <c r="BG16384" t="str">
        <f t="shared" si="634"/>
        <v>Mayra Chandra</v>
      </c>
      <c r="BH16384" s="20">
        <f t="shared" si="635"/>
        <v>102.0986</v>
      </c>
    </row>
    <row r="16385" spans="56:60" ht="21.6" x14ac:dyDescent="0.4">
      <c r="BD16385" s="4" t="s">
        <v>17391</v>
      </c>
      <c r="BE16385" s="13">
        <v>101.5372</v>
      </c>
      <c r="BG16385" t="str">
        <f t="shared" si="634"/>
        <v>Jeremy Ward</v>
      </c>
      <c r="BH16385" s="20">
        <f t="shared" si="635"/>
        <v>102.038</v>
      </c>
    </row>
    <row r="16386" spans="56:60" ht="21.6" x14ac:dyDescent="0.4">
      <c r="BD16386" s="4" t="s">
        <v>2204</v>
      </c>
      <c r="BE16386" s="13">
        <v>101.48009999999999</v>
      </c>
      <c r="BG16386" t="str">
        <f t="shared" si="634"/>
        <v>Deborah Shen</v>
      </c>
      <c r="BH16386" s="20">
        <f t="shared" si="635"/>
        <v>102.038</v>
      </c>
    </row>
    <row r="16387" spans="56:60" ht="21.6" x14ac:dyDescent="0.4">
      <c r="BD16387" s="4" t="s">
        <v>17392</v>
      </c>
      <c r="BE16387" s="13">
        <v>101.39320000000001</v>
      </c>
      <c r="BG16387" t="str">
        <f t="shared" si="634"/>
        <v>Colin Chen</v>
      </c>
      <c r="BH16387" s="20">
        <f t="shared" si="635"/>
        <v>101.90550000000002</v>
      </c>
    </row>
    <row r="16388" spans="56:60" ht="21.6" x14ac:dyDescent="0.4">
      <c r="BD16388" s="4" t="s">
        <v>17393</v>
      </c>
      <c r="BE16388" s="13">
        <v>101.3022</v>
      </c>
      <c r="BG16388" t="str">
        <f t="shared" si="634"/>
        <v>Amy Lu</v>
      </c>
      <c r="BH16388" s="20">
        <f t="shared" si="635"/>
        <v>101.63699999999999</v>
      </c>
    </row>
    <row r="16389" spans="56:60" ht="21.6" x14ac:dyDescent="0.4">
      <c r="BD16389" s="4" t="s">
        <v>17394</v>
      </c>
      <c r="BE16389" s="13">
        <v>101.02970000000001</v>
      </c>
      <c r="BG16389" t="str">
        <f t="shared" si="634"/>
        <v>Lucas Scott</v>
      </c>
      <c r="BH16389" s="20">
        <f t="shared" si="635"/>
        <v>101.5372</v>
      </c>
    </row>
    <row r="16390" spans="56:60" ht="21.6" x14ac:dyDescent="0.4">
      <c r="BD16390" s="4" t="s">
        <v>17395</v>
      </c>
      <c r="BE16390" s="13">
        <v>101.02879999999999</v>
      </c>
      <c r="BG16390" t="str">
        <f t="shared" si="634"/>
        <v>Casey Deng</v>
      </c>
      <c r="BH16390" s="20">
        <f t="shared" si="635"/>
        <v>101.48009999999999</v>
      </c>
    </row>
    <row r="16391" spans="56:60" ht="21.6" x14ac:dyDescent="0.4">
      <c r="BD16391" s="4" t="s">
        <v>9799</v>
      </c>
      <c r="BE16391" s="13">
        <v>100.7852</v>
      </c>
      <c r="BG16391" t="str">
        <f t="shared" si="634"/>
        <v>Gregory Xu</v>
      </c>
      <c r="BH16391" s="20">
        <f t="shared" si="635"/>
        <v>101.39320000000001</v>
      </c>
    </row>
    <row r="16392" spans="56:60" ht="21.6" x14ac:dyDescent="0.4">
      <c r="BD16392" s="4" t="s">
        <v>6114</v>
      </c>
      <c r="BE16392" s="13">
        <v>100.372</v>
      </c>
      <c r="BG16392" t="str">
        <f t="shared" si="634"/>
        <v>Johnny Sharma</v>
      </c>
      <c r="BH16392" s="20">
        <f t="shared" si="635"/>
        <v>101.3022</v>
      </c>
    </row>
    <row r="16393" spans="56:60" ht="21.6" x14ac:dyDescent="0.4">
      <c r="BD16393" s="4" t="s">
        <v>17396</v>
      </c>
      <c r="BE16393" s="13">
        <v>100.32849999999999</v>
      </c>
      <c r="BG16393" t="str">
        <f t="shared" si="634"/>
        <v>Sergio Kapoor</v>
      </c>
      <c r="BH16393" s="20">
        <f t="shared" si="635"/>
        <v>101.02970000000001</v>
      </c>
    </row>
    <row r="16394" spans="56:60" ht="21.6" x14ac:dyDescent="0.4">
      <c r="BD16394" s="4" t="s">
        <v>17397</v>
      </c>
      <c r="BE16394" s="13">
        <v>100.26589999999999</v>
      </c>
      <c r="BG16394" t="str">
        <f t="shared" si="634"/>
        <v>Abigail Bell</v>
      </c>
      <c r="BH16394" s="20">
        <f t="shared" si="635"/>
        <v>101.02879999999999</v>
      </c>
    </row>
    <row r="16395" spans="56:60" ht="21.6" x14ac:dyDescent="0.4">
      <c r="BD16395" s="4" t="s">
        <v>10476</v>
      </c>
      <c r="BE16395" s="13">
        <v>100.2088</v>
      </c>
      <c r="BG16395" t="str">
        <f t="shared" si="634"/>
        <v>Ross Raman</v>
      </c>
      <c r="BH16395" s="20">
        <f t="shared" si="635"/>
        <v>100.7852</v>
      </c>
    </row>
    <row r="16396" spans="56:60" ht="21.6" x14ac:dyDescent="0.4">
      <c r="BD16396" s="4" t="s">
        <v>17398</v>
      </c>
      <c r="BE16396" s="13">
        <v>100.17140000000001</v>
      </c>
      <c r="BG16396" t="str">
        <f t="shared" si="634"/>
        <v>Jordan Jai</v>
      </c>
      <c r="BH16396" s="20">
        <f t="shared" si="635"/>
        <v>100.372</v>
      </c>
    </row>
    <row r="16397" spans="56:60" ht="21.6" x14ac:dyDescent="0.4">
      <c r="BD16397" s="4" t="s">
        <v>2564</v>
      </c>
      <c r="BE16397" s="13">
        <v>100.12220000000001</v>
      </c>
      <c r="BG16397" t="str">
        <f t="shared" si="634"/>
        <v>Chad Shan</v>
      </c>
      <c r="BH16397" s="20">
        <f t="shared" si="635"/>
        <v>100.32849999999999</v>
      </c>
    </row>
    <row r="16398" spans="56:60" ht="21.6" x14ac:dyDescent="0.4">
      <c r="BD16398" s="4" t="s">
        <v>17399</v>
      </c>
      <c r="BE16398" s="13">
        <v>100.1096</v>
      </c>
      <c r="BG16398" t="str">
        <f t="shared" si="634"/>
        <v>Julia Moore</v>
      </c>
      <c r="BH16398" s="20">
        <f t="shared" si="635"/>
        <v>100.26589999999999</v>
      </c>
    </row>
    <row r="16399" spans="56:60" ht="21.6" x14ac:dyDescent="0.4">
      <c r="BD16399" s="4" t="s">
        <v>2641</v>
      </c>
      <c r="BE16399" s="13">
        <v>100.1096</v>
      </c>
      <c r="BG16399" t="str">
        <f t="shared" si="634"/>
        <v>Stephanie Ross</v>
      </c>
      <c r="BH16399" s="20">
        <f t="shared" si="635"/>
        <v>100.2088</v>
      </c>
    </row>
    <row r="16400" spans="56:60" ht="21.6" x14ac:dyDescent="0.4">
      <c r="BD16400" s="4" t="s">
        <v>17400</v>
      </c>
      <c r="BE16400" s="13">
        <v>100.08439999999999</v>
      </c>
      <c r="BG16400" t="str">
        <f t="shared" si="634"/>
        <v>Susan Guo</v>
      </c>
      <c r="BH16400" s="20">
        <f t="shared" si="635"/>
        <v>100.17140000000001</v>
      </c>
    </row>
    <row r="16401" spans="56:60" ht="21.6" x14ac:dyDescent="0.4">
      <c r="BD16401" s="4" t="s">
        <v>17401</v>
      </c>
      <c r="BE16401" s="13">
        <v>100.0403</v>
      </c>
      <c r="BG16401" t="str">
        <f t="shared" si="634"/>
        <v>Clarence Chander</v>
      </c>
      <c r="BH16401" s="20">
        <f t="shared" si="635"/>
        <v>100.12220000000001</v>
      </c>
    </row>
    <row r="16402" spans="56:60" ht="21.6" x14ac:dyDescent="0.4">
      <c r="BD16402" s="4" t="s">
        <v>6122</v>
      </c>
      <c r="BE16402" s="13">
        <v>100.03400000000001</v>
      </c>
      <c r="BG16402" t="str">
        <f t="shared" si="634"/>
        <v>Jackson Bryant</v>
      </c>
      <c r="BH16402" s="20">
        <f t="shared" si="635"/>
        <v>100.1096</v>
      </c>
    </row>
    <row r="16403" spans="56:60" ht="21.6" x14ac:dyDescent="0.4">
      <c r="BD16403" s="4" t="s">
        <v>17402</v>
      </c>
      <c r="BE16403" s="13">
        <v>100.03399999999999</v>
      </c>
      <c r="BG16403" t="str">
        <f t="shared" si="634"/>
        <v>Clinton Suarez</v>
      </c>
      <c r="BH16403" s="20">
        <f t="shared" si="635"/>
        <v>100.1096</v>
      </c>
    </row>
    <row r="16404" spans="56:60" ht="21.6" x14ac:dyDescent="0.4">
      <c r="BD16404" s="4" t="s">
        <v>17403</v>
      </c>
      <c r="BE16404" s="13">
        <v>100.03399999999999</v>
      </c>
      <c r="BG16404" t="str">
        <f t="shared" si="634"/>
        <v>Jennifer Davis</v>
      </c>
      <c r="BH16404" s="20">
        <f t="shared" si="635"/>
        <v>100.08439999999999</v>
      </c>
    </row>
    <row r="16405" spans="56:60" ht="21.6" x14ac:dyDescent="0.4">
      <c r="BD16405" s="4" t="s">
        <v>17404</v>
      </c>
      <c r="BE16405" s="13">
        <v>100.03399999999999</v>
      </c>
      <c r="BG16405" t="str">
        <f t="shared" si="634"/>
        <v>Mackenzie Rivera</v>
      </c>
      <c r="BH16405" s="20">
        <f t="shared" si="635"/>
        <v>100.0403</v>
      </c>
    </row>
    <row r="16406" spans="56:60" ht="21.6" x14ac:dyDescent="0.4">
      <c r="BD16406" s="4" t="s">
        <v>6451</v>
      </c>
      <c r="BE16406" s="13">
        <v>100.0214</v>
      </c>
      <c r="BG16406" t="str">
        <f t="shared" si="634"/>
        <v>Jordan Perez</v>
      </c>
      <c r="BH16406" s="20">
        <f t="shared" si="635"/>
        <v>100.03400000000001</v>
      </c>
    </row>
    <row r="16407" spans="56:60" ht="21.6" x14ac:dyDescent="0.4">
      <c r="BD16407" s="4" t="s">
        <v>8800</v>
      </c>
      <c r="BE16407" s="13">
        <v>100.00880000000001</v>
      </c>
      <c r="BG16407" t="str">
        <f t="shared" si="634"/>
        <v>Sara Green</v>
      </c>
      <c r="BH16407" s="20">
        <f t="shared" si="635"/>
        <v>100.03399999999999</v>
      </c>
    </row>
    <row r="16408" spans="56:60" ht="21.6" x14ac:dyDescent="0.4">
      <c r="BD16408" s="4" t="s">
        <v>17405</v>
      </c>
      <c r="BE16408" s="13">
        <v>99.989699999999999</v>
      </c>
      <c r="BG16408" t="str">
        <f t="shared" si="634"/>
        <v>Micheal Munoz</v>
      </c>
      <c r="BH16408" s="20">
        <f t="shared" si="635"/>
        <v>100.03399999999999</v>
      </c>
    </row>
    <row r="16409" spans="56:60" ht="21.6" x14ac:dyDescent="0.4">
      <c r="BD16409" s="4" t="s">
        <v>17406</v>
      </c>
      <c r="BE16409" s="13">
        <v>99.827300000000008</v>
      </c>
      <c r="BG16409" t="str">
        <f t="shared" si="634"/>
        <v>Cedric Nath</v>
      </c>
      <c r="BH16409" s="20">
        <f t="shared" si="635"/>
        <v>100.03399999999999</v>
      </c>
    </row>
    <row r="16410" spans="56:60" ht="21.6" x14ac:dyDescent="0.4">
      <c r="BD16410" s="4" t="s">
        <v>6045</v>
      </c>
      <c r="BE16410" s="13">
        <v>99.692599999999999</v>
      </c>
      <c r="BG16410" t="str">
        <f t="shared" si="634"/>
        <v>Kaitlyn White</v>
      </c>
      <c r="BH16410" s="20">
        <f t="shared" si="635"/>
        <v>100.0214</v>
      </c>
    </row>
    <row r="16411" spans="56:60" ht="21.6" x14ac:dyDescent="0.4">
      <c r="BD16411" s="4" t="s">
        <v>551</v>
      </c>
      <c r="BE16411" s="13">
        <v>99.65</v>
      </c>
      <c r="BG16411" t="str">
        <f t="shared" si="634"/>
        <v>Nathaniel Ramirez</v>
      </c>
      <c r="BH16411" s="20">
        <f t="shared" si="635"/>
        <v>100.00880000000001</v>
      </c>
    </row>
    <row r="16412" spans="56:60" ht="21.6" x14ac:dyDescent="0.4">
      <c r="BD16412" s="4" t="s">
        <v>1495</v>
      </c>
      <c r="BE16412" s="13">
        <v>99.64009999999999</v>
      </c>
      <c r="BG16412" t="str">
        <f t="shared" si="634"/>
        <v>Ross Rodriguez</v>
      </c>
      <c r="BH16412" s="20">
        <f t="shared" si="635"/>
        <v>99.989699999999999</v>
      </c>
    </row>
    <row r="16413" spans="56:60" ht="21.6" x14ac:dyDescent="0.4">
      <c r="BD16413" s="4" t="s">
        <v>8548</v>
      </c>
      <c r="BE16413" s="13">
        <v>99.602499999999992</v>
      </c>
      <c r="BG16413" t="str">
        <f t="shared" si="634"/>
        <v>Deanna Alvarez</v>
      </c>
      <c r="BH16413" s="20">
        <f t="shared" si="635"/>
        <v>99.827300000000008</v>
      </c>
    </row>
    <row r="16414" spans="56:60" ht="21.6" x14ac:dyDescent="0.4">
      <c r="BD16414" s="4" t="s">
        <v>17407</v>
      </c>
      <c r="BE16414" s="13">
        <v>99.596199999999996</v>
      </c>
      <c r="BG16414" t="str">
        <f t="shared" si="634"/>
        <v>Jonathan Bryant</v>
      </c>
      <c r="BH16414" s="20">
        <f t="shared" si="635"/>
        <v>99.692599999999999</v>
      </c>
    </row>
    <row r="16415" spans="56:60" ht="21.6" x14ac:dyDescent="0.4">
      <c r="BD16415" s="4" t="s">
        <v>17408</v>
      </c>
      <c r="BE16415" s="13">
        <v>99.457599999999999</v>
      </c>
      <c r="BG16415" t="str">
        <f t="shared" si="634"/>
        <v>Alexandria Foster</v>
      </c>
      <c r="BH16415" s="20">
        <f t="shared" si="635"/>
        <v>99.65</v>
      </c>
    </row>
    <row r="16416" spans="56:60" ht="21.6" x14ac:dyDescent="0.4">
      <c r="BD16416" s="4" t="s">
        <v>17409</v>
      </c>
      <c r="BE16416" s="13">
        <v>99.330100000000002</v>
      </c>
      <c r="BG16416" t="str">
        <f t="shared" si="634"/>
        <v>Blake Bryant</v>
      </c>
      <c r="BH16416" s="20">
        <f t="shared" si="635"/>
        <v>99.64009999999999</v>
      </c>
    </row>
    <row r="16417" spans="56:60" ht="21.6" x14ac:dyDescent="0.4">
      <c r="BD16417" s="4" t="s">
        <v>17410</v>
      </c>
      <c r="BE16417" s="13">
        <v>99.125099999999989</v>
      </c>
      <c r="BG16417" t="str">
        <f t="shared" si="634"/>
        <v>Mitchell Rai</v>
      </c>
      <c r="BH16417" s="20">
        <f t="shared" si="635"/>
        <v>99.602499999999992</v>
      </c>
    </row>
    <row r="16418" spans="56:60" ht="21.6" x14ac:dyDescent="0.4">
      <c r="BD16418" s="4" t="s">
        <v>17411</v>
      </c>
      <c r="BE16418" s="13">
        <v>99.114499999999992</v>
      </c>
      <c r="BG16418" t="str">
        <f t="shared" si="634"/>
        <v>Joy Ortega</v>
      </c>
      <c r="BH16418" s="20">
        <f t="shared" si="635"/>
        <v>99.596199999999996</v>
      </c>
    </row>
    <row r="16419" spans="56:60" ht="21.6" x14ac:dyDescent="0.4">
      <c r="BD16419" s="4" t="s">
        <v>2657</v>
      </c>
      <c r="BE16419" s="13">
        <v>98.951700000000002</v>
      </c>
      <c r="BG16419" t="str">
        <f t="shared" si="634"/>
        <v>Bailey Morgan</v>
      </c>
      <c r="BH16419" s="20">
        <f t="shared" si="635"/>
        <v>99.457599999999999</v>
      </c>
    </row>
    <row r="16420" spans="56:60" ht="21.6" x14ac:dyDescent="0.4">
      <c r="BD16420" s="4" t="s">
        <v>10261</v>
      </c>
      <c r="BE16420" s="13">
        <v>98.838700000000003</v>
      </c>
      <c r="BG16420" t="str">
        <f t="shared" si="634"/>
        <v>Phillip Fernandez</v>
      </c>
      <c r="BH16420" s="20">
        <f t="shared" si="635"/>
        <v>99.330100000000002</v>
      </c>
    </row>
    <row r="16421" spans="56:60" ht="21.6" x14ac:dyDescent="0.4">
      <c r="BD16421" s="4" t="s">
        <v>9834</v>
      </c>
      <c r="BE16421" s="13">
        <v>98.76939999999999</v>
      </c>
      <c r="BG16421" t="str">
        <f t="shared" si="634"/>
        <v>Megan Jones</v>
      </c>
      <c r="BH16421" s="20">
        <f t="shared" si="635"/>
        <v>99.125099999999989</v>
      </c>
    </row>
    <row r="16422" spans="56:60" ht="21.6" x14ac:dyDescent="0.4">
      <c r="BD16422" s="4" t="s">
        <v>1074</v>
      </c>
      <c r="BE16422" s="13">
        <v>98.650499999999994</v>
      </c>
      <c r="BG16422" t="str">
        <f t="shared" si="634"/>
        <v>Jose Kumar</v>
      </c>
      <c r="BH16422" s="20">
        <f t="shared" si="635"/>
        <v>99.114499999999992</v>
      </c>
    </row>
    <row r="16423" spans="56:60" ht="21.6" x14ac:dyDescent="0.4">
      <c r="BD16423" s="4" t="s">
        <v>10512</v>
      </c>
      <c r="BE16423" s="13">
        <v>98.4726</v>
      </c>
      <c r="BG16423" t="str">
        <f t="shared" si="634"/>
        <v>Cody West</v>
      </c>
      <c r="BH16423" s="20">
        <f t="shared" si="635"/>
        <v>98.951700000000002</v>
      </c>
    </row>
    <row r="16424" spans="56:60" ht="21.6" x14ac:dyDescent="0.4">
      <c r="BD16424" s="4" t="s">
        <v>17412</v>
      </c>
      <c r="BE16424" s="13">
        <v>98.325500000000005</v>
      </c>
      <c r="BG16424" t="str">
        <f t="shared" si="634"/>
        <v>Shannon Zhao</v>
      </c>
      <c r="BH16424" s="20">
        <f t="shared" si="635"/>
        <v>98.838700000000003</v>
      </c>
    </row>
    <row r="16425" spans="56:60" ht="21.6" x14ac:dyDescent="0.4">
      <c r="BD16425" s="4" t="s">
        <v>7336</v>
      </c>
      <c r="BE16425" s="13">
        <v>98.2316</v>
      </c>
      <c r="BG16425" t="str">
        <f t="shared" si="634"/>
        <v>Roy Sullivan</v>
      </c>
      <c r="BH16425" s="20">
        <f t="shared" si="635"/>
        <v>98.76939999999999</v>
      </c>
    </row>
    <row r="16426" spans="56:60" ht="21.6" x14ac:dyDescent="0.4">
      <c r="BD16426" s="4" t="s">
        <v>8261</v>
      </c>
      <c r="BE16426" s="13">
        <v>98.125299999999996</v>
      </c>
      <c r="BG16426" t="str">
        <f t="shared" si="634"/>
        <v>Anne Jiménez</v>
      </c>
      <c r="BH16426" s="20">
        <f t="shared" si="635"/>
        <v>98.650499999999994</v>
      </c>
    </row>
    <row r="16427" spans="56:60" ht="21.6" x14ac:dyDescent="0.4">
      <c r="BD16427" s="4" t="s">
        <v>2368</v>
      </c>
      <c r="BE16427" s="13">
        <v>97.965899999999991</v>
      </c>
      <c r="BG16427" t="str">
        <f t="shared" si="634"/>
        <v>Steven Sanchez</v>
      </c>
      <c r="BH16427" s="20">
        <f t="shared" si="635"/>
        <v>98.4726</v>
      </c>
    </row>
    <row r="16428" spans="56:60" ht="21.6" x14ac:dyDescent="0.4">
      <c r="BD16428" s="4" t="s">
        <v>17413</v>
      </c>
      <c r="BE16428" s="13">
        <v>97.955199999999991</v>
      </c>
      <c r="BG16428" t="str">
        <f t="shared" si="634"/>
        <v>Jessie Ye</v>
      </c>
      <c r="BH16428" s="20">
        <f t="shared" si="635"/>
        <v>98.325500000000005</v>
      </c>
    </row>
    <row r="16429" spans="56:60" ht="21.6" x14ac:dyDescent="0.4">
      <c r="BD16429" s="4" t="s">
        <v>17414</v>
      </c>
      <c r="BE16429" s="13">
        <v>97.93</v>
      </c>
      <c r="BG16429" t="str">
        <f t="shared" ref="BG16429:BG16492" si="636">BD16425</f>
        <v>Leslie Ortega</v>
      </c>
      <c r="BH16429" s="20">
        <f t="shared" ref="BH16429:BH16492" si="637">BE16425</f>
        <v>98.2316</v>
      </c>
    </row>
    <row r="16430" spans="56:60" ht="21.6" x14ac:dyDescent="0.4">
      <c r="BD16430" s="4" t="s">
        <v>5610</v>
      </c>
      <c r="BE16430" s="13">
        <v>97.87769999999999</v>
      </c>
      <c r="BG16430" t="str">
        <f t="shared" si="636"/>
        <v>Melanie Stewart</v>
      </c>
      <c r="BH16430" s="20">
        <f t="shared" si="637"/>
        <v>98.125299999999996</v>
      </c>
    </row>
    <row r="16431" spans="56:60" ht="21.6" x14ac:dyDescent="0.4">
      <c r="BD16431" s="4" t="s">
        <v>678</v>
      </c>
      <c r="BE16431" s="13">
        <v>97.787099999999995</v>
      </c>
      <c r="BG16431" t="str">
        <f t="shared" si="636"/>
        <v>Charles Williams</v>
      </c>
      <c r="BH16431" s="20">
        <f t="shared" si="637"/>
        <v>97.965899999999991</v>
      </c>
    </row>
    <row r="16432" spans="56:60" ht="21.6" x14ac:dyDescent="0.4">
      <c r="BD16432" s="4" t="s">
        <v>8722</v>
      </c>
      <c r="BE16432" s="13">
        <v>97.7453</v>
      </c>
      <c r="BG16432" t="str">
        <f t="shared" si="636"/>
        <v>Nelson Moreno</v>
      </c>
      <c r="BH16432" s="20">
        <f t="shared" si="637"/>
        <v>97.955199999999991</v>
      </c>
    </row>
    <row r="16433" spans="56:60" ht="21.6" x14ac:dyDescent="0.4">
      <c r="BD16433" s="4" t="s">
        <v>11391</v>
      </c>
      <c r="BE16433" s="13">
        <v>97.624899999999997</v>
      </c>
      <c r="BG16433" t="str">
        <f t="shared" si="636"/>
        <v>Veronica Madan</v>
      </c>
      <c r="BH16433" s="20">
        <f t="shared" si="637"/>
        <v>97.93</v>
      </c>
    </row>
    <row r="16434" spans="56:60" ht="21.6" x14ac:dyDescent="0.4">
      <c r="BD16434" s="4" t="s">
        <v>17415</v>
      </c>
      <c r="BE16434" s="13">
        <v>97.60560000000001</v>
      </c>
      <c r="BG16434" t="str">
        <f t="shared" si="636"/>
        <v>Jenny McDonald</v>
      </c>
      <c r="BH16434" s="20">
        <f t="shared" si="637"/>
        <v>97.87769999999999</v>
      </c>
    </row>
    <row r="16435" spans="56:60" ht="21.6" x14ac:dyDescent="0.4">
      <c r="BD16435" s="4" t="s">
        <v>5448</v>
      </c>
      <c r="BE16435" s="13">
        <v>97.580600000000004</v>
      </c>
      <c r="BG16435" t="str">
        <f t="shared" si="636"/>
        <v>Alison Beck</v>
      </c>
      <c r="BH16435" s="20">
        <f t="shared" si="637"/>
        <v>97.787099999999995</v>
      </c>
    </row>
    <row r="16436" spans="56:60" ht="21.6" x14ac:dyDescent="0.4">
      <c r="BD16436" s="4" t="s">
        <v>9115</v>
      </c>
      <c r="BE16436" s="13">
        <v>97.235899999999987</v>
      </c>
      <c r="BG16436" t="str">
        <f t="shared" si="636"/>
        <v>Natalie Rodriguez</v>
      </c>
      <c r="BH16436" s="20">
        <f t="shared" si="637"/>
        <v>97.7453</v>
      </c>
    </row>
    <row r="16437" spans="56:60" ht="21.6" x14ac:dyDescent="0.4">
      <c r="BD16437" s="4" t="s">
        <v>2070</v>
      </c>
      <c r="BE16437" s="13">
        <v>97.073700000000002</v>
      </c>
      <c r="BG16437" t="str">
        <f t="shared" si="636"/>
        <v>Wyatt Hall</v>
      </c>
      <c r="BH16437" s="20">
        <f t="shared" si="637"/>
        <v>97.624899999999997</v>
      </c>
    </row>
    <row r="16438" spans="56:60" ht="21.6" x14ac:dyDescent="0.4">
      <c r="BD16438" s="4" t="s">
        <v>8197</v>
      </c>
      <c r="BE16438" s="13">
        <v>97.041399999999996</v>
      </c>
      <c r="BG16438" t="str">
        <f t="shared" si="636"/>
        <v>Wendy Munoz</v>
      </c>
      <c r="BH16438" s="20">
        <f t="shared" si="637"/>
        <v>97.60560000000001</v>
      </c>
    </row>
    <row r="16439" spans="56:60" ht="21.6" x14ac:dyDescent="0.4">
      <c r="BD16439" s="4" t="s">
        <v>17416</v>
      </c>
      <c r="BE16439" s="13">
        <v>96.948099999999997</v>
      </c>
      <c r="BG16439" t="str">
        <f t="shared" si="636"/>
        <v>Jason Flores</v>
      </c>
      <c r="BH16439" s="20">
        <f t="shared" si="637"/>
        <v>97.580600000000004</v>
      </c>
    </row>
    <row r="16440" spans="56:60" ht="21.6" x14ac:dyDescent="0.4">
      <c r="BD16440" s="4" t="s">
        <v>17417</v>
      </c>
      <c r="BE16440" s="13">
        <v>96.936000000000007</v>
      </c>
      <c r="BG16440" t="str">
        <f t="shared" si="636"/>
        <v>Paige Watson</v>
      </c>
      <c r="BH16440" s="20">
        <f t="shared" si="637"/>
        <v>97.235899999999987</v>
      </c>
    </row>
    <row r="16441" spans="56:60" ht="21.6" x14ac:dyDescent="0.4">
      <c r="BD16441" s="4" t="s">
        <v>17418</v>
      </c>
      <c r="BE16441" s="13">
        <v>96.929199999999994</v>
      </c>
      <c r="BG16441" t="str">
        <f t="shared" si="636"/>
        <v>Carlos Allen</v>
      </c>
      <c r="BH16441" s="20">
        <f t="shared" si="637"/>
        <v>97.073700000000002</v>
      </c>
    </row>
    <row r="16442" spans="56:60" ht="21.6" x14ac:dyDescent="0.4">
      <c r="BD16442" s="4" t="s">
        <v>9610</v>
      </c>
      <c r="BE16442" s="13">
        <v>96.910299999999992</v>
      </c>
      <c r="BG16442" t="str">
        <f t="shared" si="636"/>
        <v>Megan Long</v>
      </c>
      <c r="BH16442" s="20">
        <f t="shared" si="637"/>
        <v>97.041399999999996</v>
      </c>
    </row>
    <row r="16443" spans="56:60" ht="21.6" x14ac:dyDescent="0.4">
      <c r="BD16443" s="4" t="s">
        <v>8450</v>
      </c>
      <c r="BE16443" s="13">
        <v>96.910299999999992</v>
      </c>
      <c r="BG16443" t="str">
        <f t="shared" si="636"/>
        <v>Cynthia Sai</v>
      </c>
      <c r="BH16443" s="20">
        <f t="shared" si="637"/>
        <v>96.948099999999997</v>
      </c>
    </row>
    <row r="16444" spans="56:60" ht="21.6" x14ac:dyDescent="0.4">
      <c r="BD16444" s="4" t="s">
        <v>6262</v>
      </c>
      <c r="BE16444" s="13">
        <v>96.903999999999996</v>
      </c>
      <c r="BG16444" t="str">
        <f t="shared" si="636"/>
        <v>Nicole Clark</v>
      </c>
      <c r="BH16444" s="20">
        <f t="shared" si="637"/>
        <v>96.936000000000007</v>
      </c>
    </row>
    <row r="16445" spans="56:60" ht="21.6" x14ac:dyDescent="0.4">
      <c r="BD16445" s="4" t="s">
        <v>7556</v>
      </c>
      <c r="BE16445" s="13">
        <v>96.8977</v>
      </c>
      <c r="BG16445" t="str">
        <f t="shared" si="636"/>
        <v>Melanie Ward</v>
      </c>
      <c r="BH16445" s="20">
        <f t="shared" si="637"/>
        <v>96.929199999999994</v>
      </c>
    </row>
    <row r="16446" spans="56:60" ht="21.6" x14ac:dyDescent="0.4">
      <c r="BD16446" s="4" t="s">
        <v>2475</v>
      </c>
      <c r="BE16446" s="13">
        <v>96.8977</v>
      </c>
      <c r="BG16446" t="str">
        <f t="shared" si="636"/>
        <v>Riley Peterson</v>
      </c>
      <c r="BH16446" s="20">
        <f t="shared" si="637"/>
        <v>96.910299999999992</v>
      </c>
    </row>
    <row r="16447" spans="56:60" ht="21.6" x14ac:dyDescent="0.4">
      <c r="BD16447" s="4" t="s">
        <v>17419</v>
      </c>
      <c r="BE16447" s="13">
        <v>96.891999999999996</v>
      </c>
      <c r="BG16447" t="str">
        <f t="shared" si="636"/>
        <v>Miguel Allen</v>
      </c>
      <c r="BH16447" s="20">
        <f t="shared" si="637"/>
        <v>96.910299999999992</v>
      </c>
    </row>
    <row r="16448" spans="56:60" ht="21.6" x14ac:dyDescent="0.4">
      <c r="BD16448" s="4" t="s">
        <v>17420</v>
      </c>
      <c r="BE16448" s="13">
        <v>96.872500000000002</v>
      </c>
      <c r="BG16448" t="str">
        <f t="shared" si="636"/>
        <v>Juan Bailey</v>
      </c>
      <c r="BH16448" s="20">
        <f t="shared" si="637"/>
        <v>96.903999999999996</v>
      </c>
    </row>
    <row r="16449" spans="56:60" ht="21.6" x14ac:dyDescent="0.4">
      <c r="BD16449" s="4" t="s">
        <v>10035</v>
      </c>
      <c r="BE16449" s="13">
        <v>96.6036</v>
      </c>
      <c r="BG16449" t="str">
        <f t="shared" si="636"/>
        <v>Luis Baker</v>
      </c>
      <c r="BH16449" s="20">
        <f t="shared" si="637"/>
        <v>96.8977</v>
      </c>
    </row>
    <row r="16450" spans="56:60" ht="21.6" x14ac:dyDescent="0.4">
      <c r="BD16450" s="4" t="s">
        <v>17421</v>
      </c>
      <c r="BE16450" s="13">
        <v>96.603399999999993</v>
      </c>
      <c r="BG16450" t="str">
        <f t="shared" si="636"/>
        <v>Christian Rodriguez</v>
      </c>
      <c r="BH16450" s="20">
        <f t="shared" si="637"/>
        <v>96.8977</v>
      </c>
    </row>
    <row r="16451" spans="56:60" ht="21.6" x14ac:dyDescent="0.4">
      <c r="BD16451" s="4" t="s">
        <v>17422</v>
      </c>
      <c r="BE16451" s="13">
        <v>96.568899999999999</v>
      </c>
      <c r="BG16451" t="str">
        <f t="shared" si="636"/>
        <v>Francisco Lopez</v>
      </c>
      <c r="BH16451" s="20">
        <f t="shared" si="637"/>
        <v>96.891999999999996</v>
      </c>
    </row>
    <row r="16452" spans="56:60" ht="21.6" x14ac:dyDescent="0.4">
      <c r="BD16452" s="4" t="s">
        <v>17423</v>
      </c>
      <c r="BE16452" s="13">
        <v>96.484700000000004</v>
      </c>
      <c r="BG16452" t="str">
        <f t="shared" si="636"/>
        <v>Wyatt Jackson</v>
      </c>
      <c r="BH16452" s="20">
        <f t="shared" si="637"/>
        <v>96.872500000000002</v>
      </c>
    </row>
    <row r="16453" spans="56:60" ht="21.6" x14ac:dyDescent="0.4">
      <c r="BD16453" s="4" t="s">
        <v>10449</v>
      </c>
      <c r="BE16453" s="13">
        <v>96.316500000000005</v>
      </c>
      <c r="BG16453" t="str">
        <f t="shared" si="636"/>
        <v>Sara Sanchez</v>
      </c>
      <c r="BH16453" s="20">
        <f t="shared" si="637"/>
        <v>96.6036</v>
      </c>
    </row>
    <row r="16454" spans="56:60" ht="21.6" x14ac:dyDescent="0.4">
      <c r="BD16454" s="4" t="s">
        <v>17424</v>
      </c>
      <c r="BE16454" s="13">
        <v>96.316500000000005</v>
      </c>
      <c r="BG16454" t="str">
        <f t="shared" si="636"/>
        <v>Casey Gomez</v>
      </c>
      <c r="BH16454" s="20">
        <f t="shared" si="637"/>
        <v>96.603399999999993</v>
      </c>
    </row>
    <row r="16455" spans="56:60" ht="21.6" x14ac:dyDescent="0.4">
      <c r="BD16455" s="4" t="s">
        <v>7850</v>
      </c>
      <c r="BE16455" s="13">
        <v>96.316500000000005</v>
      </c>
      <c r="BG16455" t="str">
        <f t="shared" si="636"/>
        <v>Rodney Alvarez</v>
      </c>
      <c r="BH16455" s="20">
        <f t="shared" si="637"/>
        <v>96.568899999999999</v>
      </c>
    </row>
    <row r="16456" spans="56:60" ht="21.6" x14ac:dyDescent="0.4">
      <c r="BD16456" s="4" t="s">
        <v>17425</v>
      </c>
      <c r="BE16456" s="13">
        <v>96.316500000000005</v>
      </c>
      <c r="BG16456" t="str">
        <f t="shared" si="636"/>
        <v>Glenn Zhu</v>
      </c>
      <c r="BH16456" s="20">
        <f t="shared" si="637"/>
        <v>96.484700000000004</v>
      </c>
    </row>
    <row r="16457" spans="56:60" ht="21.6" x14ac:dyDescent="0.4">
      <c r="BD16457" s="4" t="s">
        <v>5650</v>
      </c>
      <c r="BE16457" s="13">
        <v>96.316500000000005</v>
      </c>
      <c r="BG16457" t="str">
        <f t="shared" si="636"/>
        <v>Stephanie Adams</v>
      </c>
      <c r="BH16457" s="20">
        <f t="shared" si="637"/>
        <v>96.316500000000005</v>
      </c>
    </row>
    <row r="16458" spans="56:60" ht="21.6" x14ac:dyDescent="0.4">
      <c r="BD16458" s="4" t="s">
        <v>17426</v>
      </c>
      <c r="BE16458" s="13">
        <v>96.316500000000005</v>
      </c>
      <c r="BG16458" t="str">
        <f t="shared" si="636"/>
        <v>Wyatt Adams</v>
      </c>
      <c r="BH16458" s="20">
        <f t="shared" si="637"/>
        <v>96.316500000000005</v>
      </c>
    </row>
    <row r="16459" spans="56:60" ht="21.6" x14ac:dyDescent="0.4">
      <c r="BD16459" s="4" t="s">
        <v>5460</v>
      </c>
      <c r="BE16459" s="13">
        <v>96.316500000000005</v>
      </c>
      <c r="BG16459" t="str">
        <f t="shared" si="636"/>
        <v>Marcus Stewart</v>
      </c>
      <c r="BH16459" s="20">
        <f t="shared" si="637"/>
        <v>96.316500000000005</v>
      </c>
    </row>
    <row r="16460" spans="56:60" ht="21.6" x14ac:dyDescent="0.4">
      <c r="BD16460" s="4" t="s">
        <v>3247</v>
      </c>
      <c r="BE16460" s="13">
        <v>96.316500000000005</v>
      </c>
      <c r="BG16460" t="str">
        <f t="shared" si="636"/>
        <v>Lucas Wright</v>
      </c>
      <c r="BH16460" s="20">
        <f t="shared" si="637"/>
        <v>96.316500000000005</v>
      </c>
    </row>
    <row r="16461" spans="56:60" ht="21.6" x14ac:dyDescent="0.4">
      <c r="BD16461" s="4" t="s">
        <v>3540</v>
      </c>
      <c r="BE16461" s="13">
        <v>96.316500000000005</v>
      </c>
      <c r="BG16461" t="str">
        <f t="shared" si="636"/>
        <v>Jeremiah Simmons</v>
      </c>
      <c r="BH16461" s="20">
        <f t="shared" si="637"/>
        <v>96.316500000000005</v>
      </c>
    </row>
    <row r="16462" spans="56:60" ht="21.6" x14ac:dyDescent="0.4">
      <c r="BD16462" s="4" t="s">
        <v>9648</v>
      </c>
      <c r="BE16462" s="13">
        <v>96.27170000000001</v>
      </c>
      <c r="BG16462" t="str">
        <f t="shared" si="636"/>
        <v>Jeremiah Sanchez</v>
      </c>
      <c r="BH16462" s="20">
        <f t="shared" si="637"/>
        <v>96.316500000000005</v>
      </c>
    </row>
    <row r="16463" spans="56:60" ht="21.6" x14ac:dyDescent="0.4">
      <c r="BD16463" s="4" t="s">
        <v>17427</v>
      </c>
      <c r="BE16463" s="13">
        <v>96.241</v>
      </c>
      <c r="BG16463" t="str">
        <f t="shared" si="636"/>
        <v>Jason Powell</v>
      </c>
      <c r="BH16463" s="20">
        <f t="shared" si="637"/>
        <v>96.316500000000005</v>
      </c>
    </row>
    <row r="16464" spans="56:60" ht="21.6" x14ac:dyDescent="0.4">
      <c r="BD16464" s="4" t="s">
        <v>9383</v>
      </c>
      <c r="BE16464" s="13">
        <v>96.240199999999987</v>
      </c>
      <c r="BG16464" t="str">
        <f t="shared" si="636"/>
        <v>Derrick Hernandez</v>
      </c>
      <c r="BH16464" s="20">
        <f t="shared" si="637"/>
        <v>96.316500000000005</v>
      </c>
    </row>
    <row r="16465" spans="56:60" ht="21.6" x14ac:dyDescent="0.4">
      <c r="BD16465" s="4" t="s">
        <v>9223</v>
      </c>
      <c r="BE16465" s="13">
        <v>96.215800000000002</v>
      </c>
      <c r="BG16465" t="str">
        <f t="shared" si="636"/>
        <v>Dylan Wang</v>
      </c>
      <c r="BH16465" s="20">
        <f t="shared" si="637"/>
        <v>96.316500000000005</v>
      </c>
    </row>
    <row r="16466" spans="56:60" ht="21.6" x14ac:dyDescent="0.4">
      <c r="BD16466" s="4" t="s">
        <v>9731</v>
      </c>
      <c r="BE16466" s="13">
        <v>96.211299999999994</v>
      </c>
      <c r="BG16466" t="str">
        <f t="shared" si="636"/>
        <v>Robert Moore</v>
      </c>
      <c r="BH16466" s="20">
        <f t="shared" si="637"/>
        <v>96.27170000000001</v>
      </c>
    </row>
    <row r="16467" spans="56:60" ht="21.6" x14ac:dyDescent="0.4">
      <c r="BD16467" s="4" t="s">
        <v>1335</v>
      </c>
      <c r="BE16467" s="13">
        <v>95.933499999999995</v>
      </c>
      <c r="BG16467" t="str">
        <f t="shared" si="636"/>
        <v>Tracy Deng</v>
      </c>
      <c r="BH16467" s="20">
        <f t="shared" si="637"/>
        <v>96.241</v>
      </c>
    </row>
    <row r="16468" spans="56:60" ht="21.6" x14ac:dyDescent="0.4">
      <c r="BD16468" s="4" t="s">
        <v>17428</v>
      </c>
      <c r="BE16468" s="13">
        <v>95.715299999999999</v>
      </c>
      <c r="BG16468" t="str">
        <f t="shared" si="636"/>
        <v>Randy She</v>
      </c>
      <c r="BH16468" s="20">
        <f t="shared" si="637"/>
        <v>96.240199999999987</v>
      </c>
    </row>
    <row r="16469" spans="56:60" ht="21.6" x14ac:dyDescent="0.4">
      <c r="BD16469" s="4" t="s">
        <v>17429</v>
      </c>
      <c r="BE16469" s="13">
        <v>95.651999999999987</v>
      </c>
      <c r="BG16469" t="str">
        <f t="shared" si="636"/>
        <v>Philip Navarro</v>
      </c>
      <c r="BH16469" s="20">
        <f t="shared" si="637"/>
        <v>96.215800000000002</v>
      </c>
    </row>
    <row r="16470" spans="56:60" ht="21.6" x14ac:dyDescent="0.4">
      <c r="BD16470" s="4" t="s">
        <v>2990</v>
      </c>
      <c r="BE16470" s="13">
        <v>95.602399999999989</v>
      </c>
      <c r="BG16470" t="str">
        <f t="shared" si="636"/>
        <v>Roger Xie</v>
      </c>
      <c r="BH16470" s="20">
        <f t="shared" si="637"/>
        <v>96.211299999999994</v>
      </c>
    </row>
    <row r="16471" spans="56:60" ht="21.6" x14ac:dyDescent="0.4">
      <c r="BD16471" s="4" t="s">
        <v>6871</v>
      </c>
      <c r="BE16471" s="13">
        <v>95.314000000000007</v>
      </c>
      <c r="BG16471" t="str">
        <f t="shared" si="636"/>
        <v>Bailey Baker</v>
      </c>
      <c r="BH16471" s="20">
        <f t="shared" si="637"/>
        <v>95.933499999999995</v>
      </c>
    </row>
    <row r="16472" spans="56:60" ht="21.6" x14ac:dyDescent="0.4">
      <c r="BD16472" s="4" t="s">
        <v>17430</v>
      </c>
      <c r="BE16472" s="13">
        <v>95.232699999999994</v>
      </c>
      <c r="BG16472" t="str">
        <f t="shared" si="636"/>
        <v>Nathan Lee</v>
      </c>
      <c r="BH16472" s="20">
        <f t="shared" si="637"/>
        <v>95.715299999999999</v>
      </c>
    </row>
    <row r="16473" spans="56:60" ht="21.6" x14ac:dyDescent="0.4">
      <c r="BD16473" s="4" t="s">
        <v>17431</v>
      </c>
      <c r="BE16473" s="13">
        <v>95.207499999999996</v>
      </c>
      <c r="BG16473" t="str">
        <f t="shared" si="636"/>
        <v>Brandon Patterson</v>
      </c>
      <c r="BH16473" s="20">
        <f t="shared" si="637"/>
        <v>95.651999999999987</v>
      </c>
    </row>
    <row r="16474" spans="56:60" ht="21.6" x14ac:dyDescent="0.4">
      <c r="BD16474" s="4" t="s">
        <v>2483</v>
      </c>
      <c r="BE16474" s="13">
        <v>95.188999999999993</v>
      </c>
      <c r="BG16474" t="str">
        <f t="shared" si="636"/>
        <v>Dana Ortega</v>
      </c>
      <c r="BH16474" s="20">
        <f t="shared" si="637"/>
        <v>95.602399999999989</v>
      </c>
    </row>
    <row r="16475" spans="56:60" ht="21.6" x14ac:dyDescent="0.4">
      <c r="BD16475" s="4" t="s">
        <v>17432</v>
      </c>
      <c r="BE16475" s="13">
        <v>94.663399999999996</v>
      </c>
      <c r="BG16475" t="str">
        <f t="shared" si="636"/>
        <v>Kendra Ramos</v>
      </c>
      <c r="BH16475" s="20">
        <f t="shared" si="637"/>
        <v>95.314000000000007</v>
      </c>
    </row>
    <row r="16476" spans="56:60" ht="21.6" x14ac:dyDescent="0.4">
      <c r="BD16476" s="4" t="s">
        <v>3770</v>
      </c>
      <c r="BE16476" s="13">
        <v>94.557299999999998</v>
      </c>
      <c r="BG16476" t="str">
        <f t="shared" si="636"/>
        <v>Candice Liang</v>
      </c>
      <c r="BH16476" s="20">
        <f t="shared" si="637"/>
        <v>95.232699999999994</v>
      </c>
    </row>
    <row r="16477" spans="56:60" ht="21.6" x14ac:dyDescent="0.4">
      <c r="BD16477" s="4" t="s">
        <v>2470</v>
      </c>
      <c r="BE16477" s="13">
        <v>94.300399999999996</v>
      </c>
      <c r="BG16477" t="str">
        <f t="shared" si="636"/>
        <v>Sheila Alvarez</v>
      </c>
      <c r="BH16477" s="20">
        <f t="shared" si="637"/>
        <v>95.207499999999996</v>
      </c>
    </row>
    <row r="16478" spans="56:60" ht="21.6" x14ac:dyDescent="0.4">
      <c r="BD16478" s="4" t="s">
        <v>17433</v>
      </c>
      <c r="BE16478" s="13">
        <v>94.168899999999994</v>
      </c>
      <c r="BG16478" t="str">
        <f t="shared" si="636"/>
        <v>Christian White</v>
      </c>
      <c r="BH16478" s="20">
        <f t="shared" si="637"/>
        <v>95.188999999999993</v>
      </c>
    </row>
    <row r="16479" spans="56:60" ht="21.6" x14ac:dyDescent="0.4">
      <c r="BD16479" s="4" t="s">
        <v>17434</v>
      </c>
      <c r="BE16479" s="13">
        <v>94.168899999999994</v>
      </c>
      <c r="BG16479" t="str">
        <f t="shared" si="636"/>
        <v>Austin Li</v>
      </c>
      <c r="BH16479" s="20">
        <f t="shared" si="637"/>
        <v>94.663399999999996</v>
      </c>
    </row>
    <row r="16480" spans="56:60" ht="21.6" x14ac:dyDescent="0.4">
      <c r="BD16480" s="4" t="s">
        <v>3727</v>
      </c>
      <c r="BE16480" s="13">
        <v>94.168899999999994</v>
      </c>
      <c r="BG16480" t="str">
        <f t="shared" si="636"/>
        <v>Elijah Zhang</v>
      </c>
      <c r="BH16480" s="20">
        <f t="shared" si="637"/>
        <v>94.557299999999998</v>
      </c>
    </row>
    <row r="16481" spans="56:60" ht="21.6" x14ac:dyDescent="0.4">
      <c r="BD16481" s="4" t="s">
        <v>17435</v>
      </c>
      <c r="BE16481" s="13">
        <v>94.054699999999997</v>
      </c>
      <c r="BG16481" t="str">
        <f t="shared" si="636"/>
        <v>Christian Martinez</v>
      </c>
      <c r="BH16481" s="20">
        <f t="shared" si="637"/>
        <v>94.300399999999996</v>
      </c>
    </row>
    <row r="16482" spans="56:60" ht="21.6" x14ac:dyDescent="0.4">
      <c r="BD16482" s="4" t="s">
        <v>17436</v>
      </c>
      <c r="BE16482" s="13">
        <v>93.975799999999992</v>
      </c>
      <c r="BG16482" t="str">
        <f t="shared" si="636"/>
        <v>Willie Anand</v>
      </c>
      <c r="BH16482" s="20">
        <f t="shared" si="637"/>
        <v>94.168899999999994</v>
      </c>
    </row>
    <row r="16483" spans="56:60" ht="21.6" x14ac:dyDescent="0.4">
      <c r="BD16483" s="4" t="s">
        <v>206</v>
      </c>
      <c r="BE16483" s="13">
        <v>93.975799999999992</v>
      </c>
      <c r="BG16483" t="str">
        <f t="shared" si="636"/>
        <v>Edward Davis</v>
      </c>
      <c r="BH16483" s="20">
        <f t="shared" si="637"/>
        <v>94.168899999999994</v>
      </c>
    </row>
    <row r="16484" spans="56:60" ht="21.6" x14ac:dyDescent="0.4">
      <c r="BD16484" s="4" t="s">
        <v>17437</v>
      </c>
      <c r="BE16484" s="13">
        <v>93.868499999999997</v>
      </c>
      <c r="BG16484" t="str">
        <f t="shared" si="636"/>
        <v>Edwin Wu</v>
      </c>
      <c r="BH16484" s="20">
        <f t="shared" si="637"/>
        <v>94.168899999999994</v>
      </c>
    </row>
    <row r="16485" spans="56:60" ht="21.6" x14ac:dyDescent="0.4">
      <c r="BD16485" s="4" t="s">
        <v>2903</v>
      </c>
      <c r="BE16485" s="13">
        <v>93.868499999999997</v>
      </c>
      <c r="BG16485" t="str">
        <f t="shared" si="636"/>
        <v>David So</v>
      </c>
      <c r="BH16485" s="20">
        <f t="shared" si="637"/>
        <v>94.054699999999997</v>
      </c>
    </row>
    <row r="16486" spans="56:60" ht="21.6" x14ac:dyDescent="0.4">
      <c r="BD16486" s="4" t="s">
        <v>17438</v>
      </c>
      <c r="BE16486" s="13">
        <v>93.862200000000001</v>
      </c>
      <c r="BG16486" t="str">
        <f t="shared" si="636"/>
        <v>Morgan Wood</v>
      </c>
      <c r="BH16486" s="20">
        <f t="shared" si="637"/>
        <v>93.975799999999992</v>
      </c>
    </row>
    <row r="16487" spans="56:60" ht="21.6" x14ac:dyDescent="0.4">
      <c r="BD16487" s="4" t="s">
        <v>17439</v>
      </c>
      <c r="BE16487" s="13">
        <v>93.862200000000001</v>
      </c>
      <c r="BG16487" t="str">
        <f t="shared" si="636"/>
        <v>Aaron Yang</v>
      </c>
      <c r="BH16487" s="20">
        <f t="shared" si="637"/>
        <v>93.975799999999992</v>
      </c>
    </row>
    <row r="16488" spans="56:60" ht="21.6" x14ac:dyDescent="0.4">
      <c r="BD16488" s="4" t="s">
        <v>7249</v>
      </c>
      <c r="BE16488" s="13">
        <v>93.862200000000001</v>
      </c>
      <c r="BG16488" t="str">
        <f t="shared" si="636"/>
        <v>Gabrielle Brooks</v>
      </c>
      <c r="BH16488" s="20">
        <f t="shared" si="637"/>
        <v>93.868499999999997</v>
      </c>
    </row>
    <row r="16489" spans="56:60" ht="21.6" x14ac:dyDescent="0.4">
      <c r="BD16489" s="4" t="s">
        <v>17440</v>
      </c>
      <c r="BE16489" s="13">
        <v>93.862200000000001</v>
      </c>
      <c r="BG16489" t="str">
        <f t="shared" si="636"/>
        <v>Dalton Baker</v>
      </c>
      <c r="BH16489" s="20">
        <f t="shared" si="637"/>
        <v>93.868499999999997</v>
      </c>
    </row>
    <row r="16490" spans="56:60" ht="21.6" x14ac:dyDescent="0.4">
      <c r="BD16490" s="4" t="s">
        <v>5810</v>
      </c>
      <c r="BE16490" s="13">
        <v>93.862200000000001</v>
      </c>
      <c r="BG16490" t="str">
        <f t="shared" si="636"/>
        <v>Timothy Watson</v>
      </c>
      <c r="BH16490" s="20">
        <f t="shared" si="637"/>
        <v>93.862200000000001</v>
      </c>
    </row>
    <row r="16491" spans="56:60" ht="21.6" x14ac:dyDescent="0.4">
      <c r="BD16491" s="4" t="s">
        <v>3573</v>
      </c>
      <c r="BE16491" s="13">
        <v>93.862200000000001</v>
      </c>
      <c r="BG16491" t="str">
        <f t="shared" si="636"/>
        <v>Trinity Murphy</v>
      </c>
      <c r="BH16491" s="20">
        <f t="shared" si="637"/>
        <v>93.862200000000001</v>
      </c>
    </row>
    <row r="16492" spans="56:60" ht="21.6" x14ac:dyDescent="0.4">
      <c r="BD16492" s="4" t="s">
        <v>714</v>
      </c>
      <c r="BE16492" s="13">
        <v>93.862200000000001</v>
      </c>
      <c r="BG16492" t="str">
        <f t="shared" si="636"/>
        <v>Lauren Jones</v>
      </c>
      <c r="BH16492" s="20">
        <f t="shared" si="637"/>
        <v>93.862200000000001</v>
      </c>
    </row>
    <row r="16493" spans="56:60" ht="21.6" x14ac:dyDescent="0.4">
      <c r="BD16493" s="4" t="s">
        <v>17441</v>
      </c>
      <c r="BE16493" s="13">
        <v>93.824399999999997</v>
      </c>
      <c r="BG16493" t="str">
        <f t="shared" ref="BG16493:BG16556" si="638">BD16489</f>
        <v>Jenna Baker</v>
      </c>
      <c r="BH16493" s="20">
        <f t="shared" ref="BH16493:BH16556" si="639">BE16489</f>
        <v>93.862200000000001</v>
      </c>
    </row>
    <row r="16494" spans="56:60" ht="21.6" x14ac:dyDescent="0.4">
      <c r="BD16494" s="4" t="s">
        <v>764</v>
      </c>
      <c r="BE16494" s="13">
        <v>93.824399999999997</v>
      </c>
      <c r="BG16494" t="str">
        <f t="shared" si="638"/>
        <v>Jessie Liang</v>
      </c>
      <c r="BH16494" s="20">
        <f t="shared" si="639"/>
        <v>93.862200000000001</v>
      </c>
    </row>
    <row r="16495" spans="56:60" ht="21.6" x14ac:dyDescent="0.4">
      <c r="BD16495" s="4" t="s">
        <v>3788</v>
      </c>
      <c r="BE16495" s="13">
        <v>93.805499999999995</v>
      </c>
      <c r="BG16495" t="str">
        <f t="shared" si="638"/>
        <v>Ebony Vance</v>
      </c>
      <c r="BH16495" s="20">
        <f t="shared" si="639"/>
        <v>93.862200000000001</v>
      </c>
    </row>
    <row r="16496" spans="56:60" ht="21.6" x14ac:dyDescent="0.4">
      <c r="BD16496" s="4" t="s">
        <v>17442</v>
      </c>
      <c r="BE16496" s="13">
        <v>93.805499999999995</v>
      </c>
      <c r="BG16496" t="str">
        <f t="shared" si="638"/>
        <v>Allison Gray</v>
      </c>
      <c r="BH16496" s="20">
        <f t="shared" si="639"/>
        <v>93.862200000000001</v>
      </c>
    </row>
    <row r="16497" spans="56:60" ht="21.6" x14ac:dyDescent="0.4">
      <c r="BD16497" s="4" t="s">
        <v>898</v>
      </c>
      <c r="BE16497" s="13">
        <v>93.786599999999993</v>
      </c>
      <c r="BG16497" t="str">
        <f t="shared" si="638"/>
        <v>Hannah Henderson</v>
      </c>
      <c r="BH16497" s="20">
        <f t="shared" si="639"/>
        <v>93.824399999999997</v>
      </c>
    </row>
    <row r="16498" spans="56:60" ht="21.6" x14ac:dyDescent="0.4">
      <c r="BD16498" s="4" t="s">
        <v>3184</v>
      </c>
      <c r="BE16498" s="13">
        <v>93.767699999999991</v>
      </c>
      <c r="BG16498" t="str">
        <f t="shared" si="638"/>
        <v>Alyssa Clark</v>
      </c>
      <c r="BH16498" s="20">
        <f t="shared" si="639"/>
        <v>93.824399999999997</v>
      </c>
    </row>
    <row r="16499" spans="56:60" ht="21.6" x14ac:dyDescent="0.4">
      <c r="BD16499" s="4" t="s">
        <v>17443</v>
      </c>
      <c r="BE16499" s="13">
        <v>93.748799999999989</v>
      </c>
      <c r="BG16499" t="str">
        <f t="shared" si="638"/>
        <v>Elizabeth Moore</v>
      </c>
      <c r="BH16499" s="20">
        <f t="shared" si="639"/>
        <v>93.805499999999995</v>
      </c>
    </row>
    <row r="16500" spans="56:60" ht="21.6" x14ac:dyDescent="0.4">
      <c r="BD16500" s="4" t="s">
        <v>17444</v>
      </c>
      <c r="BE16500" s="13">
        <v>93.617699999999999</v>
      </c>
      <c r="BG16500" t="str">
        <f t="shared" si="638"/>
        <v>Billy Gomez</v>
      </c>
      <c r="BH16500" s="20">
        <f t="shared" si="639"/>
        <v>93.805499999999995</v>
      </c>
    </row>
    <row r="16501" spans="56:60" ht="21.6" x14ac:dyDescent="0.4">
      <c r="BD16501" s="4" t="s">
        <v>6399</v>
      </c>
      <c r="BE16501" s="13">
        <v>93.448399999999992</v>
      </c>
      <c r="BG16501" t="str">
        <f t="shared" si="638"/>
        <v>Andrea James</v>
      </c>
      <c r="BH16501" s="20">
        <f t="shared" si="639"/>
        <v>93.786599999999993</v>
      </c>
    </row>
    <row r="16502" spans="56:60" ht="21.6" x14ac:dyDescent="0.4">
      <c r="BD16502" s="4" t="s">
        <v>10488</v>
      </c>
      <c r="BE16502" s="13">
        <v>93.379099999999994</v>
      </c>
      <c r="BG16502" t="str">
        <f t="shared" si="638"/>
        <v>Deb Dominguez</v>
      </c>
      <c r="BH16502" s="20">
        <f t="shared" si="639"/>
        <v>93.767699999999991</v>
      </c>
    </row>
    <row r="16503" spans="56:60" ht="21.6" x14ac:dyDescent="0.4">
      <c r="BD16503" s="4" t="s">
        <v>2975</v>
      </c>
      <c r="BE16503" s="13">
        <v>93.192099999999996</v>
      </c>
      <c r="BG16503" t="str">
        <f t="shared" si="638"/>
        <v>Samuel Shan</v>
      </c>
      <c r="BH16503" s="20">
        <f t="shared" si="639"/>
        <v>93.748799999999989</v>
      </c>
    </row>
    <row r="16504" spans="56:60" ht="21.6" x14ac:dyDescent="0.4">
      <c r="BD16504" s="4" t="s">
        <v>6634</v>
      </c>
      <c r="BE16504" s="13">
        <v>93.1858</v>
      </c>
      <c r="BG16504" t="str">
        <f t="shared" si="638"/>
        <v>Luke Green</v>
      </c>
      <c r="BH16504" s="20">
        <f t="shared" si="639"/>
        <v>93.617699999999999</v>
      </c>
    </row>
    <row r="16505" spans="56:60" ht="21.6" x14ac:dyDescent="0.4">
      <c r="BD16505" s="4" t="s">
        <v>6030</v>
      </c>
      <c r="BE16505" s="13">
        <v>93.171300000000002</v>
      </c>
      <c r="BG16505" t="str">
        <f t="shared" si="638"/>
        <v>Justin Walker</v>
      </c>
      <c r="BH16505" s="20">
        <f t="shared" si="639"/>
        <v>93.448399999999992</v>
      </c>
    </row>
    <row r="16506" spans="56:60" ht="21.6" x14ac:dyDescent="0.4">
      <c r="BD16506" s="4" t="s">
        <v>5989</v>
      </c>
      <c r="BE16506" s="13">
        <v>93.171300000000002</v>
      </c>
      <c r="BG16506" t="str">
        <f t="shared" si="638"/>
        <v>Steve Li</v>
      </c>
      <c r="BH16506" s="20">
        <f t="shared" si="639"/>
        <v>93.379099999999994</v>
      </c>
    </row>
    <row r="16507" spans="56:60" ht="21.6" x14ac:dyDescent="0.4">
      <c r="BD16507" s="4" t="s">
        <v>6056</v>
      </c>
      <c r="BE16507" s="13">
        <v>93.166899999999998</v>
      </c>
      <c r="BG16507" t="str">
        <f t="shared" si="638"/>
        <v>Damien Xu</v>
      </c>
      <c r="BH16507" s="20">
        <f t="shared" si="639"/>
        <v>93.192099999999996</v>
      </c>
    </row>
    <row r="16508" spans="56:60" ht="21.6" x14ac:dyDescent="0.4">
      <c r="BD16508" s="4" t="s">
        <v>4273</v>
      </c>
      <c r="BE16508" s="13">
        <v>93.098399999999998</v>
      </c>
      <c r="BG16508" t="str">
        <f t="shared" si="638"/>
        <v>Katherine Thompson</v>
      </c>
      <c r="BH16508" s="20">
        <f t="shared" si="639"/>
        <v>93.1858</v>
      </c>
    </row>
    <row r="16509" spans="56:60" ht="21.6" x14ac:dyDescent="0.4">
      <c r="BD16509" s="4" t="s">
        <v>17445</v>
      </c>
      <c r="BE16509" s="13">
        <v>92.866500000000002</v>
      </c>
      <c r="BG16509" t="str">
        <f t="shared" si="638"/>
        <v>Jon Shan</v>
      </c>
      <c r="BH16509" s="20">
        <f t="shared" si="639"/>
        <v>93.171300000000002</v>
      </c>
    </row>
    <row r="16510" spans="56:60" ht="21.6" x14ac:dyDescent="0.4">
      <c r="BD16510" s="4" t="s">
        <v>4541</v>
      </c>
      <c r="BE16510" s="13">
        <v>92.704300000000003</v>
      </c>
      <c r="BG16510" t="str">
        <f t="shared" si="638"/>
        <v>Johnathan Gonzalez</v>
      </c>
      <c r="BH16510" s="20">
        <f t="shared" si="639"/>
        <v>93.171300000000002</v>
      </c>
    </row>
    <row r="16511" spans="56:60" ht="21.6" x14ac:dyDescent="0.4">
      <c r="BD16511" s="4" t="s">
        <v>10994</v>
      </c>
      <c r="BE16511" s="13">
        <v>92.585300000000004</v>
      </c>
      <c r="BG16511" t="str">
        <f t="shared" si="638"/>
        <v>Jonathan Griffin</v>
      </c>
      <c r="BH16511" s="20">
        <f t="shared" si="639"/>
        <v>93.166899999999998</v>
      </c>
    </row>
    <row r="16512" spans="56:60" ht="21.6" x14ac:dyDescent="0.4">
      <c r="BD16512" s="4" t="s">
        <v>9979</v>
      </c>
      <c r="BE16512" s="13">
        <v>92.553500000000014</v>
      </c>
      <c r="BG16512" t="str">
        <f t="shared" si="638"/>
        <v>Gabriella Adams</v>
      </c>
      <c r="BH16512" s="20">
        <f t="shared" si="639"/>
        <v>93.098399999999998</v>
      </c>
    </row>
    <row r="16513" spans="56:60" ht="21.6" x14ac:dyDescent="0.4">
      <c r="BD16513" s="4" t="s">
        <v>7290</v>
      </c>
      <c r="BE16513" s="13">
        <v>92.521999999999991</v>
      </c>
      <c r="BG16513" t="str">
        <f t="shared" si="638"/>
        <v>Devin Morris</v>
      </c>
      <c r="BH16513" s="20">
        <f t="shared" si="639"/>
        <v>92.866500000000002</v>
      </c>
    </row>
    <row r="16514" spans="56:60" ht="21.6" x14ac:dyDescent="0.4">
      <c r="BD16514" s="4" t="s">
        <v>9495</v>
      </c>
      <c r="BE16514" s="13">
        <v>92.296800000000005</v>
      </c>
      <c r="BG16514" t="str">
        <f t="shared" si="638"/>
        <v>Grace Moore</v>
      </c>
      <c r="BH16514" s="20">
        <f t="shared" si="639"/>
        <v>92.704300000000003</v>
      </c>
    </row>
    <row r="16515" spans="56:60" ht="21.6" x14ac:dyDescent="0.4">
      <c r="BD16515" s="4" t="s">
        <v>5518</v>
      </c>
      <c r="BE16515" s="13">
        <v>91.9816</v>
      </c>
      <c r="BG16515" t="str">
        <f t="shared" si="638"/>
        <v>Tonya Goel</v>
      </c>
      <c r="BH16515" s="20">
        <f t="shared" si="639"/>
        <v>92.585300000000004</v>
      </c>
    </row>
    <row r="16516" spans="56:60" ht="21.6" x14ac:dyDescent="0.4">
      <c r="BD16516" s="4" t="s">
        <v>7143</v>
      </c>
      <c r="BE16516" s="13">
        <v>91.939700000000002</v>
      </c>
      <c r="BG16516" t="str">
        <f t="shared" si="638"/>
        <v>Samuel Jenkins</v>
      </c>
      <c r="BH16516" s="20">
        <f t="shared" si="639"/>
        <v>92.553500000000014</v>
      </c>
    </row>
    <row r="16517" spans="56:60" ht="21.6" x14ac:dyDescent="0.4">
      <c r="BD16517" s="4" t="s">
        <v>4494</v>
      </c>
      <c r="BE16517" s="13">
        <v>91.849199999999996</v>
      </c>
      <c r="BG16517" t="str">
        <f t="shared" si="638"/>
        <v>Leah Zhu</v>
      </c>
      <c r="BH16517" s="20">
        <f t="shared" si="639"/>
        <v>92.521999999999991</v>
      </c>
    </row>
    <row r="16518" spans="56:60" ht="21.6" x14ac:dyDescent="0.4">
      <c r="BD16518" s="4" t="s">
        <v>7027</v>
      </c>
      <c r="BE16518" s="13">
        <v>91.840199999999996</v>
      </c>
      <c r="BG16518" t="str">
        <f t="shared" si="638"/>
        <v>Renee Gill</v>
      </c>
      <c r="BH16518" s="20">
        <f t="shared" si="639"/>
        <v>92.296800000000005</v>
      </c>
    </row>
    <row r="16519" spans="56:60" ht="21.6" x14ac:dyDescent="0.4">
      <c r="BD16519" s="4" t="s">
        <v>7213</v>
      </c>
      <c r="BE16519" s="13">
        <v>91.632999999999996</v>
      </c>
      <c r="BG16519" t="str">
        <f t="shared" si="638"/>
        <v>Jeffery Zhang</v>
      </c>
      <c r="BH16519" s="20">
        <f t="shared" si="639"/>
        <v>91.9816</v>
      </c>
    </row>
    <row r="16520" spans="56:60" ht="21.6" x14ac:dyDescent="0.4">
      <c r="BD16520" s="4" t="s">
        <v>10300</v>
      </c>
      <c r="BE16520" s="13">
        <v>91.42179999999999</v>
      </c>
      <c r="BG16520" t="str">
        <f t="shared" si="638"/>
        <v>Lacey Wu</v>
      </c>
      <c r="BH16520" s="20">
        <f t="shared" si="639"/>
        <v>91.939700000000002</v>
      </c>
    </row>
    <row r="16521" spans="56:60" ht="21.6" x14ac:dyDescent="0.4">
      <c r="BD16521" s="4" t="s">
        <v>8760</v>
      </c>
      <c r="BE16521" s="13">
        <v>91.333200000000005</v>
      </c>
      <c r="BG16521" t="str">
        <f t="shared" si="638"/>
        <v>Glenn Lin</v>
      </c>
      <c r="BH16521" s="20">
        <f t="shared" si="639"/>
        <v>91.849199999999996</v>
      </c>
    </row>
    <row r="16522" spans="56:60" ht="21.6" x14ac:dyDescent="0.4">
      <c r="BD16522" s="4" t="s">
        <v>17446</v>
      </c>
      <c r="BE16522" s="13">
        <v>91.2637</v>
      </c>
      <c r="BG16522" t="str">
        <f t="shared" si="638"/>
        <v>Kristine Romero</v>
      </c>
      <c r="BH16522" s="20">
        <f t="shared" si="639"/>
        <v>91.840199999999996</v>
      </c>
    </row>
    <row r="16523" spans="56:60" ht="21.6" x14ac:dyDescent="0.4">
      <c r="BD16523" s="4" t="s">
        <v>10719</v>
      </c>
      <c r="BE16523" s="13">
        <v>91.244799999999998</v>
      </c>
      <c r="BG16523" t="str">
        <f t="shared" si="638"/>
        <v>Laura Cai</v>
      </c>
      <c r="BH16523" s="20">
        <f t="shared" si="639"/>
        <v>91.632999999999996</v>
      </c>
    </row>
    <row r="16524" spans="56:60" ht="21.6" x14ac:dyDescent="0.4">
      <c r="BD16524" s="4" t="s">
        <v>9037</v>
      </c>
      <c r="BE16524" s="13">
        <v>91.1952</v>
      </c>
      <c r="BG16524" t="str">
        <f t="shared" si="638"/>
        <v>Shawn Nath</v>
      </c>
      <c r="BH16524" s="20">
        <f t="shared" si="639"/>
        <v>91.42179999999999</v>
      </c>
    </row>
    <row r="16525" spans="56:60" ht="21.6" x14ac:dyDescent="0.4">
      <c r="BD16525" s="4" t="s">
        <v>17447</v>
      </c>
      <c r="BE16525" s="13">
        <v>91.144000000000005</v>
      </c>
      <c r="BG16525" t="str">
        <f t="shared" si="638"/>
        <v>Nathan Flores</v>
      </c>
      <c r="BH16525" s="20">
        <f t="shared" si="639"/>
        <v>91.333200000000005</v>
      </c>
    </row>
    <row r="16526" spans="56:60" ht="21.6" x14ac:dyDescent="0.4">
      <c r="BD16526" s="4" t="s">
        <v>944</v>
      </c>
      <c r="BE16526" s="13">
        <v>91.130100000000013</v>
      </c>
      <c r="BG16526" t="str">
        <f t="shared" si="638"/>
        <v>Katrina Xie</v>
      </c>
      <c r="BH16526" s="20">
        <f t="shared" si="639"/>
        <v>91.2637</v>
      </c>
    </row>
    <row r="16527" spans="56:60" ht="21.6" x14ac:dyDescent="0.4">
      <c r="BD16527" s="4" t="s">
        <v>17448</v>
      </c>
      <c r="BE16527" s="13">
        <v>91.094399999999993</v>
      </c>
      <c r="BG16527" t="str">
        <f t="shared" si="638"/>
        <v>Taylor Brown</v>
      </c>
      <c r="BH16527" s="20">
        <f t="shared" si="639"/>
        <v>91.244799999999998</v>
      </c>
    </row>
    <row r="16528" spans="56:60" ht="21.6" x14ac:dyDescent="0.4">
      <c r="BD16528" s="4" t="s">
        <v>3647</v>
      </c>
      <c r="BE16528" s="13">
        <v>91.063500000000005</v>
      </c>
      <c r="BG16528" t="str">
        <f t="shared" si="638"/>
        <v>Omar Gao</v>
      </c>
      <c r="BH16528" s="20">
        <f t="shared" si="639"/>
        <v>91.1952</v>
      </c>
    </row>
    <row r="16529" spans="56:60" ht="21.6" x14ac:dyDescent="0.4">
      <c r="BD16529" s="4" t="s">
        <v>17449</v>
      </c>
      <c r="BE16529" s="13">
        <v>90.86330000000001</v>
      </c>
      <c r="BG16529" t="str">
        <f t="shared" si="638"/>
        <v>Marvin Hernandez</v>
      </c>
      <c r="BH16529" s="20">
        <f t="shared" si="639"/>
        <v>91.144000000000005</v>
      </c>
    </row>
    <row r="16530" spans="56:60" ht="21.6" x14ac:dyDescent="0.4">
      <c r="BD16530" s="4" t="s">
        <v>3179</v>
      </c>
      <c r="BE16530" s="13">
        <v>90.821100000000001</v>
      </c>
      <c r="BG16530" t="str">
        <f t="shared" si="638"/>
        <v>Andy Ruth</v>
      </c>
      <c r="BH16530" s="20">
        <f t="shared" si="639"/>
        <v>91.130100000000013</v>
      </c>
    </row>
    <row r="16531" spans="56:60" ht="21.6" x14ac:dyDescent="0.4">
      <c r="BD16531" s="4" t="s">
        <v>17450</v>
      </c>
      <c r="BE16531" s="13">
        <v>90.738599999999991</v>
      </c>
      <c r="BG16531" t="str">
        <f t="shared" si="638"/>
        <v>Alejandro Shan</v>
      </c>
      <c r="BH16531" s="20">
        <f t="shared" si="639"/>
        <v>91.094399999999993</v>
      </c>
    </row>
    <row r="16532" spans="56:60" ht="21.6" x14ac:dyDescent="0.4">
      <c r="BD16532" s="4" t="s">
        <v>17451</v>
      </c>
      <c r="BE16532" s="13">
        <v>90.738500000000002</v>
      </c>
      <c r="BG16532" t="str">
        <f t="shared" si="638"/>
        <v>Eduardo Rodriguez</v>
      </c>
      <c r="BH16532" s="20">
        <f t="shared" si="639"/>
        <v>91.063500000000005</v>
      </c>
    </row>
    <row r="16533" spans="56:60" ht="21.6" x14ac:dyDescent="0.4">
      <c r="BD16533" s="4" t="s">
        <v>7621</v>
      </c>
      <c r="BE16533" s="13">
        <v>90.738500000000002</v>
      </c>
      <c r="BG16533" t="str">
        <f t="shared" si="638"/>
        <v>Lauren Russell</v>
      </c>
      <c r="BH16533" s="20">
        <f t="shared" si="639"/>
        <v>90.86330000000001</v>
      </c>
    </row>
    <row r="16534" spans="56:60" ht="21.6" x14ac:dyDescent="0.4">
      <c r="BD16534" s="4" t="s">
        <v>17452</v>
      </c>
      <c r="BE16534" s="13">
        <v>90.738500000000002</v>
      </c>
      <c r="BG16534" t="str">
        <f t="shared" si="638"/>
        <v>Deanna Suarez</v>
      </c>
      <c r="BH16534" s="20">
        <f t="shared" si="639"/>
        <v>90.821100000000001</v>
      </c>
    </row>
    <row r="16535" spans="56:60" ht="21.6" x14ac:dyDescent="0.4">
      <c r="BD16535" s="4" t="s">
        <v>5377</v>
      </c>
      <c r="BE16535" s="13">
        <v>90.738500000000002</v>
      </c>
      <c r="BG16535" t="str">
        <f t="shared" si="638"/>
        <v>Kristina Smith</v>
      </c>
      <c r="BH16535" s="20">
        <f t="shared" si="639"/>
        <v>90.738599999999991</v>
      </c>
    </row>
    <row r="16536" spans="56:60" ht="21.6" x14ac:dyDescent="0.4">
      <c r="BD16536" s="4" t="s">
        <v>4219</v>
      </c>
      <c r="BE16536" s="13">
        <v>90.738500000000002</v>
      </c>
      <c r="BG16536" t="str">
        <f t="shared" si="638"/>
        <v>Tina Suri</v>
      </c>
      <c r="BH16536" s="20">
        <f t="shared" si="639"/>
        <v>90.738500000000002</v>
      </c>
    </row>
    <row r="16537" spans="56:60" ht="21.6" x14ac:dyDescent="0.4">
      <c r="BD16537" s="4" t="s">
        <v>187</v>
      </c>
      <c r="BE16537" s="13">
        <v>90.738500000000002</v>
      </c>
      <c r="BG16537" t="str">
        <f t="shared" si="638"/>
        <v>Lydia Prasad</v>
      </c>
      <c r="BH16537" s="20">
        <f t="shared" si="639"/>
        <v>90.738500000000002</v>
      </c>
    </row>
    <row r="16538" spans="56:60" ht="21.6" x14ac:dyDescent="0.4">
      <c r="BD16538" s="4" t="s">
        <v>2219</v>
      </c>
      <c r="BE16538" s="13">
        <v>90.700699999999998</v>
      </c>
      <c r="BG16538" t="str">
        <f t="shared" si="638"/>
        <v>Jeremiah Ross</v>
      </c>
      <c r="BH16538" s="20">
        <f t="shared" si="639"/>
        <v>90.738500000000002</v>
      </c>
    </row>
    <row r="16539" spans="56:60" ht="21.6" x14ac:dyDescent="0.4">
      <c r="BD16539" s="4" t="s">
        <v>17453</v>
      </c>
      <c r="BE16539" s="13">
        <v>90.688100000000006</v>
      </c>
      <c r="BG16539" t="str">
        <f t="shared" si="638"/>
        <v>Jared Morgan</v>
      </c>
      <c r="BH16539" s="20">
        <f t="shared" si="639"/>
        <v>90.738500000000002</v>
      </c>
    </row>
    <row r="16540" spans="56:60" ht="21.6" x14ac:dyDescent="0.4">
      <c r="BD16540" s="4" t="s">
        <v>17454</v>
      </c>
      <c r="BE16540" s="13">
        <v>90.68180000000001</v>
      </c>
      <c r="BG16540" t="str">
        <f t="shared" si="638"/>
        <v>Franklin Goel</v>
      </c>
      <c r="BH16540" s="20">
        <f t="shared" si="639"/>
        <v>90.738500000000002</v>
      </c>
    </row>
    <row r="16541" spans="56:60" ht="21.6" x14ac:dyDescent="0.4">
      <c r="BD16541" s="4" t="s">
        <v>17455</v>
      </c>
      <c r="BE16541" s="13">
        <v>90.6755</v>
      </c>
      <c r="BG16541" t="str">
        <f t="shared" si="638"/>
        <v>Aaron Chen</v>
      </c>
      <c r="BH16541" s="20">
        <f t="shared" si="639"/>
        <v>90.738500000000002</v>
      </c>
    </row>
    <row r="16542" spans="56:60" ht="21.6" x14ac:dyDescent="0.4">
      <c r="BD16542" s="4" t="s">
        <v>17456</v>
      </c>
      <c r="BE16542" s="13">
        <v>90.662900000000008</v>
      </c>
      <c r="BG16542" t="str">
        <f t="shared" si="638"/>
        <v>Casey Serrano</v>
      </c>
      <c r="BH16542" s="20">
        <f t="shared" si="639"/>
        <v>90.700699999999998</v>
      </c>
    </row>
    <row r="16543" spans="56:60" ht="21.6" x14ac:dyDescent="0.4">
      <c r="BD16543" s="4" t="s">
        <v>17457</v>
      </c>
      <c r="BE16543" s="13">
        <v>90.662900000000008</v>
      </c>
      <c r="BG16543" t="str">
        <f t="shared" si="638"/>
        <v>Gary Diaz</v>
      </c>
      <c r="BH16543" s="20">
        <f t="shared" si="639"/>
        <v>90.688100000000006</v>
      </c>
    </row>
    <row r="16544" spans="56:60" ht="21.6" x14ac:dyDescent="0.4">
      <c r="BD16544" s="4" t="s">
        <v>6811</v>
      </c>
      <c r="BE16544" s="13">
        <v>90.650300000000001</v>
      </c>
      <c r="BG16544" t="str">
        <f t="shared" si="638"/>
        <v>Jenna Hill</v>
      </c>
      <c r="BH16544" s="20">
        <f t="shared" si="639"/>
        <v>90.68180000000001</v>
      </c>
    </row>
    <row r="16545" spans="56:60" ht="21.6" x14ac:dyDescent="0.4">
      <c r="BD16545" s="4" t="s">
        <v>2232</v>
      </c>
      <c r="BE16545" s="13">
        <v>90.3215</v>
      </c>
      <c r="BG16545" t="str">
        <f t="shared" si="638"/>
        <v>Rebekah Martinez</v>
      </c>
      <c r="BH16545" s="20">
        <f t="shared" si="639"/>
        <v>90.6755</v>
      </c>
    </row>
    <row r="16546" spans="56:60" ht="21.6" x14ac:dyDescent="0.4">
      <c r="BD16546" s="4" t="s">
        <v>17458</v>
      </c>
      <c r="BE16546" s="13">
        <v>90.29910000000001</v>
      </c>
      <c r="BG16546" t="str">
        <f t="shared" si="638"/>
        <v>Samuel Simmons</v>
      </c>
      <c r="BH16546" s="20">
        <f t="shared" si="639"/>
        <v>90.662900000000008</v>
      </c>
    </row>
    <row r="16547" spans="56:60" ht="21.6" x14ac:dyDescent="0.4">
      <c r="BD16547" s="4" t="s">
        <v>17459</v>
      </c>
      <c r="BE16547" s="13">
        <v>90.268999999999991</v>
      </c>
      <c r="BG16547" t="str">
        <f t="shared" si="638"/>
        <v>Carl Sharma</v>
      </c>
      <c r="BH16547" s="20">
        <f t="shared" si="639"/>
        <v>90.662900000000008</v>
      </c>
    </row>
    <row r="16548" spans="56:60" ht="21.6" x14ac:dyDescent="0.4">
      <c r="BD16548" s="4" t="s">
        <v>6256</v>
      </c>
      <c r="BE16548" s="13">
        <v>90.231399999999994</v>
      </c>
      <c r="BG16548" t="str">
        <f t="shared" si="638"/>
        <v>Kellie Ortega</v>
      </c>
      <c r="BH16548" s="20">
        <f t="shared" si="639"/>
        <v>90.650300000000001</v>
      </c>
    </row>
    <row r="16549" spans="56:60" ht="21.6" x14ac:dyDescent="0.4">
      <c r="BD16549" s="4" t="s">
        <v>17460</v>
      </c>
      <c r="BE16549" s="13">
        <v>90.055999999999997</v>
      </c>
      <c r="BG16549" t="str">
        <f t="shared" si="638"/>
        <v>Cassandra Mehta</v>
      </c>
      <c r="BH16549" s="20">
        <f t="shared" si="639"/>
        <v>90.3215</v>
      </c>
    </row>
    <row r="16550" spans="56:60" ht="21.6" x14ac:dyDescent="0.4">
      <c r="BD16550" s="4" t="s">
        <v>17461</v>
      </c>
      <c r="BE16550" s="13">
        <v>89.892799999999994</v>
      </c>
      <c r="BG16550" t="str">
        <f t="shared" si="638"/>
        <v>Dawn Hu</v>
      </c>
      <c r="BH16550" s="20">
        <f t="shared" si="639"/>
        <v>90.29910000000001</v>
      </c>
    </row>
    <row r="16551" spans="56:60" ht="21.6" x14ac:dyDescent="0.4">
      <c r="BD16551" s="4" t="s">
        <v>703</v>
      </c>
      <c r="BE16551" s="13">
        <v>89.716200000000001</v>
      </c>
      <c r="BG16551" t="str">
        <f t="shared" si="638"/>
        <v>Lauren Rodriguez</v>
      </c>
      <c r="BH16551" s="20">
        <f t="shared" si="639"/>
        <v>90.268999999999991</v>
      </c>
    </row>
    <row r="16552" spans="56:60" ht="21.6" x14ac:dyDescent="0.4">
      <c r="BD16552" s="4" t="s">
        <v>17462</v>
      </c>
      <c r="BE16552" s="13">
        <v>89.710499999999996</v>
      </c>
      <c r="BG16552" t="str">
        <f t="shared" si="638"/>
        <v>Joy Moyer</v>
      </c>
      <c r="BH16552" s="20">
        <f t="shared" si="639"/>
        <v>90.231399999999994</v>
      </c>
    </row>
    <row r="16553" spans="56:60" ht="21.6" x14ac:dyDescent="0.4">
      <c r="BD16553" s="4" t="s">
        <v>17463</v>
      </c>
      <c r="BE16553" s="13">
        <v>89.704999999999998</v>
      </c>
      <c r="BG16553" t="str">
        <f t="shared" si="638"/>
        <v>Kayla Anderson</v>
      </c>
      <c r="BH16553" s="20">
        <f t="shared" si="639"/>
        <v>90.055999999999997</v>
      </c>
    </row>
    <row r="16554" spans="56:60" ht="21.6" x14ac:dyDescent="0.4">
      <c r="BD16554" s="4" t="s">
        <v>9034</v>
      </c>
      <c r="BE16554" s="13">
        <v>89.591999999999999</v>
      </c>
      <c r="BG16554" t="str">
        <f t="shared" si="638"/>
        <v>Carolyn Kapoor</v>
      </c>
      <c r="BH16554" s="20">
        <f t="shared" si="639"/>
        <v>89.892799999999994</v>
      </c>
    </row>
    <row r="16555" spans="56:60" ht="21.6" x14ac:dyDescent="0.4">
      <c r="BD16555" s="4" t="s">
        <v>17464</v>
      </c>
      <c r="BE16555" s="13">
        <v>89.580600000000004</v>
      </c>
      <c r="BG16555" t="str">
        <f t="shared" si="638"/>
        <v>Allen Smith</v>
      </c>
      <c r="BH16555" s="20">
        <f t="shared" si="639"/>
        <v>89.716200000000001</v>
      </c>
    </row>
    <row r="16556" spans="56:60" ht="21.6" x14ac:dyDescent="0.4">
      <c r="BD16556" s="4" t="s">
        <v>17465</v>
      </c>
      <c r="BE16556" s="13">
        <v>89.4298</v>
      </c>
      <c r="BG16556" t="str">
        <f t="shared" si="638"/>
        <v>Justin Henderson</v>
      </c>
      <c r="BH16556" s="20">
        <f t="shared" si="639"/>
        <v>89.710499999999996</v>
      </c>
    </row>
    <row r="16557" spans="56:60" ht="21.6" x14ac:dyDescent="0.4">
      <c r="BD16557" s="4" t="s">
        <v>4191</v>
      </c>
      <c r="BE16557" s="13">
        <v>89.373099999999994</v>
      </c>
      <c r="BG16557" t="str">
        <f t="shared" ref="BG16557:BG16620" si="640">BD16553</f>
        <v>Gabriel Hill</v>
      </c>
      <c r="BH16557" s="20">
        <f t="shared" ref="BH16557:BH16620" si="641">BE16553</f>
        <v>89.704999999999998</v>
      </c>
    </row>
    <row r="16558" spans="56:60" ht="21.6" x14ac:dyDescent="0.4">
      <c r="BD16558" s="4" t="s">
        <v>17466</v>
      </c>
      <c r="BE16558" s="13">
        <v>89.34790000000001</v>
      </c>
      <c r="BG16558" t="str">
        <f t="shared" si="640"/>
        <v>Olivia Williams</v>
      </c>
      <c r="BH16558" s="20">
        <f t="shared" si="641"/>
        <v>89.591999999999999</v>
      </c>
    </row>
    <row r="16559" spans="56:60" ht="21.6" x14ac:dyDescent="0.4">
      <c r="BD16559" s="4" t="s">
        <v>10524</v>
      </c>
      <c r="BE16559" s="13">
        <v>89.3172</v>
      </c>
      <c r="BG16559" t="str">
        <f t="shared" si="640"/>
        <v>Stephanie Perry</v>
      </c>
      <c r="BH16559" s="20">
        <f t="shared" si="641"/>
        <v>89.580600000000004</v>
      </c>
    </row>
    <row r="16560" spans="56:60" ht="21.6" x14ac:dyDescent="0.4">
      <c r="BD16560" s="4" t="s">
        <v>17467</v>
      </c>
      <c r="BE16560" s="13">
        <v>89.3172</v>
      </c>
      <c r="BG16560" t="str">
        <f t="shared" si="640"/>
        <v>Luke Sharma</v>
      </c>
      <c r="BH16560" s="20">
        <f t="shared" si="641"/>
        <v>89.4298</v>
      </c>
    </row>
    <row r="16561" spans="56:60" ht="21.6" x14ac:dyDescent="0.4">
      <c r="BD16561" s="4" t="s">
        <v>17468</v>
      </c>
      <c r="BE16561" s="13">
        <v>88.872699999999995</v>
      </c>
      <c r="BG16561" t="str">
        <f t="shared" si="640"/>
        <v>Francisco Martinez</v>
      </c>
      <c r="BH16561" s="20">
        <f t="shared" si="641"/>
        <v>89.373099999999994</v>
      </c>
    </row>
    <row r="16562" spans="56:60" ht="21.6" x14ac:dyDescent="0.4">
      <c r="BD16562" s="4" t="s">
        <v>17469</v>
      </c>
      <c r="BE16562" s="13">
        <v>88.277000000000001</v>
      </c>
      <c r="BG16562" t="str">
        <f t="shared" si="640"/>
        <v>Pablo Rovira Diez</v>
      </c>
      <c r="BH16562" s="20">
        <f t="shared" si="641"/>
        <v>89.34790000000001</v>
      </c>
    </row>
    <row r="16563" spans="56:60" ht="21.6" x14ac:dyDescent="0.4">
      <c r="BD16563" s="4" t="s">
        <v>6657</v>
      </c>
      <c r="BE16563" s="13">
        <v>88.253799999999998</v>
      </c>
      <c r="BG16563" t="str">
        <f t="shared" si="640"/>
        <v>Summer Martinez</v>
      </c>
      <c r="BH16563" s="20">
        <f t="shared" si="641"/>
        <v>89.3172</v>
      </c>
    </row>
    <row r="16564" spans="56:60" ht="21.6" x14ac:dyDescent="0.4">
      <c r="BD16564" s="4" t="s">
        <v>7243</v>
      </c>
      <c r="BE16564" s="13">
        <v>88.178100000000001</v>
      </c>
      <c r="BG16564" t="str">
        <f t="shared" si="640"/>
        <v>Christopher Martinez</v>
      </c>
      <c r="BH16564" s="20">
        <f t="shared" si="641"/>
        <v>89.3172</v>
      </c>
    </row>
    <row r="16565" spans="56:60" ht="21.6" x14ac:dyDescent="0.4">
      <c r="BD16565" s="4" t="s">
        <v>8114</v>
      </c>
      <c r="BE16565" s="13">
        <v>88.12700000000001</v>
      </c>
      <c r="BG16565" t="str">
        <f t="shared" si="640"/>
        <v>Louis Lal</v>
      </c>
      <c r="BH16565" s="20">
        <f t="shared" si="641"/>
        <v>88.872699999999995</v>
      </c>
    </row>
    <row r="16566" spans="56:60" ht="21.6" x14ac:dyDescent="0.4">
      <c r="BD16566" s="4" t="s">
        <v>17470</v>
      </c>
      <c r="BE16566" s="13">
        <v>88.121199999999988</v>
      </c>
      <c r="BG16566" t="str">
        <f t="shared" si="640"/>
        <v>Amber Young</v>
      </c>
      <c r="BH16566" s="20">
        <f t="shared" si="641"/>
        <v>88.277000000000001</v>
      </c>
    </row>
    <row r="16567" spans="56:60" ht="21.6" x14ac:dyDescent="0.4">
      <c r="BD16567" s="4" t="s">
        <v>249</v>
      </c>
      <c r="BE16567" s="13">
        <v>87.939799999999991</v>
      </c>
      <c r="BG16567" t="str">
        <f t="shared" si="640"/>
        <v>Kathryn Becker</v>
      </c>
      <c r="BH16567" s="20">
        <f t="shared" si="641"/>
        <v>88.253799999999998</v>
      </c>
    </row>
    <row r="16568" spans="56:60" ht="21.6" x14ac:dyDescent="0.4">
      <c r="BD16568" s="4" t="s">
        <v>1029</v>
      </c>
      <c r="BE16568" s="13">
        <v>87.833699999999993</v>
      </c>
      <c r="BG16568" t="str">
        <f t="shared" si="640"/>
        <v>Lauren Harris</v>
      </c>
      <c r="BH16568" s="20">
        <f t="shared" si="641"/>
        <v>88.178100000000001</v>
      </c>
    </row>
    <row r="16569" spans="56:60" ht="21.6" x14ac:dyDescent="0.4">
      <c r="BD16569" s="4" t="s">
        <v>11241</v>
      </c>
      <c r="BE16569" s="13">
        <v>87.627399999999994</v>
      </c>
      <c r="BG16569" t="str">
        <f t="shared" si="640"/>
        <v>Mathew Vazquez</v>
      </c>
      <c r="BH16569" s="20">
        <f t="shared" si="641"/>
        <v>88.12700000000001</v>
      </c>
    </row>
    <row r="16570" spans="56:60" ht="21.6" x14ac:dyDescent="0.4">
      <c r="BD16570" s="4" t="s">
        <v>17472</v>
      </c>
      <c r="BE16570" s="13">
        <v>87.627399999999994</v>
      </c>
      <c r="BG16570" t="str">
        <f t="shared" si="640"/>
        <v>Blake Simmons</v>
      </c>
      <c r="BH16570" s="20">
        <f t="shared" si="641"/>
        <v>88.121199999999988</v>
      </c>
    </row>
    <row r="16571" spans="56:60" ht="21.6" x14ac:dyDescent="0.4">
      <c r="BD16571" s="4" t="s">
        <v>9319</v>
      </c>
      <c r="BE16571" s="13">
        <v>87.627399999999994</v>
      </c>
      <c r="BG16571" t="str">
        <f t="shared" si="640"/>
        <v>Abigail Russell</v>
      </c>
      <c r="BH16571" s="20">
        <f t="shared" si="641"/>
        <v>87.939799999999991</v>
      </c>
    </row>
    <row r="16572" spans="56:60" ht="21.6" x14ac:dyDescent="0.4">
      <c r="BD16572" s="4" t="s">
        <v>17471</v>
      </c>
      <c r="BE16572" s="13">
        <v>87.627399999999994</v>
      </c>
      <c r="BG16572" t="str">
        <f t="shared" si="640"/>
        <v>Anna Cook</v>
      </c>
      <c r="BH16572" s="20">
        <f t="shared" si="641"/>
        <v>87.833699999999993</v>
      </c>
    </row>
    <row r="16573" spans="56:60" ht="21.6" x14ac:dyDescent="0.4">
      <c r="BD16573" s="4" t="s">
        <v>17473</v>
      </c>
      <c r="BE16573" s="13">
        <v>87.627399999999994</v>
      </c>
      <c r="BG16573" t="str">
        <f t="shared" si="640"/>
        <v>Virginia Raman</v>
      </c>
      <c r="BH16573" s="20">
        <f t="shared" si="641"/>
        <v>87.627399999999994</v>
      </c>
    </row>
    <row r="16574" spans="56:60" ht="21.6" x14ac:dyDescent="0.4">
      <c r="BD16574" s="4" t="s">
        <v>5037</v>
      </c>
      <c r="BE16574" s="13">
        <v>87.627399999999994</v>
      </c>
      <c r="BG16574" t="str">
        <f t="shared" si="640"/>
        <v>Phillip Prasad</v>
      </c>
      <c r="BH16574" s="20">
        <f t="shared" si="641"/>
        <v>87.627399999999994</v>
      </c>
    </row>
    <row r="16575" spans="56:60" ht="21.6" x14ac:dyDescent="0.4">
      <c r="BD16575" s="4" t="s">
        <v>17474</v>
      </c>
      <c r="BE16575" s="13">
        <v>87.627399999999994</v>
      </c>
      <c r="BG16575" t="str">
        <f t="shared" si="640"/>
        <v>Rachel Wood</v>
      </c>
      <c r="BH16575" s="20">
        <f t="shared" si="641"/>
        <v>87.627399999999994</v>
      </c>
    </row>
    <row r="16576" spans="56:60" ht="21.6" x14ac:dyDescent="0.4">
      <c r="BD16576" s="4" t="s">
        <v>3806</v>
      </c>
      <c r="BE16576" s="13">
        <v>87.627399999999994</v>
      </c>
      <c r="BG16576" t="str">
        <f t="shared" si="640"/>
        <v>Oscar Simmons</v>
      </c>
      <c r="BH16576" s="20">
        <f t="shared" si="641"/>
        <v>87.627399999999994</v>
      </c>
    </row>
    <row r="16577" spans="56:60" ht="21.6" x14ac:dyDescent="0.4">
      <c r="BD16577" s="4" t="s">
        <v>1901</v>
      </c>
      <c r="BE16577" s="13">
        <v>87.627399999999994</v>
      </c>
      <c r="BG16577" t="str">
        <f t="shared" si="640"/>
        <v>Lawrence Carlson</v>
      </c>
      <c r="BH16577" s="20">
        <f t="shared" si="641"/>
        <v>87.627399999999994</v>
      </c>
    </row>
    <row r="16578" spans="56:60" ht="21.6" x14ac:dyDescent="0.4">
      <c r="BD16578" s="4" t="s">
        <v>17475</v>
      </c>
      <c r="BE16578" s="13">
        <v>87.627399999999994</v>
      </c>
      <c r="BG16578" t="str">
        <f t="shared" si="640"/>
        <v>Jack Foster</v>
      </c>
      <c r="BH16578" s="20">
        <f t="shared" si="641"/>
        <v>87.627399999999994</v>
      </c>
    </row>
    <row r="16579" spans="56:60" ht="21.6" x14ac:dyDescent="0.4">
      <c r="BD16579" s="4" t="s">
        <v>17476</v>
      </c>
      <c r="BE16579" s="13">
        <v>87.627399999999994</v>
      </c>
      <c r="BG16579" t="str">
        <f t="shared" si="640"/>
        <v>Isabella West</v>
      </c>
      <c r="BH16579" s="20">
        <f t="shared" si="641"/>
        <v>87.627399999999994</v>
      </c>
    </row>
    <row r="16580" spans="56:60" ht="21.6" x14ac:dyDescent="0.4">
      <c r="BD16580" s="4" t="s">
        <v>6691</v>
      </c>
      <c r="BE16580" s="13">
        <v>87.614800000000002</v>
      </c>
      <c r="BG16580" t="str">
        <f t="shared" si="640"/>
        <v>Emily Foster</v>
      </c>
      <c r="BH16580" s="20">
        <f t="shared" si="641"/>
        <v>87.627399999999994</v>
      </c>
    </row>
    <row r="16581" spans="56:60" ht="21.6" x14ac:dyDescent="0.4">
      <c r="BD16581" s="4" t="s">
        <v>1135</v>
      </c>
      <c r="BE16581" s="13">
        <v>87.614800000000002</v>
      </c>
      <c r="BG16581" t="str">
        <f t="shared" si="640"/>
        <v>Bryce Rivera</v>
      </c>
      <c r="BH16581" s="20">
        <f t="shared" si="641"/>
        <v>87.627399999999994</v>
      </c>
    </row>
    <row r="16582" spans="56:60" ht="21.6" x14ac:dyDescent="0.4">
      <c r="BD16582" s="4" t="s">
        <v>17477</v>
      </c>
      <c r="BE16582" s="13">
        <v>87.5518</v>
      </c>
      <c r="BG16582" t="str">
        <f t="shared" si="640"/>
        <v>Cedric Beck</v>
      </c>
      <c r="BH16582" s="20">
        <f t="shared" si="641"/>
        <v>87.627399999999994</v>
      </c>
    </row>
    <row r="16583" spans="56:60" ht="21.6" x14ac:dyDescent="0.4">
      <c r="BD16583" s="4" t="s">
        <v>4170</v>
      </c>
      <c r="BE16583" s="13">
        <v>87.5518</v>
      </c>
      <c r="BG16583" t="str">
        <f t="shared" si="640"/>
        <v>Allison Bailey</v>
      </c>
      <c r="BH16583" s="20">
        <f t="shared" si="641"/>
        <v>87.627399999999994</v>
      </c>
    </row>
    <row r="16584" spans="56:60" ht="21.6" x14ac:dyDescent="0.4">
      <c r="BD16584" s="4" t="s">
        <v>2113</v>
      </c>
      <c r="BE16584" s="13">
        <v>87.5518</v>
      </c>
      <c r="BG16584" t="str">
        <f t="shared" si="640"/>
        <v>Katrina Nath</v>
      </c>
      <c r="BH16584" s="20">
        <f t="shared" si="641"/>
        <v>87.614800000000002</v>
      </c>
    </row>
    <row r="16585" spans="56:60" ht="21.6" x14ac:dyDescent="0.4">
      <c r="BD16585" s="4" t="s">
        <v>9551</v>
      </c>
      <c r="BE16585" s="13">
        <v>87.539199999999994</v>
      </c>
      <c r="BG16585" t="str">
        <f t="shared" si="640"/>
        <v>Ariana Rogers</v>
      </c>
      <c r="BH16585" s="20">
        <f t="shared" si="641"/>
        <v>87.614800000000002</v>
      </c>
    </row>
    <row r="16586" spans="56:60" ht="21.6" x14ac:dyDescent="0.4">
      <c r="BD16586" s="4" t="s">
        <v>9800</v>
      </c>
      <c r="BE16586" s="13">
        <v>87.532899999999998</v>
      </c>
      <c r="BG16586" t="str">
        <f t="shared" si="640"/>
        <v>Walter Moreno</v>
      </c>
      <c r="BH16586" s="20">
        <f t="shared" si="641"/>
        <v>87.5518</v>
      </c>
    </row>
    <row r="16587" spans="56:60" ht="21.6" x14ac:dyDescent="0.4">
      <c r="BD16587" s="4" t="s">
        <v>17478</v>
      </c>
      <c r="BE16587" s="13">
        <v>87.520299999999992</v>
      </c>
      <c r="BG16587" t="str">
        <f t="shared" si="640"/>
        <v>Fernando Wood</v>
      </c>
      <c r="BH16587" s="20">
        <f t="shared" si="641"/>
        <v>87.5518</v>
      </c>
    </row>
    <row r="16588" spans="56:60" ht="21.6" x14ac:dyDescent="0.4">
      <c r="BD16588" s="4" t="s">
        <v>7498</v>
      </c>
      <c r="BE16588" s="13">
        <v>87.5077</v>
      </c>
      <c r="BG16588" t="str">
        <f t="shared" si="640"/>
        <v>Carly Sharma</v>
      </c>
      <c r="BH16588" s="20">
        <f t="shared" si="641"/>
        <v>87.5518</v>
      </c>
    </row>
    <row r="16589" spans="56:60" ht="21.6" x14ac:dyDescent="0.4">
      <c r="BD16589" s="4" t="s">
        <v>1775</v>
      </c>
      <c r="BE16589" s="13">
        <v>87.106899999999996</v>
      </c>
      <c r="BG16589" t="str">
        <f t="shared" si="640"/>
        <v>Richard Nelson</v>
      </c>
      <c r="BH16589" s="20">
        <f t="shared" si="641"/>
        <v>87.539199999999994</v>
      </c>
    </row>
    <row r="16590" spans="56:60" ht="21.6" x14ac:dyDescent="0.4">
      <c r="BD16590" s="4" t="s">
        <v>5667</v>
      </c>
      <c r="BE16590" s="13">
        <v>86.944299999999998</v>
      </c>
      <c r="BG16590" t="str">
        <f t="shared" si="640"/>
        <v>Ross Ramos</v>
      </c>
      <c r="BH16590" s="20">
        <f t="shared" si="641"/>
        <v>87.532899999999998</v>
      </c>
    </row>
    <row r="16591" spans="56:60" ht="21.6" x14ac:dyDescent="0.4">
      <c r="BD16591" s="4" t="s">
        <v>17479</v>
      </c>
      <c r="BE16591" s="13">
        <v>86.923900000000003</v>
      </c>
      <c r="BG16591" t="str">
        <f t="shared" si="640"/>
        <v>Nichole Rai</v>
      </c>
      <c r="BH16591" s="20">
        <f t="shared" si="641"/>
        <v>87.520299999999992</v>
      </c>
    </row>
    <row r="16592" spans="56:60" ht="21.6" x14ac:dyDescent="0.4">
      <c r="BD16592" s="4" t="s">
        <v>1466</v>
      </c>
      <c r="BE16592" s="13">
        <v>86.923900000000003</v>
      </c>
      <c r="BG16592" t="str">
        <f t="shared" si="640"/>
        <v>Louis Shen</v>
      </c>
      <c r="BH16592" s="20">
        <f t="shared" si="641"/>
        <v>87.5077</v>
      </c>
    </row>
    <row r="16593" spans="56:60" ht="21.6" x14ac:dyDescent="0.4">
      <c r="BD16593" s="4" t="s">
        <v>7868</v>
      </c>
      <c r="BE16593" s="13">
        <v>86.881699999999995</v>
      </c>
      <c r="BG16593" t="str">
        <f t="shared" si="640"/>
        <v>Brianna Ward</v>
      </c>
      <c r="BH16593" s="20">
        <f t="shared" si="641"/>
        <v>87.106899999999996</v>
      </c>
    </row>
    <row r="16594" spans="56:60" ht="21.6" x14ac:dyDescent="0.4">
      <c r="BD16594" s="4" t="s">
        <v>4550</v>
      </c>
      <c r="BE16594" s="13">
        <v>86.606499999999997</v>
      </c>
      <c r="BG16594" t="str">
        <f t="shared" si="640"/>
        <v>Jeremy Davis</v>
      </c>
      <c r="BH16594" s="20">
        <f t="shared" si="641"/>
        <v>86.944299999999998</v>
      </c>
    </row>
    <row r="16595" spans="56:60" ht="21.6" x14ac:dyDescent="0.4">
      <c r="BD16595" s="4" t="s">
        <v>17480</v>
      </c>
      <c r="BE16595" s="13">
        <v>86.600200000000001</v>
      </c>
      <c r="BG16595" t="str">
        <f t="shared" si="640"/>
        <v>Billy Hernandez</v>
      </c>
      <c r="BH16595" s="20">
        <f t="shared" si="641"/>
        <v>86.923900000000003</v>
      </c>
    </row>
    <row r="16596" spans="56:60" ht="21.6" x14ac:dyDescent="0.4">
      <c r="BD16596" s="4" t="s">
        <v>17481</v>
      </c>
      <c r="BE16596" s="13">
        <v>86.586799999999997</v>
      </c>
      <c r="BG16596" t="str">
        <f t="shared" si="640"/>
        <v>Bharat Mirchandani</v>
      </c>
      <c r="BH16596" s="20">
        <f t="shared" si="641"/>
        <v>86.923900000000003</v>
      </c>
    </row>
    <row r="16597" spans="56:60" ht="21.6" x14ac:dyDescent="0.4">
      <c r="BD16597" s="4" t="s">
        <v>949</v>
      </c>
      <c r="BE16597" s="13">
        <v>86.470600000000005</v>
      </c>
      <c r="BG16597" t="str">
        <f t="shared" si="640"/>
        <v>Margaret Wang</v>
      </c>
      <c r="BH16597" s="20">
        <f t="shared" si="641"/>
        <v>86.881699999999995</v>
      </c>
    </row>
    <row r="16598" spans="56:60" ht="21.6" x14ac:dyDescent="0.4">
      <c r="BD16598" s="4" t="s">
        <v>17482</v>
      </c>
      <c r="BE16598" s="13">
        <v>86.230400000000003</v>
      </c>
      <c r="BG16598" t="str">
        <f t="shared" si="640"/>
        <v>Grace Taylor</v>
      </c>
      <c r="BH16598" s="20">
        <f t="shared" si="641"/>
        <v>86.606499999999997</v>
      </c>
    </row>
    <row r="16599" spans="56:60" ht="21.6" x14ac:dyDescent="0.4">
      <c r="BD16599" s="4" t="s">
        <v>9737</v>
      </c>
      <c r="BE16599" s="13">
        <v>85.828699999999998</v>
      </c>
      <c r="BG16599" t="str">
        <f t="shared" si="640"/>
        <v>Jill Dominguez</v>
      </c>
      <c r="BH16599" s="20">
        <f t="shared" si="641"/>
        <v>86.600200000000001</v>
      </c>
    </row>
    <row r="16600" spans="56:60" ht="21.6" x14ac:dyDescent="0.4">
      <c r="BD16600" s="4" t="s">
        <v>9669</v>
      </c>
      <c r="BE16600" s="13">
        <v>85.6297</v>
      </c>
      <c r="BG16600" t="str">
        <f t="shared" si="640"/>
        <v>Gabriel Flores</v>
      </c>
      <c r="BH16600" s="20">
        <f t="shared" si="641"/>
        <v>86.586799999999997</v>
      </c>
    </row>
    <row r="16601" spans="56:60" ht="21.6" x14ac:dyDescent="0.4">
      <c r="BD16601" s="4" t="s">
        <v>17483</v>
      </c>
      <c r="BE16601" s="13">
        <v>85.585599999999999</v>
      </c>
      <c r="BG16601" t="str">
        <f t="shared" si="640"/>
        <v>Angel Cook</v>
      </c>
      <c r="BH16601" s="20">
        <f t="shared" si="641"/>
        <v>86.470600000000005</v>
      </c>
    </row>
    <row r="16602" spans="56:60" ht="21.6" x14ac:dyDescent="0.4">
      <c r="BD16602" s="4" t="s">
        <v>4388</v>
      </c>
      <c r="BE16602" s="13">
        <v>85.316699999999997</v>
      </c>
      <c r="BG16602" t="str">
        <f t="shared" si="640"/>
        <v>Jackson Young</v>
      </c>
      <c r="BH16602" s="20">
        <f t="shared" si="641"/>
        <v>86.230400000000003</v>
      </c>
    </row>
    <row r="16603" spans="56:60" ht="21.6" x14ac:dyDescent="0.4">
      <c r="BD16603" s="4" t="s">
        <v>7386</v>
      </c>
      <c r="BE16603" s="13">
        <v>85.085599999999999</v>
      </c>
      <c r="BG16603" t="str">
        <f t="shared" si="640"/>
        <v>Rohinton Wadia</v>
      </c>
      <c r="BH16603" s="20">
        <f t="shared" si="641"/>
        <v>85.828699999999998</v>
      </c>
    </row>
    <row r="16604" spans="56:60" ht="21.6" x14ac:dyDescent="0.4">
      <c r="BD16604" s="4" t="s">
        <v>4315</v>
      </c>
      <c r="BE16604" s="13">
        <v>85.0167</v>
      </c>
      <c r="BG16604" t="str">
        <f t="shared" si="640"/>
        <v>Roberto Gutierrez</v>
      </c>
      <c r="BH16604" s="20">
        <f t="shared" si="641"/>
        <v>85.6297</v>
      </c>
    </row>
    <row r="16605" spans="56:60" ht="21.6" x14ac:dyDescent="0.4">
      <c r="BD16605" s="4" t="s">
        <v>8422</v>
      </c>
      <c r="BE16605" s="13">
        <v>84.816100000000006</v>
      </c>
      <c r="BG16605" t="str">
        <f t="shared" si="640"/>
        <v>Brittney Holt</v>
      </c>
      <c r="BH16605" s="20">
        <f t="shared" si="641"/>
        <v>85.585599999999999</v>
      </c>
    </row>
    <row r="16606" spans="56:60" ht="21.6" x14ac:dyDescent="0.4">
      <c r="BD16606" s="4" t="s">
        <v>17484</v>
      </c>
      <c r="BE16606" s="13">
        <v>84.603899999999996</v>
      </c>
      <c r="BG16606" t="str">
        <f t="shared" si="640"/>
        <v>Gavin Jenkins</v>
      </c>
      <c r="BH16606" s="20">
        <f t="shared" si="641"/>
        <v>85.316699999999997</v>
      </c>
    </row>
    <row r="16607" spans="56:60" ht="21.6" x14ac:dyDescent="0.4">
      <c r="BD16607" s="4" t="s">
        <v>17485</v>
      </c>
      <c r="BE16607" s="13">
        <v>84.522199999999998</v>
      </c>
      <c r="BG16607" t="str">
        <f t="shared" si="640"/>
        <v>Lindsay Xie</v>
      </c>
      <c r="BH16607" s="20">
        <f t="shared" si="641"/>
        <v>85.085599999999999</v>
      </c>
    </row>
    <row r="16608" spans="56:60" ht="21.6" x14ac:dyDescent="0.4">
      <c r="BD16608" s="4" t="s">
        <v>6778</v>
      </c>
      <c r="BE16608" s="13">
        <v>84.465899999999991</v>
      </c>
      <c r="BG16608" t="str">
        <f t="shared" si="640"/>
        <v>Gabrielle Foster</v>
      </c>
      <c r="BH16608" s="20">
        <f t="shared" si="641"/>
        <v>85.0167</v>
      </c>
    </row>
    <row r="16609" spans="56:60" ht="21.6" x14ac:dyDescent="0.4">
      <c r="BD16609" s="4" t="s">
        <v>10212</v>
      </c>
      <c r="BE16609" s="13">
        <v>84.453299999999999</v>
      </c>
      <c r="BG16609" t="str">
        <f t="shared" si="640"/>
        <v>Michele Sanchez</v>
      </c>
      <c r="BH16609" s="20">
        <f t="shared" si="641"/>
        <v>84.816100000000006</v>
      </c>
    </row>
    <row r="16610" spans="56:60" ht="21.6" x14ac:dyDescent="0.4">
      <c r="BD16610" s="4" t="s">
        <v>10519</v>
      </c>
      <c r="BE16610" s="13">
        <v>84.415500000000009</v>
      </c>
      <c r="BG16610" t="str">
        <f t="shared" si="640"/>
        <v>Hunter Sharma</v>
      </c>
      <c r="BH16610" s="20">
        <f t="shared" si="641"/>
        <v>84.603899999999996</v>
      </c>
    </row>
    <row r="16611" spans="56:60" ht="21.6" x14ac:dyDescent="0.4">
      <c r="BD16611" s="4" t="s">
        <v>17486</v>
      </c>
      <c r="BE16611" s="13">
        <v>84.415500000000009</v>
      </c>
      <c r="BG16611" t="str">
        <f t="shared" si="640"/>
        <v>Fernando Lopez</v>
      </c>
      <c r="BH16611" s="20">
        <f t="shared" si="641"/>
        <v>84.522199999999998</v>
      </c>
    </row>
    <row r="16612" spans="56:60" ht="21.6" x14ac:dyDescent="0.4">
      <c r="BD16612" s="4" t="s">
        <v>6751</v>
      </c>
      <c r="BE16612" s="13">
        <v>84.415500000000009</v>
      </c>
      <c r="BG16612" t="str">
        <f t="shared" si="640"/>
        <v>Kelli Huang</v>
      </c>
      <c r="BH16612" s="20">
        <f t="shared" si="641"/>
        <v>84.465899999999991</v>
      </c>
    </row>
    <row r="16613" spans="56:60" ht="21.6" x14ac:dyDescent="0.4">
      <c r="BD16613" s="4" t="s">
        <v>3017</v>
      </c>
      <c r="BE16613" s="13">
        <v>84.402900000000002</v>
      </c>
      <c r="BG16613" t="str">
        <f t="shared" si="640"/>
        <v>Seth Wilson</v>
      </c>
      <c r="BH16613" s="20">
        <f t="shared" si="641"/>
        <v>84.453299999999999</v>
      </c>
    </row>
    <row r="16614" spans="56:60" ht="21.6" x14ac:dyDescent="0.4">
      <c r="BD16614" s="4" t="s">
        <v>17487</v>
      </c>
      <c r="BE16614" s="13">
        <v>84.377700000000004</v>
      </c>
      <c r="BG16614" t="str">
        <f t="shared" si="640"/>
        <v>Summer Chandra</v>
      </c>
      <c r="BH16614" s="20">
        <f t="shared" si="641"/>
        <v>84.415500000000009</v>
      </c>
    </row>
    <row r="16615" spans="56:60" ht="21.6" x14ac:dyDescent="0.4">
      <c r="BD16615" s="4" t="s">
        <v>17488</v>
      </c>
      <c r="BE16615" s="13">
        <v>84.377700000000004</v>
      </c>
      <c r="BG16615" t="str">
        <f t="shared" si="640"/>
        <v>Samuel Carter</v>
      </c>
      <c r="BH16615" s="20">
        <f t="shared" si="641"/>
        <v>84.415500000000009</v>
      </c>
    </row>
    <row r="16616" spans="56:60" ht="21.6" x14ac:dyDescent="0.4">
      <c r="BD16616" s="4" t="s">
        <v>17489</v>
      </c>
      <c r="BE16616" s="13">
        <v>84.377700000000004</v>
      </c>
      <c r="BG16616" t="str">
        <f t="shared" si="640"/>
        <v>Kaylee Richardson</v>
      </c>
      <c r="BH16616" s="20">
        <f t="shared" si="641"/>
        <v>84.415500000000009</v>
      </c>
    </row>
    <row r="16617" spans="56:60" ht="21.6" x14ac:dyDescent="0.4">
      <c r="BD16617" s="4" t="s">
        <v>3938</v>
      </c>
      <c r="BE16617" s="13">
        <v>84.162700000000001</v>
      </c>
      <c r="BG16617" t="str">
        <f t="shared" si="640"/>
        <v>Danielle Richardson</v>
      </c>
      <c r="BH16617" s="20">
        <f t="shared" si="641"/>
        <v>84.402900000000002</v>
      </c>
    </row>
    <row r="16618" spans="56:60" ht="21.6" x14ac:dyDescent="0.4">
      <c r="BD16618" s="4" t="s">
        <v>4664</v>
      </c>
      <c r="BE16618" s="13">
        <v>84.151700000000005</v>
      </c>
      <c r="BG16618" t="str">
        <f t="shared" si="640"/>
        <v>Kari Romero</v>
      </c>
      <c r="BH16618" s="20">
        <f t="shared" si="641"/>
        <v>84.377700000000004</v>
      </c>
    </row>
    <row r="16619" spans="56:60" ht="21.6" x14ac:dyDescent="0.4">
      <c r="BD16619" s="4" t="s">
        <v>1829</v>
      </c>
      <c r="BE16619" s="13">
        <v>84.108599999999996</v>
      </c>
      <c r="BG16619" t="str">
        <f t="shared" si="640"/>
        <v>Johnny Yuan</v>
      </c>
      <c r="BH16619" s="20">
        <f t="shared" si="641"/>
        <v>84.377700000000004</v>
      </c>
    </row>
    <row r="16620" spans="56:60" ht="21.6" x14ac:dyDescent="0.4">
      <c r="BD16620" s="4" t="s">
        <v>4482</v>
      </c>
      <c r="BE16620" s="13">
        <v>84.077300000000008</v>
      </c>
      <c r="BG16620" t="str">
        <f t="shared" si="640"/>
        <v>Hunter Hall</v>
      </c>
      <c r="BH16620" s="20">
        <f t="shared" si="641"/>
        <v>84.377700000000004</v>
      </c>
    </row>
    <row r="16621" spans="56:60" ht="21.6" x14ac:dyDescent="0.4">
      <c r="BD16621" s="4" t="s">
        <v>8975</v>
      </c>
      <c r="BE16621" s="13">
        <v>83.883200000000002</v>
      </c>
      <c r="BG16621" t="str">
        <f t="shared" ref="BG16621:BG16684" si="642">BD16617</f>
        <v>Erick Rodriguez</v>
      </c>
      <c r="BH16621" s="20">
        <f t="shared" ref="BH16621:BH16684" si="643">BE16617</f>
        <v>84.162700000000001</v>
      </c>
    </row>
    <row r="16622" spans="56:60" ht="21.6" x14ac:dyDescent="0.4">
      <c r="BD16622" s="4" t="s">
        <v>17490</v>
      </c>
      <c r="BE16622" s="13">
        <v>83.877300000000005</v>
      </c>
      <c r="BG16622" t="str">
        <f t="shared" si="642"/>
        <v>Haley Russell</v>
      </c>
      <c r="BH16622" s="20">
        <f t="shared" si="643"/>
        <v>84.151700000000005</v>
      </c>
    </row>
    <row r="16623" spans="56:60" ht="21.6" x14ac:dyDescent="0.4">
      <c r="BD16623" s="4" t="s">
        <v>8819</v>
      </c>
      <c r="BE16623" s="13">
        <v>83.877300000000005</v>
      </c>
      <c r="BG16623" t="str">
        <f t="shared" si="642"/>
        <v>Brooke Howard</v>
      </c>
      <c r="BH16623" s="20">
        <f t="shared" si="643"/>
        <v>84.108599999999996</v>
      </c>
    </row>
    <row r="16624" spans="56:60" ht="21.6" x14ac:dyDescent="0.4">
      <c r="BD16624" s="4" t="s">
        <v>7214</v>
      </c>
      <c r="BE16624" s="13">
        <v>83.795999999999992</v>
      </c>
      <c r="BG16624" t="str">
        <f t="shared" si="642"/>
        <v>Gina Navarro</v>
      </c>
      <c r="BH16624" s="20">
        <f t="shared" si="643"/>
        <v>84.077300000000008</v>
      </c>
    </row>
    <row r="16625" spans="56:60" ht="21.6" x14ac:dyDescent="0.4">
      <c r="BD16625" s="4" t="s">
        <v>17491</v>
      </c>
      <c r="BE16625" s="13">
        <v>83.770600000000002</v>
      </c>
      <c r="BG16625" t="str">
        <f t="shared" si="642"/>
        <v>Noah Phillips</v>
      </c>
      <c r="BH16625" s="20">
        <f t="shared" si="643"/>
        <v>83.883200000000002</v>
      </c>
    </row>
    <row r="16626" spans="56:60" ht="21.6" x14ac:dyDescent="0.4">
      <c r="BD16626" s="4" t="s">
        <v>3691</v>
      </c>
      <c r="BE16626" s="13">
        <v>83.6387</v>
      </c>
      <c r="BG16626" t="str">
        <f t="shared" si="642"/>
        <v>Zachary Clark</v>
      </c>
      <c r="BH16626" s="20">
        <f t="shared" si="643"/>
        <v>83.877300000000005</v>
      </c>
    </row>
    <row r="16627" spans="56:60" ht="21.6" x14ac:dyDescent="0.4">
      <c r="BD16627" s="4" t="s">
        <v>4239</v>
      </c>
      <c r="BE16627" s="13">
        <v>83.607600000000005</v>
      </c>
      <c r="BG16627" t="str">
        <f t="shared" si="642"/>
        <v>Neil Sanz</v>
      </c>
      <c r="BH16627" s="20">
        <f t="shared" si="643"/>
        <v>83.877300000000005</v>
      </c>
    </row>
    <row r="16628" spans="56:60" ht="21.6" x14ac:dyDescent="0.4">
      <c r="BD16628" s="4" t="s">
        <v>1691</v>
      </c>
      <c r="BE16628" s="13">
        <v>83.476500000000001</v>
      </c>
      <c r="BG16628" t="str">
        <f t="shared" si="642"/>
        <v>Laura Gao</v>
      </c>
      <c r="BH16628" s="20">
        <f t="shared" si="643"/>
        <v>83.795999999999992</v>
      </c>
    </row>
    <row r="16629" spans="56:60" ht="21.6" x14ac:dyDescent="0.4">
      <c r="BD16629" s="4" t="s">
        <v>17492</v>
      </c>
      <c r="BE16629" s="13">
        <v>83.460099999999997</v>
      </c>
      <c r="BG16629" t="str">
        <f t="shared" si="642"/>
        <v>Erik Dominguez</v>
      </c>
      <c r="BH16629" s="20">
        <f t="shared" si="643"/>
        <v>83.770600000000002</v>
      </c>
    </row>
    <row r="16630" spans="56:60" ht="21.6" x14ac:dyDescent="0.4">
      <c r="BD16630" s="4" t="s">
        <v>17493</v>
      </c>
      <c r="BE16630" s="13">
        <v>83.3446</v>
      </c>
      <c r="BG16630" t="str">
        <f t="shared" si="642"/>
        <v>Edward Phillips</v>
      </c>
      <c r="BH16630" s="20">
        <f t="shared" si="643"/>
        <v>83.6387</v>
      </c>
    </row>
    <row r="16631" spans="56:60" ht="21.6" x14ac:dyDescent="0.4">
      <c r="BD16631" s="4" t="s">
        <v>2830</v>
      </c>
      <c r="BE16631" s="13">
        <v>83.194999999999993</v>
      </c>
      <c r="BG16631" t="str">
        <f t="shared" si="642"/>
        <v>Frederick Gonzalez</v>
      </c>
      <c r="BH16631" s="20">
        <f t="shared" si="643"/>
        <v>83.607600000000005</v>
      </c>
    </row>
    <row r="16632" spans="56:60" ht="21.6" x14ac:dyDescent="0.4">
      <c r="BD16632" s="4" t="s">
        <v>10608</v>
      </c>
      <c r="BE16632" s="13">
        <v>83.106699999999989</v>
      </c>
      <c r="BG16632" t="str">
        <f t="shared" si="642"/>
        <v>Brent Ye</v>
      </c>
      <c r="BH16632" s="20">
        <f t="shared" si="643"/>
        <v>83.476500000000001</v>
      </c>
    </row>
    <row r="16633" spans="56:60" ht="21.6" x14ac:dyDescent="0.4">
      <c r="BD16633" s="4" t="s">
        <v>11474</v>
      </c>
      <c r="BE16633" s="13">
        <v>83.062399999999997</v>
      </c>
      <c r="BG16633" t="str">
        <f t="shared" si="642"/>
        <v>Willie He</v>
      </c>
      <c r="BH16633" s="20">
        <f t="shared" si="643"/>
        <v>83.460099999999997</v>
      </c>
    </row>
    <row r="16634" spans="56:60" ht="21.6" x14ac:dyDescent="0.4">
      <c r="BD16634" s="4" t="s">
        <v>6155</v>
      </c>
      <c r="BE16634" s="13">
        <v>83.062399999999997</v>
      </c>
      <c r="BG16634" t="str">
        <f t="shared" si="642"/>
        <v>Sierra Campbell</v>
      </c>
      <c r="BH16634" s="20">
        <f t="shared" si="643"/>
        <v>83.3446</v>
      </c>
    </row>
    <row r="16635" spans="56:60" ht="21.6" x14ac:dyDescent="0.4">
      <c r="BD16635" s="4" t="s">
        <v>17494</v>
      </c>
      <c r="BE16635" s="13">
        <v>83.018100000000004</v>
      </c>
      <c r="BG16635" t="str">
        <f t="shared" si="642"/>
        <v>Crystal Sun</v>
      </c>
      <c r="BH16635" s="20">
        <f t="shared" si="643"/>
        <v>83.194999999999993</v>
      </c>
    </row>
    <row r="16636" spans="56:60" ht="21.6" x14ac:dyDescent="0.4">
      <c r="BD16636" s="4" t="s">
        <v>7793</v>
      </c>
      <c r="BE16636" s="13">
        <v>83.018100000000004</v>
      </c>
      <c r="BG16636" t="str">
        <f t="shared" si="642"/>
        <v>Sydney Travers</v>
      </c>
      <c r="BH16636" s="20">
        <f t="shared" si="643"/>
        <v>83.106699999999989</v>
      </c>
    </row>
    <row r="16637" spans="56:60" ht="21.6" x14ac:dyDescent="0.4">
      <c r="BD16637" s="4" t="s">
        <v>9453</v>
      </c>
      <c r="BE16637" s="13">
        <v>82.963099999999997</v>
      </c>
      <c r="BG16637" t="str">
        <f t="shared" si="642"/>
        <v>Yolanda Nath</v>
      </c>
      <c r="BH16637" s="20">
        <f t="shared" si="643"/>
        <v>83.062399999999997</v>
      </c>
    </row>
    <row r="16638" spans="56:60" ht="21.6" x14ac:dyDescent="0.4">
      <c r="BD16638" s="4" t="s">
        <v>17495</v>
      </c>
      <c r="BE16638" s="13">
        <v>82.643799999999999</v>
      </c>
      <c r="BG16638" t="str">
        <f t="shared" si="642"/>
        <v>Jorge Lin</v>
      </c>
      <c r="BH16638" s="20">
        <f t="shared" si="643"/>
        <v>83.062399999999997</v>
      </c>
    </row>
    <row r="16639" spans="56:60" ht="21.6" x14ac:dyDescent="0.4">
      <c r="BD16639" s="4" t="s">
        <v>10838</v>
      </c>
      <c r="BE16639" s="13">
        <v>82.557000000000002</v>
      </c>
      <c r="BG16639" t="str">
        <f t="shared" si="642"/>
        <v>Robert Long</v>
      </c>
      <c r="BH16639" s="20">
        <f t="shared" si="643"/>
        <v>83.018100000000004</v>
      </c>
    </row>
    <row r="16640" spans="56:60" ht="21.6" x14ac:dyDescent="0.4">
      <c r="BD16640" s="4" t="s">
        <v>17496</v>
      </c>
      <c r="BE16640" s="13">
        <v>82.557000000000002</v>
      </c>
      <c r="BG16640" t="str">
        <f t="shared" si="642"/>
        <v>Marco Rana</v>
      </c>
      <c r="BH16640" s="20">
        <f t="shared" si="643"/>
        <v>83.018100000000004</v>
      </c>
    </row>
    <row r="16641" spans="56:60" ht="21.6" x14ac:dyDescent="0.4">
      <c r="BD16641" s="4" t="s">
        <v>6220</v>
      </c>
      <c r="BE16641" s="13">
        <v>82.557000000000002</v>
      </c>
      <c r="BG16641" t="str">
        <f t="shared" si="642"/>
        <v>Rebekah Raman</v>
      </c>
      <c r="BH16641" s="20">
        <f t="shared" si="643"/>
        <v>82.963099999999997</v>
      </c>
    </row>
    <row r="16642" spans="56:60" ht="21.6" x14ac:dyDescent="0.4">
      <c r="BD16642" s="4" t="s">
        <v>17497</v>
      </c>
      <c r="BE16642" s="13">
        <v>82.557000000000002</v>
      </c>
      <c r="BG16642" t="str">
        <f t="shared" si="642"/>
        <v>Meghan Jimenez</v>
      </c>
      <c r="BH16642" s="20">
        <f t="shared" si="643"/>
        <v>82.643799999999999</v>
      </c>
    </row>
    <row r="16643" spans="56:60" ht="21.6" x14ac:dyDescent="0.4">
      <c r="BD16643" s="4" t="s">
        <v>5227</v>
      </c>
      <c r="BE16643" s="13">
        <v>82.557000000000002</v>
      </c>
      <c r="BG16643" t="str">
        <f t="shared" si="642"/>
        <v>Thomas Chen</v>
      </c>
      <c r="BH16643" s="20">
        <f t="shared" si="643"/>
        <v>82.557000000000002</v>
      </c>
    </row>
    <row r="16644" spans="56:60" ht="21.6" x14ac:dyDescent="0.4">
      <c r="BD16644" s="4" t="s">
        <v>17498</v>
      </c>
      <c r="BE16644" s="13">
        <v>82.557000000000002</v>
      </c>
      <c r="BG16644" t="str">
        <f t="shared" si="642"/>
        <v>Monique Gill</v>
      </c>
      <c r="BH16644" s="20">
        <f t="shared" si="643"/>
        <v>82.557000000000002</v>
      </c>
    </row>
    <row r="16645" spans="56:60" ht="21.6" x14ac:dyDescent="0.4">
      <c r="BD16645" s="4" t="s">
        <v>2006</v>
      </c>
      <c r="BE16645" s="13">
        <v>82.557000000000002</v>
      </c>
      <c r="BG16645" t="str">
        <f t="shared" si="642"/>
        <v>Jose Young</v>
      </c>
      <c r="BH16645" s="20">
        <f t="shared" si="643"/>
        <v>82.557000000000002</v>
      </c>
    </row>
    <row r="16646" spans="56:60" ht="21.6" x14ac:dyDescent="0.4">
      <c r="BD16646" s="4" t="s">
        <v>17499</v>
      </c>
      <c r="BE16646" s="13">
        <v>82.556399999999996</v>
      </c>
      <c r="BG16646" t="str">
        <f t="shared" si="642"/>
        <v>Jasmine Jones</v>
      </c>
      <c r="BH16646" s="20">
        <f t="shared" si="643"/>
        <v>82.557000000000002</v>
      </c>
    </row>
    <row r="16647" spans="56:60" ht="21.6" x14ac:dyDescent="0.4">
      <c r="BD16647" s="4" t="s">
        <v>17500</v>
      </c>
      <c r="BE16647" s="13">
        <v>82.542999999999992</v>
      </c>
      <c r="BG16647" t="str">
        <f t="shared" si="642"/>
        <v>Jaime Serrano</v>
      </c>
      <c r="BH16647" s="20">
        <f t="shared" si="643"/>
        <v>82.557000000000002</v>
      </c>
    </row>
    <row r="16648" spans="56:60" ht="21.6" x14ac:dyDescent="0.4">
      <c r="BD16648" s="4" t="s">
        <v>786</v>
      </c>
      <c r="BE16648" s="13">
        <v>82.519000000000005</v>
      </c>
      <c r="BG16648" t="str">
        <f t="shared" si="642"/>
        <v>Isaac Campbell</v>
      </c>
      <c r="BH16648" s="20">
        <f t="shared" si="643"/>
        <v>82.557000000000002</v>
      </c>
    </row>
    <row r="16649" spans="56:60" ht="21.6" x14ac:dyDescent="0.4">
      <c r="BD16649" s="4" t="s">
        <v>17501</v>
      </c>
      <c r="BE16649" s="13">
        <v>82.48060000000001</v>
      </c>
      <c r="BG16649" t="str">
        <f t="shared" si="642"/>
        <v>Cameron Taylor</v>
      </c>
      <c r="BH16649" s="20">
        <f t="shared" si="643"/>
        <v>82.557000000000002</v>
      </c>
    </row>
    <row r="16650" spans="56:60" ht="21.6" x14ac:dyDescent="0.4">
      <c r="BD16650" s="4" t="s">
        <v>6702</v>
      </c>
      <c r="BE16650" s="13">
        <v>82.286299999999997</v>
      </c>
      <c r="BG16650" t="str">
        <f t="shared" si="642"/>
        <v>Gabriel Hernandez</v>
      </c>
      <c r="BH16650" s="20">
        <f t="shared" si="643"/>
        <v>82.556399999999996</v>
      </c>
    </row>
    <row r="16651" spans="56:60" ht="21.6" x14ac:dyDescent="0.4">
      <c r="BD16651" s="4" t="s">
        <v>17502</v>
      </c>
      <c r="BE16651" s="13">
        <v>82.265699999999995</v>
      </c>
      <c r="BG16651" t="str">
        <f t="shared" si="642"/>
        <v>Stefanie Smith</v>
      </c>
      <c r="BH16651" s="20">
        <f t="shared" si="643"/>
        <v>82.542999999999992</v>
      </c>
    </row>
    <row r="16652" spans="56:60" ht="21.6" x14ac:dyDescent="0.4">
      <c r="BD16652" s="4" t="s">
        <v>17503</v>
      </c>
      <c r="BE16652" s="13">
        <v>82.029600000000002</v>
      </c>
      <c r="BG16652" t="str">
        <f t="shared" si="642"/>
        <v>Alyssa Taylor</v>
      </c>
      <c r="BH16652" s="20">
        <f t="shared" si="643"/>
        <v>82.519000000000005</v>
      </c>
    </row>
    <row r="16653" spans="56:60" ht="21.6" x14ac:dyDescent="0.4">
      <c r="BD16653" s="4" t="s">
        <v>5130</v>
      </c>
      <c r="BE16653" s="13">
        <v>81.911500000000004</v>
      </c>
      <c r="BG16653" t="str">
        <f t="shared" si="642"/>
        <v>Mason Hernandez</v>
      </c>
      <c r="BH16653" s="20">
        <f t="shared" si="643"/>
        <v>82.48060000000001</v>
      </c>
    </row>
    <row r="16654" spans="56:60" ht="21.6" x14ac:dyDescent="0.4">
      <c r="BD16654" s="4" t="s">
        <v>3591</v>
      </c>
      <c r="BE16654" s="13">
        <v>81.88</v>
      </c>
      <c r="BG16654" t="str">
        <f t="shared" si="642"/>
        <v>Kayla Gonzales</v>
      </c>
      <c r="BH16654" s="20">
        <f t="shared" si="643"/>
        <v>82.286299999999997</v>
      </c>
    </row>
    <row r="16655" spans="56:60" ht="21.6" x14ac:dyDescent="0.4">
      <c r="BD16655" s="4" t="s">
        <v>17504</v>
      </c>
      <c r="BE16655" s="13">
        <v>81.824100000000001</v>
      </c>
      <c r="BG16655" t="str">
        <f t="shared" si="642"/>
        <v>Brad Nath</v>
      </c>
      <c r="BH16655" s="20">
        <f t="shared" si="643"/>
        <v>82.265699999999995</v>
      </c>
    </row>
    <row r="16656" spans="56:60" ht="21.6" x14ac:dyDescent="0.4">
      <c r="BD16656" s="4" t="s">
        <v>1298</v>
      </c>
      <c r="BE16656" s="13">
        <v>81.772899999999993</v>
      </c>
      <c r="BG16656" t="str">
        <f t="shared" si="642"/>
        <v>Adrienne Ramos</v>
      </c>
      <c r="BH16656" s="20">
        <f t="shared" si="643"/>
        <v>82.029600000000002</v>
      </c>
    </row>
    <row r="16657" spans="56:60" ht="21.6" x14ac:dyDescent="0.4">
      <c r="BD16657" s="4" t="s">
        <v>17505</v>
      </c>
      <c r="BE16657" s="13">
        <v>81.737399999999994</v>
      </c>
      <c r="BG16657" t="str">
        <f t="shared" si="642"/>
        <v>Jacob Williams</v>
      </c>
      <c r="BH16657" s="20">
        <f t="shared" si="643"/>
        <v>81.911500000000004</v>
      </c>
    </row>
    <row r="16658" spans="56:60" ht="21.6" x14ac:dyDescent="0.4">
      <c r="BD16658" s="4" t="s">
        <v>11510</v>
      </c>
      <c r="BE16658" s="13">
        <v>81.630399999999995</v>
      </c>
      <c r="BG16658" t="str">
        <f t="shared" si="642"/>
        <v>Edgar Chapman</v>
      </c>
      <c r="BH16658" s="20">
        <f t="shared" si="643"/>
        <v>81.88</v>
      </c>
    </row>
    <row r="16659" spans="56:60" ht="21.6" x14ac:dyDescent="0.4">
      <c r="BD16659" s="4" t="s">
        <v>17506</v>
      </c>
      <c r="BE16659" s="13">
        <v>81.630399999999995</v>
      </c>
      <c r="BG16659" t="str">
        <f t="shared" si="642"/>
        <v>Alyssa Watson</v>
      </c>
      <c r="BH16659" s="20">
        <f t="shared" si="643"/>
        <v>81.824100000000001</v>
      </c>
    </row>
    <row r="16660" spans="56:60" ht="21.6" x14ac:dyDescent="0.4">
      <c r="BD16660" s="4" t="s">
        <v>7685</v>
      </c>
      <c r="BE16660" s="13">
        <v>81.630399999999995</v>
      </c>
      <c r="BG16660" t="str">
        <f t="shared" si="642"/>
        <v>Austin Harris</v>
      </c>
      <c r="BH16660" s="20">
        <f t="shared" si="643"/>
        <v>81.772899999999993</v>
      </c>
    </row>
    <row r="16661" spans="56:60" ht="21.6" x14ac:dyDescent="0.4">
      <c r="BD16661" s="4" t="s">
        <v>589</v>
      </c>
      <c r="BE16661" s="13">
        <v>81.630399999999995</v>
      </c>
      <c r="BG16661" t="str">
        <f t="shared" si="642"/>
        <v>Alvin Anand</v>
      </c>
      <c r="BH16661" s="20">
        <f t="shared" si="643"/>
        <v>81.737399999999994</v>
      </c>
    </row>
    <row r="16662" spans="56:60" ht="21.6" x14ac:dyDescent="0.4">
      <c r="BD16662" s="4" t="s">
        <v>17507</v>
      </c>
      <c r="BE16662" s="13">
        <v>81.424199999999999</v>
      </c>
      <c r="BG16662" t="str">
        <f t="shared" si="642"/>
        <v>Zoe Bell</v>
      </c>
      <c r="BH16662" s="20">
        <f t="shared" si="643"/>
        <v>81.630399999999995</v>
      </c>
    </row>
    <row r="16663" spans="56:60" ht="21.6" x14ac:dyDescent="0.4">
      <c r="BD16663" s="4" t="s">
        <v>1339</v>
      </c>
      <c r="BE16663" s="13">
        <v>81.342200000000005</v>
      </c>
      <c r="BG16663" t="str">
        <f t="shared" si="642"/>
        <v>Megan Coleman</v>
      </c>
      <c r="BH16663" s="20">
        <f t="shared" si="643"/>
        <v>81.630399999999995</v>
      </c>
    </row>
    <row r="16664" spans="56:60" ht="21.6" x14ac:dyDescent="0.4">
      <c r="BD16664" s="4" t="s">
        <v>11490</v>
      </c>
      <c r="BE16664" s="13">
        <v>81.329599999999999</v>
      </c>
      <c r="BG16664" t="str">
        <f t="shared" si="642"/>
        <v>Madison Garcia</v>
      </c>
      <c r="BH16664" s="20">
        <f t="shared" si="643"/>
        <v>81.630399999999995</v>
      </c>
    </row>
    <row r="16665" spans="56:60" ht="21.6" x14ac:dyDescent="0.4">
      <c r="BD16665" s="4" t="s">
        <v>9302</v>
      </c>
      <c r="BE16665" s="13">
        <v>81.329599999999999</v>
      </c>
      <c r="BG16665" t="str">
        <f t="shared" si="642"/>
        <v>Alexis Griffin</v>
      </c>
      <c r="BH16665" s="20">
        <f t="shared" si="643"/>
        <v>81.630399999999995</v>
      </c>
    </row>
    <row r="16666" spans="56:60" ht="21.6" x14ac:dyDescent="0.4">
      <c r="BD16666" s="4" t="s">
        <v>17508</v>
      </c>
      <c r="BE16666" s="13">
        <v>81.329599999999999</v>
      </c>
      <c r="BG16666" t="str">
        <f t="shared" si="642"/>
        <v>Kathryn Nath</v>
      </c>
      <c r="BH16666" s="20">
        <f t="shared" si="643"/>
        <v>81.424199999999999</v>
      </c>
    </row>
    <row r="16667" spans="56:60" ht="21.6" x14ac:dyDescent="0.4">
      <c r="BD16667" s="4" t="s">
        <v>10001</v>
      </c>
      <c r="BE16667" s="13">
        <v>81.3232</v>
      </c>
      <c r="BG16667" t="str">
        <f t="shared" si="642"/>
        <v>Bailey Evans</v>
      </c>
      <c r="BH16667" s="20">
        <f t="shared" si="643"/>
        <v>81.342200000000005</v>
      </c>
    </row>
    <row r="16668" spans="56:60" ht="21.6" x14ac:dyDescent="0.4">
      <c r="BD16668" s="4" t="s">
        <v>17509</v>
      </c>
      <c r="BE16668" s="13">
        <v>81.304400000000001</v>
      </c>
      <c r="BG16668" t="str">
        <f t="shared" si="642"/>
        <v>Zachary Jenkins</v>
      </c>
      <c r="BH16668" s="20">
        <f t="shared" si="643"/>
        <v>81.329599999999999</v>
      </c>
    </row>
    <row r="16669" spans="56:60" ht="21.6" x14ac:dyDescent="0.4">
      <c r="BD16669" s="4" t="s">
        <v>17510</v>
      </c>
      <c r="BE16669" s="13">
        <v>81.298100000000005</v>
      </c>
      <c r="BG16669" t="str">
        <f t="shared" si="642"/>
        <v>Rachel Long</v>
      </c>
      <c r="BH16669" s="20">
        <f t="shared" si="643"/>
        <v>81.329599999999999</v>
      </c>
    </row>
    <row r="16670" spans="56:60" ht="21.6" x14ac:dyDescent="0.4">
      <c r="BD16670" s="4" t="s">
        <v>2733</v>
      </c>
      <c r="BE16670" s="13">
        <v>81.298100000000005</v>
      </c>
      <c r="BG16670" t="str">
        <f t="shared" si="642"/>
        <v>Jacob Harris</v>
      </c>
      <c r="BH16670" s="20">
        <f t="shared" si="643"/>
        <v>81.329599999999999</v>
      </c>
    </row>
    <row r="16671" spans="56:60" ht="21.6" x14ac:dyDescent="0.4">
      <c r="BD16671" s="4" t="s">
        <v>17511</v>
      </c>
      <c r="BE16671" s="13">
        <v>81.298100000000005</v>
      </c>
      <c r="BG16671" t="str">
        <f t="shared" si="642"/>
        <v>Sandra Gao</v>
      </c>
      <c r="BH16671" s="20">
        <f t="shared" si="643"/>
        <v>81.3232</v>
      </c>
    </row>
    <row r="16672" spans="56:60" ht="21.6" x14ac:dyDescent="0.4">
      <c r="BD16672" s="4" t="s">
        <v>654</v>
      </c>
      <c r="BE16672" s="13">
        <v>81.279200000000003</v>
      </c>
      <c r="BG16672" t="str">
        <f t="shared" si="642"/>
        <v>Sydney Davis</v>
      </c>
      <c r="BH16672" s="20">
        <f t="shared" si="643"/>
        <v>81.304400000000001</v>
      </c>
    </row>
    <row r="16673" spans="56:60" ht="21.6" x14ac:dyDescent="0.4">
      <c r="BD16673" s="4" t="s">
        <v>17512</v>
      </c>
      <c r="BE16673" s="13">
        <v>81.266599999999997</v>
      </c>
      <c r="BG16673" t="str">
        <f t="shared" si="642"/>
        <v>Toni Fernandez</v>
      </c>
      <c r="BH16673" s="20">
        <f t="shared" si="643"/>
        <v>81.298100000000005</v>
      </c>
    </row>
    <row r="16674" spans="56:60" ht="21.6" x14ac:dyDescent="0.4">
      <c r="BD16674" s="4" t="s">
        <v>17513</v>
      </c>
      <c r="BE16674" s="13">
        <v>81.260300000000001</v>
      </c>
      <c r="BG16674" t="str">
        <f t="shared" si="642"/>
        <v>Connor Diaz</v>
      </c>
      <c r="BH16674" s="20">
        <f t="shared" si="643"/>
        <v>81.298100000000005</v>
      </c>
    </row>
    <row r="16675" spans="56:60" ht="21.6" x14ac:dyDescent="0.4">
      <c r="BD16675" s="4" t="s">
        <v>4909</v>
      </c>
      <c r="BE16675" s="13">
        <v>81.260300000000001</v>
      </c>
      <c r="BG16675" t="str">
        <f t="shared" si="642"/>
        <v>Alexandria Murphy</v>
      </c>
      <c r="BH16675" s="20">
        <f t="shared" si="643"/>
        <v>81.298100000000005</v>
      </c>
    </row>
    <row r="16676" spans="56:60" ht="21.6" x14ac:dyDescent="0.4">
      <c r="BD16676" s="4" t="s">
        <v>5191</v>
      </c>
      <c r="BE16676" s="13">
        <v>81.254000000000005</v>
      </c>
      <c r="BG16676" t="str">
        <f t="shared" si="642"/>
        <v>Alisha Lal</v>
      </c>
      <c r="BH16676" s="20">
        <f t="shared" si="643"/>
        <v>81.279200000000003</v>
      </c>
    </row>
    <row r="16677" spans="56:60" ht="21.6" x14ac:dyDescent="0.4">
      <c r="BD16677" s="4" t="s">
        <v>8099</v>
      </c>
      <c r="BE16677" s="13">
        <v>81.253999999999991</v>
      </c>
      <c r="BG16677" t="str">
        <f t="shared" si="642"/>
        <v>Noah Jenkins</v>
      </c>
      <c r="BH16677" s="20">
        <f t="shared" si="643"/>
        <v>81.266599999999997</v>
      </c>
    </row>
    <row r="16678" spans="56:60" ht="21.6" x14ac:dyDescent="0.4">
      <c r="BD16678" s="4" t="s">
        <v>17514</v>
      </c>
      <c r="BE16678" s="13">
        <v>81.210300000000004</v>
      </c>
      <c r="BG16678" t="str">
        <f t="shared" si="642"/>
        <v>Jonathan Ross</v>
      </c>
      <c r="BH16678" s="20">
        <f t="shared" si="643"/>
        <v>81.260300000000001</v>
      </c>
    </row>
    <row r="16679" spans="56:60" ht="21.6" x14ac:dyDescent="0.4">
      <c r="BD16679" s="4" t="s">
        <v>10373</v>
      </c>
      <c r="BE16679" s="13">
        <v>81.109499999999997</v>
      </c>
      <c r="BG16679" t="str">
        <f t="shared" si="642"/>
        <v>Isaac Young</v>
      </c>
      <c r="BH16679" s="20">
        <f t="shared" si="643"/>
        <v>81.260300000000001</v>
      </c>
    </row>
    <row r="16680" spans="56:60" ht="21.6" x14ac:dyDescent="0.4">
      <c r="BD16680" s="4" t="s">
        <v>17515</v>
      </c>
      <c r="BE16680" s="13">
        <v>81.109499999999997</v>
      </c>
      <c r="BG16680" t="str">
        <f t="shared" si="642"/>
        <v>Jade Cook</v>
      </c>
      <c r="BH16680" s="20">
        <f t="shared" si="643"/>
        <v>81.254000000000005</v>
      </c>
    </row>
    <row r="16681" spans="56:60" ht="21.6" x14ac:dyDescent="0.4">
      <c r="BD16681" s="4" t="s">
        <v>17516</v>
      </c>
      <c r="BE16681" s="13">
        <v>81.109499999999997</v>
      </c>
      <c r="BG16681" t="str">
        <f t="shared" si="642"/>
        <v>Mason Watson</v>
      </c>
      <c r="BH16681" s="20">
        <f t="shared" si="643"/>
        <v>81.253999999999991</v>
      </c>
    </row>
    <row r="16682" spans="56:60" ht="21.6" x14ac:dyDescent="0.4">
      <c r="BD16682" s="4" t="s">
        <v>8846</v>
      </c>
      <c r="BE16682" s="13">
        <v>81.08550000000001</v>
      </c>
      <c r="BG16682" t="str">
        <f t="shared" si="642"/>
        <v>Daniel Taylor</v>
      </c>
      <c r="BH16682" s="20">
        <f t="shared" si="643"/>
        <v>81.210300000000004</v>
      </c>
    </row>
    <row r="16683" spans="56:60" ht="21.6" x14ac:dyDescent="0.4">
      <c r="BD16683" s="4" t="s">
        <v>6196</v>
      </c>
      <c r="BE16683" s="13">
        <v>81.083299999999994</v>
      </c>
      <c r="BG16683" t="str">
        <f t="shared" si="642"/>
        <v>Sophia Baker</v>
      </c>
      <c r="BH16683" s="20">
        <f t="shared" si="643"/>
        <v>81.109499999999997</v>
      </c>
    </row>
    <row r="16684" spans="56:60" ht="21.6" x14ac:dyDescent="0.4">
      <c r="BD16684" s="4" t="s">
        <v>17517</v>
      </c>
      <c r="BE16684" s="13">
        <v>81.032299999999992</v>
      </c>
      <c r="BG16684" t="str">
        <f t="shared" si="642"/>
        <v>Jermaine Perez</v>
      </c>
      <c r="BH16684" s="20">
        <f t="shared" si="643"/>
        <v>81.109499999999997</v>
      </c>
    </row>
    <row r="16685" spans="56:60" ht="21.6" x14ac:dyDescent="0.4">
      <c r="BD16685" s="4" t="s">
        <v>7523</v>
      </c>
      <c r="BE16685" s="13">
        <v>80.716200000000001</v>
      </c>
      <c r="BG16685" t="str">
        <f t="shared" ref="BG16685:BG16748" si="644">BD16681</f>
        <v>Damien Zhao</v>
      </c>
      <c r="BH16685" s="20">
        <f t="shared" ref="BH16685:BH16748" si="645">BE16681</f>
        <v>81.109499999999997</v>
      </c>
    </row>
    <row r="16686" spans="56:60" ht="21.6" x14ac:dyDescent="0.4">
      <c r="BD16686" s="4" t="s">
        <v>7180</v>
      </c>
      <c r="BE16686" s="13">
        <v>80.716200000000001</v>
      </c>
      <c r="BG16686" t="str">
        <f t="shared" si="644"/>
        <v>Nicholas White</v>
      </c>
      <c r="BH16686" s="20">
        <f t="shared" si="645"/>
        <v>81.08550000000001</v>
      </c>
    </row>
    <row r="16687" spans="56:60" ht="21.6" x14ac:dyDescent="0.4">
      <c r="BD16687" s="4" t="s">
        <v>5917</v>
      </c>
      <c r="BE16687" s="13">
        <v>80.716200000000001</v>
      </c>
      <c r="BG16687" t="str">
        <f t="shared" si="644"/>
        <v>Jose Mitchell</v>
      </c>
      <c r="BH16687" s="20">
        <f t="shared" si="645"/>
        <v>81.083299999999994</v>
      </c>
    </row>
    <row r="16688" spans="56:60" ht="21.6" x14ac:dyDescent="0.4">
      <c r="BD16688" s="4" t="s">
        <v>17518</v>
      </c>
      <c r="BE16688" s="13">
        <v>80.716200000000001</v>
      </c>
      <c r="BG16688" t="str">
        <f t="shared" si="644"/>
        <v>Alexandra Lee</v>
      </c>
      <c r="BH16688" s="20">
        <f t="shared" si="645"/>
        <v>81.032299999999992</v>
      </c>
    </row>
    <row r="16689" spans="56:60" ht="21.6" x14ac:dyDescent="0.4">
      <c r="BD16689" s="4" t="s">
        <v>1448</v>
      </c>
      <c r="BE16689" s="13">
        <v>80.716200000000001</v>
      </c>
      <c r="BG16689" t="str">
        <f t="shared" si="644"/>
        <v>Lucas Hayes</v>
      </c>
      <c r="BH16689" s="20">
        <f t="shared" si="645"/>
        <v>80.716200000000001</v>
      </c>
    </row>
    <row r="16690" spans="56:60" ht="21.6" x14ac:dyDescent="0.4">
      <c r="BD16690" s="4" t="s">
        <v>1474</v>
      </c>
      <c r="BE16690" s="13">
        <v>80.716200000000001</v>
      </c>
      <c r="BG16690" t="str">
        <f t="shared" si="644"/>
        <v>Larry Ramos</v>
      </c>
      <c r="BH16690" s="20">
        <f t="shared" si="645"/>
        <v>80.716200000000001</v>
      </c>
    </row>
    <row r="16691" spans="56:60" ht="21.6" x14ac:dyDescent="0.4">
      <c r="BD16691" s="4" t="s">
        <v>1369</v>
      </c>
      <c r="BE16691" s="13">
        <v>80.716200000000001</v>
      </c>
      <c r="BG16691" t="str">
        <f t="shared" si="644"/>
        <v>Jodi Anand</v>
      </c>
      <c r="BH16691" s="20">
        <f t="shared" si="645"/>
        <v>80.716200000000001</v>
      </c>
    </row>
    <row r="16692" spans="56:60" ht="21.6" x14ac:dyDescent="0.4">
      <c r="BD16692" s="4" t="s">
        <v>17519</v>
      </c>
      <c r="BE16692" s="13">
        <v>80.596099999999993</v>
      </c>
      <c r="BG16692" t="str">
        <f t="shared" si="644"/>
        <v>Jenny Cai</v>
      </c>
      <c r="BH16692" s="20">
        <f t="shared" si="645"/>
        <v>80.716200000000001</v>
      </c>
    </row>
    <row r="16693" spans="56:60" ht="21.6" x14ac:dyDescent="0.4">
      <c r="BD16693" s="4" t="s">
        <v>2671</v>
      </c>
      <c r="BE16693" s="13">
        <v>80.596099999999993</v>
      </c>
      <c r="BG16693" t="str">
        <f t="shared" si="644"/>
        <v>Beth Suarez</v>
      </c>
      <c r="BH16693" s="20">
        <f t="shared" si="645"/>
        <v>80.716200000000001</v>
      </c>
    </row>
    <row r="16694" spans="56:60" ht="21.6" x14ac:dyDescent="0.4">
      <c r="BD16694" s="4" t="s">
        <v>17520</v>
      </c>
      <c r="BE16694" s="13">
        <v>80.596099999999993</v>
      </c>
      <c r="BG16694" t="str">
        <f t="shared" si="644"/>
        <v>Bianca Wang</v>
      </c>
      <c r="BH16694" s="20">
        <f t="shared" si="645"/>
        <v>80.716200000000001</v>
      </c>
    </row>
    <row r="16695" spans="56:60" ht="21.6" x14ac:dyDescent="0.4">
      <c r="BD16695" s="4" t="s">
        <v>17521</v>
      </c>
      <c r="BE16695" s="13">
        <v>80.596099999999993</v>
      </c>
      <c r="BG16695" t="str">
        <f t="shared" si="644"/>
        <v>Barbara Liu</v>
      </c>
      <c r="BH16695" s="20">
        <f t="shared" si="645"/>
        <v>80.716200000000001</v>
      </c>
    </row>
    <row r="16696" spans="56:60" ht="21.6" x14ac:dyDescent="0.4">
      <c r="BD16696" s="4" t="s">
        <v>6493</v>
      </c>
      <c r="BE16696" s="13">
        <v>80.483900000000006</v>
      </c>
      <c r="BG16696" t="str">
        <f t="shared" si="644"/>
        <v>Dominic Martinez</v>
      </c>
      <c r="BH16696" s="20">
        <f t="shared" si="645"/>
        <v>80.596099999999993</v>
      </c>
    </row>
    <row r="16697" spans="56:60" ht="21.6" x14ac:dyDescent="0.4">
      <c r="BD16697" s="4" t="s">
        <v>3193</v>
      </c>
      <c r="BE16697" s="13">
        <v>80.351500000000001</v>
      </c>
      <c r="BG16697" t="str">
        <f t="shared" si="644"/>
        <v>Cole Ward</v>
      </c>
      <c r="BH16697" s="20">
        <f t="shared" si="645"/>
        <v>80.596099999999993</v>
      </c>
    </row>
    <row r="16698" spans="56:60" ht="21.6" x14ac:dyDescent="0.4">
      <c r="BD16698" s="4" t="s">
        <v>17522</v>
      </c>
      <c r="BE16698" s="13">
        <v>80.339399999999998</v>
      </c>
      <c r="BG16698" t="str">
        <f t="shared" si="644"/>
        <v>Ashlee Chande</v>
      </c>
      <c r="BH16698" s="20">
        <f t="shared" si="645"/>
        <v>80.596099999999993</v>
      </c>
    </row>
    <row r="16699" spans="56:60" ht="21.6" x14ac:dyDescent="0.4">
      <c r="BD16699" s="4" t="s">
        <v>6313</v>
      </c>
      <c r="BE16699" s="13">
        <v>80.321300000000008</v>
      </c>
      <c r="BG16699" t="str">
        <f t="shared" si="644"/>
        <v>Alyssa Powell</v>
      </c>
      <c r="BH16699" s="20">
        <f t="shared" si="645"/>
        <v>80.596099999999993</v>
      </c>
    </row>
    <row r="16700" spans="56:60" ht="21.6" x14ac:dyDescent="0.4">
      <c r="BD16700" s="4" t="s">
        <v>6435</v>
      </c>
      <c r="BE16700" s="13">
        <v>80.315600000000003</v>
      </c>
      <c r="BG16700" t="str">
        <f t="shared" si="644"/>
        <v>Kari Mehta</v>
      </c>
      <c r="BH16700" s="20">
        <f t="shared" si="645"/>
        <v>80.483900000000006</v>
      </c>
    </row>
    <row r="16701" spans="56:60" ht="21.6" x14ac:dyDescent="0.4">
      <c r="BD16701" s="4" t="s">
        <v>9078</v>
      </c>
      <c r="BE16701" s="13">
        <v>80.314999999999998</v>
      </c>
      <c r="BG16701" t="str">
        <f t="shared" si="644"/>
        <v>Deborah Nara</v>
      </c>
      <c r="BH16701" s="20">
        <f t="shared" si="645"/>
        <v>80.351500000000001</v>
      </c>
    </row>
    <row r="16702" spans="56:60" ht="21.6" x14ac:dyDescent="0.4">
      <c r="BD16702" s="4" t="s">
        <v>17523</v>
      </c>
      <c r="BE16702" s="13">
        <v>80.229299999999995</v>
      </c>
      <c r="BG16702" t="str">
        <f t="shared" si="644"/>
        <v>Keith Kumar</v>
      </c>
      <c r="BH16702" s="20">
        <f t="shared" si="645"/>
        <v>80.339399999999998</v>
      </c>
    </row>
    <row r="16703" spans="56:60" ht="21.6" x14ac:dyDescent="0.4">
      <c r="BD16703" s="4" t="s">
        <v>5396</v>
      </c>
      <c r="BE16703" s="13">
        <v>80.185000000000002</v>
      </c>
      <c r="BG16703" t="str">
        <f t="shared" si="644"/>
        <v>Julia Mitchell</v>
      </c>
      <c r="BH16703" s="20">
        <f t="shared" si="645"/>
        <v>80.321300000000008</v>
      </c>
    </row>
    <row r="16704" spans="56:60" ht="21.6" x14ac:dyDescent="0.4">
      <c r="BD16704" s="4" t="s">
        <v>17524</v>
      </c>
      <c r="BE16704" s="13">
        <v>80.133700000000005</v>
      </c>
      <c r="BG16704" t="str">
        <f t="shared" si="644"/>
        <v>Kaitlyn Kelly</v>
      </c>
      <c r="BH16704" s="20">
        <f t="shared" si="645"/>
        <v>80.315600000000003</v>
      </c>
    </row>
    <row r="16705" spans="56:60" ht="21.6" x14ac:dyDescent="0.4">
      <c r="BD16705" s="4" t="s">
        <v>3056</v>
      </c>
      <c r="BE16705" s="13">
        <v>79.777199999999993</v>
      </c>
      <c r="BG16705" t="str">
        <f t="shared" si="644"/>
        <v>Oscar Griffin</v>
      </c>
      <c r="BH16705" s="20">
        <f t="shared" si="645"/>
        <v>80.314999999999998</v>
      </c>
    </row>
    <row r="16706" spans="56:60" ht="21.6" x14ac:dyDescent="0.4">
      <c r="BD16706" s="4" t="s">
        <v>8462</v>
      </c>
      <c r="BE16706" s="13">
        <v>79.676000000000002</v>
      </c>
      <c r="BG16706" t="str">
        <f t="shared" si="644"/>
        <v>John Johnson</v>
      </c>
      <c r="BH16706" s="20">
        <f t="shared" si="645"/>
        <v>80.229299999999995</v>
      </c>
    </row>
    <row r="16707" spans="56:60" ht="21.6" x14ac:dyDescent="0.4">
      <c r="BD16707" s="4" t="s">
        <v>17525</v>
      </c>
      <c r="BE16707" s="13">
        <v>79.676000000000002</v>
      </c>
      <c r="BG16707" t="str">
        <f t="shared" si="644"/>
        <v>Jarrod Raman</v>
      </c>
      <c r="BH16707" s="20">
        <f t="shared" si="645"/>
        <v>80.185000000000002</v>
      </c>
    </row>
    <row r="16708" spans="56:60" ht="21.6" x14ac:dyDescent="0.4">
      <c r="BD16708" s="4" t="s">
        <v>5295</v>
      </c>
      <c r="BE16708" s="13">
        <v>79.676000000000002</v>
      </c>
      <c r="BG16708" t="str">
        <f t="shared" si="644"/>
        <v>Javier Vazquez</v>
      </c>
      <c r="BH16708" s="20">
        <f t="shared" si="645"/>
        <v>80.133700000000005</v>
      </c>
    </row>
    <row r="16709" spans="56:60" ht="21.6" x14ac:dyDescent="0.4">
      <c r="BD16709" s="4" t="s">
        <v>3363</v>
      </c>
      <c r="BE16709" s="13">
        <v>79.643500000000003</v>
      </c>
      <c r="BG16709" t="str">
        <f t="shared" si="644"/>
        <v>Darren Garcia</v>
      </c>
      <c r="BH16709" s="20">
        <f t="shared" si="645"/>
        <v>79.777199999999993</v>
      </c>
    </row>
    <row r="16710" spans="56:60" ht="21.6" x14ac:dyDescent="0.4">
      <c r="BD16710" s="4" t="s">
        <v>17526</v>
      </c>
      <c r="BE16710" s="13">
        <v>79.627200000000002</v>
      </c>
      <c r="BG16710" t="str">
        <f t="shared" si="644"/>
        <v>Miguel Garcia</v>
      </c>
      <c r="BH16710" s="20">
        <f t="shared" si="645"/>
        <v>79.676000000000002</v>
      </c>
    </row>
    <row r="16711" spans="56:60" ht="21.6" x14ac:dyDescent="0.4">
      <c r="BD16711" s="4" t="s">
        <v>9106</v>
      </c>
      <c r="BE16711" s="13">
        <v>79.470600000000005</v>
      </c>
      <c r="BG16711" t="str">
        <f t="shared" si="644"/>
        <v>Lauren Watson</v>
      </c>
      <c r="BH16711" s="20">
        <f t="shared" si="645"/>
        <v>79.676000000000002</v>
      </c>
    </row>
    <row r="16712" spans="56:60" ht="21.6" x14ac:dyDescent="0.4">
      <c r="BD16712" s="4" t="s">
        <v>2102</v>
      </c>
      <c r="BE16712" s="13">
        <v>79.419299999999993</v>
      </c>
      <c r="BG16712" t="str">
        <f t="shared" si="644"/>
        <v>James Ptaszynski</v>
      </c>
      <c r="BH16712" s="20">
        <f t="shared" si="645"/>
        <v>79.676000000000002</v>
      </c>
    </row>
    <row r="16713" spans="56:60" ht="21.6" x14ac:dyDescent="0.4">
      <c r="BD16713" s="4" t="s">
        <v>7471</v>
      </c>
      <c r="BE16713" s="13">
        <v>79.395300000000006</v>
      </c>
      <c r="BG16713" t="str">
        <f t="shared" si="644"/>
        <v>Devin Wood</v>
      </c>
      <c r="BH16713" s="20">
        <f t="shared" si="645"/>
        <v>79.643500000000003</v>
      </c>
    </row>
    <row r="16714" spans="56:60" ht="21.6" x14ac:dyDescent="0.4">
      <c r="BD16714" s="4" t="s">
        <v>2896</v>
      </c>
      <c r="BE16714" s="13">
        <v>79.313400000000001</v>
      </c>
      <c r="BG16714" t="str">
        <f t="shared" si="644"/>
        <v>Christian Gonzales</v>
      </c>
      <c r="BH16714" s="20">
        <f t="shared" si="645"/>
        <v>79.627200000000002</v>
      </c>
    </row>
    <row r="16715" spans="56:60" ht="21.6" x14ac:dyDescent="0.4">
      <c r="BD16715" s="4" t="s">
        <v>17527</v>
      </c>
      <c r="BE16715" s="13">
        <v>79.192499999999995</v>
      </c>
      <c r="BG16715" t="str">
        <f t="shared" si="644"/>
        <v>Paige Peterson</v>
      </c>
      <c r="BH16715" s="20">
        <f t="shared" si="645"/>
        <v>79.470600000000005</v>
      </c>
    </row>
    <row r="16716" spans="56:60" ht="21.6" x14ac:dyDescent="0.4">
      <c r="BD16716" s="4" t="s">
        <v>5260</v>
      </c>
      <c r="BE16716" s="13">
        <v>78.97120000000001</v>
      </c>
      <c r="BG16716" t="str">
        <f t="shared" si="644"/>
        <v>Carlos Wright</v>
      </c>
      <c r="BH16716" s="20">
        <f t="shared" si="645"/>
        <v>79.419299999999993</v>
      </c>
    </row>
    <row r="16717" spans="56:60" ht="21.6" x14ac:dyDescent="0.4">
      <c r="BD16717" s="4" t="s">
        <v>6051</v>
      </c>
      <c r="BE16717" s="13">
        <v>78.926999999999992</v>
      </c>
      <c r="BG16717" t="str">
        <f t="shared" si="644"/>
        <v>Lori Navarro</v>
      </c>
      <c r="BH16717" s="20">
        <f t="shared" si="645"/>
        <v>79.395300000000006</v>
      </c>
    </row>
    <row r="16718" spans="56:60" ht="21.6" x14ac:dyDescent="0.4">
      <c r="BD16718" s="4" t="s">
        <v>4385</v>
      </c>
      <c r="BE16718" s="13">
        <v>78.926999999999992</v>
      </c>
      <c r="BG16718" t="str">
        <f t="shared" si="644"/>
        <v>Dale Raji</v>
      </c>
      <c r="BH16718" s="20">
        <f t="shared" si="645"/>
        <v>79.313400000000001</v>
      </c>
    </row>
    <row r="16719" spans="56:60" ht="21.6" x14ac:dyDescent="0.4">
      <c r="BD16719" s="4" t="s">
        <v>17528</v>
      </c>
      <c r="BE16719" s="13">
        <v>78.787800000000004</v>
      </c>
      <c r="BG16719" t="str">
        <f t="shared" si="644"/>
        <v>Darren Gill</v>
      </c>
      <c r="BH16719" s="20">
        <f t="shared" si="645"/>
        <v>79.192499999999995</v>
      </c>
    </row>
    <row r="16720" spans="56:60" ht="21.6" x14ac:dyDescent="0.4">
      <c r="BD16720" s="4" t="s">
        <v>17529</v>
      </c>
      <c r="BE16720" s="13">
        <v>78.750900000000001</v>
      </c>
      <c r="BG16720" t="str">
        <f t="shared" si="644"/>
        <v>James Bryant</v>
      </c>
      <c r="BH16720" s="20">
        <f t="shared" si="645"/>
        <v>78.97120000000001</v>
      </c>
    </row>
    <row r="16721" spans="56:60" ht="21.6" x14ac:dyDescent="0.4">
      <c r="BD16721" s="4" t="s">
        <v>17530</v>
      </c>
      <c r="BE16721" s="13">
        <v>78.731499999999997</v>
      </c>
      <c r="BG16721" t="str">
        <f t="shared" si="644"/>
        <v>Jonathan Davis</v>
      </c>
      <c r="BH16721" s="20">
        <f t="shared" si="645"/>
        <v>78.926999999999992</v>
      </c>
    </row>
    <row r="16722" spans="56:60" ht="21.6" x14ac:dyDescent="0.4">
      <c r="BD16722" s="4" t="s">
        <v>2017</v>
      </c>
      <c r="BE16722" s="13">
        <v>78.706699999999998</v>
      </c>
      <c r="BG16722" t="str">
        <f t="shared" si="644"/>
        <v>Gavin Gonzales</v>
      </c>
      <c r="BH16722" s="20">
        <f t="shared" si="645"/>
        <v>78.926999999999992</v>
      </c>
    </row>
    <row r="16723" spans="56:60" ht="21.6" x14ac:dyDescent="0.4">
      <c r="BD16723" s="4" t="s">
        <v>7505</v>
      </c>
      <c r="BE16723" s="13">
        <v>78.224899999999991</v>
      </c>
      <c r="BG16723" t="str">
        <f t="shared" si="644"/>
        <v>Steven Morgan</v>
      </c>
      <c r="BH16723" s="20">
        <f t="shared" si="645"/>
        <v>78.787800000000004</v>
      </c>
    </row>
    <row r="16724" spans="56:60" ht="21.6" x14ac:dyDescent="0.4">
      <c r="BD16724" s="4" t="s">
        <v>8859</v>
      </c>
      <c r="BE16724" s="13">
        <v>78.218500000000006</v>
      </c>
      <c r="BG16724" t="str">
        <f t="shared" si="644"/>
        <v>Angelica Foster</v>
      </c>
      <c r="BH16724" s="20">
        <f t="shared" si="645"/>
        <v>78.750900000000001</v>
      </c>
    </row>
    <row r="16725" spans="56:60" ht="21.6" x14ac:dyDescent="0.4">
      <c r="BD16725" s="4" t="s">
        <v>9018</v>
      </c>
      <c r="BE16725" s="13">
        <v>78.218500000000006</v>
      </c>
      <c r="BG16725" t="str">
        <f t="shared" si="644"/>
        <v>Jacqueline Patterson</v>
      </c>
      <c r="BH16725" s="20">
        <f t="shared" si="645"/>
        <v>78.731499999999997</v>
      </c>
    </row>
    <row r="16726" spans="56:60" ht="21.6" x14ac:dyDescent="0.4">
      <c r="BD16726" s="4" t="s">
        <v>17531</v>
      </c>
      <c r="BE16726" s="13">
        <v>78.218500000000006</v>
      </c>
      <c r="BG16726" t="str">
        <f t="shared" si="644"/>
        <v>Candace Patel</v>
      </c>
      <c r="BH16726" s="20">
        <f t="shared" si="645"/>
        <v>78.706699999999998</v>
      </c>
    </row>
    <row r="16727" spans="56:60" ht="21.6" x14ac:dyDescent="0.4">
      <c r="BD16727" s="4" t="s">
        <v>7454</v>
      </c>
      <c r="BE16727" s="13">
        <v>78.218500000000006</v>
      </c>
      <c r="BG16727" t="str">
        <f t="shared" si="644"/>
        <v>Louis Zhao</v>
      </c>
      <c r="BH16727" s="20">
        <f t="shared" si="645"/>
        <v>78.224899999999991</v>
      </c>
    </row>
    <row r="16728" spans="56:60" ht="21.6" x14ac:dyDescent="0.4">
      <c r="BD16728" s="4" t="s">
        <v>17532</v>
      </c>
      <c r="BE16728" s="13">
        <v>78.218500000000006</v>
      </c>
      <c r="BG16728" t="str">
        <f t="shared" si="644"/>
        <v>Nichole Shan</v>
      </c>
      <c r="BH16728" s="20">
        <f t="shared" si="645"/>
        <v>78.218500000000006</v>
      </c>
    </row>
    <row r="16729" spans="56:60" ht="21.6" x14ac:dyDescent="0.4">
      <c r="BD16729" s="4" t="s">
        <v>3381</v>
      </c>
      <c r="BE16729" s="13">
        <v>78.218500000000006</v>
      </c>
      <c r="BG16729" t="str">
        <f t="shared" si="644"/>
        <v>Olivia Powell</v>
      </c>
      <c r="BH16729" s="20">
        <f t="shared" si="645"/>
        <v>78.218500000000006</v>
      </c>
    </row>
    <row r="16730" spans="56:60" ht="21.6" x14ac:dyDescent="0.4">
      <c r="BD16730" s="4" t="s">
        <v>17533</v>
      </c>
      <c r="BE16730" s="13">
        <v>78.218500000000006</v>
      </c>
      <c r="BG16730" t="str">
        <f t="shared" si="644"/>
        <v>Matthew White</v>
      </c>
      <c r="BH16730" s="20">
        <f t="shared" si="645"/>
        <v>78.218500000000006</v>
      </c>
    </row>
    <row r="16731" spans="56:60" ht="21.6" x14ac:dyDescent="0.4">
      <c r="BD16731" s="4" t="s">
        <v>17534</v>
      </c>
      <c r="BE16731" s="13">
        <v>78.218500000000006</v>
      </c>
      <c r="BG16731" t="str">
        <f t="shared" si="644"/>
        <v>Logan Thompson</v>
      </c>
      <c r="BH16731" s="20">
        <f t="shared" si="645"/>
        <v>78.218500000000006</v>
      </c>
    </row>
    <row r="16732" spans="56:60" ht="21.6" x14ac:dyDescent="0.4">
      <c r="BD16732" s="4" t="s">
        <v>6452</v>
      </c>
      <c r="BE16732" s="13">
        <v>78.218499999999992</v>
      </c>
      <c r="BG16732" t="str">
        <f t="shared" si="644"/>
        <v>Heidi Fernandez</v>
      </c>
      <c r="BH16732" s="20">
        <f t="shared" si="645"/>
        <v>78.218500000000006</v>
      </c>
    </row>
    <row r="16733" spans="56:60" ht="21.6" x14ac:dyDescent="0.4">
      <c r="BD16733" s="4" t="s">
        <v>17535</v>
      </c>
      <c r="BE16733" s="13">
        <v>78.2059</v>
      </c>
      <c r="BG16733" t="str">
        <f t="shared" si="644"/>
        <v>Diana Munoz</v>
      </c>
      <c r="BH16733" s="20">
        <f t="shared" si="645"/>
        <v>78.218500000000006</v>
      </c>
    </row>
    <row r="16734" spans="56:60" ht="21.6" x14ac:dyDescent="0.4">
      <c r="BD16734" s="4" t="s">
        <v>2482</v>
      </c>
      <c r="BE16734" s="13">
        <v>78.16810000000001</v>
      </c>
      <c r="BG16734" t="str">
        <f t="shared" si="644"/>
        <v>Gabriel Sharma</v>
      </c>
      <c r="BH16734" s="20">
        <f t="shared" si="645"/>
        <v>78.218500000000006</v>
      </c>
    </row>
    <row r="16735" spans="56:60" ht="21.6" x14ac:dyDescent="0.4">
      <c r="BD16735" s="4" t="s">
        <v>17536</v>
      </c>
      <c r="BE16735" s="13">
        <v>78.16810000000001</v>
      </c>
      <c r="BG16735" t="str">
        <f t="shared" si="644"/>
        <v>Alison Goel</v>
      </c>
      <c r="BH16735" s="20">
        <f t="shared" si="645"/>
        <v>78.218500000000006</v>
      </c>
    </row>
    <row r="16736" spans="56:60" ht="21.6" x14ac:dyDescent="0.4">
      <c r="BD16736" s="4" t="s">
        <v>17537</v>
      </c>
      <c r="BE16736" s="13">
        <v>78.130300000000005</v>
      </c>
      <c r="BG16736" t="str">
        <f t="shared" si="644"/>
        <v>Kaitlyn Williams</v>
      </c>
      <c r="BH16736" s="20">
        <f t="shared" si="645"/>
        <v>78.218499999999992</v>
      </c>
    </row>
    <row r="16737" spans="56:60" ht="21.6" x14ac:dyDescent="0.4">
      <c r="BD16737" s="4" t="s">
        <v>17538</v>
      </c>
      <c r="BE16737" s="13">
        <v>78.130300000000005</v>
      </c>
      <c r="BG16737" t="str">
        <f t="shared" si="644"/>
        <v>Allen Kapoor</v>
      </c>
      <c r="BH16737" s="20">
        <f t="shared" si="645"/>
        <v>78.2059</v>
      </c>
    </row>
    <row r="16738" spans="56:60" ht="21.6" x14ac:dyDescent="0.4">
      <c r="BD16738" s="4" t="s">
        <v>17539</v>
      </c>
      <c r="BE16738" s="13">
        <v>78.117699999999999</v>
      </c>
      <c r="BG16738" t="str">
        <f t="shared" si="644"/>
        <v>Christian Washington</v>
      </c>
      <c r="BH16738" s="20">
        <f t="shared" si="645"/>
        <v>78.16810000000001</v>
      </c>
    </row>
    <row r="16739" spans="56:60" ht="21.6" x14ac:dyDescent="0.4">
      <c r="BD16739" s="4" t="s">
        <v>9725</v>
      </c>
      <c r="BE16739" s="13">
        <v>78.036200000000008</v>
      </c>
      <c r="BG16739" t="str">
        <f t="shared" si="644"/>
        <v>Brianna Smith</v>
      </c>
      <c r="BH16739" s="20">
        <f t="shared" si="645"/>
        <v>78.16810000000001</v>
      </c>
    </row>
    <row r="16740" spans="56:60" ht="21.6" x14ac:dyDescent="0.4">
      <c r="BD16740" s="4" t="s">
        <v>8494</v>
      </c>
      <c r="BE16740" s="13">
        <v>77.985799999999998</v>
      </c>
      <c r="BG16740" t="str">
        <f t="shared" si="644"/>
        <v>Chloe Rogers</v>
      </c>
      <c r="BH16740" s="20">
        <f t="shared" si="645"/>
        <v>78.130300000000005</v>
      </c>
    </row>
    <row r="16741" spans="56:60" ht="21.6" x14ac:dyDescent="0.4">
      <c r="BD16741" s="4" t="s">
        <v>7578</v>
      </c>
      <c r="BE16741" s="13">
        <v>77.959599999999995</v>
      </c>
      <c r="BG16741" t="str">
        <f t="shared" si="644"/>
        <v>Billy Jiménez</v>
      </c>
      <c r="BH16741" s="20">
        <f t="shared" si="645"/>
        <v>78.130300000000005</v>
      </c>
    </row>
    <row r="16742" spans="56:60" ht="21.6" x14ac:dyDescent="0.4">
      <c r="BD16742" s="4" t="s">
        <v>8337</v>
      </c>
      <c r="BE16742" s="13">
        <v>77.810999999999993</v>
      </c>
      <c r="BG16742" t="str">
        <f t="shared" si="644"/>
        <v>Zachary Butler</v>
      </c>
      <c r="BH16742" s="20">
        <f t="shared" si="645"/>
        <v>78.117699999999999</v>
      </c>
    </row>
    <row r="16743" spans="56:60" ht="21.6" x14ac:dyDescent="0.4">
      <c r="BD16743" s="4" t="s">
        <v>17540</v>
      </c>
      <c r="BE16743" s="13">
        <v>77.784099999999995</v>
      </c>
      <c r="BG16743" t="str">
        <f t="shared" si="644"/>
        <v>Roger Rai</v>
      </c>
      <c r="BH16743" s="20">
        <f t="shared" si="645"/>
        <v>78.036200000000008</v>
      </c>
    </row>
    <row r="16744" spans="56:60" ht="21.6" x14ac:dyDescent="0.4">
      <c r="BD16744" s="4" t="s">
        <v>10898</v>
      </c>
      <c r="BE16744" s="13">
        <v>77.774199999999993</v>
      </c>
      <c r="BG16744" t="str">
        <f t="shared" si="644"/>
        <v>Miguel Wood</v>
      </c>
      <c r="BH16744" s="20">
        <f t="shared" si="645"/>
        <v>77.985799999999998</v>
      </c>
    </row>
    <row r="16745" spans="56:60" ht="21.6" x14ac:dyDescent="0.4">
      <c r="BD16745" s="4" t="s">
        <v>7918</v>
      </c>
      <c r="BE16745" s="13">
        <v>77.774199999999993</v>
      </c>
      <c r="BG16745" t="str">
        <f t="shared" si="644"/>
        <v>Luis Sharma</v>
      </c>
      <c r="BH16745" s="20">
        <f t="shared" si="645"/>
        <v>77.959599999999995</v>
      </c>
    </row>
    <row r="16746" spans="56:60" ht="21.6" x14ac:dyDescent="0.4">
      <c r="BD16746" s="4" t="s">
        <v>17541</v>
      </c>
      <c r="BE16746" s="13">
        <v>77.576700000000002</v>
      </c>
      <c r="BG16746" t="str">
        <f t="shared" si="644"/>
        <v>Meredith Lopez</v>
      </c>
      <c r="BH16746" s="20">
        <f t="shared" si="645"/>
        <v>77.810999999999993</v>
      </c>
    </row>
    <row r="16747" spans="56:60" ht="21.6" x14ac:dyDescent="0.4">
      <c r="BD16747" s="4" t="s">
        <v>5095</v>
      </c>
      <c r="BE16747" s="13">
        <v>77.573599999999999</v>
      </c>
      <c r="BG16747" t="str">
        <f t="shared" si="644"/>
        <v>Catherine Rivera</v>
      </c>
      <c r="BH16747" s="20">
        <f t="shared" si="645"/>
        <v>77.784099999999995</v>
      </c>
    </row>
    <row r="16748" spans="56:60" ht="21.6" x14ac:dyDescent="0.4">
      <c r="BD16748" s="4" t="s">
        <v>17542</v>
      </c>
      <c r="BE16748" s="13">
        <v>77.298000000000002</v>
      </c>
      <c r="BG16748" t="str">
        <f t="shared" si="644"/>
        <v>Timothy Bailey</v>
      </c>
      <c r="BH16748" s="20">
        <f t="shared" si="645"/>
        <v>77.774199999999993</v>
      </c>
    </row>
    <row r="16749" spans="56:60" ht="21.6" x14ac:dyDescent="0.4">
      <c r="BD16749" s="4" t="s">
        <v>2088</v>
      </c>
      <c r="BE16749" s="13">
        <v>77.247200000000007</v>
      </c>
      <c r="BG16749" t="str">
        <f t="shared" ref="BG16749:BG16812" si="646">BD16745</f>
        <v>Mariah Howard</v>
      </c>
      <c r="BH16749" s="20">
        <f t="shared" ref="BH16749:BH16812" si="647">BE16745</f>
        <v>77.774199999999993</v>
      </c>
    </row>
    <row r="16750" spans="56:60" ht="21.6" x14ac:dyDescent="0.4">
      <c r="BD16750" s="4" t="s">
        <v>8976</v>
      </c>
      <c r="BE16750" s="13">
        <v>77.235399999999998</v>
      </c>
      <c r="BG16750" t="str">
        <f t="shared" si="646"/>
        <v>Latoya Yuan</v>
      </c>
      <c r="BH16750" s="20">
        <f t="shared" si="647"/>
        <v>77.576700000000002</v>
      </c>
    </row>
    <row r="16751" spans="56:60" ht="21.6" x14ac:dyDescent="0.4">
      <c r="BD16751" s="4" t="s">
        <v>10455</v>
      </c>
      <c r="BE16751" s="13">
        <v>77.191700000000012</v>
      </c>
      <c r="BG16751" t="str">
        <f t="shared" si="646"/>
        <v>Jaclyn Cai</v>
      </c>
      <c r="BH16751" s="20">
        <f t="shared" si="647"/>
        <v>77.573599999999999</v>
      </c>
    </row>
    <row r="16752" spans="56:60" ht="21.6" x14ac:dyDescent="0.4">
      <c r="BD16752" s="4" t="s">
        <v>5858</v>
      </c>
      <c r="BE16752" s="13">
        <v>77.166899999999998</v>
      </c>
      <c r="BG16752" t="str">
        <f t="shared" si="646"/>
        <v>Sebastian Cook</v>
      </c>
      <c r="BH16752" s="20">
        <f t="shared" si="647"/>
        <v>77.298000000000002</v>
      </c>
    </row>
    <row r="16753" spans="56:60" ht="21.6" x14ac:dyDescent="0.4">
      <c r="BD16753" s="4" t="s">
        <v>10499</v>
      </c>
      <c r="BE16753" s="13">
        <v>76.966499999999996</v>
      </c>
      <c r="BG16753" t="str">
        <f t="shared" si="646"/>
        <v>Carlos King</v>
      </c>
      <c r="BH16753" s="20">
        <f t="shared" si="647"/>
        <v>77.247200000000007</v>
      </c>
    </row>
    <row r="16754" spans="56:60" ht="21.6" x14ac:dyDescent="0.4">
      <c r="BD16754" s="4" t="s">
        <v>17543</v>
      </c>
      <c r="BE16754" s="13">
        <v>76.909800000000004</v>
      </c>
      <c r="BG16754" t="str">
        <f t="shared" si="646"/>
        <v>Noah Roberts</v>
      </c>
      <c r="BH16754" s="20">
        <f t="shared" si="647"/>
        <v>77.235399999999998</v>
      </c>
    </row>
    <row r="16755" spans="56:60" ht="21.6" x14ac:dyDescent="0.4">
      <c r="BD16755" s="4" t="s">
        <v>7390</v>
      </c>
      <c r="BE16755" s="13">
        <v>76.85929999999999</v>
      </c>
      <c r="BG16755" t="str">
        <f t="shared" si="646"/>
        <v>Stephanie Campbell</v>
      </c>
      <c r="BH16755" s="20">
        <f t="shared" si="647"/>
        <v>77.191700000000012</v>
      </c>
    </row>
    <row r="16756" spans="56:60" ht="21.6" x14ac:dyDescent="0.4">
      <c r="BD16756" s="4" t="s">
        <v>5630</v>
      </c>
      <c r="BE16756" s="13">
        <v>76.814999999999998</v>
      </c>
      <c r="BG16756" t="str">
        <f t="shared" si="646"/>
        <v>Jillian Perez</v>
      </c>
      <c r="BH16756" s="20">
        <f t="shared" si="647"/>
        <v>77.166899999999998</v>
      </c>
    </row>
    <row r="16757" spans="56:60" ht="21.6" x14ac:dyDescent="0.4">
      <c r="BD16757" s="4" t="s">
        <v>2269</v>
      </c>
      <c r="BE16757" s="13">
        <v>76.808999999999997</v>
      </c>
      <c r="BG16757" t="str">
        <f t="shared" si="646"/>
        <v>Steve Zeng</v>
      </c>
      <c r="BH16757" s="20">
        <f t="shared" si="647"/>
        <v>76.966499999999996</v>
      </c>
    </row>
    <row r="16758" spans="56:60" ht="21.6" x14ac:dyDescent="0.4">
      <c r="BD16758" s="4" t="s">
        <v>17544</v>
      </c>
      <c r="BE16758" s="13">
        <v>76.746800000000007</v>
      </c>
      <c r="BG16758" t="str">
        <f t="shared" si="646"/>
        <v>Erick Martinez</v>
      </c>
      <c r="BH16758" s="20">
        <f t="shared" si="647"/>
        <v>76.909800000000004</v>
      </c>
    </row>
    <row r="16759" spans="56:60" ht="21.6" x14ac:dyDescent="0.4">
      <c r="BD16759" s="4" t="s">
        <v>2379</v>
      </c>
      <c r="BE16759" s="13">
        <v>76.746800000000007</v>
      </c>
      <c r="BG16759" t="str">
        <f t="shared" si="646"/>
        <v>Lindsey Chande</v>
      </c>
      <c r="BH16759" s="20">
        <f t="shared" si="647"/>
        <v>76.85929999999999</v>
      </c>
    </row>
    <row r="16760" spans="56:60" ht="21.6" x14ac:dyDescent="0.4">
      <c r="BD16760" s="4" t="s">
        <v>10160</v>
      </c>
      <c r="BE16760" s="13">
        <v>76.653700000000001</v>
      </c>
      <c r="BG16760" t="str">
        <f t="shared" si="646"/>
        <v>Jeremiah Green</v>
      </c>
      <c r="BH16760" s="20">
        <f t="shared" si="647"/>
        <v>76.814999999999998</v>
      </c>
    </row>
    <row r="16761" spans="56:60" ht="21.6" x14ac:dyDescent="0.4">
      <c r="BD16761" s="4" t="s">
        <v>17545</v>
      </c>
      <c r="BE16761" s="13">
        <v>76.552300000000002</v>
      </c>
      <c r="BG16761" t="str">
        <f t="shared" si="646"/>
        <v>Catherine Rogers</v>
      </c>
      <c r="BH16761" s="20">
        <f t="shared" si="647"/>
        <v>76.808999999999997</v>
      </c>
    </row>
    <row r="16762" spans="56:60" ht="21.6" x14ac:dyDescent="0.4">
      <c r="BD16762" s="4" t="s">
        <v>17546</v>
      </c>
      <c r="BE16762" s="13">
        <v>76.245999999999995</v>
      </c>
      <c r="BG16762" t="str">
        <f t="shared" si="646"/>
        <v>Monique Alonso</v>
      </c>
      <c r="BH16762" s="20">
        <f t="shared" si="647"/>
        <v>76.746800000000007</v>
      </c>
    </row>
    <row r="16763" spans="56:60" ht="21.6" x14ac:dyDescent="0.4">
      <c r="BD16763" s="4" t="s">
        <v>17547</v>
      </c>
      <c r="BE16763" s="13">
        <v>76.233399999999989</v>
      </c>
      <c r="BG16763" t="str">
        <f t="shared" si="646"/>
        <v>Chase Rogers</v>
      </c>
      <c r="BH16763" s="20">
        <f t="shared" si="647"/>
        <v>76.746800000000007</v>
      </c>
    </row>
    <row r="16764" spans="56:60" ht="21.6" x14ac:dyDescent="0.4">
      <c r="BD16764" s="4" t="s">
        <v>1427</v>
      </c>
      <c r="BE16764" s="13">
        <v>76.038899999999998</v>
      </c>
      <c r="BG16764" t="str">
        <f t="shared" si="646"/>
        <v>Seth Alexander</v>
      </c>
      <c r="BH16764" s="20">
        <f t="shared" si="647"/>
        <v>76.653700000000001</v>
      </c>
    </row>
    <row r="16765" spans="56:60" ht="21.6" x14ac:dyDescent="0.4">
      <c r="BD16765" s="4" t="s">
        <v>10763</v>
      </c>
      <c r="BE16765" s="13">
        <v>75.525499999999994</v>
      </c>
      <c r="BG16765" t="str">
        <f t="shared" si="646"/>
        <v>Randall Alonso</v>
      </c>
      <c r="BH16765" s="20">
        <f t="shared" si="647"/>
        <v>76.552300000000002</v>
      </c>
    </row>
    <row r="16766" spans="56:60" ht="21.6" x14ac:dyDescent="0.4">
      <c r="BD16766" s="4" t="s">
        <v>17548</v>
      </c>
      <c r="BE16766" s="13">
        <v>75.375500000000002</v>
      </c>
      <c r="BG16766" t="str">
        <f t="shared" si="646"/>
        <v>Kristina Rodriguez</v>
      </c>
      <c r="BH16766" s="20">
        <f t="shared" si="647"/>
        <v>76.245999999999995</v>
      </c>
    </row>
    <row r="16767" spans="56:60" ht="21.6" x14ac:dyDescent="0.4">
      <c r="BD16767" s="4" t="s">
        <v>17550</v>
      </c>
      <c r="BE16767" s="13">
        <v>75.094800000000006</v>
      </c>
      <c r="BG16767" t="str">
        <f t="shared" si="646"/>
        <v>Brenda Mehta</v>
      </c>
      <c r="BH16767" s="20">
        <f t="shared" si="647"/>
        <v>76.233399999999989</v>
      </c>
    </row>
    <row r="16768" spans="56:60" ht="21.6" x14ac:dyDescent="0.4">
      <c r="BD16768" s="4" t="s">
        <v>17549</v>
      </c>
      <c r="BE16768" s="13">
        <v>75.094800000000006</v>
      </c>
      <c r="BG16768" t="str">
        <f t="shared" si="646"/>
        <v>Benjamin Simmons</v>
      </c>
      <c r="BH16768" s="20">
        <f t="shared" si="647"/>
        <v>76.038899999999998</v>
      </c>
    </row>
    <row r="16769" spans="56:60" ht="21.6" x14ac:dyDescent="0.4">
      <c r="BD16769" s="4" t="s">
        <v>17551</v>
      </c>
      <c r="BE16769" s="13">
        <v>75.094800000000006</v>
      </c>
      <c r="BG16769" t="str">
        <f t="shared" si="646"/>
        <v>Teresa Navarro</v>
      </c>
      <c r="BH16769" s="20">
        <f t="shared" si="647"/>
        <v>75.525499999999994</v>
      </c>
    </row>
    <row r="16770" spans="56:60" ht="21.6" x14ac:dyDescent="0.4">
      <c r="BD16770" s="4" t="s">
        <v>7161</v>
      </c>
      <c r="BE16770" s="13">
        <v>75.094800000000006</v>
      </c>
      <c r="BG16770" t="str">
        <f t="shared" si="646"/>
        <v>John Jackson</v>
      </c>
      <c r="BH16770" s="20">
        <f t="shared" si="647"/>
        <v>75.375500000000002</v>
      </c>
    </row>
    <row r="16771" spans="56:60" ht="21.6" x14ac:dyDescent="0.4">
      <c r="BD16771" s="4" t="s">
        <v>6216</v>
      </c>
      <c r="BE16771" s="13">
        <v>75.094800000000006</v>
      </c>
      <c r="BG16771" t="str">
        <f t="shared" si="646"/>
        <v>Shelby Howard</v>
      </c>
      <c r="BH16771" s="20">
        <f t="shared" si="647"/>
        <v>75.094800000000006</v>
      </c>
    </row>
    <row r="16772" spans="56:60" ht="21.6" x14ac:dyDescent="0.4">
      <c r="BD16772" s="4" t="s">
        <v>17552</v>
      </c>
      <c r="BE16772" s="13">
        <v>75.094800000000006</v>
      </c>
      <c r="BG16772" t="str">
        <f t="shared" si="646"/>
        <v>Zachary Henderson</v>
      </c>
      <c r="BH16772" s="20">
        <f t="shared" si="647"/>
        <v>75.094800000000006</v>
      </c>
    </row>
    <row r="16773" spans="56:60" ht="21.6" x14ac:dyDescent="0.4">
      <c r="BD16773" s="4" t="s">
        <v>17553</v>
      </c>
      <c r="BE16773" s="13">
        <v>75.0822</v>
      </c>
      <c r="BG16773" t="str">
        <f t="shared" si="646"/>
        <v>Nicole Gonzales</v>
      </c>
      <c r="BH16773" s="20">
        <f t="shared" si="647"/>
        <v>75.094800000000006</v>
      </c>
    </row>
    <row r="16774" spans="56:60" ht="21.6" x14ac:dyDescent="0.4">
      <c r="BD16774" s="4" t="s">
        <v>17554</v>
      </c>
      <c r="BE16774" s="13">
        <v>75.050700000000006</v>
      </c>
      <c r="BG16774" t="str">
        <f t="shared" si="646"/>
        <v>Lance Ruiz</v>
      </c>
      <c r="BH16774" s="20">
        <f t="shared" si="647"/>
        <v>75.094800000000006</v>
      </c>
    </row>
    <row r="16775" spans="56:60" ht="21.6" x14ac:dyDescent="0.4">
      <c r="BD16775" s="4" t="s">
        <v>17555</v>
      </c>
      <c r="BE16775" s="13">
        <v>75.044399999999996</v>
      </c>
      <c r="BG16775" t="str">
        <f t="shared" si="646"/>
        <v>Jose Williams</v>
      </c>
      <c r="BH16775" s="20">
        <f t="shared" si="647"/>
        <v>75.094800000000006</v>
      </c>
    </row>
    <row r="16776" spans="56:60" ht="21.6" x14ac:dyDescent="0.4">
      <c r="BD16776" s="4" t="s">
        <v>8381</v>
      </c>
      <c r="BE16776" s="13">
        <v>75.044399999999996</v>
      </c>
      <c r="BG16776" t="str">
        <f t="shared" si="646"/>
        <v>Christina Gray</v>
      </c>
      <c r="BH16776" s="20">
        <f t="shared" si="647"/>
        <v>75.094800000000006</v>
      </c>
    </row>
    <row r="16777" spans="56:60" ht="21.6" x14ac:dyDescent="0.4">
      <c r="BD16777" s="4" t="s">
        <v>1658</v>
      </c>
      <c r="BE16777" s="13">
        <v>75.044399999999996</v>
      </c>
      <c r="BG16777" t="str">
        <f t="shared" si="646"/>
        <v>Michele Gomez</v>
      </c>
      <c r="BH16777" s="20">
        <f t="shared" si="647"/>
        <v>75.0822</v>
      </c>
    </row>
    <row r="16778" spans="56:60" ht="21.6" x14ac:dyDescent="0.4">
      <c r="BD16778" s="4" t="s">
        <v>17556</v>
      </c>
      <c r="BE16778" s="13">
        <v>75.031800000000004</v>
      </c>
      <c r="BG16778" t="str">
        <f t="shared" si="646"/>
        <v>Tyler Lee</v>
      </c>
      <c r="BH16778" s="20">
        <f t="shared" si="647"/>
        <v>75.050700000000006</v>
      </c>
    </row>
    <row r="16779" spans="56:60" ht="21.6" x14ac:dyDescent="0.4">
      <c r="BD16779" s="4" t="s">
        <v>2094</v>
      </c>
      <c r="BE16779" s="13">
        <v>75.025499999999994</v>
      </c>
      <c r="BG16779" t="str">
        <f t="shared" si="646"/>
        <v>Ross Alvarez</v>
      </c>
      <c r="BH16779" s="20">
        <f t="shared" si="647"/>
        <v>75.044399999999996</v>
      </c>
    </row>
    <row r="16780" spans="56:60" ht="21.6" x14ac:dyDescent="0.4">
      <c r="BD16780" s="4" t="s">
        <v>9134</v>
      </c>
      <c r="BE16780" s="13">
        <v>74.994</v>
      </c>
      <c r="BG16780" t="str">
        <f t="shared" si="646"/>
        <v>Michael White</v>
      </c>
      <c r="BH16780" s="20">
        <f t="shared" si="647"/>
        <v>75.044399999999996</v>
      </c>
    </row>
    <row r="16781" spans="56:60" ht="21.6" x14ac:dyDescent="0.4">
      <c r="BD16781" s="4" t="s">
        <v>2766</v>
      </c>
      <c r="BE16781" s="13">
        <v>74.994</v>
      </c>
      <c r="BG16781" t="str">
        <f t="shared" si="646"/>
        <v>Brenda Martinez</v>
      </c>
      <c r="BH16781" s="20">
        <f t="shared" si="647"/>
        <v>75.044399999999996</v>
      </c>
    </row>
    <row r="16782" spans="56:60" ht="21.6" x14ac:dyDescent="0.4">
      <c r="BD16782" s="4" t="s">
        <v>6687</v>
      </c>
      <c r="BE16782" s="13">
        <v>74.862099999999998</v>
      </c>
      <c r="BG16782" t="str">
        <f t="shared" si="646"/>
        <v>Devon Raheem</v>
      </c>
      <c r="BH16782" s="20">
        <f t="shared" si="647"/>
        <v>75.031800000000004</v>
      </c>
    </row>
    <row r="16783" spans="56:60" ht="21.6" x14ac:dyDescent="0.4">
      <c r="BD16783" s="4" t="s">
        <v>6952</v>
      </c>
      <c r="BE16783" s="13">
        <v>74.8292</v>
      </c>
      <c r="BG16783" t="str">
        <f t="shared" si="646"/>
        <v>Carlos Ramirez</v>
      </c>
      <c r="BH16783" s="20">
        <f t="shared" si="647"/>
        <v>75.025499999999994</v>
      </c>
    </row>
    <row r="16784" spans="56:60" ht="21.6" x14ac:dyDescent="0.4">
      <c r="BD16784" s="4" t="s">
        <v>5324</v>
      </c>
      <c r="BE16784" s="13">
        <v>74.8292</v>
      </c>
      <c r="BG16784" t="str">
        <f t="shared" si="646"/>
        <v>Patricia Malhotra</v>
      </c>
      <c r="BH16784" s="20">
        <f t="shared" si="647"/>
        <v>74.994</v>
      </c>
    </row>
    <row r="16785" spans="56:60" ht="21.6" x14ac:dyDescent="0.4">
      <c r="BD16785" s="4" t="s">
        <v>17557</v>
      </c>
      <c r="BE16785" s="13">
        <v>74.8001</v>
      </c>
      <c r="BG16785" t="str">
        <f t="shared" si="646"/>
        <v>Corey Raje</v>
      </c>
      <c r="BH16785" s="20">
        <f t="shared" si="647"/>
        <v>74.994</v>
      </c>
    </row>
    <row r="16786" spans="56:60" ht="21.6" x14ac:dyDescent="0.4">
      <c r="BD16786" s="4" t="s">
        <v>4383</v>
      </c>
      <c r="BE16786" s="13">
        <v>74.791600000000003</v>
      </c>
      <c r="BG16786" t="str">
        <f t="shared" si="646"/>
        <v>Katrina Goel</v>
      </c>
      <c r="BH16786" s="20">
        <f t="shared" si="647"/>
        <v>74.862099999999998</v>
      </c>
    </row>
    <row r="16787" spans="56:60" ht="21.6" x14ac:dyDescent="0.4">
      <c r="BD16787" s="4" t="s">
        <v>17558</v>
      </c>
      <c r="BE16787" s="13">
        <v>74.766400000000004</v>
      </c>
      <c r="BG16787" t="str">
        <f t="shared" si="646"/>
        <v>Kristen Chen</v>
      </c>
      <c r="BH16787" s="20">
        <f t="shared" si="647"/>
        <v>74.8292</v>
      </c>
    </row>
    <row r="16788" spans="56:60" ht="21.6" x14ac:dyDescent="0.4">
      <c r="BD16788" s="4" t="s">
        <v>6506</v>
      </c>
      <c r="BE16788" s="13">
        <v>74.718600000000009</v>
      </c>
      <c r="BG16788" t="str">
        <f t="shared" si="646"/>
        <v>Jamie Muñoz</v>
      </c>
      <c r="BH16788" s="20">
        <f t="shared" si="647"/>
        <v>74.8292</v>
      </c>
    </row>
    <row r="16789" spans="56:60" ht="21.6" x14ac:dyDescent="0.4">
      <c r="BD16789" s="4" t="s">
        <v>17559</v>
      </c>
      <c r="BE16789" s="13">
        <v>74.692800000000005</v>
      </c>
      <c r="BG16789" t="str">
        <f t="shared" si="646"/>
        <v>Seth Garcia</v>
      </c>
      <c r="BH16789" s="20">
        <f t="shared" si="647"/>
        <v>74.8001</v>
      </c>
    </row>
    <row r="16790" spans="56:60" ht="21.6" x14ac:dyDescent="0.4">
      <c r="BD16790" s="4" t="s">
        <v>1938</v>
      </c>
      <c r="BE16790" s="13">
        <v>74.650499999999994</v>
      </c>
      <c r="BG16790" t="str">
        <f t="shared" si="646"/>
        <v>Gavin Bennett</v>
      </c>
      <c r="BH16790" s="20">
        <f t="shared" si="647"/>
        <v>74.791600000000003</v>
      </c>
    </row>
    <row r="16791" spans="56:60" ht="21.6" x14ac:dyDescent="0.4">
      <c r="BD16791" s="4" t="s">
        <v>1830</v>
      </c>
      <c r="BE16791" s="13">
        <v>74.623199999999997</v>
      </c>
      <c r="BG16791" t="str">
        <f t="shared" si="646"/>
        <v>Mandy Zhou</v>
      </c>
      <c r="BH16791" s="20">
        <f t="shared" si="647"/>
        <v>74.766400000000004</v>
      </c>
    </row>
    <row r="16792" spans="56:60" ht="21.6" x14ac:dyDescent="0.4">
      <c r="BD16792" s="4" t="s">
        <v>2021</v>
      </c>
      <c r="BE16792" s="13">
        <v>74.549899999999994</v>
      </c>
      <c r="BG16792" t="str">
        <f t="shared" si="646"/>
        <v>Kari Suri</v>
      </c>
      <c r="BH16792" s="20">
        <f t="shared" si="647"/>
        <v>74.718600000000009</v>
      </c>
    </row>
    <row r="16793" spans="56:60" ht="21.6" x14ac:dyDescent="0.4">
      <c r="BD16793" s="4" t="s">
        <v>10322</v>
      </c>
      <c r="BE16793" s="13">
        <v>74.506200000000007</v>
      </c>
      <c r="BG16793" t="str">
        <f t="shared" si="646"/>
        <v>Mason Parker</v>
      </c>
      <c r="BH16793" s="20">
        <f t="shared" si="647"/>
        <v>74.692800000000005</v>
      </c>
    </row>
    <row r="16794" spans="56:60" ht="21.6" x14ac:dyDescent="0.4">
      <c r="BD16794" s="4" t="s">
        <v>17560</v>
      </c>
      <c r="BE16794" s="13">
        <v>74.506200000000007</v>
      </c>
      <c r="BG16794" t="str">
        <f t="shared" si="646"/>
        <v>Caleb Coleman</v>
      </c>
      <c r="BH16794" s="20">
        <f t="shared" si="647"/>
        <v>74.650499999999994</v>
      </c>
    </row>
    <row r="16795" spans="56:60" ht="21.6" x14ac:dyDescent="0.4">
      <c r="BD16795" s="4" t="s">
        <v>17561</v>
      </c>
      <c r="BE16795" s="13">
        <v>74.506200000000007</v>
      </c>
      <c r="BG16795" t="str">
        <f t="shared" si="646"/>
        <v>Brooke James</v>
      </c>
      <c r="BH16795" s="20">
        <f t="shared" si="647"/>
        <v>74.623199999999997</v>
      </c>
    </row>
    <row r="16796" spans="56:60" ht="21.6" x14ac:dyDescent="0.4">
      <c r="BD16796" s="4" t="s">
        <v>1182</v>
      </c>
      <c r="BE16796" s="13">
        <v>74.506200000000007</v>
      </c>
      <c r="BG16796" t="str">
        <f t="shared" si="646"/>
        <v>Candace Srini</v>
      </c>
      <c r="BH16796" s="20">
        <f t="shared" si="647"/>
        <v>74.549899999999994</v>
      </c>
    </row>
    <row r="16797" spans="56:60" ht="21.6" x14ac:dyDescent="0.4">
      <c r="BD16797" s="4" t="s">
        <v>17563</v>
      </c>
      <c r="BE16797" s="13">
        <v>74.475099999999998</v>
      </c>
      <c r="BG16797" t="str">
        <f t="shared" si="646"/>
        <v>Sheena Chande</v>
      </c>
      <c r="BH16797" s="20">
        <f t="shared" si="647"/>
        <v>74.506200000000007</v>
      </c>
    </row>
    <row r="16798" spans="56:60" ht="21.6" x14ac:dyDescent="0.4">
      <c r="BD16798" s="4" t="s">
        <v>17562</v>
      </c>
      <c r="BE16798" s="13">
        <v>74.475099999999998</v>
      </c>
      <c r="BG16798" t="str">
        <f t="shared" si="646"/>
        <v>Shelby Morgan</v>
      </c>
      <c r="BH16798" s="20">
        <f t="shared" si="647"/>
        <v>74.506200000000007</v>
      </c>
    </row>
    <row r="16799" spans="56:60" ht="21.6" x14ac:dyDescent="0.4">
      <c r="BD16799" s="4" t="s">
        <v>17564</v>
      </c>
      <c r="BE16799" s="13">
        <v>74.436900000000009</v>
      </c>
      <c r="BG16799" t="str">
        <f t="shared" si="646"/>
        <v>Bonnie Goel</v>
      </c>
      <c r="BH16799" s="20">
        <f t="shared" si="647"/>
        <v>74.506200000000007</v>
      </c>
    </row>
    <row r="16800" spans="56:60" ht="21.6" x14ac:dyDescent="0.4">
      <c r="BD16800" s="4" t="s">
        <v>2341</v>
      </c>
      <c r="BE16800" s="13">
        <v>74.348699999999994</v>
      </c>
      <c r="BG16800" t="str">
        <f t="shared" si="646"/>
        <v>Arthur Garcia</v>
      </c>
      <c r="BH16800" s="20">
        <f t="shared" si="647"/>
        <v>74.506200000000007</v>
      </c>
    </row>
    <row r="16801" spans="56:60" ht="21.6" x14ac:dyDescent="0.4">
      <c r="BD16801" s="4" t="s">
        <v>11142</v>
      </c>
      <c r="BE16801" s="13">
        <v>74.323499999999996</v>
      </c>
      <c r="BG16801" t="str">
        <f t="shared" si="646"/>
        <v>Judith Murphy</v>
      </c>
      <c r="BH16801" s="20">
        <f t="shared" si="647"/>
        <v>74.475099999999998</v>
      </c>
    </row>
    <row r="16802" spans="56:60" ht="21.6" x14ac:dyDescent="0.4">
      <c r="BD16802" s="4" t="s">
        <v>17565</v>
      </c>
      <c r="BE16802" s="13">
        <v>74.180199999999999</v>
      </c>
      <c r="BG16802" t="str">
        <f t="shared" si="646"/>
        <v>Joseph Robinson</v>
      </c>
      <c r="BH16802" s="20">
        <f t="shared" si="647"/>
        <v>74.475099999999998</v>
      </c>
    </row>
    <row r="16803" spans="56:60" ht="21.6" x14ac:dyDescent="0.4">
      <c r="BD16803" s="4" t="s">
        <v>17566</v>
      </c>
      <c r="BE16803" s="13">
        <v>74.155000000000001</v>
      </c>
      <c r="BG16803" t="str">
        <f t="shared" si="646"/>
        <v>Melanie Simmons</v>
      </c>
      <c r="BH16803" s="20">
        <f t="shared" si="647"/>
        <v>74.436900000000009</v>
      </c>
    </row>
    <row r="16804" spans="56:60" ht="21.6" x14ac:dyDescent="0.4">
      <c r="BD16804" s="4" t="s">
        <v>4148</v>
      </c>
      <c r="BE16804" s="13">
        <v>74.036500000000004</v>
      </c>
      <c r="BG16804" t="str">
        <f t="shared" si="646"/>
        <v>Charles Lopez</v>
      </c>
      <c r="BH16804" s="20">
        <f t="shared" si="647"/>
        <v>74.348699999999994</v>
      </c>
    </row>
    <row r="16805" spans="56:60" ht="21.6" x14ac:dyDescent="0.4">
      <c r="BD16805" s="4" t="s">
        <v>17567</v>
      </c>
      <c r="BE16805" s="13">
        <v>73.971699999999998</v>
      </c>
      <c r="BG16805" t="str">
        <f t="shared" si="646"/>
        <v>Vanessa Hughes</v>
      </c>
      <c r="BH16805" s="20">
        <f t="shared" si="647"/>
        <v>74.323499999999996</v>
      </c>
    </row>
    <row r="16806" spans="56:60" ht="21.6" x14ac:dyDescent="0.4">
      <c r="BD16806" s="4" t="s">
        <v>17568</v>
      </c>
      <c r="BE16806" s="13">
        <v>73.879800000000003</v>
      </c>
      <c r="BG16806" t="str">
        <f t="shared" si="646"/>
        <v>Albert Diaz</v>
      </c>
      <c r="BH16806" s="20">
        <f t="shared" si="647"/>
        <v>74.180199999999999</v>
      </c>
    </row>
    <row r="16807" spans="56:60" ht="21.6" x14ac:dyDescent="0.4">
      <c r="BD16807" s="4" t="s">
        <v>17569</v>
      </c>
      <c r="BE16807" s="13">
        <v>73.817599999999999</v>
      </c>
      <c r="BG16807" t="str">
        <f t="shared" si="646"/>
        <v>Eduardo Kelly</v>
      </c>
      <c r="BH16807" s="20">
        <f t="shared" si="647"/>
        <v>74.155000000000001</v>
      </c>
    </row>
    <row r="16808" spans="56:60" ht="21.6" x14ac:dyDescent="0.4">
      <c r="BD16808" s="4" t="s">
        <v>4426</v>
      </c>
      <c r="BE16808" s="13">
        <v>73.779899999999998</v>
      </c>
      <c r="BG16808" t="str">
        <f t="shared" si="646"/>
        <v>Fernando Griffin</v>
      </c>
      <c r="BH16808" s="20">
        <f t="shared" si="647"/>
        <v>74.036500000000004</v>
      </c>
    </row>
    <row r="16809" spans="56:60" ht="21.6" x14ac:dyDescent="0.4">
      <c r="BD16809" s="4" t="s">
        <v>3719</v>
      </c>
      <c r="BE16809" s="13">
        <v>73.773399999999995</v>
      </c>
      <c r="BG16809" t="str">
        <f t="shared" si="646"/>
        <v>Elizabeth Bryant</v>
      </c>
      <c r="BH16809" s="20">
        <f t="shared" si="647"/>
        <v>73.971699999999998</v>
      </c>
    </row>
    <row r="16810" spans="56:60" ht="21.6" x14ac:dyDescent="0.4">
      <c r="BD16810" s="4" t="s">
        <v>17570</v>
      </c>
      <c r="BE16810" s="13">
        <v>73.716800000000006</v>
      </c>
      <c r="BG16810" t="str">
        <f t="shared" si="646"/>
        <v>Meredith Srini</v>
      </c>
      <c r="BH16810" s="20">
        <f t="shared" si="647"/>
        <v>73.879800000000003</v>
      </c>
    </row>
    <row r="16811" spans="56:60" ht="21.6" x14ac:dyDescent="0.4">
      <c r="BD16811" s="4" t="s">
        <v>3772</v>
      </c>
      <c r="BE16811" s="13">
        <v>73.685299999999998</v>
      </c>
      <c r="BG16811" t="str">
        <f t="shared" si="646"/>
        <v>Marvin Diaz</v>
      </c>
      <c r="BH16811" s="20">
        <f t="shared" si="647"/>
        <v>73.817599999999999</v>
      </c>
    </row>
    <row r="16812" spans="56:60" ht="21.6" x14ac:dyDescent="0.4">
      <c r="BD16812" s="4" t="s">
        <v>7341</v>
      </c>
      <c r="BE16812" s="13">
        <v>73.646999999999991</v>
      </c>
      <c r="BG16812" t="str">
        <f t="shared" si="646"/>
        <v>Gerald Gutierrez</v>
      </c>
      <c r="BH16812" s="20">
        <f t="shared" si="647"/>
        <v>73.779899999999998</v>
      </c>
    </row>
    <row r="16813" spans="56:60" ht="21.6" x14ac:dyDescent="0.4">
      <c r="BD16813" s="4" t="s">
        <v>6106</v>
      </c>
      <c r="BE16813" s="13">
        <v>73.646999999999991</v>
      </c>
      <c r="BG16813" t="str">
        <f t="shared" ref="BG16813:BG16876" si="648">BD16809</f>
        <v>Edwin Raje</v>
      </c>
      <c r="BH16813" s="20">
        <f t="shared" ref="BH16813:BH16876" si="649">BE16809</f>
        <v>73.773399999999995</v>
      </c>
    </row>
    <row r="16814" spans="56:60" ht="21.6" x14ac:dyDescent="0.4">
      <c r="BD16814" s="4" t="s">
        <v>250</v>
      </c>
      <c r="BE16814" s="13">
        <v>73.441299999999998</v>
      </c>
      <c r="BG16814" t="str">
        <f t="shared" si="648"/>
        <v>Amber Phillips</v>
      </c>
      <c r="BH16814" s="20">
        <f t="shared" si="649"/>
        <v>73.716800000000006</v>
      </c>
    </row>
    <row r="16815" spans="56:60" ht="21.6" x14ac:dyDescent="0.4">
      <c r="BD16815" s="4" t="s">
        <v>6859</v>
      </c>
      <c r="BE16815" s="13">
        <v>73.428600000000003</v>
      </c>
      <c r="BG16815" t="str">
        <f t="shared" si="648"/>
        <v>Elizabeth Barnes</v>
      </c>
      <c r="BH16815" s="20">
        <f t="shared" si="649"/>
        <v>73.685299999999998</v>
      </c>
    </row>
    <row r="16816" spans="56:60" ht="21.6" x14ac:dyDescent="0.4">
      <c r="BD16816" s="4" t="s">
        <v>17571</v>
      </c>
      <c r="BE16816" s="13">
        <v>73.2042</v>
      </c>
      <c r="BG16816" t="str">
        <f t="shared" si="648"/>
        <v>Leslie Suarez</v>
      </c>
      <c r="BH16816" s="20">
        <f t="shared" si="649"/>
        <v>73.646999999999991</v>
      </c>
    </row>
    <row r="16817" spans="56:60" ht="21.6" x14ac:dyDescent="0.4">
      <c r="BD16817" s="4" t="s">
        <v>17572</v>
      </c>
      <c r="BE16817" s="13">
        <v>73.171899999999994</v>
      </c>
      <c r="BG16817" t="str">
        <f t="shared" si="648"/>
        <v>Jordan Gonzales</v>
      </c>
      <c r="BH16817" s="20">
        <f t="shared" si="649"/>
        <v>73.646999999999991</v>
      </c>
    </row>
    <row r="16818" spans="56:60" ht="21.6" x14ac:dyDescent="0.4">
      <c r="BD16818" s="4" t="s">
        <v>17573</v>
      </c>
      <c r="BE16818" s="13">
        <v>73.141199999999998</v>
      </c>
      <c r="BG16818" t="str">
        <f t="shared" si="648"/>
        <v>Abigail Sanchez</v>
      </c>
      <c r="BH16818" s="20">
        <f t="shared" si="649"/>
        <v>73.441299999999998</v>
      </c>
    </row>
    <row r="16819" spans="56:60" ht="21.6" x14ac:dyDescent="0.4">
      <c r="BD16819" s="4" t="s">
        <v>17574</v>
      </c>
      <c r="BE16819" s="13">
        <v>72.915199999999999</v>
      </c>
      <c r="BG16819" t="str">
        <f t="shared" si="648"/>
        <v>Kelvin Zhao</v>
      </c>
      <c r="BH16819" s="20">
        <f t="shared" si="649"/>
        <v>73.428600000000003</v>
      </c>
    </row>
    <row r="16820" spans="56:60" ht="21.6" x14ac:dyDescent="0.4">
      <c r="BD16820" s="4" t="s">
        <v>6834</v>
      </c>
      <c r="BE16820" s="13">
        <v>72.7239</v>
      </c>
      <c r="BG16820" t="str">
        <f t="shared" si="648"/>
        <v>Francis Gill</v>
      </c>
      <c r="BH16820" s="20">
        <f t="shared" si="649"/>
        <v>73.2042</v>
      </c>
    </row>
    <row r="16821" spans="56:60" ht="21.6" x14ac:dyDescent="0.4">
      <c r="BD16821" s="4" t="s">
        <v>17575</v>
      </c>
      <c r="BE16821" s="13">
        <v>72.690399999999997</v>
      </c>
      <c r="BG16821" t="str">
        <f t="shared" si="648"/>
        <v>Isabella Perry</v>
      </c>
      <c r="BH16821" s="20">
        <f t="shared" si="649"/>
        <v>73.171899999999994</v>
      </c>
    </row>
    <row r="16822" spans="56:60" ht="21.6" x14ac:dyDescent="0.4">
      <c r="BD16822" s="4" t="s">
        <v>17576</v>
      </c>
      <c r="BE16822" s="13">
        <v>72.679599999999994</v>
      </c>
      <c r="BG16822" t="str">
        <f t="shared" si="648"/>
        <v>Ernest Gao</v>
      </c>
      <c r="BH16822" s="20">
        <f t="shared" si="649"/>
        <v>73.141199999999998</v>
      </c>
    </row>
    <row r="16823" spans="56:60" ht="21.6" x14ac:dyDescent="0.4">
      <c r="BD16823" s="4" t="s">
        <v>10150</v>
      </c>
      <c r="BE16823" s="13">
        <v>72.590800000000002</v>
      </c>
      <c r="BG16823" t="str">
        <f t="shared" si="648"/>
        <v>Wayne Luo</v>
      </c>
      <c r="BH16823" s="20">
        <f t="shared" si="649"/>
        <v>72.915199999999999</v>
      </c>
    </row>
    <row r="16824" spans="56:60" ht="21.6" x14ac:dyDescent="0.4">
      <c r="BD16824" s="4" t="s">
        <v>17577</v>
      </c>
      <c r="BE16824" s="13">
        <v>72.590800000000002</v>
      </c>
      <c r="BG16824" t="str">
        <f t="shared" si="648"/>
        <v>Kelsey Xu</v>
      </c>
      <c r="BH16824" s="20">
        <f t="shared" si="649"/>
        <v>72.7239</v>
      </c>
    </row>
    <row r="16825" spans="56:60" ht="21.6" x14ac:dyDescent="0.4">
      <c r="BD16825" s="4" t="s">
        <v>17578</v>
      </c>
      <c r="BE16825" s="13">
        <v>72.590800000000002</v>
      </c>
      <c r="BG16825" t="str">
        <f t="shared" si="648"/>
        <v>Stacey Ma</v>
      </c>
      <c r="BH16825" s="20">
        <f t="shared" si="649"/>
        <v>72.690399999999997</v>
      </c>
    </row>
    <row r="16826" spans="56:60" ht="21.6" x14ac:dyDescent="0.4">
      <c r="BD16826" s="4" t="s">
        <v>17579</v>
      </c>
      <c r="BE16826" s="13">
        <v>72.508499999999998</v>
      </c>
      <c r="BG16826" t="str">
        <f t="shared" si="648"/>
        <v>Kevin Li</v>
      </c>
      <c r="BH16826" s="20">
        <f t="shared" si="649"/>
        <v>72.679599999999994</v>
      </c>
    </row>
    <row r="16827" spans="56:60" ht="21.6" x14ac:dyDescent="0.4">
      <c r="BD16827" s="4" t="s">
        <v>9980</v>
      </c>
      <c r="BE16827" s="13">
        <v>72.508499999999998</v>
      </c>
      <c r="BG16827" t="str">
        <f t="shared" si="648"/>
        <v>Sergio Mehta</v>
      </c>
      <c r="BH16827" s="20">
        <f t="shared" si="649"/>
        <v>72.590800000000002</v>
      </c>
    </row>
    <row r="16828" spans="56:60" ht="21.6" x14ac:dyDescent="0.4">
      <c r="BD16828" s="4" t="s">
        <v>8305</v>
      </c>
      <c r="BE16828" s="13">
        <v>72.508499999999998</v>
      </c>
      <c r="BG16828" t="str">
        <f t="shared" si="648"/>
        <v>Lucas Henderson</v>
      </c>
      <c r="BH16828" s="20">
        <f t="shared" si="649"/>
        <v>72.590800000000002</v>
      </c>
    </row>
    <row r="16829" spans="56:60" ht="21.6" x14ac:dyDescent="0.4">
      <c r="BD16829" s="4" t="s">
        <v>17580</v>
      </c>
      <c r="BE16829" s="13">
        <v>72.508499999999998</v>
      </c>
      <c r="BG16829" t="str">
        <f t="shared" si="648"/>
        <v>Jasmine Ramirez</v>
      </c>
      <c r="BH16829" s="20">
        <f t="shared" si="649"/>
        <v>72.590800000000002</v>
      </c>
    </row>
    <row r="16830" spans="56:60" ht="21.6" x14ac:dyDescent="0.4">
      <c r="BD16830" s="4" t="s">
        <v>7683</v>
      </c>
      <c r="BE16830" s="13">
        <v>72.401800000000009</v>
      </c>
      <c r="BG16830" t="str">
        <f t="shared" si="648"/>
        <v>Victoria Washington</v>
      </c>
      <c r="BH16830" s="20">
        <f t="shared" si="649"/>
        <v>72.508499999999998</v>
      </c>
    </row>
    <row r="16831" spans="56:60" ht="21.6" x14ac:dyDescent="0.4">
      <c r="BD16831" s="4" t="s">
        <v>17581</v>
      </c>
      <c r="BE16831" s="13">
        <v>72.401800000000009</v>
      </c>
      <c r="BG16831" t="str">
        <f t="shared" si="648"/>
        <v>Samuel Jones</v>
      </c>
      <c r="BH16831" s="20">
        <f t="shared" si="649"/>
        <v>72.508499999999998</v>
      </c>
    </row>
    <row r="16832" spans="56:60" ht="21.6" x14ac:dyDescent="0.4">
      <c r="BD16832" s="4" t="s">
        <v>17582</v>
      </c>
      <c r="BE16832" s="13">
        <v>72.376999999999995</v>
      </c>
      <c r="BG16832" t="str">
        <f t="shared" si="648"/>
        <v>Melody Gill</v>
      </c>
      <c r="BH16832" s="20">
        <f t="shared" si="649"/>
        <v>72.508499999999998</v>
      </c>
    </row>
    <row r="16833" spans="56:60" ht="21.6" x14ac:dyDescent="0.4">
      <c r="BD16833" s="4" t="s">
        <v>17583</v>
      </c>
      <c r="BE16833" s="13">
        <v>72.34</v>
      </c>
      <c r="BG16833" t="str">
        <f t="shared" si="648"/>
        <v>Amber King</v>
      </c>
      <c r="BH16833" s="20">
        <f t="shared" si="649"/>
        <v>72.508499999999998</v>
      </c>
    </row>
    <row r="16834" spans="56:60" ht="21.6" x14ac:dyDescent="0.4">
      <c r="BD16834" s="4" t="s">
        <v>756</v>
      </c>
      <c r="BE16834" s="13">
        <v>72.051400000000001</v>
      </c>
      <c r="BG16834" t="str">
        <f t="shared" si="648"/>
        <v>Madison Davis</v>
      </c>
      <c r="BH16834" s="20">
        <f t="shared" si="649"/>
        <v>72.401800000000009</v>
      </c>
    </row>
    <row r="16835" spans="56:60" ht="21.6" x14ac:dyDescent="0.4">
      <c r="BD16835" s="4" t="s">
        <v>17584</v>
      </c>
      <c r="BE16835" s="13">
        <v>71.995099999999994</v>
      </c>
      <c r="BG16835" t="str">
        <f t="shared" si="648"/>
        <v>Amanda Butler</v>
      </c>
      <c r="BH16835" s="20">
        <f t="shared" si="649"/>
        <v>72.401800000000009</v>
      </c>
    </row>
    <row r="16836" spans="56:60" ht="21.6" x14ac:dyDescent="0.4">
      <c r="BD16836" s="4" t="s">
        <v>11220</v>
      </c>
      <c r="BE16836" s="13">
        <v>71.958500000000001</v>
      </c>
      <c r="BG16836" t="str">
        <f t="shared" si="648"/>
        <v>Clarence Deng</v>
      </c>
      <c r="BH16836" s="20">
        <f t="shared" si="649"/>
        <v>72.376999999999995</v>
      </c>
    </row>
    <row r="16837" spans="56:60" ht="21.6" x14ac:dyDescent="0.4">
      <c r="BD16837" s="4" t="s">
        <v>4536</v>
      </c>
      <c r="BE16837" s="13">
        <v>71.920699999999997</v>
      </c>
      <c r="BG16837" t="str">
        <f t="shared" si="648"/>
        <v>Jordan Baker</v>
      </c>
      <c r="BH16837" s="20">
        <f t="shared" si="649"/>
        <v>72.34</v>
      </c>
    </row>
    <row r="16838" spans="56:60" ht="21.6" x14ac:dyDescent="0.4">
      <c r="BD16838" s="4" t="s">
        <v>4107</v>
      </c>
      <c r="BE16838" s="13">
        <v>71.920699999999997</v>
      </c>
      <c r="BG16838" t="str">
        <f t="shared" si="648"/>
        <v>Alvin Zhao</v>
      </c>
      <c r="BH16838" s="20">
        <f t="shared" si="649"/>
        <v>72.051400000000001</v>
      </c>
    </row>
    <row r="16839" spans="56:60" ht="21.6" x14ac:dyDescent="0.4">
      <c r="BD16839" s="4" t="s">
        <v>17585</v>
      </c>
      <c r="BE16839" s="13">
        <v>71.908100000000005</v>
      </c>
      <c r="BG16839" t="str">
        <f t="shared" si="648"/>
        <v>Grace Rivera</v>
      </c>
      <c r="BH16839" s="20">
        <f t="shared" si="649"/>
        <v>71.995099999999994</v>
      </c>
    </row>
    <row r="16840" spans="56:60" ht="21.6" x14ac:dyDescent="0.4">
      <c r="BD16840" s="4" t="s">
        <v>17586</v>
      </c>
      <c r="BE16840" s="13">
        <v>71.889200000000002</v>
      </c>
      <c r="BG16840" t="str">
        <f t="shared" si="648"/>
        <v>Vincent Guo</v>
      </c>
      <c r="BH16840" s="20">
        <f t="shared" si="649"/>
        <v>71.958500000000001</v>
      </c>
    </row>
    <row r="16841" spans="56:60" ht="21.6" x14ac:dyDescent="0.4">
      <c r="BD16841" s="4" t="s">
        <v>17587</v>
      </c>
      <c r="BE16841" s="13">
        <v>71.889200000000002</v>
      </c>
      <c r="BG16841" t="str">
        <f t="shared" si="648"/>
        <v>Grace James</v>
      </c>
      <c r="BH16841" s="20">
        <f t="shared" si="649"/>
        <v>71.920699999999997</v>
      </c>
    </row>
    <row r="16842" spans="56:60" ht="21.6" x14ac:dyDescent="0.4">
      <c r="BD16842" s="4" t="s">
        <v>17588</v>
      </c>
      <c r="BE16842" s="13">
        <v>71.876599999999996</v>
      </c>
      <c r="BG16842" t="str">
        <f t="shared" si="648"/>
        <v>Faith James</v>
      </c>
      <c r="BH16842" s="20">
        <f t="shared" si="649"/>
        <v>71.920699999999997</v>
      </c>
    </row>
    <row r="16843" spans="56:60" ht="21.6" x14ac:dyDescent="0.4">
      <c r="BD16843" s="4" t="s">
        <v>17589</v>
      </c>
      <c r="BE16843" s="13">
        <v>71.8703</v>
      </c>
      <c r="BG16843" t="str">
        <f t="shared" si="648"/>
        <v>Gabriel Patterson</v>
      </c>
      <c r="BH16843" s="20">
        <f t="shared" si="649"/>
        <v>71.908100000000005</v>
      </c>
    </row>
    <row r="16844" spans="56:60" ht="21.6" x14ac:dyDescent="0.4">
      <c r="BD16844" s="4" t="s">
        <v>17590</v>
      </c>
      <c r="BE16844" s="13">
        <v>71.645099999999999</v>
      </c>
      <c r="BG16844" t="str">
        <f t="shared" si="648"/>
        <v>Jose Parker</v>
      </c>
      <c r="BH16844" s="20">
        <f t="shared" si="649"/>
        <v>71.889200000000002</v>
      </c>
    </row>
    <row r="16845" spans="56:60" ht="21.6" x14ac:dyDescent="0.4">
      <c r="BD16845" s="4" t="s">
        <v>6457</v>
      </c>
      <c r="BE16845" s="13">
        <v>71.613799999999998</v>
      </c>
      <c r="BG16845" t="str">
        <f t="shared" si="648"/>
        <v>Ebony Malhotra</v>
      </c>
      <c r="BH16845" s="20">
        <f t="shared" si="649"/>
        <v>71.889200000000002</v>
      </c>
    </row>
    <row r="16846" spans="56:60" ht="21.6" x14ac:dyDescent="0.4">
      <c r="BD16846" s="4" t="s">
        <v>17591</v>
      </c>
      <c r="BE16846" s="13">
        <v>71.550600000000003</v>
      </c>
      <c r="BG16846" t="str">
        <f t="shared" si="648"/>
        <v>Raul Jai</v>
      </c>
      <c r="BH16846" s="20">
        <f t="shared" si="649"/>
        <v>71.876599999999996</v>
      </c>
    </row>
    <row r="16847" spans="56:60" ht="21.6" x14ac:dyDescent="0.4">
      <c r="BD16847" s="4" t="s">
        <v>9173</v>
      </c>
      <c r="BE16847" s="13">
        <v>71.130899999999997</v>
      </c>
      <c r="BG16847" t="str">
        <f t="shared" si="648"/>
        <v>Jaclyn Zhu</v>
      </c>
      <c r="BH16847" s="20">
        <f t="shared" si="649"/>
        <v>71.8703</v>
      </c>
    </row>
    <row r="16848" spans="56:60" ht="21.6" x14ac:dyDescent="0.4">
      <c r="BD16848" s="4" t="s">
        <v>7374</v>
      </c>
      <c r="BE16848" s="13">
        <v>71.012799999999999</v>
      </c>
      <c r="BG16848" t="str">
        <f t="shared" si="648"/>
        <v>Elijah Lal</v>
      </c>
      <c r="BH16848" s="20">
        <f t="shared" si="649"/>
        <v>71.645099999999999</v>
      </c>
    </row>
    <row r="16849" spans="56:60" ht="21.6" x14ac:dyDescent="0.4">
      <c r="BD16849" s="4" t="s">
        <v>17592</v>
      </c>
      <c r="BE16849" s="13">
        <v>70.944500000000005</v>
      </c>
      <c r="BG16849" t="str">
        <f t="shared" si="648"/>
        <v>Kara Deng</v>
      </c>
      <c r="BH16849" s="20">
        <f t="shared" si="649"/>
        <v>71.613799999999998</v>
      </c>
    </row>
    <row r="16850" spans="56:60" ht="21.6" x14ac:dyDescent="0.4">
      <c r="BD16850" s="4" t="s">
        <v>6403</v>
      </c>
      <c r="BE16850" s="13">
        <v>70.818299999999994</v>
      </c>
      <c r="BG16850" t="str">
        <f t="shared" si="648"/>
        <v>Jessie Gutierrez</v>
      </c>
      <c r="BH16850" s="20">
        <f t="shared" si="649"/>
        <v>71.550600000000003</v>
      </c>
    </row>
    <row r="16851" spans="56:60" ht="21.6" x14ac:dyDescent="0.4">
      <c r="BD16851" s="4" t="s">
        <v>17593</v>
      </c>
      <c r="BE16851" s="13">
        <v>70.744799999999998</v>
      </c>
      <c r="BG16851" t="str">
        <f t="shared" si="648"/>
        <v>Pedro Dominguez</v>
      </c>
      <c r="BH16851" s="20">
        <f t="shared" si="649"/>
        <v>71.130899999999997</v>
      </c>
    </row>
    <row r="16852" spans="56:60" ht="21.6" x14ac:dyDescent="0.4">
      <c r="BD16852" s="4" t="s">
        <v>11332</v>
      </c>
      <c r="BE16852" s="13">
        <v>70.738299999999995</v>
      </c>
      <c r="BG16852" t="str">
        <f t="shared" si="648"/>
        <v>Lindsay Deng</v>
      </c>
      <c r="BH16852" s="20">
        <f t="shared" si="649"/>
        <v>71.012799999999999</v>
      </c>
    </row>
    <row r="16853" spans="56:60" ht="21.6" x14ac:dyDescent="0.4">
      <c r="BD16853" s="4" t="s">
        <v>4089</v>
      </c>
      <c r="BE16853" s="13">
        <v>70.567599999999999</v>
      </c>
      <c r="BG16853" t="str">
        <f t="shared" si="648"/>
        <v>Wayne Pal</v>
      </c>
      <c r="BH16853" s="20">
        <f t="shared" si="649"/>
        <v>70.944500000000005</v>
      </c>
    </row>
    <row r="16854" spans="56:60" ht="21.6" x14ac:dyDescent="0.4">
      <c r="BD16854" s="4" t="s">
        <v>17594</v>
      </c>
      <c r="BE16854" s="13">
        <v>70.561599999999999</v>
      </c>
      <c r="BG16854" t="str">
        <f t="shared" si="648"/>
        <v>Justine Ryan</v>
      </c>
      <c r="BH16854" s="20">
        <f t="shared" si="649"/>
        <v>70.818299999999994</v>
      </c>
    </row>
    <row r="16855" spans="56:60" ht="21.6" x14ac:dyDescent="0.4">
      <c r="BD16855" s="4" t="s">
        <v>273</v>
      </c>
      <c r="BE16855" s="13">
        <v>70.454899999999995</v>
      </c>
      <c r="BG16855" t="str">
        <f t="shared" si="648"/>
        <v>Taylor Coleman</v>
      </c>
      <c r="BH16855" s="20">
        <f t="shared" si="649"/>
        <v>70.744799999999998</v>
      </c>
    </row>
    <row r="16856" spans="56:60" ht="21.6" x14ac:dyDescent="0.4">
      <c r="BD16856" s="4" t="s">
        <v>17595</v>
      </c>
      <c r="BE16856" s="13">
        <v>70.392300000000006</v>
      </c>
      <c r="BG16856" t="str">
        <f t="shared" si="648"/>
        <v>Whitney Malhotra</v>
      </c>
      <c r="BH16856" s="20">
        <f t="shared" si="649"/>
        <v>70.738299999999995</v>
      </c>
    </row>
    <row r="16857" spans="56:60" ht="21.6" x14ac:dyDescent="0.4">
      <c r="BD16857" s="4" t="s">
        <v>17596</v>
      </c>
      <c r="BE16857" s="13">
        <v>70.392300000000006</v>
      </c>
      <c r="BG16857" t="str">
        <f t="shared" si="648"/>
        <v>Evelyn Sai</v>
      </c>
      <c r="BH16857" s="20">
        <f t="shared" si="649"/>
        <v>70.567599999999999</v>
      </c>
    </row>
    <row r="16858" spans="56:60" ht="21.6" x14ac:dyDescent="0.4">
      <c r="BD16858" s="4" t="s">
        <v>17597</v>
      </c>
      <c r="BE16858" s="13">
        <v>70.392300000000006</v>
      </c>
      <c r="BG16858" t="str">
        <f t="shared" si="648"/>
        <v>Diana Vazquez</v>
      </c>
      <c r="BH16858" s="20">
        <f t="shared" si="649"/>
        <v>70.561599999999999</v>
      </c>
    </row>
    <row r="16859" spans="56:60" ht="21.6" x14ac:dyDescent="0.4">
      <c r="BD16859" s="4" t="s">
        <v>17598</v>
      </c>
      <c r="BE16859" s="13">
        <v>70.362200000000001</v>
      </c>
      <c r="BG16859" t="str">
        <f t="shared" si="648"/>
        <v>Adam King</v>
      </c>
      <c r="BH16859" s="20">
        <f t="shared" si="649"/>
        <v>70.454899999999995</v>
      </c>
    </row>
    <row r="16860" spans="56:60" ht="21.6" x14ac:dyDescent="0.4">
      <c r="BD16860" s="4" t="s">
        <v>835</v>
      </c>
      <c r="BE16860" s="13">
        <v>70.362200000000001</v>
      </c>
      <c r="BG16860" t="str">
        <f t="shared" si="648"/>
        <v>William Thompson</v>
      </c>
      <c r="BH16860" s="20">
        <f t="shared" si="649"/>
        <v>70.392300000000006</v>
      </c>
    </row>
    <row r="16861" spans="56:60" ht="21.6" x14ac:dyDescent="0.4">
      <c r="BD16861" s="4" t="s">
        <v>17599</v>
      </c>
      <c r="BE16861" s="13">
        <v>70.304900000000004</v>
      </c>
      <c r="BG16861" t="str">
        <f t="shared" si="648"/>
        <v>Edwin Nath</v>
      </c>
      <c r="BH16861" s="20">
        <f t="shared" si="649"/>
        <v>70.392300000000006</v>
      </c>
    </row>
    <row r="16862" spans="56:60" ht="21.6" x14ac:dyDescent="0.4">
      <c r="BD16862" s="4" t="s">
        <v>4899</v>
      </c>
      <c r="BE16862" s="13">
        <v>70.304900000000004</v>
      </c>
      <c r="BG16862" t="str">
        <f t="shared" si="648"/>
        <v>Alison Deng</v>
      </c>
      <c r="BH16862" s="20">
        <f t="shared" si="649"/>
        <v>70.392300000000006</v>
      </c>
    </row>
    <row r="16863" spans="56:60" ht="21.6" x14ac:dyDescent="0.4">
      <c r="BD16863" s="4" t="s">
        <v>1309</v>
      </c>
      <c r="BE16863" s="13">
        <v>70.304900000000004</v>
      </c>
      <c r="BG16863" t="str">
        <f t="shared" si="648"/>
        <v>Tracy Lal</v>
      </c>
      <c r="BH16863" s="20">
        <f t="shared" si="649"/>
        <v>70.362200000000001</v>
      </c>
    </row>
    <row r="16864" spans="56:60" ht="21.6" x14ac:dyDescent="0.4">
      <c r="BD16864" s="4" t="s">
        <v>17600</v>
      </c>
      <c r="BE16864" s="13">
        <v>70.048199999999994</v>
      </c>
      <c r="BG16864" t="str">
        <f t="shared" si="648"/>
        <v>Amber Evans</v>
      </c>
      <c r="BH16864" s="20">
        <f t="shared" si="649"/>
        <v>70.362200000000001</v>
      </c>
    </row>
    <row r="16865" spans="56:60" ht="21.6" x14ac:dyDescent="0.4">
      <c r="BD16865" s="4" t="s">
        <v>5192</v>
      </c>
      <c r="BE16865" s="13">
        <v>70.048199999999994</v>
      </c>
      <c r="BG16865" t="str">
        <f t="shared" si="648"/>
        <v>Zoe Howard</v>
      </c>
      <c r="BH16865" s="20">
        <f t="shared" si="649"/>
        <v>70.304900000000004</v>
      </c>
    </row>
    <row r="16866" spans="56:60" ht="21.6" x14ac:dyDescent="0.4">
      <c r="BD16866" s="4" t="s">
        <v>17601</v>
      </c>
      <c r="BE16866" s="13">
        <v>70.048199999999994</v>
      </c>
      <c r="BG16866" t="str">
        <f t="shared" si="648"/>
        <v>Isaac Phillips</v>
      </c>
      <c r="BH16866" s="20">
        <f t="shared" si="649"/>
        <v>70.304900000000004</v>
      </c>
    </row>
    <row r="16867" spans="56:60" ht="21.6" x14ac:dyDescent="0.4">
      <c r="BD16867" s="4" t="s">
        <v>1381</v>
      </c>
      <c r="BE16867" s="13">
        <v>70.048199999999994</v>
      </c>
      <c r="BG16867" t="str">
        <f t="shared" si="648"/>
        <v>Austin Patterson</v>
      </c>
      <c r="BH16867" s="20">
        <f t="shared" si="649"/>
        <v>70.304900000000004</v>
      </c>
    </row>
    <row r="16868" spans="56:60" ht="21.6" x14ac:dyDescent="0.4">
      <c r="BD16868" s="4" t="s">
        <v>17602</v>
      </c>
      <c r="BE16868" s="13">
        <v>70.022999999999996</v>
      </c>
      <c r="BG16868" t="str">
        <f t="shared" si="648"/>
        <v>Hunter Brown</v>
      </c>
      <c r="BH16868" s="20">
        <f t="shared" si="649"/>
        <v>70.048199999999994</v>
      </c>
    </row>
    <row r="16869" spans="56:60" ht="21.6" x14ac:dyDescent="0.4">
      <c r="BD16869" s="4" t="s">
        <v>4177</v>
      </c>
      <c r="BE16869" s="13">
        <v>69.98599999999999</v>
      </c>
      <c r="BG16869" t="str">
        <f t="shared" si="648"/>
        <v>Jade Howard</v>
      </c>
      <c r="BH16869" s="20">
        <f t="shared" si="649"/>
        <v>70.048199999999994</v>
      </c>
    </row>
    <row r="16870" spans="56:60" ht="21.6" x14ac:dyDescent="0.4">
      <c r="BD16870" s="4" t="s">
        <v>4349</v>
      </c>
      <c r="BE16870" s="13">
        <v>69.98599999999999</v>
      </c>
      <c r="BG16870" t="str">
        <f t="shared" si="648"/>
        <v>Charles Bell</v>
      </c>
      <c r="BH16870" s="20">
        <f t="shared" si="649"/>
        <v>70.048199999999994</v>
      </c>
    </row>
    <row r="16871" spans="56:60" ht="21.6" x14ac:dyDescent="0.4">
      <c r="BD16871" s="4" t="s">
        <v>17603</v>
      </c>
      <c r="BE16871" s="13">
        <v>69.885999999999996</v>
      </c>
      <c r="BG16871" t="str">
        <f t="shared" si="648"/>
        <v>Barbara Zhao</v>
      </c>
      <c r="BH16871" s="20">
        <f t="shared" si="649"/>
        <v>70.048199999999994</v>
      </c>
    </row>
    <row r="16872" spans="56:60" ht="21.6" x14ac:dyDescent="0.4">
      <c r="BD16872" s="4" t="s">
        <v>17604</v>
      </c>
      <c r="BE16872" s="13">
        <v>69.823800000000006</v>
      </c>
      <c r="BG16872" t="str">
        <f t="shared" si="648"/>
        <v>Marvin Gill</v>
      </c>
      <c r="BH16872" s="20">
        <f t="shared" si="649"/>
        <v>70.022999999999996</v>
      </c>
    </row>
    <row r="16873" spans="56:60" ht="21.6" x14ac:dyDescent="0.4">
      <c r="BD16873" s="4" t="s">
        <v>8945</v>
      </c>
      <c r="BE16873" s="13">
        <v>69.7423</v>
      </c>
      <c r="BG16873" t="str">
        <f t="shared" si="648"/>
        <v>Francis Jimenez</v>
      </c>
      <c r="BH16873" s="20">
        <f t="shared" si="649"/>
        <v>69.98599999999999</v>
      </c>
    </row>
    <row r="16874" spans="56:60" ht="21.6" x14ac:dyDescent="0.4">
      <c r="BD16874" s="4" t="s">
        <v>6603</v>
      </c>
      <c r="BE16874" s="13">
        <v>69.534800000000004</v>
      </c>
      <c r="BG16874" t="str">
        <f t="shared" si="648"/>
        <v>Gabrielle Wood</v>
      </c>
      <c r="BH16874" s="20">
        <f t="shared" si="649"/>
        <v>69.98599999999999</v>
      </c>
    </row>
    <row r="16875" spans="56:60" ht="21.6" x14ac:dyDescent="0.4">
      <c r="BD16875" s="4" t="s">
        <v>6165</v>
      </c>
      <c r="BE16875" s="13">
        <v>69.534800000000004</v>
      </c>
      <c r="BG16875" t="str">
        <f t="shared" si="648"/>
        <v>Victor Suarez</v>
      </c>
      <c r="BH16875" s="20">
        <f t="shared" si="649"/>
        <v>69.885999999999996</v>
      </c>
    </row>
    <row r="16876" spans="56:60" ht="21.6" x14ac:dyDescent="0.4">
      <c r="BD16876" s="4" t="s">
        <v>3534</v>
      </c>
      <c r="BE16876" s="13">
        <v>69.534800000000004</v>
      </c>
      <c r="BG16876" t="str">
        <f t="shared" si="648"/>
        <v>Vanessa Gonzales</v>
      </c>
      <c r="BH16876" s="20">
        <f t="shared" si="649"/>
        <v>69.823800000000006</v>
      </c>
    </row>
    <row r="16877" spans="56:60" ht="21.6" x14ac:dyDescent="0.4">
      <c r="BD16877" s="4" t="s">
        <v>10293</v>
      </c>
      <c r="BE16877" s="13">
        <v>69.460899999999995</v>
      </c>
      <c r="BG16877" t="str">
        <f t="shared" ref="BG16877:BG16940" si="650">BD16873</f>
        <v>Noah Brown</v>
      </c>
      <c r="BH16877" s="20">
        <f t="shared" ref="BH16877:BH16940" si="651">BE16873</f>
        <v>69.7423</v>
      </c>
    </row>
    <row r="16878" spans="56:60" ht="21.6" x14ac:dyDescent="0.4">
      <c r="BD16878" s="4" t="s">
        <v>17605</v>
      </c>
      <c r="BE16878" s="13">
        <v>69.366299999999995</v>
      </c>
      <c r="BG16878" t="str">
        <f t="shared" si="650"/>
        <v>Katherine Johnson</v>
      </c>
      <c r="BH16878" s="20">
        <f t="shared" si="651"/>
        <v>69.534800000000004</v>
      </c>
    </row>
    <row r="16879" spans="56:60" ht="21.6" x14ac:dyDescent="0.4">
      <c r="BD16879" s="4" t="s">
        <v>17606</v>
      </c>
      <c r="BE16879" s="13">
        <v>69.278099999999995</v>
      </c>
      <c r="BG16879" t="str">
        <f t="shared" si="650"/>
        <v>Jose Adams</v>
      </c>
      <c r="BH16879" s="20">
        <f t="shared" si="651"/>
        <v>69.534800000000004</v>
      </c>
    </row>
    <row r="16880" spans="56:60" ht="21.6" x14ac:dyDescent="0.4">
      <c r="BD16880" s="4" t="s">
        <v>8763</v>
      </c>
      <c r="BE16880" s="13">
        <v>68.871399999999994</v>
      </c>
      <c r="BG16880" t="str">
        <f t="shared" si="650"/>
        <v>Dylan Ross</v>
      </c>
      <c r="BH16880" s="20">
        <f t="shared" si="651"/>
        <v>69.534800000000004</v>
      </c>
    </row>
    <row r="16881" spans="56:60" ht="21.6" x14ac:dyDescent="0.4">
      <c r="BD16881" s="4" t="s">
        <v>17607</v>
      </c>
      <c r="BE16881" s="13">
        <v>68.853700000000003</v>
      </c>
      <c r="BG16881" t="str">
        <f t="shared" si="650"/>
        <v>Shaun Xu</v>
      </c>
      <c r="BH16881" s="20">
        <f t="shared" si="651"/>
        <v>69.460899999999995</v>
      </c>
    </row>
    <row r="16882" spans="56:60" ht="21.6" x14ac:dyDescent="0.4">
      <c r="BD16882" s="4" t="s">
        <v>8192</v>
      </c>
      <c r="BE16882" s="13">
        <v>68.797499999999999</v>
      </c>
      <c r="BG16882" t="str">
        <f t="shared" si="650"/>
        <v>Eric Collins</v>
      </c>
      <c r="BH16882" s="20">
        <f t="shared" si="651"/>
        <v>69.366299999999995</v>
      </c>
    </row>
    <row r="16883" spans="56:60" ht="21.6" x14ac:dyDescent="0.4">
      <c r="BD16883" s="4" t="s">
        <v>4816</v>
      </c>
      <c r="BE16883" s="13">
        <v>68.797499999999999</v>
      </c>
      <c r="BG16883" t="str">
        <f t="shared" si="650"/>
        <v>Elizabeth Hayes</v>
      </c>
      <c r="BH16883" s="20">
        <f t="shared" si="651"/>
        <v>69.278099999999995</v>
      </c>
    </row>
    <row r="16884" spans="56:60" ht="21.6" x14ac:dyDescent="0.4">
      <c r="BD16884" s="4" t="s">
        <v>5345</v>
      </c>
      <c r="BE16884" s="13">
        <v>68.797499999999999</v>
      </c>
      <c r="BG16884" t="str">
        <f t="shared" si="650"/>
        <v>Nathan Green</v>
      </c>
      <c r="BH16884" s="20">
        <f t="shared" si="651"/>
        <v>68.871399999999994</v>
      </c>
    </row>
    <row r="16885" spans="56:60" ht="21.6" x14ac:dyDescent="0.4">
      <c r="BD16885" s="4" t="s">
        <v>2515</v>
      </c>
      <c r="BE16885" s="13">
        <v>68.797499999999999</v>
      </c>
      <c r="BG16885" t="str">
        <f t="shared" si="650"/>
        <v>Kimberly Stewart</v>
      </c>
      <c r="BH16885" s="20">
        <f t="shared" si="651"/>
        <v>68.853700000000003</v>
      </c>
    </row>
    <row r="16886" spans="56:60" ht="21.6" x14ac:dyDescent="0.4">
      <c r="BD16886" s="4" t="s">
        <v>17608</v>
      </c>
      <c r="BE16886" s="13">
        <v>68.797499999999999</v>
      </c>
      <c r="BG16886" t="str">
        <f t="shared" si="650"/>
        <v>Megan Jackson</v>
      </c>
      <c r="BH16886" s="20">
        <f t="shared" si="651"/>
        <v>68.797499999999999</v>
      </c>
    </row>
    <row r="16887" spans="56:60" ht="21.6" x14ac:dyDescent="0.4">
      <c r="BD16887" s="4" t="s">
        <v>17609</v>
      </c>
      <c r="BE16887" s="13">
        <v>68.797499999999999</v>
      </c>
      <c r="BG16887" t="str">
        <f t="shared" si="650"/>
        <v>Hunter Thompson</v>
      </c>
      <c r="BH16887" s="20">
        <f t="shared" si="651"/>
        <v>68.797499999999999</v>
      </c>
    </row>
    <row r="16888" spans="56:60" ht="21.6" x14ac:dyDescent="0.4">
      <c r="BD16888" s="4" t="s">
        <v>6300</v>
      </c>
      <c r="BE16888" s="13">
        <v>68.796999999999997</v>
      </c>
      <c r="BG16888" t="str">
        <f t="shared" si="650"/>
        <v>Jan James</v>
      </c>
      <c r="BH16888" s="20">
        <f t="shared" si="651"/>
        <v>68.797499999999999</v>
      </c>
    </row>
    <row r="16889" spans="56:60" ht="21.6" x14ac:dyDescent="0.4">
      <c r="BD16889" s="4" t="s">
        <v>10059</v>
      </c>
      <c r="BE16889" s="13">
        <v>68.790700000000001</v>
      </c>
      <c r="BG16889" t="str">
        <f t="shared" si="650"/>
        <v>Christopher Walker</v>
      </c>
      <c r="BH16889" s="20">
        <f t="shared" si="651"/>
        <v>68.797499999999999</v>
      </c>
    </row>
    <row r="16890" spans="56:60" ht="21.6" x14ac:dyDescent="0.4">
      <c r="BD16890" s="4" t="s">
        <v>5210</v>
      </c>
      <c r="BE16890" s="13">
        <v>68.790700000000001</v>
      </c>
      <c r="BG16890" t="str">
        <f t="shared" si="650"/>
        <v>Dalton Hughes</v>
      </c>
      <c r="BH16890" s="20">
        <f t="shared" si="651"/>
        <v>68.797499999999999</v>
      </c>
    </row>
    <row r="16891" spans="56:60" ht="21.6" x14ac:dyDescent="0.4">
      <c r="BD16891" s="4" t="s">
        <v>17610</v>
      </c>
      <c r="BE16891" s="13">
        <v>68.778099999999995</v>
      </c>
      <c r="BG16891" t="str">
        <f t="shared" si="650"/>
        <v>Amanda Russell</v>
      </c>
      <c r="BH16891" s="20">
        <f t="shared" si="651"/>
        <v>68.797499999999999</v>
      </c>
    </row>
    <row r="16892" spans="56:60" ht="21.6" x14ac:dyDescent="0.4">
      <c r="BD16892" s="4" t="s">
        <v>17611</v>
      </c>
      <c r="BE16892" s="13">
        <v>68.778099999999995</v>
      </c>
      <c r="BG16892" t="str">
        <f t="shared" si="650"/>
        <v>Julia Harris</v>
      </c>
      <c r="BH16892" s="20">
        <f t="shared" si="651"/>
        <v>68.796999999999997</v>
      </c>
    </row>
    <row r="16893" spans="56:60" ht="21.6" x14ac:dyDescent="0.4">
      <c r="BD16893" s="4" t="s">
        <v>17612</v>
      </c>
      <c r="BE16893" s="13">
        <v>68.771799999999999</v>
      </c>
      <c r="BG16893" t="str">
        <f t="shared" si="650"/>
        <v>Sarah Moore</v>
      </c>
      <c r="BH16893" s="20">
        <f t="shared" si="651"/>
        <v>68.790700000000001</v>
      </c>
    </row>
    <row r="16894" spans="56:60" ht="21.6" x14ac:dyDescent="0.4">
      <c r="BD16894" s="4" t="s">
        <v>8166</v>
      </c>
      <c r="BE16894" s="13">
        <v>68.771799999999999</v>
      </c>
      <c r="BG16894" t="str">
        <f t="shared" si="650"/>
        <v>Jaime Goel</v>
      </c>
      <c r="BH16894" s="20">
        <f t="shared" si="651"/>
        <v>68.790700000000001</v>
      </c>
    </row>
    <row r="16895" spans="56:60" ht="21.6" x14ac:dyDescent="0.4">
      <c r="BD16895" s="4" t="s">
        <v>17613</v>
      </c>
      <c r="BE16895" s="13">
        <v>68.759199999999993</v>
      </c>
      <c r="BG16895" t="str">
        <f t="shared" si="650"/>
        <v>Dalton Robinson</v>
      </c>
      <c r="BH16895" s="20">
        <f t="shared" si="651"/>
        <v>68.778099999999995</v>
      </c>
    </row>
    <row r="16896" spans="56:60" ht="21.6" x14ac:dyDescent="0.4">
      <c r="BD16896" s="4" t="s">
        <v>10093</v>
      </c>
      <c r="BE16896" s="13">
        <v>68.759199999999993</v>
      </c>
      <c r="BG16896" t="str">
        <f t="shared" si="650"/>
        <v>Alexia Wood</v>
      </c>
      <c r="BH16896" s="20">
        <f t="shared" si="651"/>
        <v>68.778099999999995</v>
      </c>
    </row>
    <row r="16897" spans="56:60" ht="21.6" x14ac:dyDescent="0.4">
      <c r="BD16897" s="4" t="s">
        <v>3019</v>
      </c>
      <c r="BE16897" s="13">
        <v>68.759199999999993</v>
      </c>
      <c r="BG16897" t="str">
        <f t="shared" si="650"/>
        <v>Seth King</v>
      </c>
      <c r="BH16897" s="20">
        <f t="shared" si="651"/>
        <v>68.771799999999999</v>
      </c>
    </row>
    <row r="16898" spans="56:60" ht="21.6" x14ac:dyDescent="0.4">
      <c r="BD16898" s="4" t="s">
        <v>17614</v>
      </c>
      <c r="BE16898" s="13">
        <v>68.752899999999997</v>
      </c>
      <c r="BG16898" t="str">
        <f t="shared" si="650"/>
        <v>Mayra Schmidt</v>
      </c>
      <c r="BH16898" s="20">
        <f t="shared" si="651"/>
        <v>68.771799999999999</v>
      </c>
    </row>
    <row r="16899" spans="56:60" ht="21.6" x14ac:dyDescent="0.4">
      <c r="BD16899" s="4" t="s">
        <v>17615</v>
      </c>
      <c r="BE16899" s="13">
        <v>68.752899999999997</v>
      </c>
      <c r="BG16899" t="str">
        <f t="shared" si="650"/>
        <v>Sheena Kennedy</v>
      </c>
      <c r="BH16899" s="20">
        <f t="shared" si="651"/>
        <v>68.759199999999993</v>
      </c>
    </row>
    <row r="16900" spans="56:60" ht="21.6" x14ac:dyDescent="0.4">
      <c r="BD16900" s="4" t="s">
        <v>2937</v>
      </c>
      <c r="BE16900" s="13">
        <v>68.733999999999995</v>
      </c>
      <c r="BG16900" t="str">
        <f t="shared" si="650"/>
        <v>Savannah Ward</v>
      </c>
      <c r="BH16900" s="20">
        <f t="shared" si="651"/>
        <v>68.759199999999993</v>
      </c>
    </row>
    <row r="16901" spans="56:60" ht="21.6" x14ac:dyDescent="0.4">
      <c r="BD16901" s="4" t="s">
        <v>17616</v>
      </c>
      <c r="BE16901" s="13">
        <v>68.727699999999999</v>
      </c>
      <c r="BG16901" t="str">
        <f t="shared" si="650"/>
        <v>Danielle Sanders</v>
      </c>
      <c r="BH16901" s="20">
        <f t="shared" si="651"/>
        <v>68.759199999999993</v>
      </c>
    </row>
    <row r="16902" spans="56:60" ht="21.6" x14ac:dyDescent="0.4">
      <c r="BD16902" s="4" t="s">
        <v>17617</v>
      </c>
      <c r="BE16902" s="13">
        <v>68.696999999999989</v>
      </c>
      <c r="BG16902" t="str">
        <f t="shared" si="650"/>
        <v>Katherine Jones</v>
      </c>
      <c r="BH16902" s="20">
        <f t="shared" si="651"/>
        <v>68.752899999999997</v>
      </c>
    </row>
    <row r="16903" spans="56:60" ht="21.6" x14ac:dyDescent="0.4">
      <c r="BD16903" s="4" t="s">
        <v>5319</v>
      </c>
      <c r="BE16903" s="13">
        <v>68.683099999999996</v>
      </c>
      <c r="BG16903" t="str">
        <f t="shared" si="650"/>
        <v>Cassandra Srini</v>
      </c>
      <c r="BH16903" s="20">
        <f t="shared" si="651"/>
        <v>68.752899999999997</v>
      </c>
    </row>
    <row r="16904" spans="56:60" ht="21.6" x14ac:dyDescent="0.4">
      <c r="BD16904" s="4" t="s">
        <v>17618</v>
      </c>
      <c r="BE16904" s="13">
        <v>68.649100000000004</v>
      </c>
      <c r="BG16904" t="str">
        <f t="shared" si="650"/>
        <v>Dalton Powell</v>
      </c>
      <c r="BH16904" s="20">
        <f t="shared" si="651"/>
        <v>68.733999999999995</v>
      </c>
    </row>
    <row r="16905" spans="56:60" ht="21.6" x14ac:dyDescent="0.4">
      <c r="BD16905" s="4" t="s">
        <v>17619</v>
      </c>
      <c r="BE16905" s="13">
        <v>68.644300000000001</v>
      </c>
      <c r="BG16905" t="str">
        <f t="shared" si="650"/>
        <v>Robert Jai</v>
      </c>
      <c r="BH16905" s="20">
        <f t="shared" si="651"/>
        <v>68.727699999999999</v>
      </c>
    </row>
    <row r="16906" spans="56:60" ht="21.6" x14ac:dyDescent="0.4">
      <c r="BD16906" s="4" t="s">
        <v>2724</v>
      </c>
      <c r="BE16906" s="13">
        <v>68.544200000000004</v>
      </c>
      <c r="BG16906" t="str">
        <f t="shared" si="650"/>
        <v>Tommy Xie</v>
      </c>
      <c r="BH16906" s="20">
        <f t="shared" si="651"/>
        <v>68.696999999999989</v>
      </c>
    </row>
    <row r="16907" spans="56:60" ht="21.6" x14ac:dyDescent="0.4">
      <c r="BD16907" s="4" t="s">
        <v>17620</v>
      </c>
      <c r="BE16907" s="13">
        <v>68.358000000000004</v>
      </c>
      <c r="BG16907" t="str">
        <f t="shared" si="650"/>
        <v>Jamie Lin</v>
      </c>
      <c r="BH16907" s="20">
        <f t="shared" si="651"/>
        <v>68.683099999999996</v>
      </c>
    </row>
    <row r="16908" spans="56:60" ht="21.6" x14ac:dyDescent="0.4">
      <c r="BD16908" s="4" t="s">
        <v>4896</v>
      </c>
      <c r="BE16908" s="13">
        <v>68.126900000000006</v>
      </c>
      <c r="BG16908" t="str">
        <f t="shared" si="650"/>
        <v>Lucas Carter</v>
      </c>
      <c r="BH16908" s="20">
        <f t="shared" si="651"/>
        <v>68.649100000000004</v>
      </c>
    </row>
    <row r="16909" spans="56:60" ht="21.6" x14ac:dyDescent="0.4">
      <c r="BD16909" s="4" t="s">
        <v>17621</v>
      </c>
      <c r="BE16909" s="13">
        <v>68.033000000000001</v>
      </c>
      <c r="BG16909" t="str">
        <f t="shared" si="650"/>
        <v>Damien Beck</v>
      </c>
      <c r="BH16909" s="20">
        <f t="shared" si="651"/>
        <v>68.644300000000001</v>
      </c>
    </row>
    <row r="16910" spans="56:60" ht="21.6" x14ac:dyDescent="0.4">
      <c r="BD16910" s="4" t="s">
        <v>4516</v>
      </c>
      <c r="BE16910" s="13">
        <v>68.033000000000001</v>
      </c>
      <c r="BG16910" t="str">
        <f t="shared" si="650"/>
        <v>Colleen Zhou</v>
      </c>
      <c r="BH16910" s="20">
        <f t="shared" si="651"/>
        <v>68.544200000000004</v>
      </c>
    </row>
    <row r="16911" spans="56:60" ht="21.6" x14ac:dyDescent="0.4">
      <c r="BD16911" s="4" t="s">
        <v>17622</v>
      </c>
      <c r="BE16911" s="13">
        <v>68.006299999999996</v>
      </c>
      <c r="BG16911" t="str">
        <f t="shared" si="650"/>
        <v>Seth Sanders</v>
      </c>
      <c r="BH16911" s="20">
        <f t="shared" si="651"/>
        <v>68.358000000000004</v>
      </c>
    </row>
    <row r="16912" spans="56:60" ht="21.6" x14ac:dyDescent="0.4">
      <c r="BD16912" s="4" t="s">
        <v>4361</v>
      </c>
      <c r="BE16912" s="13">
        <v>67.951300000000003</v>
      </c>
      <c r="BG16912" t="str">
        <f t="shared" si="650"/>
        <v>Isaac Murphy</v>
      </c>
      <c r="BH16912" s="20">
        <f t="shared" si="651"/>
        <v>68.126900000000006</v>
      </c>
    </row>
    <row r="16913" spans="56:60" ht="21.6" x14ac:dyDescent="0.4">
      <c r="BD16913" s="4" t="s">
        <v>11066</v>
      </c>
      <c r="BE16913" s="13">
        <v>67.894499999999994</v>
      </c>
      <c r="BG16913" t="str">
        <f t="shared" si="650"/>
        <v>Lucas Simmons</v>
      </c>
      <c r="BH16913" s="20">
        <f t="shared" si="651"/>
        <v>68.033000000000001</v>
      </c>
    </row>
    <row r="16914" spans="56:60" ht="21.6" x14ac:dyDescent="0.4">
      <c r="BD16914" s="4" t="s">
        <v>17623</v>
      </c>
      <c r="BE16914" s="13">
        <v>67.728399999999993</v>
      </c>
      <c r="BG16914" t="str">
        <f t="shared" si="650"/>
        <v>Gloria Sanz</v>
      </c>
      <c r="BH16914" s="20">
        <f t="shared" si="651"/>
        <v>68.033000000000001</v>
      </c>
    </row>
    <row r="16915" spans="56:60" ht="21.6" x14ac:dyDescent="0.4">
      <c r="BD16915" s="4" t="s">
        <v>17624</v>
      </c>
      <c r="BE16915" s="13">
        <v>67.694599999999994</v>
      </c>
      <c r="BG16915" t="str">
        <f t="shared" si="650"/>
        <v>Jillian Malhotra</v>
      </c>
      <c r="BH16915" s="20">
        <f t="shared" si="651"/>
        <v>68.006299999999996</v>
      </c>
    </row>
    <row r="16916" spans="56:60" ht="21.6" x14ac:dyDescent="0.4">
      <c r="BD16916" s="4" t="s">
        <v>4591</v>
      </c>
      <c r="BE16916" s="13">
        <v>67.621099999999998</v>
      </c>
      <c r="BG16916" t="str">
        <f t="shared" si="650"/>
        <v>Garrett Morris</v>
      </c>
      <c r="BH16916" s="20">
        <f t="shared" si="651"/>
        <v>67.951300000000003</v>
      </c>
    </row>
    <row r="16917" spans="56:60" ht="21.6" x14ac:dyDescent="0.4">
      <c r="BD16917" s="4" t="s">
        <v>3715</v>
      </c>
      <c r="BE16917" s="13">
        <v>67.621099999999998</v>
      </c>
      <c r="BG16917" t="str">
        <f t="shared" si="650"/>
        <v>Tristan Henderson</v>
      </c>
      <c r="BH16917" s="20">
        <f t="shared" si="651"/>
        <v>67.894499999999994</v>
      </c>
    </row>
    <row r="16918" spans="56:60" ht="21.6" x14ac:dyDescent="0.4">
      <c r="BD16918" s="4" t="s">
        <v>17625</v>
      </c>
      <c r="BE16918" s="13">
        <v>67.5702</v>
      </c>
      <c r="BG16918" t="str">
        <f t="shared" si="650"/>
        <v>Jada Cooper</v>
      </c>
      <c r="BH16918" s="20">
        <f t="shared" si="651"/>
        <v>67.728399999999993</v>
      </c>
    </row>
    <row r="16919" spans="56:60" ht="21.6" x14ac:dyDescent="0.4">
      <c r="BD16919" s="4" t="s">
        <v>7253</v>
      </c>
      <c r="BE16919" s="13">
        <v>67.5261</v>
      </c>
      <c r="BG16919" t="str">
        <f t="shared" si="650"/>
        <v>Robyn Dominguez</v>
      </c>
      <c r="BH16919" s="20">
        <f t="shared" si="651"/>
        <v>67.694599999999994</v>
      </c>
    </row>
    <row r="16920" spans="56:60" ht="21.6" x14ac:dyDescent="0.4">
      <c r="BD16920" s="4" t="s">
        <v>8545</v>
      </c>
      <c r="BE16920" s="13">
        <v>67.437899999999999</v>
      </c>
      <c r="BG16920" t="str">
        <f t="shared" si="650"/>
        <v>Hailey Baker</v>
      </c>
      <c r="BH16920" s="20">
        <f t="shared" si="651"/>
        <v>67.621099999999998</v>
      </c>
    </row>
    <row r="16921" spans="56:60" ht="21.6" x14ac:dyDescent="0.4">
      <c r="BD16921" s="4" t="s">
        <v>17626</v>
      </c>
      <c r="BE16921" s="13">
        <v>67.437899999999999</v>
      </c>
      <c r="BG16921" t="str">
        <f t="shared" si="650"/>
        <v>Edwin Liang</v>
      </c>
      <c r="BH16921" s="20">
        <f t="shared" si="651"/>
        <v>67.621099999999998</v>
      </c>
    </row>
    <row r="16922" spans="56:60" ht="21.6" x14ac:dyDescent="0.4">
      <c r="BD16922" s="4" t="s">
        <v>17627</v>
      </c>
      <c r="BE16922" s="13">
        <v>67.425899999999999</v>
      </c>
      <c r="BG16922" t="str">
        <f t="shared" si="650"/>
        <v>Ernest Harrison</v>
      </c>
      <c r="BH16922" s="20">
        <f t="shared" si="651"/>
        <v>67.5702</v>
      </c>
    </row>
    <row r="16923" spans="56:60" ht="21.6" x14ac:dyDescent="0.4">
      <c r="BD16923" s="4" t="s">
        <v>17628</v>
      </c>
      <c r="BE16923" s="13">
        <v>67.263499999999993</v>
      </c>
      <c r="BG16923" t="str">
        <f t="shared" si="650"/>
        <v>Lauren Miller</v>
      </c>
      <c r="BH16923" s="20">
        <f t="shared" si="651"/>
        <v>67.5261</v>
      </c>
    </row>
    <row r="16924" spans="56:60" ht="21.6" x14ac:dyDescent="0.4">
      <c r="BD16924" s="4" t="s">
        <v>17629</v>
      </c>
      <c r="BE16924" s="13">
        <v>67.263499999999993</v>
      </c>
      <c r="BG16924" t="str">
        <f t="shared" si="650"/>
        <v>Mitchell Lal</v>
      </c>
      <c r="BH16924" s="20">
        <f t="shared" si="651"/>
        <v>67.437899999999999</v>
      </c>
    </row>
    <row r="16925" spans="56:60" ht="21.6" x14ac:dyDescent="0.4">
      <c r="BD16925" s="4" t="s">
        <v>17630</v>
      </c>
      <c r="BE16925" s="13">
        <v>67.263499999999993</v>
      </c>
      <c r="BG16925" t="str">
        <f t="shared" si="650"/>
        <v>Isaiah Adams</v>
      </c>
      <c r="BH16925" s="20">
        <f t="shared" si="651"/>
        <v>67.437899999999999</v>
      </c>
    </row>
    <row r="16926" spans="56:60" ht="21.6" x14ac:dyDescent="0.4">
      <c r="BD16926" s="4" t="s">
        <v>3874</v>
      </c>
      <c r="BE16926" s="13">
        <v>67.263499999999993</v>
      </c>
      <c r="BG16926" t="str">
        <f t="shared" si="650"/>
        <v>Haley Sanders</v>
      </c>
      <c r="BH16926" s="20">
        <f t="shared" si="651"/>
        <v>67.425899999999999</v>
      </c>
    </row>
    <row r="16927" spans="56:60" ht="21.6" x14ac:dyDescent="0.4">
      <c r="BD16927" s="4" t="s">
        <v>17631</v>
      </c>
      <c r="BE16927" s="13">
        <v>67.263499999999993</v>
      </c>
      <c r="BG16927" t="str">
        <f t="shared" si="650"/>
        <v>Wesley Zeng</v>
      </c>
      <c r="BH16927" s="20">
        <f t="shared" si="651"/>
        <v>67.263499999999993</v>
      </c>
    </row>
    <row r="16928" spans="56:60" ht="21.6" x14ac:dyDescent="0.4">
      <c r="BD16928" s="4" t="s">
        <v>2788</v>
      </c>
      <c r="BE16928" s="13">
        <v>67.199700000000007</v>
      </c>
      <c r="BG16928" t="str">
        <f t="shared" si="650"/>
        <v>Sandra Liu</v>
      </c>
      <c r="BH16928" s="20">
        <f t="shared" si="651"/>
        <v>67.263499999999993</v>
      </c>
    </row>
    <row r="16929" spans="56:60" ht="21.6" x14ac:dyDescent="0.4">
      <c r="BD16929" s="4" t="s">
        <v>1405</v>
      </c>
      <c r="BE16929" s="13">
        <v>66.987499999999997</v>
      </c>
      <c r="BG16929" t="str">
        <f t="shared" si="650"/>
        <v>Jared Sanders</v>
      </c>
      <c r="BH16929" s="20">
        <f t="shared" si="651"/>
        <v>67.263499999999993</v>
      </c>
    </row>
    <row r="16930" spans="56:60" ht="21.6" x14ac:dyDescent="0.4">
      <c r="BD16930" s="4" t="s">
        <v>7590</v>
      </c>
      <c r="BE16930" s="13">
        <v>66.924499999999995</v>
      </c>
      <c r="BG16930" t="str">
        <f t="shared" si="650"/>
        <v>Emmanuel Arun</v>
      </c>
      <c r="BH16930" s="20">
        <f t="shared" si="651"/>
        <v>67.263499999999993</v>
      </c>
    </row>
    <row r="16931" spans="56:60" ht="21.6" x14ac:dyDescent="0.4">
      <c r="BD16931" s="4" t="s">
        <v>7915</v>
      </c>
      <c r="BE16931" s="13">
        <v>66.924499999999995</v>
      </c>
      <c r="BG16931" t="str">
        <f t="shared" si="650"/>
        <v>Garrett Reed</v>
      </c>
      <c r="BH16931" s="20">
        <f t="shared" si="651"/>
        <v>67.263499999999993</v>
      </c>
    </row>
    <row r="16932" spans="56:60" ht="21.6" x14ac:dyDescent="0.4">
      <c r="BD16932" s="4" t="s">
        <v>3745</v>
      </c>
      <c r="BE16932" s="13">
        <v>66.924499999999995</v>
      </c>
      <c r="BG16932" t="str">
        <f t="shared" si="650"/>
        <v>Courtney Gonzalez</v>
      </c>
      <c r="BH16932" s="20">
        <f t="shared" si="651"/>
        <v>67.199700000000007</v>
      </c>
    </row>
    <row r="16933" spans="56:60" ht="21.6" x14ac:dyDescent="0.4">
      <c r="BD16933" s="4" t="s">
        <v>17632</v>
      </c>
      <c r="BE16933" s="13">
        <v>66.87530000000001</v>
      </c>
      <c r="BG16933" t="str">
        <f t="shared" si="650"/>
        <v>Benjamin Chen</v>
      </c>
      <c r="BH16933" s="20">
        <f t="shared" si="651"/>
        <v>66.987499999999997</v>
      </c>
    </row>
    <row r="16934" spans="56:60" ht="21.6" x14ac:dyDescent="0.4">
      <c r="BD16934" s="4" t="s">
        <v>3086</v>
      </c>
      <c r="BE16934" s="13">
        <v>66.843299999999999</v>
      </c>
      <c r="BG16934" t="str">
        <f t="shared" si="650"/>
        <v>Luke Flores</v>
      </c>
      <c r="BH16934" s="20">
        <f t="shared" si="651"/>
        <v>66.924499999999995</v>
      </c>
    </row>
    <row r="16935" spans="56:60" ht="21.6" x14ac:dyDescent="0.4">
      <c r="BD16935" s="4" t="s">
        <v>17633</v>
      </c>
      <c r="BE16935" s="13">
        <v>66.765000000000001</v>
      </c>
      <c r="BG16935" t="str">
        <f t="shared" si="650"/>
        <v>Mariah Flores</v>
      </c>
      <c r="BH16935" s="20">
        <f t="shared" si="651"/>
        <v>66.924499999999995</v>
      </c>
    </row>
    <row r="16936" spans="56:60" ht="21.6" x14ac:dyDescent="0.4">
      <c r="BD16936" s="4" t="s">
        <v>651</v>
      </c>
      <c r="BE16936" s="13">
        <v>66.565100000000001</v>
      </c>
      <c r="BG16936" t="str">
        <f t="shared" si="650"/>
        <v>Elijah Edwards</v>
      </c>
      <c r="BH16936" s="20">
        <f t="shared" si="651"/>
        <v>66.924499999999995</v>
      </c>
    </row>
    <row r="16937" spans="56:60" ht="21.6" x14ac:dyDescent="0.4">
      <c r="BD16937" s="4" t="s">
        <v>17634</v>
      </c>
      <c r="BE16937" s="13">
        <v>66.535699999999991</v>
      </c>
      <c r="BG16937" t="str">
        <f t="shared" si="650"/>
        <v>Katrina Rai</v>
      </c>
      <c r="BH16937" s="20">
        <f t="shared" si="651"/>
        <v>66.87530000000001</v>
      </c>
    </row>
    <row r="16938" spans="56:60" ht="21.6" x14ac:dyDescent="0.4">
      <c r="BD16938" s="4" t="s">
        <v>4547</v>
      </c>
      <c r="BE16938" s="13">
        <v>66.517799999999994</v>
      </c>
      <c r="BG16938" t="str">
        <f t="shared" si="650"/>
        <v>Darryl Zhou</v>
      </c>
      <c r="BH16938" s="20">
        <f t="shared" si="651"/>
        <v>66.843299999999999</v>
      </c>
    </row>
    <row r="16939" spans="56:60" ht="21.6" x14ac:dyDescent="0.4">
      <c r="BD16939" s="4" t="s">
        <v>17635</v>
      </c>
      <c r="BE16939" s="13">
        <v>66.476500000000001</v>
      </c>
      <c r="BG16939" t="str">
        <f t="shared" si="650"/>
        <v>Anna Jones</v>
      </c>
      <c r="BH16939" s="20">
        <f t="shared" si="651"/>
        <v>66.765000000000001</v>
      </c>
    </row>
    <row r="16940" spans="56:60" ht="21.6" x14ac:dyDescent="0.4">
      <c r="BD16940" s="4" t="s">
        <v>17636</v>
      </c>
      <c r="BE16940" s="13">
        <v>66.461100000000002</v>
      </c>
      <c r="BG16940" t="str">
        <f t="shared" si="650"/>
        <v>Alisha Holt</v>
      </c>
      <c r="BH16940" s="20">
        <f t="shared" si="651"/>
        <v>66.565100000000001</v>
      </c>
    </row>
    <row r="16941" spans="56:60" ht="21.6" x14ac:dyDescent="0.4">
      <c r="BD16941" s="4" t="s">
        <v>6215</v>
      </c>
      <c r="BE16941" s="13">
        <v>66.411100000000005</v>
      </c>
      <c r="BG16941" t="str">
        <f t="shared" ref="BG16941:BG17004" si="652">BD16937</f>
        <v>Elizabeth Jenkins</v>
      </c>
      <c r="BH16941" s="20">
        <f t="shared" ref="BH16941:BH17004" si="653">BE16937</f>
        <v>66.535699999999991</v>
      </c>
    </row>
    <row r="16942" spans="56:60" ht="21.6" x14ac:dyDescent="0.4">
      <c r="BD16942" s="4" t="s">
        <v>17637</v>
      </c>
      <c r="BE16942" s="13">
        <v>66.286699999999996</v>
      </c>
      <c r="BG16942" t="str">
        <f t="shared" si="652"/>
        <v>Grace Ross</v>
      </c>
      <c r="BH16942" s="20">
        <f t="shared" si="653"/>
        <v>66.517799999999994</v>
      </c>
    </row>
    <row r="16943" spans="56:60" ht="21.6" x14ac:dyDescent="0.4">
      <c r="BD16943" s="4" t="s">
        <v>17638</v>
      </c>
      <c r="BE16943" s="13">
        <v>66.267799999999994</v>
      </c>
      <c r="BG16943" t="str">
        <f t="shared" si="652"/>
        <v>Martha Guo</v>
      </c>
      <c r="BH16943" s="20">
        <f t="shared" si="653"/>
        <v>66.476500000000001</v>
      </c>
    </row>
    <row r="16944" spans="56:60" ht="21.6" x14ac:dyDescent="0.4">
      <c r="BD16944" s="4" t="s">
        <v>2439</v>
      </c>
      <c r="BE16944" s="13">
        <v>66.15440000000001</v>
      </c>
      <c r="BG16944" t="str">
        <f t="shared" si="652"/>
        <v>Nancy Garcia</v>
      </c>
      <c r="BH16944" s="20">
        <f t="shared" si="653"/>
        <v>66.461100000000002</v>
      </c>
    </row>
    <row r="16945" spans="56:60" ht="21.6" x14ac:dyDescent="0.4">
      <c r="BD16945" s="4" t="s">
        <v>891</v>
      </c>
      <c r="BE16945" s="13">
        <v>66.135500000000008</v>
      </c>
      <c r="BG16945" t="str">
        <f t="shared" si="652"/>
        <v>Jose White</v>
      </c>
      <c r="BH16945" s="20">
        <f t="shared" si="653"/>
        <v>66.411100000000005</v>
      </c>
    </row>
    <row r="16946" spans="56:60" ht="21.6" x14ac:dyDescent="0.4">
      <c r="BD16946" s="4" t="s">
        <v>10589</v>
      </c>
      <c r="BE16946" s="13">
        <v>66.004400000000004</v>
      </c>
      <c r="BG16946" t="str">
        <f t="shared" si="652"/>
        <v>Stacy Ortega</v>
      </c>
      <c r="BH16946" s="20">
        <f t="shared" si="653"/>
        <v>66.286699999999996</v>
      </c>
    </row>
    <row r="16947" spans="56:60" ht="21.6" x14ac:dyDescent="0.4">
      <c r="BD16947" s="4" t="s">
        <v>17639</v>
      </c>
      <c r="BE16947" s="13">
        <v>65.711100000000002</v>
      </c>
      <c r="BG16947" t="str">
        <f t="shared" si="652"/>
        <v>Grace Johnson</v>
      </c>
      <c r="BH16947" s="20">
        <f t="shared" si="653"/>
        <v>66.267799999999994</v>
      </c>
    </row>
    <row r="16948" spans="56:60" ht="21.6" x14ac:dyDescent="0.4">
      <c r="BD16948" s="4" t="s">
        <v>5251</v>
      </c>
      <c r="BE16948" s="13">
        <v>65.711100000000002</v>
      </c>
      <c r="BG16948" t="str">
        <f t="shared" si="652"/>
        <v>Chloe Peterson</v>
      </c>
      <c r="BH16948" s="20">
        <f t="shared" si="653"/>
        <v>66.15440000000001</v>
      </c>
    </row>
    <row r="16949" spans="56:60" ht="21.6" x14ac:dyDescent="0.4">
      <c r="BD16949" s="4" t="s">
        <v>2301</v>
      </c>
      <c r="BE16949" s="13">
        <v>65.711100000000002</v>
      </c>
      <c r="BG16949" t="str">
        <f t="shared" si="652"/>
        <v>Andrea Campbell</v>
      </c>
      <c r="BH16949" s="20">
        <f t="shared" si="653"/>
        <v>66.135500000000008</v>
      </c>
    </row>
    <row r="16950" spans="56:60" ht="21.6" x14ac:dyDescent="0.4">
      <c r="BD16950" s="4" t="s">
        <v>17640</v>
      </c>
      <c r="BE16950" s="13">
        <v>65.673299999999998</v>
      </c>
      <c r="BG16950" t="str">
        <f t="shared" si="652"/>
        <v>Sydney Long</v>
      </c>
      <c r="BH16950" s="20">
        <f t="shared" si="653"/>
        <v>66.004400000000004</v>
      </c>
    </row>
    <row r="16951" spans="56:60" ht="21.6" x14ac:dyDescent="0.4">
      <c r="BD16951" s="4" t="s">
        <v>6132</v>
      </c>
      <c r="BE16951" s="13">
        <v>65.673299999999998</v>
      </c>
      <c r="BG16951" t="str">
        <f t="shared" si="652"/>
        <v>Sydney Simmons</v>
      </c>
      <c r="BH16951" s="20">
        <f t="shared" si="653"/>
        <v>65.711100000000002</v>
      </c>
    </row>
    <row r="16952" spans="56:60" ht="21.6" x14ac:dyDescent="0.4">
      <c r="BD16952" s="4" t="s">
        <v>17641</v>
      </c>
      <c r="BE16952" s="13">
        <v>65.648099999999999</v>
      </c>
      <c r="BG16952" t="str">
        <f t="shared" si="652"/>
        <v>Jake Zhao</v>
      </c>
      <c r="BH16952" s="20">
        <f t="shared" si="653"/>
        <v>65.711100000000002</v>
      </c>
    </row>
    <row r="16953" spans="56:60" ht="21.6" x14ac:dyDescent="0.4">
      <c r="BD16953" s="4" t="s">
        <v>4490</v>
      </c>
      <c r="BE16953" s="13">
        <v>65.647999999999996</v>
      </c>
      <c r="BG16953" t="str">
        <f t="shared" si="652"/>
        <v>Cesar Madan</v>
      </c>
      <c r="BH16953" s="20">
        <f t="shared" si="653"/>
        <v>65.711100000000002</v>
      </c>
    </row>
    <row r="16954" spans="56:60" ht="21.6" x14ac:dyDescent="0.4">
      <c r="BD16954" s="4" t="s">
        <v>17642</v>
      </c>
      <c r="BE16954" s="13">
        <v>65.635500000000008</v>
      </c>
      <c r="BG16954" t="str">
        <f t="shared" si="652"/>
        <v>Katelyn Evans</v>
      </c>
      <c r="BH16954" s="20">
        <f t="shared" si="653"/>
        <v>65.673299999999998</v>
      </c>
    </row>
    <row r="16955" spans="56:60" ht="21.6" x14ac:dyDescent="0.4">
      <c r="BD16955" s="4" t="s">
        <v>4141</v>
      </c>
      <c r="BE16955" s="13">
        <v>65.635500000000008</v>
      </c>
      <c r="BG16955" t="str">
        <f t="shared" si="652"/>
        <v>Jordan Washington</v>
      </c>
      <c r="BH16955" s="20">
        <f t="shared" si="653"/>
        <v>65.673299999999998</v>
      </c>
    </row>
    <row r="16956" spans="56:60" ht="21.6" x14ac:dyDescent="0.4">
      <c r="BD16956" s="4" t="s">
        <v>1142</v>
      </c>
      <c r="BE16956" s="13">
        <v>65.629199999999997</v>
      </c>
      <c r="BG16956" t="str">
        <f t="shared" si="652"/>
        <v>Roy Hernandez</v>
      </c>
      <c r="BH16956" s="20">
        <f t="shared" si="653"/>
        <v>65.648099999999999</v>
      </c>
    </row>
    <row r="16957" spans="56:60" ht="21.6" x14ac:dyDescent="0.4">
      <c r="BD16957" s="4" t="s">
        <v>9611</v>
      </c>
      <c r="BE16957" s="13">
        <v>65.622900000000001</v>
      </c>
      <c r="BG16957" t="str">
        <f t="shared" si="652"/>
        <v>Glenn Guo</v>
      </c>
      <c r="BH16957" s="20">
        <f t="shared" si="653"/>
        <v>65.647999999999996</v>
      </c>
    </row>
    <row r="16958" spans="56:60" ht="21.6" x14ac:dyDescent="0.4">
      <c r="BD16958" s="4" t="s">
        <v>494</v>
      </c>
      <c r="BE16958" s="13">
        <v>65.622900000000001</v>
      </c>
      <c r="BG16958" t="str">
        <f t="shared" si="652"/>
        <v>Tristan Price</v>
      </c>
      <c r="BH16958" s="20">
        <f t="shared" si="653"/>
        <v>65.635500000000008</v>
      </c>
    </row>
    <row r="16959" spans="56:60" ht="21.6" x14ac:dyDescent="0.4">
      <c r="BD16959" s="4" t="s">
        <v>17643</v>
      </c>
      <c r="BE16959" s="13">
        <v>65.572299999999998</v>
      </c>
      <c r="BG16959" t="str">
        <f t="shared" si="652"/>
        <v>Fernando Carter</v>
      </c>
      <c r="BH16959" s="20">
        <f t="shared" si="653"/>
        <v>65.635500000000008</v>
      </c>
    </row>
    <row r="16960" spans="56:60" ht="21.6" x14ac:dyDescent="0.4">
      <c r="BD16960" s="4" t="s">
        <v>6351</v>
      </c>
      <c r="BE16960" s="13">
        <v>65.566599999999994</v>
      </c>
      <c r="BG16960" t="str">
        <f t="shared" si="652"/>
        <v>Arianna Butler</v>
      </c>
      <c r="BH16960" s="20">
        <f t="shared" si="653"/>
        <v>65.629199999999997</v>
      </c>
    </row>
    <row r="16961" spans="56:60" ht="21.6" x14ac:dyDescent="0.4">
      <c r="BD16961" s="4" t="s">
        <v>17644</v>
      </c>
      <c r="BE16961" s="13">
        <v>65.566599999999994</v>
      </c>
      <c r="BG16961" t="str">
        <f t="shared" si="652"/>
        <v>Riley Powell</v>
      </c>
      <c r="BH16961" s="20">
        <f t="shared" si="653"/>
        <v>65.622900000000001</v>
      </c>
    </row>
    <row r="16962" spans="56:60" ht="21.6" x14ac:dyDescent="0.4">
      <c r="BD16962" s="4" t="s">
        <v>9982</v>
      </c>
      <c r="BE16962" s="13">
        <v>65.553399999999996</v>
      </c>
      <c r="BG16962" t="str">
        <f t="shared" si="652"/>
        <v>Alexandra Diaz</v>
      </c>
      <c r="BH16962" s="20">
        <f t="shared" si="653"/>
        <v>65.622900000000001</v>
      </c>
    </row>
    <row r="16963" spans="56:60" ht="21.6" x14ac:dyDescent="0.4">
      <c r="BD16963" s="4" t="s">
        <v>8447</v>
      </c>
      <c r="BE16963" s="13">
        <v>65.4666</v>
      </c>
      <c r="BG16963" t="str">
        <f t="shared" si="652"/>
        <v>Daniel Thompson</v>
      </c>
      <c r="BH16963" s="20">
        <f t="shared" si="653"/>
        <v>65.572299999999998</v>
      </c>
    </row>
    <row r="16964" spans="56:60" ht="21.6" x14ac:dyDescent="0.4">
      <c r="BD16964" s="4" t="s">
        <v>5042</v>
      </c>
      <c r="BE16964" s="13">
        <v>65.420500000000004</v>
      </c>
      <c r="BG16964" t="str">
        <f t="shared" si="652"/>
        <v>Julie Goel</v>
      </c>
      <c r="BH16964" s="20">
        <f t="shared" si="653"/>
        <v>65.566599999999994</v>
      </c>
    </row>
    <row r="16965" spans="56:60" ht="21.6" x14ac:dyDescent="0.4">
      <c r="BD16965" s="4" t="s">
        <v>3567</v>
      </c>
      <c r="BE16965" s="13">
        <v>65.385500000000008</v>
      </c>
      <c r="BG16965" t="str">
        <f t="shared" si="652"/>
        <v>Jonathan Miller</v>
      </c>
      <c r="BH16965" s="20">
        <f t="shared" si="653"/>
        <v>65.566599999999994</v>
      </c>
    </row>
    <row r="16966" spans="56:60" ht="21.6" x14ac:dyDescent="0.4">
      <c r="BD16966" s="4" t="s">
        <v>17645</v>
      </c>
      <c r="BE16966" s="13">
        <v>65.366399999999999</v>
      </c>
      <c r="BG16966" t="str">
        <f t="shared" si="652"/>
        <v>Samuel Lewis</v>
      </c>
      <c r="BH16966" s="20">
        <f t="shared" si="653"/>
        <v>65.553399999999996</v>
      </c>
    </row>
    <row r="16967" spans="56:60" ht="21.6" x14ac:dyDescent="0.4">
      <c r="BD16967" s="4" t="s">
        <v>10043</v>
      </c>
      <c r="BE16967" s="13">
        <v>65.003199999999993</v>
      </c>
      <c r="BG16967" t="str">
        <f t="shared" si="652"/>
        <v>Michelle Ward</v>
      </c>
      <c r="BH16967" s="20">
        <f t="shared" si="653"/>
        <v>65.4666</v>
      </c>
    </row>
    <row r="16968" spans="56:60" ht="21.6" x14ac:dyDescent="0.4">
      <c r="BD16968" s="4" t="s">
        <v>3279</v>
      </c>
      <c r="BE16968" s="13">
        <v>64.977599999999995</v>
      </c>
      <c r="BG16968" t="str">
        <f t="shared" si="652"/>
        <v>Jack Hughes</v>
      </c>
      <c r="BH16968" s="20">
        <f t="shared" si="653"/>
        <v>65.420500000000004</v>
      </c>
    </row>
    <row r="16969" spans="56:60" ht="21.6" x14ac:dyDescent="0.4">
      <c r="BD16969" s="4" t="s">
        <v>17646</v>
      </c>
      <c r="BE16969" s="13">
        <v>64.9221</v>
      </c>
      <c r="BG16969" t="str">
        <f t="shared" si="652"/>
        <v>Ebony Romero</v>
      </c>
      <c r="BH16969" s="20">
        <f t="shared" si="653"/>
        <v>65.385500000000008</v>
      </c>
    </row>
    <row r="16970" spans="56:60" ht="21.6" x14ac:dyDescent="0.4">
      <c r="BD16970" s="4" t="s">
        <v>2713</v>
      </c>
      <c r="BE16970" s="13">
        <v>64.734300000000005</v>
      </c>
      <c r="BG16970" t="str">
        <f t="shared" si="652"/>
        <v>Dylan Shan</v>
      </c>
      <c r="BH16970" s="20">
        <f t="shared" si="653"/>
        <v>65.366399999999999</v>
      </c>
    </row>
    <row r="16971" spans="56:60" ht="21.6" x14ac:dyDescent="0.4">
      <c r="BD16971" s="4" t="s">
        <v>8937</v>
      </c>
      <c r="BE16971" s="13">
        <v>64.7209</v>
      </c>
      <c r="BG16971" t="str">
        <f t="shared" si="652"/>
        <v>Sarah Bennett</v>
      </c>
      <c r="BH16971" s="20">
        <f t="shared" si="653"/>
        <v>65.003199999999993</v>
      </c>
    </row>
    <row r="16972" spans="56:60" ht="21.6" x14ac:dyDescent="0.4">
      <c r="BD16972" s="4" t="s">
        <v>17647</v>
      </c>
      <c r="BE16972" s="13">
        <v>64.701999999999998</v>
      </c>
      <c r="BG16972" t="str">
        <f t="shared" si="652"/>
        <v>Destiny Bryant</v>
      </c>
      <c r="BH16972" s="20">
        <f t="shared" si="653"/>
        <v>64.977599999999995</v>
      </c>
    </row>
    <row r="16973" spans="56:60" ht="21.6" x14ac:dyDescent="0.4">
      <c r="BD16973" s="4" t="s">
        <v>5270</v>
      </c>
      <c r="BE16973" s="13">
        <v>64.558700000000002</v>
      </c>
      <c r="BG16973" t="str">
        <f t="shared" si="652"/>
        <v>Logan Perez</v>
      </c>
      <c r="BH16973" s="20">
        <f t="shared" si="653"/>
        <v>64.9221</v>
      </c>
    </row>
    <row r="16974" spans="56:60" ht="21.6" x14ac:dyDescent="0.4">
      <c r="BD16974" s="4" t="s">
        <v>17648</v>
      </c>
      <c r="BE16974" s="13">
        <v>64.533699999999996</v>
      </c>
      <c r="BG16974" t="str">
        <f t="shared" si="652"/>
        <v>Colleen Rai</v>
      </c>
      <c r="BH16974" s="20">
        <f t="shared" si="653"/>
        <v>64.734300000000005</v>
      </c>
    </row>
    <row r="16975" spans="56:60" ht="21.6" x14ac:dyDescent="0.4">
      <c r="BD16975" s="4" t="s">
        <v>3454</v>
      </c>
      <c r="BE16975" s="13">
        <v>64.497399999999999</v>
      </c>
      <c r="BG16975" t="str">
        <f t="shared" si="652"/>
        <v>Nina Raje</v>
      </c>
      <c r="BH16975" s="20">
        <f t="shared" si="653"/>
        <v>64.7209</v>
      </c>
    </row>
    <row r="16976" spans="56:60" ht="21.6" x14ac:dyDescent="0.4">
      <c r="BD16976" s="4" t="s">
        <v>4820</v>
      </c>
      <c r="BE16976" s="13">
        <v>64.453100000000006</v>
      </c>
      <c r="BG16976" t="str">
        <f t="shared" si="652"/>
        <v>Jon Li</v>
      </c>
      <c r="BH16976" s="20">
        <f t="shared" si="653"/>
        <v>64.701999999999998</v>
      </c>
    </row>
    <row r="16977" spans="56:60" ht="21.6" x14ac:dyDescent="0.4">
      <c r="BD16977" s="4" t="s">
        <v>8877</v>
      </c>
      <c r="BE16977" s="13">
        <v>64.408699999999996</v>
      </c>
      <c r="BG16977" t="str">
        <f t="shared" si="652"/>
        <v>James Garcia</v>
      </c>
      <c r="BH16977" s="20">
        <f t="shared" si="653"/>
        <v>64.558700000000002</v>
      </c>
    </row>
    <row r="16978" spans="56:60" ht="21.6" x14ac:dyDescent="0.4">
      <c r="BD16978" s="4" t="s">
        <v>4736</v>
      </c>
      <c r="BE16978" s="13">
        <v>64.408699999999996</v>
      </c>
      <c r="BG16978" t="str">
        <f t="shared" si="652"/>
        <v>Margaret Chen</v>
      </c>
      <c r="BH16978" s="20">
        <f t="shared" si="653"/>
        <v>64.533699999999996</v>
      </c>
    </row>
    <row r="16979" spans="56:60" ht="21.6" x14ac:dyDescent="0.4">
      <c r="BD16979" s="4" t="s">
        <v>17649</v>
      </c>
      <c r="BE16979" s="13">
        <v>64.387500000000003</v>
      </c>
      <c r="BG16979" t="str">
        <f t="shared" si="652"/>
        <v>Donna Nath</v>
      </c>
      <c r="BH16979" s="20">
        <f t="shared" si="653"/>
        <v>64.497399999999999</v>
      </c>
    </row>
    <row r="16980" spans="56:60" ht="21.6" x14ac:dyDescent="0.4">
      <c r="BD16980" s="4" t="s">
        <v>10832</v>
      </c>
      <c r="BE16980" s="13">
        <v>64.3142</v>
      </c>
      <c r="BG16980" t="str">
        <f t="shared" si="652"/>
        <v>Hunter Wilson</v>
      </c>
      <c r="BH16980" s="20">
        <f t="shared" si="653"/>
        <v>64.453100000000006</v>
      </c>
    </row>
    <row r="16981" spans="56:60" ht="21.6" x14ac:dyDescent="0.4">
      <c r="BD16981" s="4" t="s">
        <v>17650</v>
      </c>
      <c r="BE16981" s="13">
        <v>64.3142</v>
      </c>
      <c r="BG16981" t="str">
        <f t="shared" si="652"/>
        <v>Nicole Alexander</v>
      </c>
      <c r="BH16981" s="20">
        <f t="shared" si="653"/>
        <v>64.408699999999996</v>
      </c>
    </row>
    <row r="16982" spans="56:60" ht="21.6" x14ac:dyDescent="0.4">
      <c r="BD16982" s="4" t="s">
        <v>11198</v>
      </c>
      <c r="BE16982" s="13">
        <v>64.057500000000005</v>
      </c>
      <c r="BG16982" t="str">
        <f t="shared" si="652"/>
        <v>Hector Hernandez</v>
      </c>
      <c r="BH16982" s="20">
        <f t="shared" si="653"/>
        <v>64.408699999999996</v>
      </c>
    </row>
    <row r="16983" spans="56:60" ht="21.6" x14ac:dyDescent="0.4">
      <c r="BD16983" s="4" t="s">
        <v>17651</v>
      </c>
      <c r="BE16983" s="13">
        <v>64.008300000000006</v>
      </c>
      <c r="BG16983" t="str">
        <f t="shared" si="652"/>
        <v>Kaylee Green</v>
      </c>
      <c r="BH16983" s="20">
        <f t="shared" si="653"/>
        <v>64.387500000000003</v>
      </c>
    </row>
    <row r="16984" spans="56:60" ht="21.6" x14ac:dyDescent="0.4">
      <c r="BD16984" s="4" t="s">
        <v>10102</v>
      </c>
      <c r="BE16984" s="13">
        <v>63.907499999999999</v>
      </c>
      <c r="BG16984" t="str">
        <f t="shared" si="652"/>
        <v>Thomas Alexander</v>
      </c>
      <c r="BH16984" s="20">
        <f t="shared" si="653"/>
        <v>64.3142</v>
      </c>
    </row>
    <row r="16985" spans="56:60" ht="21.6" x14ac:dyDescent="0.4">
      <c r="BD16985" s="4" t="s">
        <v>6572</v>
      </c>
      <c r="BE16985" s="13">
        <v>63.907499999999999</v>
      </c>
      <c r="BG16985" t="str">
        <f t="shared" si="652"/>
        <v>Tommy Nath</v>
      </c>
      <c r="BH16985" s="20">
        <f t="shared" si="653"/>
        <v>64.3142</v>
      </c>
    </row>
    <row r="16986" spans="56:60" ht="21.6" x14ac:dyDescent="0.4">
      <c r="BD16986" s="4" t="s">
        <v>17652</v>
      </c>
      <c r="BE16986" s="13">
        <v>63.907499999999999</v>
      </c>
      <c r="BG16986" t="str">
        <f t="shared" si="652"/>
        <v>Victoria Murphy</v>
      </c>
      <c r="BH16986" s="20">
        <f t="shared" si="653"/>
        <v>64.057500000000005</v>
      </c>
    </row>
    <row r="16987" spans="56:60" ht="21.6" x14ac:dyDescent="0.4">
      <c r="BD16987" s="4" t="s">
        <v>4261</v>
      </c>
      <c r="BE16987" s="13">
        <v>63.845300000000002</v>
      </c>
      <c r="BG16987" t="str">
        <f t="shared" si="652"/>
        <v>Gabriella Edwards</v>
      </c>
      <c r="BH16987" s="20">
        <f t="shared" si="653"/>
        <v>64.008300000000006</v>
      </c>
    </row>
    <row r="16988" spans="56:60" ht="21.6" x14ac:dyDescent="0.4">
      <c r="BD16988" s="4" t="s">
        <v>8032</v>
      </c>
      <c r="BE16988" s="13">
        <v>63.800799999999995</v>
      </c>
      <c r="BG16988" t="str">
        <f t="shared" si="652"/>
        <v>Sean Collins</v>
      </c>
      <c r="BH16988" s="20">
        <f t="shared" si="653"/>
        <v>63.907499999999999</v>
      </c>
    </row>
    <row r="16989" spans="56:60" ht="21.6" x14ac:dyDescent="0.4">
      <c r="BD16989" s="4" t="s">
        <v>1149</v>
      </c>
      <c r="BE16989" s="13">
        <v>63.800799999999995</v>
      </c>
      <c r="BG16989" t="str">
        <f t="shared" si="652"/>
        <v>Katelyn Ramirez</v>
      </c>
      <c r="BH16989" s="20">
        <f t="shared" si="653"/>
        <v>63.907499999999999</v>
      </c>
    </row>
    <row r="16990" spans="56:60" ht="21.6" x14ac:dyDescent="0.4">
      <c r="BD16990" s="4" t="s">
        <v>17653</v>
      </c>
      <c r="BE16990" s="13">
        <v>63.638999999999996</v>
      </c>
      <c r="BG16990" t="str">
        <f t="shared" si="652"/>
        <v>Gabriella Bailey</v>
      </c>
      <c r="BH16990" s="20">
        <f t="shared" si="653"/>
        <v>63.907499999999999</v>
      </c>
    </row>
    <row r="16991" spans="56:60" ht="21.6" x14ac:dyDescent="0.4">
      <c r="BD16991" s="4" t="s">
        <v>4023</v>
      </c>
      <c r="BE16991" s="13">
        <v>63.498299999999993</v>
      </c>
      <c r="BG16991" t="str">
        <f t="shared" si="652"/>
        <v>Gabriel Mitchell</v>
      </c>
      <c r="BH16991" s="20">
        <f t="shared" si="653"/>
        <v>63.845300000000002</v>
      </c>
    </row>
    <row r="16992" spans="56:60" ht="21.6" x14ac:dyDescent="0.4">
      <c r="BD16992" s="4" t="s">
        <v>919</v>
      </c>
      <c r="BE16992" s="13">
        <v>63.397099999999995</v>
      </c>
      <c r="BG16992" t="str">
        <f t="shared" si="652"/>
        <v>Martin Sanchez</v>
      </c>
      <c r="BH16992" s="20">
        <f t="shared" si="653"/>
        <v>63.800799999999995</v>
      </c>
    </row>
    <row r="16993" spans="56:60" ht="21.6" x14ac:dyDescent="0.4">
      <c r="BD16993" s="4" t="s">
        <v>9751</v>
      </c>
      <c r="BE16993" s="13">
        <v>63.394099999999995</v>
      </c>
      <c r="BG16993" t="str">
        <f t="shared" si="652"/>
        <v>Arianna Foster</v>
      </c>
      <c r="BH16993" s="20">
        <f t="shared" si="653"/>
        <v>63.800799999999995</v>
      </c>
    </row>
    <row r="16994" spans="56:60" ht="21.6" x14ac:dyDescent="0.4">
      <c r="BD16994" s="4" t="s">
        <v>8377</v>
      </c>
      <c r="BE16994" s="13">
        <v>63.352800000000002</v>
      </c>
      <c r="BG16994" t="str">
        <f t="shared" si="652"/>
        <v>William Taylor</v>
      </c>
      <c r="BH16994" s="20">
        <f t="shared" si="653"/>
        <v>63.638999999999996</v>
      </c>
    </row>
    <row r="16995" spans="56:60" ht="21.6" x14ac:dyDescent="0.4">
      <c r="BD16995" s="4" t="s">
        <v>9578</v>
      </c>
      <c r="BE16995" s="13">
        <v>63.308500000000002</v>
      </c>
      <c r="BG16995" t="str">
        <f t="shared" si="652"/>
        <v>Ethan White</v>
      </c>
      <c r="BH16995" s="20">
        <f t="shared" si="653"/>
        <v>63.498299999999993</v>
      </c>
    </row>
    <row r="16996" spans="56:60" ht="21.6" x14ac:dyDescent="0.4">
      <c r="BD16996" s="4" t="s">
        <v>17654</v>
      </c>
      <c r="BE16996" s="13">
        <v>63.287400000000005</v>
      </c>
      <c r="BG16996" t="str">
        <f t="shared" si="652"/>
        <v>Andres Sharma</v>
      </c>
      <c r="BH16996" s="20">
        <f t="shared" si="653"/>
        <v>63.397099999999995</v>
      </c>
    </row>
    <row r="16997" spans="56:60" ht="21.6" x14ac:dyDescent="0.4">
      <c r="BD16997" s="4" t="s">
        <v>17655</v>
      </c>
      <c r="BE16997" s="13">
        <v>63.268500000000003</v>
      </c>
      <c r="BG16997" t="str">
        <f t="shared" si="652"/>
        <v>Ronald Srini</v>
      </c>
      <c r="BH16997" s="20">
        <f t="shared" si="653"/>
        <v>63.394099999999995</v>
      </c>
    </row>
    <row r="16998" spans="56:60" ht="21.6" x14ac:dyDescent="0.4">
      <c r="BD16998" s="4" t="s">
        <v>9478</v>
      </c>
      <c r="BE16998" s="13">
        <v>63.137799999999999</v>
      </c>
      <c r="BG16998" t="str">
        <f t="shared" si="652"/>
        <v>Michael Ruggiero</v>
      </c>
      <c r="BH16998" s="20">
        <f t="shared" si="653"/>
        <v>63.352800000000002</v>
      </c>
    </row>
    <row r="16999" spans="56:60" ht="21.6" x14ac:dyDescent="0.4">
      <c r="BD16999" s="4" t="s">
        <v>17656</v>
      </c>
      <c r="BE16999" s="13">
        <v>63.1374</v>
      </c>
      <c r="BG16999" t="str">
        <f t="shared" si="652"/>
        <v>Richard Young</v>
      </c>
      <c r="BH16999" s="20">
        <f t="shared" si="653"/>
        <v>63.308500000000002</v>
      </c>
    </row>
    <row r="17000" spans="56:60" ht="21.6" x14ac:dyDescent="0.4">
      <c r="BD17000" s="4" t="s">
        <v>17657</v>
      </c>
      <c r="BE17000" s="13">
        <v>63.0563</v>
      </c>
      <c r="BG17000" t="str">
        <f t="shared" si="652"/>
        <v>Stacey Zhou</v>
      </c>
      <c r="BH17000" s="20">
        <f t="shared" si="653"/>
        <v>63.287400000000005</v>
      </c>
    </row>
    <row r="17001" spans="56:60" ht="21.6" x14ac:dyDescent="0.4">
      <c r="BD17001" s="4" t="s">
        <v>17658</v>
      </c>
      <c r="BE17001" s="13">
        <v>63.030700000000003</v>
      </c>
      <c r="BG17001" t="str">
        <f t="shared" si="652"/>
        <v>Nina Chander</v>
      </c>
      <c r="BH17001" s="20">
        <f t="shared" si="653"/>
        <v>63.268500000000003</v>
      </c>
    </row>
    <row r="17002" spans="56:60" ht="21.6" x14ac:dyDescent="0.4">
      <c r="BD17002" s="4" t="s">
        <v>17659</v>
      </c>
      <c r="BE17002" s="13">
        <v>62.623999999999995</v>
      </c>
      <c r="BG17002" t="str">
        <f t="shared" si="652"/>
        <v>Reginald Carlson</v>
      </c>
      <c r="BH17002" s="20">
        <f t="shared" si="653"/>
        <v>63.137799999999999</v>
      </c>
    </row>
    <row r="17003" spans="56:60" ht="21.6" x14ac:dyDescent="0.4">
      <c r="BD17003" s="4" t="s">
        <v>6799</v>
      </c>
      <c r="BE17003" s="13">
        <v>62.574800000000003</v>
      </c>
      <c r="BG17003" t="str">
        <f t="shared" si="652"/>
        <v>Ethan Brown</v>
      </c>
      <c r="BH17003" s="20">
        <f t="shared" si="653"/>
        <v>63.1374</v>
      </c>
    </row>
    <row r="17004" spans="56:60" ht="21.6" x14ac:dyDescent="0.4">
      <c r="BD17004" s="4" t="s">
        <v>5478</v>
      </c>
      <c r="BE17004" s="13">
        <v>62.574800000000003</v>
      </c>
      <c r="BG17004" t="str">
        <f t="shared" si="652"/>
        <v>Nathan Anderson</v>
      </c>
      <c r="BH17004" s="20">
        <f t="shared" si="653"/>
        <v>63.0563</v>
      </c>
    </row>
    <row r="17005" spans="56:60" ht="21.6" x14ac:dyDescent="0.4">
      <c r="BD17005" s="4" t="s">
        <v>17661</v>
      </c>
      <c r="BE17005" s="13">
        <v>62.574800000000003</v>
      </c>
      <c r="BG17005" t="str">
        <f t="shared" ref="BG17005:BG17068" si="654">BD17001</f>
        <v>Micah Huang</v>
      </c>
      <c r="BH17005" s="20">
        <f t="shared" ref="BH17005:BH17068" si="655">BE17001</f>
        <v>63.030700000000003</v>
      </c>
    </row>
    <row r="17006" spans="56:60" ht="21.6" x14ac:dyDescent="0.4">
      <c r="BD17006" s="4" t="s">
        <v>17660</v>
      </c>
      <c r="BE17006" s="13">
        <v>62.574800000000003</v>
      </c>
      <c r="BG17006" t="str">
        <f t="shared" si="654"/>
        <v>Dakota Patterson</v>
      </c>
      <c r="BH17006" s="20">
        <f t="shared" si="655"/>
        <v>62.623999999999995</v>
      </c>
    </row>
    <row r="17007" spans="56:60" ht="21.6" x14ac:dyDescent="0.4">
      <c r="BD17007" s="4" t="s">
        <v>17663</v>
      </c>
      <c r="BE17007" s="13">
        <v>62.574800000000003</v>
      </c>
      <c r="BG17007" t="str">
        <f t="shared" si="654"/>
        <v>Kelli Zhang</v>
      </c>
      <c r="BH17007" s="20">
        <f t="shared" si="655"/>
        <v>62.574800000000003</v>
      </c>
    </row>
    <row r="17008" spans="56:60" ht="21.6" x14ac:dyDescent="0.4">
      <c r="BD17008" s="4" t="s">
        <v>17662</v>
      </c>
      <c r="BE17008" s="13">
        <v>62.574800000000003</v>
      </c>
      <c r="BG17008" t="str">
        <f t="shared" si="654"/>
        <v>Jay Alvarez</v>
      </c>
      <c r="BH17008" s="20">
        <f t="shared" si="655"/>
        <v>62.574800000000003</v>
      </c>
    </row>
    <row r="17009" spans="56:60" ht="21.6" x14ac:dyDescent="0.4">
      <c r="BD17009" s="4" t="s">
        <v>5425</v>
      </c>
      <c r="BE17009" s="13">
        <v>62.5685</v>
      </c>
      <c r="BG17009" t="str">
        <f t="shared" si="654"/>
        <v>Jesse Morgan</v>
      </c>
      <c r="BH17009" s="20">
        <f t="shared" si="655"/>
        <v>62.574800000000003</v>
      </c>
    </row>
    <row r="17010" spans="56:60" ht="21.6" x14ac:dyDescent="0.4">
      <c r="BD17010" s="4" t="s">
        <v>6995</v>
      </c>
      <c r="BE17010" s="13">
        <v>62.549599999999998</v>
      </c>
      <c r="BG17010" t="str">
        <f t="shared" si="654"/>
        <v>Haley Allen</v>
      </c>
      <c r="BH17010" s="20">
        <f t="shared" si="655"/>
        <v>62.574800000000003</v>
      </c>
    </row>
    <row r="17011" spans="56:60" ht="21.6" x14ac:dyDescent="0.4">
      <c r="BD17011" s="4" t="s">
        <v>17664</v>
      </c>
      <c r="BE17011" s="13">
        <v>62.536999999999999</v>
      </c>
      <c r="BG17011" t="str">
        <f t="shared" si="654"/>
        <v>Bruce Martin</v>
      </c>
      <c r="BH17011" s="20">
        <f t="shared" si="655"/>
        <v>62.574800000000003</v>
      </c>
    </row>
    <row r="17012" spans="56:60" ht="21.6" x14ac:dyDescent="0.4">
      <c r="BD17012" s="4" t="s">
        <v>9421</v>
      </c>
      <c r="BE17012" s="13">
        <v>62.536999999999999</v>
      </c>
      <c r="BG17012" t="str">
        <f t="shared" si="654"/>
        <v>Bruce Sanchez</v>
      </c>
      <c r="BH17012" s="20">
        <f t="shared" si="655"/>
        <v>62.574800000000003</v>
      </c>
    </row>
    <row r="17013" spans="56:60" ht="21.6" x14ac:dyDescent="0.4">
      <c r="BD17013" s="4" t="s">
        <v>5555</v>
      </c>
      <c r="BE17013" s="13">
        <v>62.536999999999999</v>
      </c>
      <c r="BG17013" t="str">
        <f t="shared" si="654"/>
        <v>Jasmine Rodriguez</v>
      </c>
      <c r="BH17013" s="20">
        <f t="shared" si="655"/>
        <v>62.5685</v>
      </c>
    </row>
    <row r="17014" spans="56:60" ht="21.6" x14ac:dyDescent="0.4">
      <c r="BD17014" s="4" t="s">
        <v>3656</v>
      </c>
      <c r="BE17014" s="13">
        <v>62.536999999999999</v>
      </c>
      <c r="BG17014" t="str">
        <f t="shared" si="654"/>
        <v>Kristi Vazquez</v>
      </c>
      <c r="BH17014" s="20">
        <f t="shared" si="655"/>
        <v>62.549599999999998</v>
      </c>
    </row>
    <row r="17015" spans="56:60" ht="21.6" x14ac:dyDescent="0.4">
      <c r="BD17015" s="4" t="s">
        <v>2083</v>
      </c>
      <c r="BE17015" s="13">
        <v>62.536999999999999</v>
      </c>
      <c r="BG17015" t="str">
        <f t="shared" si="654"/>
        <v>Rafael Zhou</v>
      </c>
      <c r="BH17015" s="20">
        <f t="shared" si="655"/>
        <v>62.536999999999999</v>
      </c>
    </row>
    <row r="17016" spans="56:60" ht="21.6" x14ac:dyDescent="0.4">
      <c r="BD17016" s="4" t="s">
        <v>1840</v>
      </c>
      <c r="BE17016" s="13">
        <v>62.536999999999999</v>
      </c>
      <c r="BG17016" t="str">
        <f t="shared" si="654"/>
        <v>Rebecca Campbell</v>
      </c>
      <c r="BH17016" s="20">
        <f t="shared" si="655"/>
        <v>62.536999999999999</v>
      </c>
    </row>
    <row r="17017" spans="56:60" ht="21.6" x14ac:dyDescent="0.4">
      <c r="BD17017" s="4" t="s">
        <v>17665</v>
      </c>
      <c r="BE17017" s="13">
        <v>62.536999999999999</v>
      </c>
      <c r="BG17017" t="str">
        <f t="shared" si="654"/>
        <v>Jennifer Cox</v>
      </c>
      <c r="BH17017" s="20">
        <f t="shared" si="655"/>
        <v>62.536999999999999</v>
      </c>
    </row>
    <row r="17018" spans="56:60" ht="21.6" x14ac:dyDescent="0.4">
      <c r="BD17018" s="4" t="s">
        <v>17666</v>
      </c>
      <c r="BE17018" s="13">
        <v>62.530699999999996</v>
      </c>
      <c r="BG17018" t="str">
        <f t="shared" si="654"/>
        <v>Eduardo Walker</v>
      </c>
      <c r="BH17018" s="20">
        <f t="shared" si="655"/>
        <v>62.536999999999999</v>
      </c>
    </row>
    <row r="17019" spans="56:60" ht="21.6" x14ac:dyDescent="0.4">
      <c r="BD17019" s="4" t="s">
        <v>3270</v>
      </c>
      <c r="BE17019" s="13">
        <v>62.530699999999996</v>
      </c>
      <c r="BG17019" t="str">
        <f t="shared" si="654"/>
        <v>Carlos Hall</v>
      </c>
      <c r="BH17019" s="20">
        <f t="shared" si="655"/>
        <v>62.536999999999999</v>
      </c>
    </row>
    <row r="17020" spans="56:60" ht="21.6" x14ac:dyDescent="0.4">
      <c r="BD17020" s="4" t="s">
        <v>1216</v>
      </c>
      <c r="BE17020" s="13">
        <v>62.518100000000004</v>
      </c>
      <c r="BG17020" t="str">
        <f t="shared" si="654"/>
        <v>Bruce Alonso</v>
      </c>
      <c r="BH17020" s="20">
        <f t="shared" si="655"/>
        <v>62.536999999999999</v>
      </c>
    </row>
    <row r="17021" spans="56:60" ht="21.6" x14ac:dyDescent="0.4">
      <c r="BD17021" s="4" t="s">
        <v>6704</v>
      </c>
      <c r="BE17021" s="13">
        <v>62.492899999999999</v>
      </c>
      <c r="BG17021" t="str">
        <f t="shared" si="654"/>
        <v>Carol Cooper</v>
      </c>
      <c r="BH17021" s="20">
        <f t="shared" si="655"/>
        <v>62.536999999999999</v>
      </c>
    </row>
    <row r="17022" spans="56:60" ht="21.6" x14ac:dyDescent="0.4">
      <c r="BD17022" s="4" t="s">
        <v>1827</v>
      </c>
      <c r="BE17022" s="13">
        <v>62.492899999999999</v>
      </c>
      <c r="BG17022" t="str">
        <f t="shared" si="654"/>
        <v>Seth Clark</v>
      </c>
      <c r="BH17022" s="20">
        <f t="shared" si="655"/>
        <v>62.530699999999996</v>
      </c>
    </row>
    <row r="17023" spans="56:60" ht="21.6" x14ac:dyDescent="0.4">
      <c r="BD17023" s="4" t="s">
        <v>17667</v>
      </c>
      <c r="BE17023" s="13">
        <v>62.473999999999997</v>
      </c>
      <c r="BG17023" t="str">
        <f t="shared" si="654"/>
        <v>Desiree Sanz</v>
      </c>
      <c r="BH17023" s="20">
        <f t="shared" si="655"/>
        <v>62.530699999999996</v>
      </c>
    </row>
    <row r="17024" spans="56:60" ht="21.6" x14ac:dyDescent="0.4">
      <c r="BD17024" s="4" t="s">
        <v>11491</v>
      </c>
      <c r="BE17024" s="13">
        <v>62.473999999999997</v>
      </c>
      <c r="BG17024" t="str">
        <f t="shared" si="654"/>
        <v>Arturo Ma</v>
      </c>
      <c r="BH17024" s="20">
        <f t="shared" si="655"/>
        <v>62.518100000000004</v>
      </c>
    </row>
    <row r="17025" spans="56:60" ht="21.6" x14ac:dyDescent="0.4">
      <c r="BD17025" s="4" t="s">
        <v>10064</v>
      </c>
      <c r="BE17025" s="13">
        <v>62.473999999999997</v>
      </c>
      <c r="BG17025" t="str">
        <f t="shared" si="654"/>
        <v>Kayla Harrison</v>
      </c>
      <c r="BH17025" s="20">
        <f t="shared" si="655"/>
        <v>62.492899999999999</v>
      </c>
    </row>
    <row r="17026" spans="56:60" ht="21.6" x14ac:dyDescent="0.4">
      <c r="BD17026" s="4" t="s">
        <v>10098</v>
      </c>
      <c r="BE17026" s="13">
        <v>62.473999999999997</v>
      </c>
      <c r="BG17026" t="str">
        <f t="shared" si="654"/>
        <v>Brooke Cook</v>
      </c>
      <c r="BH17026" s="20">
        <f t="shared" si="655"/>
        <v>62.492899999999999</v>
      </c>
    </row>
    <row r="17027" spans="56:60" ht="21.6" x14ac:dyDescent="0.4">
      <c r="BD17027" s="4" t="s">
        <v>17668</v>
      </c>
      <c r="BE17027" s="13">
        <v>62.473999999999997</v>
      </c>
      <c r="BG17027" t="str">
        <f t="shared" si="654"/>
        <v>Tammy Arthur</v>
      </c>
      <c r="BH17027" s="20">
        <f t="shared" si="655"/>
        <v>62.473999999999997</v>
      </c>
    </row>
    <row r="17028" spans="56:60" ht="21.6" x14ac:dyDescent="0.4">
      <c r="BD17028" s="4" t="s">
        <v>9527</v>
      </c>
      <c r="BE17028" s="13">
        <v>62.473999999999997</v>
      </c>
      <c r="BG17028" t="str">
        <f t="shared" si="654"/>
        <v>Zachary Kumar</v>
      </c>
      <c r="BH17028" s="20">
        <f t="shared" si="655"/>
        <v>62.473999999999997</v>
      </c>
    </row>
    <row r="17029" spans="56:60" ht="21.6" x14ac:dyDescent="0.4">
      <c r="BD17029" s="4" t="s">
        <v>10092</v>
      </c>
      <c r="BE17029" s="13">
        <v>62.473999999999997</v>
      </c>
      <c r="BG17029" t="str">
        <f t="shared" si="654"/>
        <v>Sarah Russell</v>
      </c>
      <c r="BH17029" s="20">
        <f t="shared" si="655"/>
        <v>62.473999999999997</v>
      </c>
    </row>
    <row r="17030" spans="56:60" ht="21.6" x14ac:dyDescent="0.4">
      <c r="BD17030" s="4" t="s">
        <v>7349</v>
      </c>
      <c r="BE17030" s="13">
        <v>62.473999999999997</v>
      </c>
      <c r="BG17030" t="str">
        <f t="shared" si="654"/>
        <v>Sean Adams</v>
      </c>
      <c r="BH17030" s="20">
        <f t="shared" si="655"/>
        <v>62.473999999999997</v>
      </c>
    </row>
    <row r="17031" spans="56:60" ht="21.6" x14ac:dyDescent="0.4">
      <c r="BD17031" s="4" t="s">
        <v>7574</v>
      </c>
      <c r="BE17031" s="13">
        <v>62.473999999999997</v>
      </c>
      <c r="BG17031" t="str">
        <f t="shared" si="654"/>
        <v>Rodney Dominguez</v>
      </c>
      <c r="BH17031" s="20">
        <f t="shared" si="655"/>
        <v>62.473999999999997</v>
      </c>
    </row>
    <row r="17032" spans="56:60" ht="21.6" x14ac:dyDescent="0.4">
      <c r="BD17032" s="4" t="s">
        <v>17671</v>
      </c>
      <c r="BE17032" s="13">
        <v>62.473999999999997</v>
      </c>
      <c r="BG17032" t="str">
        <f t="shared" si="654"/>
        <v>Richard Cox</v>
      </c>
      <c r="BH17032" s="20">
        <f t="shared" si="655"/>
        <v>62.473999999999997</v>
      </c>
    </row>
    <row r="17033" spans="56:60" ht="21.6" x14ac:dyDescent="0.4">
      <c r="BD17033" s="4" t="s">
        <v>17669</v>
      </c>
      <c r="BE17033" s="13">
        <v>62.473999999999997</v>
      </c>
      <c r="BG17033" t="str">
        <f t="shared" si="654"/>
        <v>Savannah Turner</v>
      </c>
      <c r="BH17033" s="20">
        <f t="shared" si="655"/>
        <v>62.473999999999997</v>
      </c>
    </row>
    <row r="17034" spans="56:60" ht="21.6" x14ac:dyDescent="0.4">
      <c r="BD17034" s="4" t="s">
        <v>6982</v>
      </c>
      <c r="BE17034" s="13">
        <v>62.473999999999997</v>
      </c>
      <c r="BG17034" t="str">
        <f t="shared" si="654"/>
        <v>Levi Rodriguez</v>
      </c>
      <c r="BH17034" s="20">
        <f t="shared" si="655"/>
        <v>62.473999999999997</v>
      </c>
    </row>
    <row r="17035" spans="56:60" ht="21.6" x14ac:dyDescent="0.4">
      <c r="BD17035" s="4" t="s">
        <v>4491</v>
      </c>
      <c r="BE17035" s="13">
        <v>62.473999999999997</v>
      </c>
      <c r="BG17035" t="str">
        <f t="shared" si="654"/>
        <v>Luis Powell</v>
      </c>
      <c r="BH17035" s="20">
        <f t="shared" si="655"/>
        <v>62.473999999999997</v>
      </c>
    </row>
    <row r="17036" spans="56:60" ht="21.6" x14ac:dyDescent="0.4">
      <c r="BD17036" s="4" t="s">
        <v>4999</v>
      </c>
      <c r="BE17036" s="13">
        <v>62.473999999999997</v>
      </c>
      <c r="BG17036" t="str">
        <f t="shared" si="654"/>
        <v>Joan Carter</v>
      </c>
      <c r="BH17036" s="20">
        <f t="shared" si="655"/>
        <v>62.473999999999997</v>
      </c>
    </row>
    <row r="17037" spans="56:60" ht="21.6" x14ac:dyDescent="0.4">
      <c r="BD17037" s="4" t="s">
        <v>17670</v>
      </c>
      <c r="BE17037" s="13">
        <v>62.473999999999997</v>
      </c>
      <c r="BG17037" t="str">
        <f t="shared" si="654"/>
        <v>Krystal Wagner</v>
      </c>
      <c r="BH17037" s="20">
        <f t="shared" si="655"/>
        <v>62.473999999999997</v>
      </c>
    </row>
    <row r="17038" spans="56:60" ht="21.6" x14ac:dyDescent="0.4">
      <c r="BD17038" s="4" t="s">
        <v>17672</v>
      </c>
      <c r="BE17038" s="13">
        <v>62.473999999999997</v>
      </c>
      <c r="BG17038" t="str">
        <f t="shared" si="654"/>
        <v>Kristi Raman</v>
      </c>
      <c r="BH17038" s="20">
        <f t="shared" si="655"/>
        <v>62.473999999999997</v>
      </c>
    </row>
    <row r="17039" spans="56:60" ht="21.6" x14ac:dyDescent="0.4">
      <c r="BD17039" s="4" t="s">
        <v>17675</v>
      </c>
      <c r="BE17039" s="13">
        <v>62.473999999999997</v>
      </c>
      <c r="BG17039" t="str">
        <f t="shared" si="654"/>
        <v>Glenn Hu</v>
      </c>
      <c r="BH17039" s="20">
        <f t="shared" si="655"/>
        <v>62.473999999999997</v>
      </c>
    </row>
    <row r="17040" spans="56:60" ht="21.6" x14ac:dyDescent="0.4">
      <c r="BD17040" s="4" t="s">
        <v>17674</v>
      </c>
      <c r="BE17040" s="13">
        <v>62.473999999999997</v>
      </c>
      <c r="BG17040" t="str">
        <f t="shared" si="654"/>
        <v>Isaiah James</v>
      </c>
      <c r="BH17040" s="20">
        <f t="shared" si="655"/>
        <v>62.473999999999997</v>
      </c>
    </row>
    <row r="17041" spans="56:60" ht="21.6" x14ac:dyDescent="0.4">
      <c r="BD17041" s="4" t="s">
        <v>17673</v>
      </c>
      <c r="BE17041" s="13">
        <v>62.473999999999997</v>
      </c>
      <c r="BG17041" t="str">
        <f t="shared" si="654"/>
        <v>Jaclyn She</v>
      </c>
      <c r="BH17041" s="20">
        <f t="shared" si="655"/>
        <v>62.473999999999997</v>
      </c>
    </row>
    <row r="17042" spans="56:60" ht="21.6" x14ac:dyDescent="0.4">
      <c r="BD17042" s="4" t="s">
        <v>3067</v>
      </c>
      <c r="BE17042" s="13">
        <v>62.473999999999997</v>
      </c>
      <c r="BG17042" t="str">
        <f t="shared" si="654"/>
        <v>Gilbert Zhang</v>
      </c>
      <c r="BH17042" s="20">
        <f t="shared" si="655"/>
        <v>62.473999999999997</v>
      </c>
    </row>
    <row r="17043" spans="56:60" ht="21.6" x14ac:dyDescent="0.4">
      <c r="BD17043" s="4" t="s">
        <v>3665</v>
      </c>
      <c r="BE17043" s="13">
        <v>62.473999999999997</v>
      </c>
      <c r="BG17043" t="str">
        <f t="shared" si="654"/>
        <v>Eric Scott</v>
      </c>
      <c r="BH17043" s="20">
        <f t="shared" si="655"/>
        <v>62.473999999999997</v>
      </c>
    </row>
    <row r="17044" spans="56:60" ht="21.6" x14ac:dyDescent="0.4">
      <c r="BD17044" s="4" t="s">
        <v>1997</v>
      </c>
      <c r="BE17044" s="13">
        <v>62.473999999999997</v>
      </c>
      <c r="BG17044" t="str">
        <f t="shared" si="654"/>
        <v>Frederick Patel</v>
      </c>
      <c r="BH17044" s="20">
        <f t="shared" si="655"/>
        <v>62.473999999999997</v>
      </c>
    </row>
    <row r="17045" spans="56:60" ht="21.6" x14ac:dyDescent="0.4">
      <c r="BD17045" s="4" t="s">
        <v>2774</v>
      </c>
      <c r="BE17045" s="13">
        <v>62.473999999999997</v>
      </c>
      <c r="BG17045" t="str">
        <f t="shared" si="654"/>
        <v>Gail Russell</v>
      </c>
      <c r="BH17045" s="20">
        <f t="shared" si="655"/>
        <v>62.473999999999997</v>
      </c>
    </row>
    <row r="17046" spans="56:60" ht="21.6" x14ac:dyDescent="0.4">
      <c r="BD17046" s="4" t="s">
        <v>2273</v>
      </c>
      <c r="BE17046" s="13">
        <v>62.473999999999997</v>
      </c>
      <c r="BG17046" t="str">
        <f t="shared" si="654"/>
        <v>Darren Rodriguez</v>
      </c>
      <c r="BH17046" s="20">
        <f t="shared" si="655"/>
        <v>62.473999999999997</v>
      </c>
    </row>
    <row r="17047" spans="56:60" ht="21.6" x14ac:dyDescent="0.4">
      <c r="BD17047" s="4" t="s">
        <v>1706</v>
      </c>
      <c r="BE17047" s="13">
        <v>62.473999999999997</v>
      </c>
      <c r="BG17047" t="str">
        <f t="shared" si="654"/>
        <v>Edward Barnes</v>
      </c>
      <c r="BH17047" s="20">
        <f t="shared" si="655"/>
        <v>62.473999999999997</v>
      </c>
    </row>
    <row r="17048" spans="56:60" ht="21.6" x14ac:dyDescent="0.4">
      <c r="BD17048" s="4" t="s">
        <v>17676</v>
      </c>
      <c r="BE17048" s="13">
        <v>62.473999999999997</v>
      </c>
      <c r="BG17048" t="str">
        <f t="shared" si="654"/>
        <v>Cameron Long</v>
      </c>
      <c r="BH17048" s="20">
        <f t="shared" si="655"/>
        <v>62.473999999999997</v>
      </c>
    </row>
    <row r="17049" spans="56:60" ht="21.6" x14ac:dyDescent="0.4">
      <c r="BD17049" s="4" t="s">
        <v>417</v>
      </c>
      <c r="BE17049" s="13">
        <v>62.473999999999997</v>
      </c>
      <c r="BG17049" t="str">
        <f t="shared" si="654"/>
        <v>Cory Garcia</v>
      </c>
      <c r="BH17049" s="20">
        <f t="shared" si="655"/>
        <v>62.473999999999997</v>
      </c>
    </row>
    <row r="17050" spans="56:60" ht="21.6" x14ac:dyDescent="0.4">
      <c r="BD17050" s="4" t="s">
        <v>17677</v>
      </c>
      <c r="BE17050" s="13">
        <v>62.4148</v>
      </c>
      <c r="BG17050" t="str">
        <f t="shared" si="654"/>
        <v>Cedric He</v>
      </c>
      <c r="BH17050" s="20">
        <f t="shared" si="655"/>
        <v>62.473999999999997</v>
      </c>
    </row>
    <row r="17051" spans="56:60" ht="21.6" x14ac:dyDescent="0.4">
      <c r="BD17051" s="4" t="s">
        <v>17678</v>
      </c>
      <c r="BE17051" s="13">
        <v>62.404299999999992</v>
      </c>
      <c r="BG17051" t="str">
        <f t="shared" si="654"/>
        <v>Brett Subram</v>
      </c>
      <c r="BH17051" s="20">
        <f t="shared" si="655"/>
        <v>62.473999999999997</v>
      </c>
    </row>
    <row r="17052" spans="56:60" ht="21.6" x14ac:dyDescent="0.4">
      <c r="BD17052" s="4" t="s">
        <v>17679</v>
      </c>
      <c r="BE17052" s="13">
        <v>62.371700000000004</v>
      </c>
      <c r="BG17052" t="str">
        <f t="shared" si="654"/>
        <v>Aimee Ma</v>
      </c>
      <c r="BH17052" s="20">
        <f t="shared" si="655"/>
        <v>62.473999999999997</v>
      </c>
    </row>
    <row r="17053" spans="56:60" ht="21.6" x14ac:dyDescent="0.4">
      <c r="BD17053" s="4" t="s">
        <v>4857</v>
      </c>
      <c r="BE17053" s="13">
        <v>62.3673</v>
      </c>
      <c r="BG17053" t="str">
        <f t="shared" si="654"/>
        <v>Alejandro Yuan</v>
      </c>
      <c r="BH17053" s="20">
        <f t="shared" si="655"/>
        <v>62.473999999999997</v>
      </c>
    </row>
    <row r="17054" spans="56:60" ht="21.6" x14ac:dyDescent="0.4">
      <c r="BD17054" s="4" t="s">
        <v>11483</v>
      </c>
      <c r="BE17054" s="13">
        <v>62.341099999999997</v>
      </c>
      <c r="BG17054" t="str">
        <f t="shared" si="654"/>
        <v>Denise Malhotra</v>
      </c>
      <c r="BH17054" s="20">
        <f t="shared" si="655"/>
        <v>62.4148</v>
      </c>
    </row>
    <row r="17055" spans="56:60" ht="21.6" x14ac:dyDescent="0.4">
      <c r="BD17055" s="4" t="s">
        <v>9264</v>
      </c>
      <c r="BE17055" s="13">
        <v>62.286199999999994</v>
      </c>
      <c r="BG17055" t="str">
        <f t="shared" si="654"/>
        <v>Katelyn Watson</v>
      </c>
      <c r="BH17055" s="20">
        <f t="shared" si="655"/>
        <v>62.404299999999992</v>
      </c>
    </row>
    <row r="17056" spans="56:60" ht="21.6" x14ac:dyDescent="0.4">
      <c r="BD17056" s="4" t="s">
        <v>17680</v>
      </c>
      <c r="BE17056" s="13">
        <v>62.217299999999994</v>
      </c>
      <c r="BG17056" t="str">
        <f t="shared" si="654"/>
        <v>Theodore Carlson</v>
      </c>
      <c r="BH17056" s="20">
        <f t="shared" si="655"/>
        <v>62.371700000000004</v>
      </c>
    </row>
    <row r="17057" spans="56:60" ht="21.6" x14ac:dyDescent="0.4">
      <c r="BD17057" s="4" t="s">
        <v>9480</v>
      </c>
      <c r="BE17057" s="13">
        <v>62.088500000000003</v>
      </c>
      <c r="BG17057" t="str">
        <f t="shared" si="654"/>
        <v>Ian Perez</v>
      </c>
      <c r="BH17057" s="20">
        <f t="shared" si="655"/>
        <v>62.3673</v>
      </c>
    </row>
    <row r="17058" spans="56:60" ht="21.6" x14ac:dyDescent="0.4">
      <c r="BD17058" s="4" t="s">
        <v>17681</v>
      </c>
      <c r="BE17058" s="13">
        <v>62.088500000000003</v>
      </c>
      <c r="BG17058" t="str">
        <f t="shared" si="654"/>
        <v>Zachary Coleman</v>
      </c>
      <c r="BH17058" s="20">
        <f t="shared" si="655"/>
        <v>62.341099999999997</v>
      </c>
    </row>
    <row r="17059" spans="56:60" ht="21.6" x14ac:dyDescent="0.4">
      <c r="BD17059" s="4" t="s">
        <v>2958</v>
      </c>
      <c r="BE17059" s="13">
        <v>62.088500000000003</v>
      </c>
      <c r="BG17059" t="str">
        <f t="shared" si="654"/>
        <v>Priscilla Sharma</v>
      </c>
      <c r="BH17059" s="20">
        <f t="shared" si="655"/>
        <v>62.286199999999994</v>
      </c>
    </row>
    <row r="17060" spans="56:60" ht="21.6" x14ac:dyDescent="0.4">
      <c r="BD17060" s="4" t="s">
        <v>8554</v>
      </c>
      <c r="BE17060" s="13">
        <v>61.960599999999999</v>
      </c>
      <c r="BG17060" t="str">
        <f t="shared" si="654"/>
        <v>Nathan Baker</v>
      </c>
      <c r="BH17060" s="20">
        <f t="shared" si="655"/>
        <v>62.217299999999994</v>
      </c>
    </row>
    <row r="17061" spans="56:60" ht="21.6" x14ac:dyDescent="0.4">
      <c r="BD17061" s="4" t="s">
        <v>17682</v>
      </c>
      <c r="BE17061" s="13">
        <v>61.8797</v>
      </c>
      <c r="BG17061" t="str">
        <f t="shared" si="654"/>
        <v>Reginald Dominguez</v>
      </c>
      <c r="BH17061" s="20">
        <f t="shared" si="655"/>
        <v>62.088500000000003</v>
      </c>
    </row>
    <row r="17062" spans="56:60" ht="21.6" x14ac:dyDescent="0.4">
      <c r="BD17062" s="4" t="s">
        <v>2778</v>
      </c>
      <c r="BE17062" s="13">
        <v>61.866900000000001</v>
      </c>
      <c r="BG17062" t="str">
        <f t="shared" si="654"/>
        <v>Mario She</v>
      </c>
      <c r="BH17062" s="20">
        <f t="shared" si="655"/>
        <v>62.088500000000003</v>
      </c>
    </row>
    <row r="17063" spans="56:60" ht="21.6" x14ac:dyDescent="0.4">
      <c r="BD17063" s="4" t="s">
        <v>17683</v>
      </c>
      <c r="BE17063" s="13">
        <v>61.853899999999996</v>
      </c>
      <c r="BG17063" t="str">
        <f t="shared" si="654"/>
        <v>Damien Andersen</v>
      </c>
      <c r="BH17063" s="20">
        <f t="shared" si="655"/>
        <v>62.088500000000003</v>
      </c>
    </row>
    <row r="17064" spans="56:60" ht="21.6" x14ac:dyDescent="0.4">
      <c r="BD17064" s="4" t="s">
        <v>17684</v>
      </c>
      <c r="BE17064" s="13">
        <v>61.7669</v>
      </c>
      <c r="BG17064" t="str">
        <f t="shared" si="654"/>
        <v>Molly Chandra</v>
      </c>
      <c r="BH17064" s="20">
        <f t="shared" si="655"/>
        <v>61.960599999999999</v>
      </c>
    </row>
    <row r="17065" spans="56:60" ht="21.6" x14ac:dyDescent="0.4">
      <c r="BD17065" s="4" t="s">
        <v>17685</v>
      </c>
      <c r="BE17065" s="13">
        <v>61.703899999999997</v>
      </c>
      <c r="BG17065" t="str">
        <f t="shared" si="654"/>
        <v>Julia Campbell</v>
      </c>
      <c r="BH17065" s="20">
        <f t="shared" si="655"/>
        <v>61.8797</v>
      </c>
    </row>
    <row r="17066" spans="56:60" ht="21.6" x14ac:dyDescent="0.4">
      <c r="BD17066" s="4" t="s">
        <v>17686</v>
      </c>
      <c r="BE17066" s="13">
        <v>61.703899999999997</v>
      </c>
      <c r="BG17066" t="str">
        <f t="shared" si="654"/>
        <v>Cory Perez</v>
      </c>
      <c r="BH17066" s="20">
        <f t="shared" si="655"/>
        <v>61.866900000000001</v>
      </c>
    </row>
    <row r="17067" spans="56:60" ht="21.6" x14ac:dyDescent="0.4">
      <c r="BD17067" s="4" t="s">
        <v>17687</v>
      </c>
      <c r="BE17067" s="13">
        <v>61.447199999999995</v>
      </c>
      <c r="BG17067" t="str">
        <f t="shared" si="654"/>
        <v>James Nelson</v>
      </c>
      <c r="BH17067" s="20">
        <f t="shared" si="655"/>
        <v>61.853899999999996</v>
      </c>
    </row>
    <row r="17068" spans="56:60" ht="21.6" x14ac:dyDescent="0.4">
      <c r="BD17068" s="4" t="s">
        <v>8295</v>
      </c>
      <c r="BE17068" s="13">
        <v>61.447199999999995</v>
      </c>
      <c r="BG17068" t="str">
        <f t="shared" si="654"/>
        <v>Ariana James</v>
      </c>
      <c r="BH17068" s="20">
        <f t="shared" si="655"/>
        <v>61.7669</v>
      </c>
    </row>
    <row r="17069" spans="56:60" ht="21.6" x14ac:dyDescent="0.4">
      <c r="BD17069" s="4" t="s">
        <v>17688</v>
      </c>
      <c r="BE17069" s="13">
        <v>61.303899999999999</v>
      </c>
      <c r="BG17069" t="str">
        <f t="shared" ref="BG17069:BG17132" si="656">BD17065</f>
        <v>Nicole Martinez</v>
      </c>
      <c r="BH17069" s="20">
        <f t="shared" ref="BH17069:BH17132" si="657">BE17065</f>
        <v>61.703899999999997</v>
      </c>
    </row>
    <row r="17070" spans="56:60" ht="21.6" x14ac:dyDescent="0.4">
      <c r="BD17070" s="4" t="s">
        <v>17689</v>
      </c>
      <c r="BE17070" s="13">
        <v>61.291699999999999</v>
      </c>
      <c r="BG17070" t="str">
        <f t="shared" si="656"/>
        <v>Mallory Gomez</v>
      </c>
      <c r="BH17070" s="20">
        <f t="shared" si="657"/>
        <v>61.703899999999997</v>
      </c>
    </row>
    <row r="17071" spans="56:60" ht="21.6" x14ac:dyDescent="0.4">
      <c r="BD17071" s="4" t="s">
        <v>17690</v>
      </c>
      <c r="BE17071" s="13">
        <v>61.2913</v>
      </c>
      <c r="BG17071" t="str">
        <f t="shared" si="656"/>
        <v>Paul Singh</v>
      </c>
      <c r="BH17071" s="20">
        <f t="shared" si="657"/>
        <v>61.447199999999995</v>
      </c>
    </row>
    <row r="17072" spans="56:60" ht="21.6" x14ac:dyDescent="0.4">
      <c r="BD17072" s="4" t="s">
        <v>17691</v>
      </c>
      <c r="BE17072" s="13">
        <v>61.2851</v>
      </c>
      <c r="BG17072" t="str">
        <f t="shared" si="656"/>
        <v>Melissa Ramirez</v>
      </c>
      <c r="BH17072" s="20">
        <f t="shared" si="657"/>
        <v>61.447199999999995</v>
      </c>
    </row>
    <row r="17073" spans="56:60" ht="21.6" x14ac:dyDescent="0.4">
      <c r="BD17073" s="4" t="s">
        <v>7813</v>
      </c>
      <c r="BE17073" s="13">
        <v>61.2408</v>
      </c>
      <c r="BG17073" t="str">
        <f t="shared" si="656"/>
        <v>Jodi Nath</v>
      </c>
      <c r="BH17073" s="20">
        <f t="shared" si="657"/>
        <v>61.303899999999999</v>
      </c>
    </row>
    <row r="17074" spans="56:60" ht="21.6" x14ac:dyDescent="0.4">
      <c r="BD17074" s="4" t="s">
        <v>9654</v>
      </c>
      <c r="BE17074" s="13">
        <v>61.222799999999999</v>
      </c>
      <c r="BG17074" t="str">
        <f t="shared" si="656"/>
        <v>Julian Washington</v>
      </c>
      <c r="BH17074" s="20">
        <f t="shared" si="657"/>
        <v>61.291699999999999</v>
      </c>
    </row>
    <row r="17075" spans="56:60" ht="21.6" x14ac:dyDescent="0.4">
      <c r="BD17075" s="4" t="s">
        <v>8176</v>
      </c>
      <c r="BE17075" s="13">
        <v>61.222799999999999</v>
      </c>
      <c r="BG17075" t="str">
        <f t="shared" si="656"/>
        <v>Katrina Chapman</v>
      </c>
      <c r="BH17075" s="20">
        <f t="shared" si="657"/>
        <v>61.2913</v>
      </c>
    </row>
    <row r="17076" spans="56:60" ht="21.6" x14ac:dyDescent="0.4">
      <c r="BD17076" s="4" t="s">
        <v>5172</v>
      </c>
      <c r="BE17076" s="13">
        <v>61.222799999999999</v>
      </c>
      <c r="BG17076" t="str">
        <f t="shared" si="656"/>
        <v>Danielle Watson</v>
      </c>
      <c r="BH17076" s="20">
        <f t="shared" si="657"/>
        <v>61.2851</v>
      </c>
    </row>
    <row r="17077" spans="56:60" ht="21.6" x14ac:dyDescent="0.4">
      <c r="BD17077" s="4" t="s">
        <v>4263</v>
      </c>
      <c r="BE17077" s="13">
        <v>61.222799999999999</v>
      </c>
      <c r="BG17077" t="str">
        <f t="shared" si="656"/>
        <v>Marcus Flores</v>
      </c>
      <c r="BH17077" s="20">
        <f t="shared" si="657"/>
        <v>61.2408</v>
      </c>
    </row>
    <row r="17078" spans="56:60" ht="21.6" x14ac:dyDescent="0.4">
      <c r="BD17078" s="4" t="s">
        <v>17692</v>
      </c>
      <c r="BE17078" s="13">
        <v>61.222799999999999</v>
      </c>
      <c r="BG17078" t="str">
        <f t="shared" si="656"/>
        <v>Robert Shan</v>
      </c>
      <c r="BH17078" s="20">
        <f t="shared" si="657"/>
        <v>61.222799999999999</v>
      </c>
    </row>
    <row r="17079" spans="56:60" ht="21.6" x14ac:dyDescent="0.4">
      <c r="BD17079" s="4" t="s">
        <v>17693</v>
      </c>
      <c r="BE17079" s="13">
        <v>61.1965</v>
      </c>
      <c r="BG17079" t="str">
        <f t="shared" si="656"/>
        <v>Meagan Sanchez</v>
      </c>
      <c r="BH17079" s="20">
        <f t="shared" si="657"/>
        <v>61.222799999999999</v>
      </c>
    </row>
    <row r="17080" spans="56:60" ht="21.6" x14ac:dyDescent="0.4">
      <c r="BD17080" s="4" t="s">
        <v>4682</v>
      </c>
      <c r="BE17080" s="13">
        <v>60.783799999999999</v>
      </c>
      <c r="BG17080" t="str">
        <f t="shared" si="656"/>
        <v>Jada Bell</v>
      </c>
      <c r="BH17080" s="20">
        <f t="shared" si="657"/>
        <v>61.222799999999999</v>
      </c>
    </row>
    <row r="17081" spans="56:60" ht="21.6" x14ac:dyDescent="0.4">
      <c r="BD17081" s="4" t="s">
        <v>17694</v>
      </c>
      <c r="BE17081" s="13">
        <v>60.727099999999993</v>
      </c>
      <c r="BG17081" t="str">
        <f t="shared" si="656"/>
        <v>Gabriel Perez</v>
      </c>
      <c r="BH17081" s="20">
        <f t="shared" si="657"/>
        <v>61.222799999999999</v>
      </c>
    </row>
    <row r="17082" spans="56:60" ht="21.6" x14ac:dyDescent="0.4">
      <c r="BD17082" s="4" t="s">
        <v>17695</v>
      </c>
      <c r="BE17082" s="13">
        <v>60.727099999999993</v>
      </c>
      <c r="BG17082" t="str">
        <f t="shared" si="656"/>
        <v>Brittany Perry</v>
      </c>
      <c r="BH17082" s="20">
        <f t="shared" si="657"/>
        <v>61.222799999999999</v>
      </c>
    </row>
    <row r="17083" spans="56:60" ht="21.6" x14ac:dyDescent="0.4">
      <c r="BD17083" s="4" t="s">
        <v>6582</v>
      </c>
      <c r="BE17083" s="13">
        <v>60.696799999999996</v>
      </c>
      <c r="BG17083" t="str">
        <f t="shared" si="656"/>
        <v>Karla Nath</v>
      </c>
      <c r="BH17083" s="20">
        <f t="shared" si="657"/>
        <v>61.1965</v>
      </c>
    </row>
    <row r="17084" spans="56:60" ht="21.6" x14ac:dyDescent="0.4">
      <c r="BD17084" s="4" t="s">
        <v>17696</v>
      </c>
      <c r="BE17084" s="13">
        <v>60.6905</v>
      </c>
      <c r="BG17084" t="str">
        <f t="shared" si="656"/>
        <v>Hannah Garcia</v>
      </c>
      <c r="BH17084" s="20">
        <f t="shared" si="657"/>
        <v>60.783799999999999</v>
      </c>
    </row>
    <row r="17085" spans="56:60" ht="21.6" x14ac:dyDescent="0.4">
      <c r="BD17085" s="4" t="s">
        <v>17697</v>
      </c>
      <c r="BE17085" s="13">
        <v>60.677099999999996</v>
      </c>
      <c r="BG17085" t="str">
        <f t="shared" si="656"/>
        <v>Noah Henderson</v>
      </c>
      <c r="BH17085" s="20">
        <f t="shared" si="657"/>
        <v>60.727099999999993</v>
      </c>
    </row>
    <row r="17086" spans="56:60" ht="21.6" x14ac:dyDescent="0.4">
      <c r="BD17086" s="4" t="s">
        <v>2949</v>
      </c>
      <c r="BE17086" s="13">
        <v>60.677099999999996</v>
      </c>
      <c r="BG17086" t="str">
        <f t="shared" si="656"/>
        <v>Jessie Ma</v>
      </c>
      <c r="BH17086" s="20">
        <f t="shared" si="657"/>
        <v>60.727099999999993</v>
      </c>
    </row>
    <row r="17087" spans="56:60" ht="21.6" x14ac:dyDescent="0.4">
      <c r="BD17087" s="4" t="s">
        <v>17698</v>
      </c>
      <c r="BE17087" s="13">
        <v>60.621600000000001</v>
      </c>
      <c r="BG17087" t="str">
        <f t="shared" si="656"/>
        <v>Katherine Blue</v>
      </c>
      <c r="BH17087" s="20">
        <f t="shared" si="657"/>
        <v>60.696799999999996</v>
      </c>
    </row>
    <row r="17088" spans="56:60" ht="21.6" x14ac:dyDescent="0.4">
      <c r="BD17088" s="4" t="s">
        <v>6130</v>
      </c>
      <c r="BE17088" s="13">
        <v>60.590100000000007</v>
      </c>
      <c r="BG17088" t="str">
        <f t="shared" si="656"/>
        <v>Kristine Blanco</v>
      </c>
      <c r="BH17088" s="20">
        <f t="shared" si="657"/>
        <v>60.6905</v>
      </c>
    </row>
    <row r="17089" spans="56:60" ht="21.6" x14ac:dyDescent="0.4">
      <c r="BD17089" s="4" t="s">
        <v>17699</v>
      </c>
      <c r="BE17089" s="13">
        <v>60.370800000000003</v>
      </c>
      <c r="BG17089" t="str">
        <f t="shared" si="656"/>
        <v>Dalton Stone</v>
      </c>
      <c r="BH17089" s="20">
        <f t="shared" si="657"/>
        <v>60.677099999999996</v>
      </c>
    </row>
    <row r="17090" spans="56:60" ht="21.6" x14ac:dyDescent="0.4">
      <c r="BD17090" s="4" t="s">
        <v>11216</v>
      </c>
      <c r="BE17090" s="13">
        <v>60.270399999999995</v>
      </c>
      <c r="BG17090" t="str">
        <f t="shared" si="656"/>
        <v>Dalton Thomas</v>
      </c>
      <c r="BH17090" s="20">
        <f t="shared" si="657"/>
        <v>60.677099999999996</v>
      </c>
    </row>
    <row r="17091" spans="56:60" ht="21.6" x14ac:dyDescent="0.4">
      <c r="BD17091" s="4" t="s">
        <v>17700</v>
      </c>
      <c r="BE17091" s="13">
        <v>60.163700000000006</v>
      </c>
      <c r="BG17091" t="str">
        <f t="shared" si="656"/>
        <v>Ashley Robinson</v>
      </c>
      <c r="BH17091" s="20">
        <f t="shared" si="657"/>
        <v>60.621600000000001</v>
      </c>
    </row>
    <row r="17092" spans="56:60" ht="21.6" x14ac:dyDescent="0.4">
      <c r="BD17092" s="4" t="s">
        <v>2332</v>
      </c>
      <c r="BE17092" s="13">
        <v>60.163700000000006</v>
      </c>
      <c r="BG17092" t="str">
        <f t="shared" si="656"/>
        <v>Jordan Simmons</v>
      </c>
      <c r="BH17092" s="20">
        <f t="shared" si="657"/>
        <v>60.590100000000007</v>
      </c>
    </row>
    <row r="17093" spans="56:60" ht="21.6" x14ac:dyDescent="0.4">
      <c r="BD17093" s="4" t="s">
        <v>17701</v>
      </c>
      <c r="BE17093" s="13">
        <v>60.0137</v>
      </c>
      <c r="BG17093" t="str">
        <f t="shared" si="656"/>
        <v>Emma Bailey</v>
      </c>
      <c r="BH17093" s="20">
        <f t="shared" si="657"/>
        <v>60.370800000000003</v>
      </c>
    </row>
    <row r="17094" spans="56:60" ht="21.6" x14ac:dyDescent="0.4">
      <c r="BD17094" s="4" t="s">
        <v>1162</v>
      </c>
      <c r="BE17094" s="13">
        <v>60.0137</v>
      </c>
      <c r="BG17094" t="str">
        <f t="shared" si="656"/>
        <v>Victoria White</v>
      </c>
      <c r="BH17094" s="20">
        <f t="shared" si="657"/>
        <v>60.270399999999995</v>
      </c>
    </row>
    <row r="17095" spans="56:60" ht="21.6" x14ac:dyDescent="0.4">
      <c r="BD17095" s="4" t="s">
        <v>3973</v>
      </c>
      <c r="BE17095" s="13">
        <v>59.906999999999996</v>
      </c>
      <c r="BG17095" t="str">
        <f t="shared" si="656"/>
        <v>Rachel Bryant</v>
      </c>
      <c r="BH17095" s="20">
        <f t="shared" si="657"/>
        <v>60.163700000000006</v>
      </c>
    </row>
    <row r="17096" spans="56:60" ht="21.6" x14ac:dyDescent="0.4">
      <c r="BD17096" s="4" t="s">
        <v>979</v>
      </c>
      <c r="BE17096" s="13">
        <v>59.826499999999996</v>
      </c>
      <c r="BG17096" t="str">
        <f t="shared" si="656"/>
        <v>Charles Gray</v>
      </c>
      <c r="BH17096" s="20">
        <f t="shared" si="657"/>
        <v>60.163700000000006</v>
      </c>
    </row>
    <row r="17097" spans="56:60" ht="21.6" x14ac:dyDescent="0.4">
      <c r="BD17097" s="4" t="s">
        <v>17702</v>
      </c>
      <c r="BE17097" s="13">
        <v>59.756999999999998</v>
      </c>
      <c r="BG17097" t="str">
        <f t="shared" si="656"/>
        <v>Bryce Stewart</v>
      </c>
      <c r="BH17097" s="20">
        <f t="shared" si="657"/>
        <v>60.0137</v>
      </c>
    </row>
    <row r="17098" spans="56:60" ht="21.6" x14ac:dyDescent="0.4">
      <c r="BD17098" s="4" t="s">
        <v>4387</v>
      </c>
      <c r="BE17098" s="13">
        <v>59.756999999999998</v>
      </c>
      <c r="BG17098" t="str">
        <f t="shared" si="656"/>
        <v>Arianna Washington</v>
      </c>
      <c r="BH17098" s="20">
        <f t="shared" si="657"/>
        <v>60.0137</v>
      </c>
    </row>
    <row r="17099" spans="56:60" ht="21.6" x14ac:dyDescent="0.4">
      <c r="BD17099" s="4" t="s">
        <v>8740</v>
      </c>
      <c r="BE17099" s="13">
        <v>59.444800000000001</v>
      </c>
      <c r="BG17099" t="str">
        <f t="shared" si="656"/>
        <v>Erin Peterson</v>
      </c>
      <c r="BH17099" s="20">
        <f t="shared" si="657"/>
        <v>59.906999999999996</v>
      </c>
    </row>
    <row r="17100" spans="56:60" ht="21.6" x14ac:dyDescent="0.4">
      <c r="BD17100" s="4" t="s">
        <v>1144</v>
      </c>
      <c r="BE17100" s="13">
        <v>59.438500000000005</v>
      </c>
      <c r="BG17100" t="str">
        <f t="shared" si="656"/>
        <v>Angela Gray</v>
      </c>
      <c r="BH17100" s="20">
        <f t="shared" si="657"/>
        <v>59.826499999999996</v>
      </c>
    </row>
    <row r="17101" spans="56:60" ht="21.6" x14ac:dyDescent="0.4">
      <c r="BD17101" s="4" t="s">
        <v>17703</v>
      </c>
      <c r="BE17101" s="13">
        <v>59.400700000000001</v>
      </c>
      <c r="BG17101" t="str">
        <f t="shared" si="656"/>
        <v>Erik Torres</v>
      </c>
      <c r="BH17101" s="20">
        <f t="shared" si="657"/>
        <v>59.756999999999998</v>
      </c>
    </row>
    <row r="17102" spans="56:60" ht="21.6" x14ac:dyDescent="0.4">
      <c r="BD17102" s="4" t="s">
        <v>17704</v>
      </c>
      <c r="BE17102" s="13">
        <v>59.388099999999994</v>
      </c>
      <c r="BG17102" t="str">
        <f t="shared" si="656"/>
        <v>Gavin Henderson</v>
      </c>
      <c r="BH17102" s="20">
        <f t="shared" si="657"/>
        <v>59.756999999999998</v>
      </c>
    </row>
    <row r="17103" spans="56:60" ht="21.6" x14ac:dyDescent="0.4">
      <c r="BD17103" s="4" t="s">
        <v>17705</v>
      </c>
      <c r="BE17103" s="13">
        <v>59.388099999999994</v>
      </c>
      <c r="BG17103" t="str">
        <f t="shared" si="656"/>
        <v>Natasha Alvarez</v>
      </c>
      <c r="BH17103" s="20">
        <f t="shared" si="657"/>
        <v>59.444800000000001</v>
      </c>
    </row>
    <row r="17104" spans="56:60" ht="21.6" x14ac:dyDescent="0.4">
      <c r="BD17104" s="4" t="s">
        <v>9178</v>
      </c>
      <c r="BE17104" s="13">
        <v>59.381799999999998</v>
      </c>
      <c r="BG17104" t="str">
        <f t="shared" si="656"/>
        <v>Arianna Cook</v>
      </c>
      <c r="BH17104" s="20">
        <f t="shared" si="657"/>
        <v>59.438500000000005</v>
      </c>
    </row>
    <row r="17105" spans="56:60" ht="21.6" x14ac:dyDescent="0.4">
      <c r="BD17105" s="4" t="s">
        <v>7550</v>
      </c>
      <c r="BE17105" s="13">
        <v>59.375500000000002</v>
      </c>
      <c r="BG17105" t="str">
        <f t="shared" si="656"/>
        <v>Tracy She</v>
      </c>
      <c r="BH17105" s="20">
        <f t="shared" si="657"/>
        <v>59.400700000000001</v>
      </c>
    </row>
    <row r="17106" spans="56:60" ht="21.6" x14ac:dyDescent="0.4">
      <c r="BD17106" s="4" t="s">
        <v>5304</v>
      </c>
      <c r="BE17106" s="13">
        <v>59.369199999999999</v>
      </c>
      <c r="BG17106" t="str">
        <f t="shared" si="656"/>
        <v>Megan Watson</v>
      </c>
      <c r="BH17106" s="20">
        <f t="shared" si="657"/>
        <v>59.388099999999994</v>
      </c>
    </row>
    <row r="17107" spans="56:60" ht="21.6" x14ac:dyDescent="0.4">
      <c r="BD17107" s="4" t="s">
        <v>17706</v>
      </c>
      <c r="BE17107" s="13">
        <v>59.3566</v>
      </c>
      <c r="BG17107" t="str">
        <f t="shared" si="656"/>
        <v>Eddie Martin</v>
      </c>
      <c r="BH17107" s="20">
        <f t="shared" si="657"/>
        <v>59.388099999999994</v>
      </c>
    </row>
    <row r="17108" spans="56:60" ht="21.6" x14ac:dyDescent="0.4">
      <c r="BD17108" s="4" t="s">
        <v>17709</v>
      </c>
      <c r="BE17108" s="13">
        <v>59.350299999999997</v>
      </c>
      <c r="BG17108" t="str">
        <f t="shared" si="656"/>
        <v>Pedro Hernandez</v>
      </c>
      <c r="BH17108" s="20">
        <f t="shared" si="657"/>
        <v>59.381799999999998</v>
      </c>
    </row>
    <row r="17109" spans="56:60" ht="21.6" x14ac:dyDescent="0.4">
      <c r="BD17109" s="4" t="s">
        <v>17708</v>
      </c>
      <c r="BE17109" s="13">
        <v>59.350299999999997</v>
      </c>
      <c r="BG17109" t="str">
        <f t="shared" si="656"/>
        <v>Lucas White</v>
      </c>
      <c r="BH17109" s="20">
        <f t="shared" si="657"/>
        <v>59.375500000000002</v>
      </c>
    </row>
    <row r="17110" spans="56:60" ht="21.6" x14ac:dyDescent="0.4">
      <c r="BD17110" s="4" t="s">
        <v>10400</v>
      </c>
      <c r="BE17110" s="13">
        <v>59.350299999999997</v>
      </c>
      <c r="BG17110" t="str">
        <f t="shared" si="656"/>
        <v>James Wilson</v>
      </c>
      <c r="BH17110" s="20">
        <f t="shared" si="657"/>
        <v>59.369199999999999</v>
      </c>
    </row>
    <row r="17111" spans="56:60" ht="21.6" x14ac:dyDescent="0.4">
      <c r="BD17111" s="4" t="s">
        <v>17707</v>
      </c>
      <c r="BE17111" s="13">
        <v>59.350299999999997</v>
      </c>
      <c r="BG17111" t="str">
        <f t="shared" si="656"/>
        <v>Andy Gutierrez</v>
      </c>
      <c r="BH17111" s="20">
        <f t="shared" si="657"/>
        <v>59.3566</v>
      </c>
    </row>
    <row r="17112" spans="56:60" ht="21.6" x14ac:dyDescent="0.4">
      <c r="BD17112" s="4" t="s">
        <v>9914</v>
      </c>
      <c r="BE17112" s="13">
        <v>59.350299999999997</v>
      </c>
      <c r="BG17112" t="str">
        <f t="shared" si="656"/>
        <v>Wyatt Hayes</v>
      </c>
      <c r="BH17112" s="20">
        <f t="shared" si="657"/>
        <v>59.350299999999997</v>
      </c>
    </row>
    <row r="17113" spans="56:60" ht="21.6" x14ac:dyDescent="0.4">
      <c r="BD17113" s="4" t="s">
        <v>17710</v>
      </c>
      <c r="BE17113" s="13">
        <v>59.350299999999997</v>
      </c>
      <c r="BG17113" t="str">
        <f t="shared" si="656"/>
        <v>Shelby Murphy</v>
      </c>
      <c r="BH17113" s="20">
        <f t="shared" si="657"/>
        <v>59.350299999999997</v>
      </c>
    </row>
    <row r="17114" spans="56:60" ht="21.6" x14ac:dyDescent="0.4">
      <c r="BD17114" s="4" t="s">
        <v>17711</v>
      </c>
      <c r="BE17114" s="13">
        <v>59.350299999999997</v>
      </c>
      <c r="BG17114" t="str">
        <f t="shared" si="656"/>
        <v>Stacey Guo</v>
      </c>
      <c r="BH17114" s="20">
        <f t="shared" si="657"/>
        <v>59.350299999999997</v>
      </c>
    </row>
    <row r="17115" spans="56:60" ht="21.6" x14ac:dyDescent="0.4">
      <c r="BD17115" s="4" t="s">
        <v>17712</v>
      </c>
      <c r="BE17115" s="13">
        <v>59.350299999999997</v>
      </c>
      <c r="BG17115" t="str">
        <f t="shared" si="656"/>
        <v>Suzanne Lin</v>
      </c>
      <c r="BH17115" s="20">
        <f t="shared" si="657"/>
        <v>59.350299999999997</v>
      </c>
    </row>
    <row r="17116" spans="56:60" ht="21.6" x14ac:dyDescent="0.4">
      <c r="BD17116" s="4" t="s">
        <v>5065</v>
      </c>
      <c r="BE17116" s="13">
        <v>59.350299999999997</v>
      </c>
      <c r="BG17116" t="str">
        <f t="shared" si="656"/>
        <v>Ryan Thomas</v>
      </c>
      <c r="BH17116" s="20">
        <f t="shared" si="657"/>
        <v>59.350299999999997</v>
      </c>
    </row>
    <row r="17117" spans="56:60" ht="21.6" x14ac:dyDescent="0.4">
      <c r="BD17117" s="4" t="s">
        <v>17713</v>
      </c>
      <c r="BE17117" s="13">
        <v>59.350299999999997</v>
      </c>
      <c r="BG17117" t="str">
        <f t="shared" si="656"/>
        <v>Michele Carlson</v>
      </c>
      <c r="BH17117" s="20">
        <f t="shared" si="657"/>
        <v>59.350299999999997</v>
      </c>
    </row>
    <row r="17118" spans="56:60" ht="21.6" x14ac:dyDescent="0.4">
      <c r="BD17118" s="4" t="s">
        <v>5404</v>
      </c>
      <c r="BE17118" s="13">
        <v>59.350299999999997</v>
      </c>
      <c r="BG17118" t="str">
        <f t="shared" si="656"/>
        <v>Katherine Walker</v>
      </c>
      <c r="BH17118" s="20">
        <f t="shared" si="657"/>
        <v>59.350299999999997</v>
      </c>
    </row>
    <row r="17119" spans="56:60" ht="21.6" x14ac:dyDescent="0.4">
      <c r="BD17119" s="4" t="s">
        <v>4409</v>
      </c>
      <c r="BE17119" s="13">
        <v>59.350299999999997</v>
      </c>
      <c r="BG17119" t="str">
        <f t="shared" si="656"/>
        <v>Jamie Carlson</v>
      </c>
      <c r="BH17119" s="20">
        <f t="shared" si="657"/>
        <v>59.350299999999997</v>
      </c>
    </row>
    <row r="17120" spans="56:60" ht="21.6" x14ac:dyDescent="0.4">
      <c r="BD17120" s="4" t="s">
        <v>3328</v>
      </c>
      <c r="BE17120" s="13">
        <v>59.350299999999997</v>
      </c>
      <c r="BG17120" t="str">
        <f t="shared" si="656"/>
        <v>Jackson Edwards</v>
      </c>
      <c r="BH17120" s="20">
        <f t="shared" si="657"/>
        <v>59.350299999999997</v>
      </c>
    </row>
    <row r="17121" spans="56:60" ht="21.6" x14ac:dyDescent="0.4">
      <c r="BD17121" s="4" t="s">
        <v>17714</v>
      </c>
      <c r="BE17121" s="13">
        <v>59.350299999999997</v>
      </c>
      <c r="BG17121" t="str">
        <f t="shared" si="656"/>
        <v>Jay Gomez</v>
      </c>
      <c r="BH17121" s="20">
        <f t="shared" si="657"/>
        <v>59.350299999999997</v>
      </c>
    </row>
    <row r="17122" spans="56:60" ht="21.6" x14ac:dyDescent="0.4">
      <c r="BD17122" s="4" t="s">
        <v>2953</v>
      </c>
      <c r="BE17122" s="13">
        <v>59.350299999999997</v>
      </c>
      <c r="BG17122" t="str">
        <f t="shared" si="656"/>
        <v>Jasmine Anderson</v>
      </c>
      <c r="BH17122" s="20">
        <f t="shared" si="657"/>
        <v>59.350299999999997</v>
      </c>
    </row>
    <row r="17123" spans="56:60" ht="21.6" x14ac:dyDescent="0.4">
      <c r="BD17123" s="4" t="s">
        <v>474</v>
      </c>
      <c r="BE17123" s="13">
        <v>59.350299999999997</v>
      </c>
      <c r="BG17123" t="str">
        <f t="shared" si="656"/>
        <v>George Arun</v>
      </c>
      <c r="BH17123" s="20">
        <f t="shared" si="657"/>
        <v>59.350299999999997</v>
      </c>
    </row>
    <row r="17124" spans="56:60" ht="21.6" x14ac:dyDescent="0.4">
      <c r="BD17124" s="4" t="s">
        <v>17715</v>
      </c>
      <c r="BE17124" s="13">
        <v>59.305999999999997</v>
      </c>
      <c r="BG17124" t="str">
        <f t="shared" si="656"/>
        <v>Devin Hall</v>
      </c>
      <c r="BH17124" s="20">
        <f t="shared" si="657"/>
        <v>59.350299999999997</v>
      </c>
    </row>
    <row r="17125" spans="56:60" ht="21.6" x14ac:dyDescent="0.4">
      <c r="BD17125" s="4" t="s">
        <v>5775</v>
      </c>
      <c r="BE17125" s="13">
        <v>59.305999999999997</v>
      </c>
      <c r="BG17125" t="str">
        <f t="shared" si="656"/>
        <v>Christian Jones</v>
      </c>
      <c r="BH17125" s="20">
        <f t="shared" si="657"/>
        <v>59.350299999999997</v>
      </c>
    </row>
    <row r="17126" spans="56:60" ht="21.6" x14ac:dyDescent="0.4">
      <c r="BD17126" s="4" t="s">
        <v>17716</v>
      </c>
      <c r="BE17126" s="13">
        <v>59.300299999999993</v>
      </c>
      <c r="BG17126" t="str">
        <f t="shared" si="656"/>
        <v>Dalton White</v>
      </c>
      <c r="BH17126" s="20">
        <f t="shared" si="657"/>
        <v>59.350299999999997</v>
      </c>
    </row>
    <row r="17127" spans="56:60" ht="21.6" x14ac:dyDescent="0.4">
      <c r="BD17127" s="4" t="s">
        <v>17717</v>
      </c>
      <c r="BE17127" s="13">
        <v>59.275099999999995</v>
      </c>
      <c r="BG17127" t="str">
        <f t="shared" si="656"/>
        <v>Alexander Martin</v>
      </c>
      <c r="BH17127" s="20">
        <f t="shared" si="657"/>
        <v>59.350299999999997</v>
      </c>
    </row>
    <row r="17128" spans="56:60" ht="21.6" x14ac:dyDescent="0.4">
      <c r="BD17128" s="4" t="s">
        <v>6886</v>
      </c>
      <c r="BE17128" s="13">
        <v>59.261699999999998</v>
      </c>
      <c r="BG17128" t="str">
        <f t="shared" si="656"/>
        <v>Katherine Bailey</v>
      </c>
      <c r="BH17128" s="20">
        <f t="shared" si="657"/>
        <v>59.305999999999997</v>
      </c>
    </row>
    <row r="17129" spans="56:60" ht="21.6" x14ac:dyDescent="0.4">
      <c r="BD17129" s="4" t="s">
        <v>7938</v>
      </c>
      <c r="BE17129" s="13">
        <v>59.243600000000001</v>
      </c>
      <c r="BG17129" t="str">
        <f t="shared" si="656"/>
        <v>Jessica Long</v>
      </c>
      <c r="BH17129" s="20">
        <f t="shared" si="657"/>
        <v>59.305999999999997</v>
      </c>
    </row>
    <row r="17130" spans="56:60" ht="21.6" x14ac:dyDescent="0.4">
      <c r="BD17130" s="4" t="s">
        <v>17718</v>
      </c>
      <c r="BE17130" s="13">
        <v>59.0625</v>
      </c>
      <c r="BG17130" t="str">
        <f t="shared" si="656"/>
        <v>Melvin Tang</v>
      </c>
      <c r="BH17130" s="20">
        <f t="shared" si="657"/>
        <v>59.300299999999993</v>
      </c>
    </row>
    <row r="17131" spans="56:60" ht="21.6" x14ac:dyDescent="0.4">
      <c r="BD17131" s="4" t="s">
        <v>5722</v>
      </c>
      <c r="BE17131" s="13">
        <v>59.041899999999998</v>
      </c>
      <c r="BG17131" t="str">
        <f t="shared" si="656"/>
        <v>Ryan Hughes</v>
      </c>
      <c r="BH17131" s="20">
        <f t="shared" si="657"/>
        <v>59.275099999999995</v>
      </c>
    </row>
    <row r="17132" spans="56:60" ht="21.6" x14ac:dyDescent="0.4">
      <c r="BD17132" s="4" t="s">
        <v>2274</v>
      </c>
      <c r="BE17132" s="13">
        <v>58.993600000000001</v>
      </c>
      <c r="BG17132" t="str">
        <f t="shared" si="656"/>
        <v>Kenneth Xu</v>
      </c>
      <c r="BH17132" s="20">
        <f t="shared" si="657"/>
        <v>59.261699999999998</v>
      </c>
    </row>
    <row r="17133" spans="56:60" ht="21.6" x14ac:dyDescent="0.4">
      <c r="BD17133" s="4" t="s">
        <v>17719</v>
      </c>
      <c r="BE17133" s="13">
        <v>58.8369</v>
      </c>
      <c r="BG17133" t="str">
        <f t="shared" ref="BG17133:BG17196" si="658">BD17129</f>
        <v>Marie Fernandez</v>
      </c>
      <c r="BH17133" s="20">
        <f t="shared" ref="BH17133:BH17196" si="659">BE17129</f>
        <v>59.243600000000001</v>
      </c>
    </row>
    <row r="17134" spans="56:60" ht="21.6" x14ac:dyDescent="0.4">
      <c r="BD17134" s="4" t="s">
        <v>8840</v>
      </c>
      <c r="BE17134" s="13">
        <v>58.730199999999996</v>
      </c>
      <c r="BG17134" t="str">
        <f t="shared" si="658"/>
        <v>Colin Beck</v>
      </c>
      <c r="BH17134" s="20">
        <f t="shared" si="659"/>
        <v>59.0625</v>
      </c>
    </row>
    <row r="17135" spans="56:60" ht="21.6" x14ac:dyDescent="0.4">
      <c r="BD17135" s="4" t="s">
        <v>17720</v>
      </c>
      <c r="BE17135" s="13">
        <v>58.730199999999996</v>
      </c>
      <c r="BG17135" t="str">
        <f t="shared" si="658"/>
        <v>Jerry Xie</v>
      </c>
      <c r="BH17135" s="20">
        <f t="shared" si="659"/>
        <v>59.041899999999998</v>
      </c>
    </row>
    <row r="17136" spans="56:60" ht="21.6" x14ac:dyDescent="0.4">
      <c r="BD17136" s="4" t="s">
        <v>5759</v>
      </c>
      <c r="BE17136" s="13">
        <v>58.730199999999996</v>
      </c>
      <c r="BG17136" t="str">
        <f t="shared" si="658"/>
        <v>Cedric Hu</v>
      </c>
      <c r="BH17136" s="20">
        <f t="shared" si="659"/>
        <v>58.993600000000001</v>
      </c>
    </row>
    <row r="17137" spans="56:60" ht="21.6" x14ac:dyDescent="0.4">
      <c r="BD17137" s="4" t="s">
        <v>598</v>
      </c>
      <c r="BE17137" s="13">
        <v>58.493200000000002</v>
      </c>
      <c r="BG17137" t="str">
        <f t="shared" si="658"/>
        <v>Tasha Shen</v>
      </c>
      <c r="BH17137" s="20">
        <f t="shared" si="659"/>
        <v>58.8369</v>
      </c>
    </row>
    <row r="17138" spans="56:60" ht="21.6" x14ac:dyDescent="0.4">
      <c r="BD17138" s="4" t="s">
        <v>4137</v>
      </c>
      <c r="BE17138" s="13">
        <v>58.473500000000001</v>
      </c>
      <c r="BG17138" t="str">
        <f t="shared" si="658"/>
        <v>Nicholas Martin</v>
      </c>
      <c r="BH17138" s="20">
        <f t="shared" si="659"/>
        <v>58.730199999999996</v>
      </c>
    </row>
    <row r="17139" spans="56:60" ht="21.6" x14ac:dyDescent="0.4">
      <c r="BD17139" s="4" t="s">
        <v>745</v>
      </c>
      <c r="BE17139" s="13">
        <v>58.473500000000001</v>
      </c>
      <c r="BG17139" t="str">
        <f t="shared" si="658"/>
        <v>Hannah Washington</v>
      </c>
      <c r="BH17139" s="20">
        <f t="shared" si="659"/>
        <v>58.730199999999996</v>
      </c>
    </row>
    <row r="17140" spans="56:60" ht="21.6" x14ac:dyDescent="0.4">
      <c r="BD17140" s="4" t="s">
        <v>2189</v>
      </c>
      <c r="BE17140" s="13">
        <v>58.2943</v>
      </c>
      <c r="BG17140" t="str">
        <f t="shared" si="658"/>
        <v>Jessica Butler</v>
      </c>
      <c r="BH17140" s="20">
        <f t="shared" si="659"/>
        <v>58.730199999999996</v>
      </c>
    </row>
    <row r="17141" spans="56:60" ht="21.6" x14ac:dyDescent="0.4">
      <c r="BD17141" s="4" t="s">
        <v>4852</v>
      </c>
      <c r="BE17141" s="13">
        <v>58.287599999999998</v>
      </c>
      <c r="BG17141" t="str">
        <f t="shared" si="658"/>
        <v>Alexis Lewis</v>
      </c>
      <c r="BH17141" s="20">
        <f t="shared" si="659"/>
        <v>58.493200000000002</v>
      </c>
    </row>
    <row r="17142" spans="56:60" ht="21.6" x14ac:dyDescent="0.4">
      <c r="BD17142" s="4" t="s">
        <v>17721</v>
      </c>
      <c r="BE17142" s="13">
        <v>58.25</v>
      </c>
      <c r="BG17142" t="str">
        <f t="shared" si="658"/>
        <v>Fernando Bennett</v>
      </c>
      <c r="BH17142" s="20">
        <f t="shared" si="659"/>
        <v>58.473500000000001</v>
      </c>
    </row>
    <row r="17143" spans="56:60" ht="21.6" x14ac:dyDescent="0.4">
      <c r="BD17143" s="4" t="s">
        <v>3401</v>
      </c>
      <c r="BE17143" s="13">
        <v>58.2057</v>
      </c>
      <c r="BG17143" t="str">
        <f t="shared" si="658"/>
        <v>Alvin Rai</v>
      </c>
      <c r="BH17143" s="20">
        <f t="shared" si="659"/>
        <v>58.473500000000001</v>
      </c>
    </row>
    <row r="17144" spans="56:60" ht="21.6" x14ac:dyDescent="0.4">
      <c r="BD17144" s="4" t="s">
        <v>10718</v>
      </c>
      <c r="BE17144" s="13">
        <v>58.186500000000009</v>
      </c>
      <c r="BG17144" t="str">
        <f t="shared" si="658"/>
        <v>Carson Diaz</v>
      </c>
      <c r="BH17144" s="20">
        <f t="shared" si="659"/>
        <v>58.2943</v>
      </c>
    </row>
    <row r="17145" spans="56:60" ht="21.6" x14ac:dyDescent="0.4">
      <c r="BD17145" s="4" t="s">
        <v>8055</v>
      </c>
      <c r="BE17145" s="13">
        <v>58.117099999999994</v>
      </c>
      <c r="BG17145" t="str">
        <f t="shared" si="658"/>
        <v>Ian Miller</v>
      </c>
      <c r="BH17145" s="20">
        <f t="shared" si="659"/>
        <v>58.287599999999998</v>
      </c>
    </row>
    <row r="17146" spans="56:60" ht="21.6" x14ac:dyDescent="0.4">
      <c r="BD17146" s="4" t="s">
        <v>17722</v>
      </c>
      <c r="BE17146" s="13">
        <v>58.117099999999994</v>
      </c>
      <c r="BG17146" t="str">
        <f t="shared" si="658"/>
        <v>Samuel Gonzalez</v>
      </c>
      <c r="BH17146" s="20">
        <f t="shared" si="659"/>
        <v>58.25</v>
      </c>
    </row>
    <row r="17147" spans="56:60" ht="21.6" x14ac:dyDescent="0.4">
      <c r="BD17147" s="4" t="s">
        <v>2139</v>
      </c>
      <c r="BE17147" s="13">
        <v>58.028499999999994</v>
      </c>
      <c r="BG17147" t="str">
        <f t="shared" si="658"/>
        <v>Diane Sanz</v>
      </c>
      <c r="BH17147" s="20">
        <f t="shared" si="659"/>
        <v>58.2057</v>
      </c>
    </row>
    <row r="17148" spans="56:60" ht="21.6" x14ac:dyDescent="0.4">
      <c r="BD17148" s="4" t="s">
        <v>17723</v>
      </c>
      <c r="BE17148" s="13">
        <v>58.028499999999994</v>
      </c>
      <c r="BG17148" t="str">
        <f t="shared" si="658"/>
        <v>Taylor Bennett</v>
      </c>
      <c r="BH17148" s="20">
        <f t="shared" si="659"/>
        <v>58.186500000000009</v>
      </c>
    </row>
    <row r="17149" spans="56:60" ht="21.6" x14ac:dyDescent="0.4">
      <c r="BD17149" s="4" t="s">
        <v>7908</v>
      </c>
      <c r="BE17149" s="13">
        <v>57.841999999999999</v>
      </c>
      <c r="BG17149" t="str">
        <f t="shared" si="658"/>
        <v>Mary Evans</v>
      </c>
      <c r="BH17149" s="20">
        <f t="shared" si="659"/>
        <v>58.117099999999994</v>
      </c>
    </row>
    <row r="17150" spans="56:60" ht="21.6" x14ac:dyDescent="0.4">
      <c r="BD17150" s="4" t="s">
        <v>17724</v>
      </c>
      <c r="BE17150" s="13">
        <v>57.810100000000006</v>
      </c>
      <c r="BG17150" t="str">
        <f t="shared" si="658"/>
        <v>Kaitlyn Young</v>
      </c>
      <c r="BH17150" s="20">
        <f t="shared" si="659"/>
        <v>58.117099999999994</v>
      </c>
    </row>
    <row r="17151" spans="56:60" ht="21.6" x14ac:dyDescent="0.4">
      <c r="BD17151" s="4" t="s">
        <v>17725</v>
      </c>
      <c r="BE17151" s="13">
        <v>57.754600000000003</v>
      </c>
      <c r="BG17151" t="str">
        <f t="shared" si="658"/>
        <v>Carol Scott</v>
      </c>
      <c r="BH17151" s="20">
        <f t="shared" si="659"/>
        <v>58.028499999999994</v>
      </c>
    </row>
    <row r="17152" spans="56:60" ht="21.6" x14ac:dyDescent="0.4">
      <c r="BD17152" s="4" t="s">
        <v>7729</v>
      </c>
      <c r="BE17152" s="13">
        <v>57.6601</v>
      </c>
      <c r="BG17152" t="str">
        <f t="shared" si="658"/>
        <v>Arianna James</v>
      </c>
      <c r="BH17152" s="20">
        <f t="shared" si="659"/>
        <v>58.028499999999994</v>
      </c>
    </row>
    <row r="17153" spans="56:60" ht="21.6" x14ac:dyDescent="0.4">
      <c r="BD17153" s="4" t="s">
        <v>327</v>
      </c>
      <c r="BE17153" s="13">
        <v>57.534499999999994</v>
      </c>
      <c r="BG17153" t="str">
        <f t="shared" si="658"/>
        <v>Maria Ward</v>
      </c>
      <c r="BH17153" s="20">
        <f t="shared" si="659"/>
        <v>57.841999999999999</v>
      </c>
    </row>
    <row r="17154" spans="56:60" ht="21.6" x14ac:dyDescent="0.4">
      <c r="BD17154" s="4" t="s">
        <v>17726</v>
      </c>
      <c r="BE17154" s="13">
        <v>57.488500000000002</v>
      </c>
      <c r="BG17154" t="str">
        <f t="shared" si="658"/>
        <v>Chelsea Sai</v>
      </c>
      <c r="BH17154" s="20">
        <f t="shared" si="659"/>
        <v>57.810100000000006</v>
      </c>
    </row>
    <row r="17155" spans="56:60" ht="21.6" x14ac:dyDescent="0.4">
      <c r="BD17155" s="4" t="s">
        <v>17727</v>
      </c>
      <c r="BE17155" s="13">
        <v>57.488500000000002</v>
      </c>
      <c r="BG17155" t="str">
        <f t="shared" si="658"/>
        <v>Dalton Ross</v>
      </c>
      <c r="BH17155" s="20">
        <f t="shared" si="659"/>
        <v>57.754600000000003</v>
      </c>
    </row>
    <row r="17156" spans="56:60" ht="21.6" x14ac:dyDescent="0.4">
      <c r="BD17156" s="4" t="s">
        <v>9008</v>
      </c>
      <c r="BE17156" s="13">
        <v>57.313899999999997</v>
      </c>
      <c r="BG17156" t="str">
        <f t="shared" si="658"/>
        <v>Mallory Dominguez</v>
      </c>
      <c r="BH17156" s="20">
        <f t="shared" si="659"/>
        <v>57.6601</v>
      </c>
    </row>
    <row r="17157" spans="56:60" ht="21.6" x14ac:dyDescent="0.4">
      <c r="BD17157" s="4" t="s">
        <v>17728</v>
      </c>
      <c r="BE17157" s="13">
        <v>57.296700000000001</v>
      </c>
      <c r="BG17157" t="str">
        <f t="shared" si="658"/>
        <v>Adrienne Suarez</v>
      </c>
      <c r="BH17157" s="20">
        <f t="shared" si="659"/>
        <v>57.534499999999994</v>
      </c>
    </row>
    <row r="17158" spans="56:60" ht="21.6" x14ac:dyDescent="0.4">
      <c r="BD17158" s="4" t="s">
        <v>17729</v>
      </c>
      <c r="BE17158" s="13">
        <v>57.2089</v>
      </c>
      <c r="BG17158" t="str">
        <f t="shared" si="658"/>
        <v>Meagan Chandra</v>
      </c>
      <c r="BH17158" s="20">
        <f t="shared" si="659"/>
        <v>57.488500000000002</v>
      </c>
    </row>
    <row r="17159" spans="56:60" ht="21.6" x14ac:dyDescent="0.4">
      <c r="BD17159" s="4" t="s">
        <v>17730</v>
      </c>
      <c r="BE17159" s="13">
        <v>57.149699999999996</v>
      </c>
      <c r="BG17159" t="str">
        <f t="shared" si="658"/>
        <v>Bridget Chande</v>
      </c>
      <c r="BH17159" s="20">
        <f t="shared" si="659"/>
        <v>57.488500000000002</v>
      </c>
    </row>
    <row r="17160" spans="56:60" ht="21.6" x14ac:dyDescent="0.4">
      <c r="BD17160" s="4" t="s">
        <v>2433</v>
      </c>
      <c r="BE17160" s="13">
        <v>57.105400000000003</v>
      </c>
      <c r="BG17160" t="str">
        <f t="shared" si="658"/>
        <v>Olivia Hughes</v>
      </c>
      <c r="BH17160" s="20">
        <f t="shared" si="659"/>
        <v>57.313899999999997</v>
      </c>
    </row>
    <row r="17161" spans="56:60" ht="21.6" x14ac:dyDescent="0.4">
      <c r="BD17161" s="4" t="s">
        <v>1703</v>
      </c>
      <c r="BE17161" s="13">
        <v>57.090400000000002</v>
      </c>
      <c r="BG17161" t="str">
        <f t="shared" si="658"/>
        <v>Juan Cox</v>
      </c>
      <c r="BH17161" s="20">
        <f t="shared" si="659"/>
        <v>57.296700000000001</v>
      </c>
    </row>
    <row r="17162" spans="56:60" ht="21.6" x14ac:dyDescent="0.4">
      <c r="BD17162" s="4" t="s">
        <v>6364</v>
      </c>
      <c r="BE17162" s="13">
        <v>57.040599999999998</v>
      </c>
      <c r="BG17162" t="str">
        <f t="shared" si="658"/>
        <v>Terry Nath</v>
      </c>
      <c r="BH17162" s="20">
        <f t="shared" si="659"/>
        <v>57.2089</v>
      </c>
    </row>
    <row r="17163" spans="56:60" ht="21.6" x14ac:dyDescent="0.4">
      <c r="BD17163" s="4" t="s">
        <v>17731</v>
      </c>
      <c r="BE17163" s="13">
        <v>57.04</v>
      </c>
      <c r="BG17163" t="str">
        <f t="shared" si="658"/>
        <v>Isaac Ramirez</v>
      </c>
      <c r="BH17163" s="20">
        <f t="shared" si="659"/>
        <v>57.149699999999996</v>
      </c>
    </row>
    <row r="17164" spans="56:60" ht="21.6" x14ac:dyDescent="0.4">
      <c r="BD17164" s="4" t="s">
        <v>1178</v>
      </c>
      <c r="BE17164" s="13">
        <v>57.04</v>
      </c>
      <c r="BG17164" t="str">
        <f t="shared" si="658"/>
        <v>Chloe Mitchell</v>
      </c>
      <c r="BH17164" s="20">
        <f t="shared" si="659"/>
        <v>57.105400000000003</v>
      </c>
    </row>
    <row r="17165" spans="56:60" ht="21.6" x14ac:dyDescent="0.4">
      <c r="BD17165" s="4" t="s">
        <v>17732</v>
      </c>
      <c r="BE17165" s="13">
        <v>57.04</v>
      </c>
      <c r="BG17165" t="str">
        <f t="shared" si="658"/>
        <v>Brett Sai</v>
      </c>
      <c r="BH17165" s="20">
        <f t="shared" si="659"/>
        <v>57.090400000000002</v>
      </c>
    </row>
    <row r="17166" spans="56:60" ht="21.6" x14ac:dyDescent="0.4">
      <c r="BD17166" s="4" t="s">
        <v>11492</v>
      </c>
      <c r="BE17166" s="13">
        <v>56.896699999999996</v>
      </c>
      <c r="BG17166" t="str">
        <f t="shared" si="658"/>
        <v>Julio Hernandez</v>
      </c>
      <c r="BH17166" s="20">
        <f t="shared" si="659"/>
        <v>57.040599999999998</v>
      </c>
    </row>
    <row r="17167" spans="56:60" ht="21.6" x14ac:dyDescent="0.4">
      <c r="BD17167" s="4" t="s">
        <v>7622</v>
      </c>
      <c r="BE17167" s="13">
        <v>56.896699999999996</v>
      </c>
      <c r="BG17167" t="str">
        <f t="shared" si="658"/>
        <v>Mariah Gray</v>
      </c>
      <c r="BH17167" s="20">
        <f t="shared" si="659"/>
        <v>57.04</v>
      </c>
    </row>
    <row r="17168" spans="56:60" ht="21.6" x14ac:dyDescent="0.4">
      <c r="BD17168" s="4" t="s">
        <v>8853</v>
      </c>
      <c r="BE17168" s="13">
        <v>56.783299999999997</v>
      </c>
      <c r="BG17168" t="str">
        <f t="shared" si="658"/>
        <v>Arthur Alvarez</v>
      </c>
      <c r="BH17168" s="20">
        <f t="shared" si="659"/>
        <v>57.04</v>
      </c>
    </row>
    <row r="17169" spans="56:60" ht="21.6" x14ac:dyDescent="0.4">
      <c r="BD17169" s="4" t="s">
        <v>17733</v>
      </c>
      <c r="BE17169" s="13">
        <v>56.783299999999997</v>
      </c>
      <c r="BG17169" t="str">
        <f t="shared" si="658"/>
        <v>Alisha Liang</v>
      </c>
      <c r="BH17169" s="20">
        <f t="shared" si="659"/>
        <v>57.04</v>
      </c>
    </row>
    <row r="17170" spans="56:60" ht="21.6" x14ac:dyDescent="0.4">
      <c r="BD17170" s="4" t="s">
        <v>7416</v>
      </c>
      <c r="BE17170" s="13">
        <v>56.677799999999998</v>
      </c>
      <c r="BG17170" t="str">
        <f t="shared" si="658"/>
        <v>Zachary Lee</v>
      </c>
      <c r="BH17170" s="20">
        <f t="shared" si="659"/>
        <v>56.896699999999996</v>
      </c>
    </row>
    <row r="17171" spans="56:60" ht="21.6" x14ac:dyDescent="0.4">
      <c r="BD17171" s="4" t="s">
        <v>17734</v>
      </c>
      <c r="BE17171" s="13">
        <v>56.470299999999995</v>
      </c>
      <c r="BG17171" t="str">
        <f t="shared" si="658"/>
        <v>Lydia Rana</v>
      </c>
      <c r="BH17171" s="20">
        <f t="shared" si="659"/>
        <v>56.896699999999996</v>
      </c>
    </row>
    <row r="17172" spans="56:60" ht="21.6" x14ac:dyDescent="0.4">
      <c r="BD17172" s="4" t="s">
        <v>4698</v>
      </c>
      <c r="BE17172" s="13">
        <v>56.376599999999996</v>
      </c>
      <c r="BG17172" t="str">
        <f t="shared" si="658"/>
        <v>Nichole Kumar</v>
      </c>
      <c r="BH17172" s="20">
        <f t="shared" si="659"/>
        <v>56.783299999999997</v>
      </c>
    </row>
    <row r="17173" spans="56:60" ht="21.6" x14ac:dyDescent="0.4">
      <c r="BD17173" s="4" t="s">
        <v>2529</v>
      </c>
      <c r="BE17173" s="13">
        <v>56.376599999999996</v>
      </c>
      <c r="BG17173" t="str">
        <f t="shared" si="658"/>
        <v>Charles Perez</v>
      </c>
      <c r="BH17173" s="20">
        <f t="shared" si="659"/>
        <v>56.783299999999997</v>
      </c>
    </row>
    <row r="17174" spans="56:60" ht="21.6" x14ac:dyDescent="0.4">
      <c r="BD17174" s="4" t="s">
        <v>10684</v>
      </c>
      <c r="BE17174" s="13">
        <v>56.350500000000004</v>
      </c>
      <c r="BG17174" t="str">
        <f t="shared" si="658"/>
        <v>Lisa Ye</v>
      </c>
      <c r="BH17174" s="20">
        <f t="shared" si="659"/>
        <v>56.677799999999998</v>
      </c>
    </row>
    <row r="17175" spans="56:60" ht="21.6" x14ac:dyDescent="0.4">
      <c r="BD17175" s="4" t="s">
        <v>10514</v>
      </c>
      <c r="BE17175" s="13">
        <v>56.321100000000001</v>
      </c>
      <c r="BG17175" t="str">
        <f t="shared" si="658"/>
        <v>Chloe Hill</v>
      </c>
      <c r="BH17175" s="20">
        <f t="shared" si="659"/>
        <v>56.470299999999995</v>
      </c>
    </row>
    <row r="17176" spans="56:60" ht="21.6" x14ac:dyDescent="0.4">
      <c r="BD17176" s="4" t="s">
        <v>10127</v>
      </c>
      <c r="BE17176" s="13">
        <v>56.321100000000001</v>
      </c>
      <c r="BG17176" t="str">
        <f t="shared" si="658"/>
        <v>Hannah Williams</v>
      </c>
      <c r="BH17176" s="20">
        <f t="shared" si="659"/>
        <v>56.376599999999996</v>
      </c>
    </row>
    <row r="17177" spans="56:60" ht="21.6" x14ac:dyDescent="0.4">
      <c r="BD17177" s="4" t="s">
        <v>8031</v>
      </c>
      <c r="BE17177" s="13">
        <v>56.321100000000001</v>
      </c>
      <c r="BG17177" t="str">
        <f t="shared" si="658"/>
        <v>Christy Liang</v>
      </c>
      <c r="BH17177" s="20">
        <f t="shared" si="659"/>
        <v>56.376599999999996</v>
      </c>
    </row>
    <row r="17178" spans="56:60" ht="21.6" x14ac:dyDescent="0.4">
      <c r="BD17178" s="4" t="s">
        <v>17735</v>
      </c>
      <c r="BE17178" s="13">
        <v>56.321100000000001</v>
      </c>
      <c r="BG17178" t="str">
        <f t="shared" si="658"/>
        <v>Tanya Moreno</v>
      </c>
      <c r="BH17178" s="20">
        <f t="shared" si="659"/>
        <v>56.350500000000004</v>
      </c>
    </row>
    <row r="17179" spans="56:60" ht="21.6" x14ac:dyDescent="0.4">
      <c r="BD17179" s="4" t="s">
        <v>17736</v>
      </c>
      <c r="BE17179" s="13">
        <v>56.321100000000001</v>
      </c>
      <c r="BG17179" t="str">
        <f t="shared" si="658"/>
        <v>Steven Stewart</v>
      </c>
      <c r="BH17179" s="20">
        <f t="shared" si="659"/>
        <v>56.321100000000001</v>
      </c>
    </row>
    <row r="17180" spans="56:60" ht="21.6" x14ac:dyDescent="0.4">
      <c r="BD17180" s="4" t="s">
        <v>17737</v>
      </c>
      <c r="BE17180" s="13">
        <v>56.321100000000001</v>
      </c>
      <c r="BG17180" t="str">
        <f t="shared" si="658"/>
        <v>Sean Torres</v>
      </c>
      <c r="BH17180" s="20">
        <f t="shared" si="659"/>
        <v>56.321100000000001</v>
      </c>
    </row>
    <row r="17181" spans="56:60" ht="21.6" x14ac:dyDescent="0.4">
      <c r="BD17181" s="4" t="s">
        <v>17738</v>
      </c>
      <c r="BE17181" s="13">
        <v>56.321100000000001</v>
      </c>
      <c r="BG17181" t="str">
        <f t="shared" si="658"/>
        <v>Martin Sai</v>
      </c>
      <c r="BH17181" s="20">
        <f t="shared" si="659"/>
        <v>56.321100000000001</v>
      </c>
    </row>
    <row r="17182" spans="56:60" ht="21.6" x14ac:dyDescent="0.4">
      <c r="BD17182" s="4" t="s">
        <v>17739</v>
      </c>
      <c r="BE17182" s="13">
        <v>56.302199999999999</v>
      </c>
      <c r="BG17182" t="str">
        <f t="shared" si="658"/>
        <v>Marvin Rubio</v>
      </c>
      <c r="BH17182" s="20">
        <f t="shared" si="659"/>
        <v>56.321100000000001</v>
      </c>
    </row>
    <row r="17183" spans="56:60" ht="21.6" x14ac:dyDescent="0.4">
      <c r="BD17183" s="4" t="s">
        <v>17740</v>
      </c>
      <c r="BE17183" s="13">
        <v>56.295900000000003</v>
      </c>
      <c r="BG17183" t="str">
        <f t="shared" si="658"/>
        <v>Kristi Munoz</v>
      </c>
      <c r="BH17183" s="20">
        <f t="shared" si="659"/>
        <v>56.321100000000001</v>
      </c>
    </row>
    <row r="17184" spans="56:60" ht="21.6" x14ac:dyDescent="0.4">
      <c r="BD17184" s="4" t="s">
        <v>11362</v>
      </c>
      <c r="BE17184" s="13">
        <v>56.295900000000003</v>
      </c>
      <c r="BG17184" t="str">
        <f t="shared" si="658"/>
        <v>Isabella Bailey</v>
      </c>
      <c r="BH17184" s="20">
        <f t="shared" si="659"/>
        <v>56.321100000000001</v>
      </c>
    </row>
    <row r="17185" spans="56:60" ht="21.6" x14ac:dyDescent="0.4">
      <c r="BD17185" s="4" t="s">
        <v>8697</v>
      </c>
      <c r="BE17185" s="13">
        <v>56.289599999999993</v>
      </c>
      <c r="BG17185" t="str">
        <f t="shared" si="658"/>
        <v>Alyssa Stewart</v>
      </c>
      <c r="BH17185" s="20">
        <f t="shared" si="659"/>
        <v>56.321100000000001</v>
      </c>
    </row>
    <row r="17186" spans="56:60" ht="21.6" x14ac:dyDescent="0.4">
      <c r="BD17186" s="4" t="s">
        <v>17741</v>
      </c>
      <c r="BE17186" s="13">
        <v>56.283299999999997</v>
      </c>
      <c r="BG17186" t="str">
        <f t="shared" si="658"/>
        <v>Megan Washington</v>
      </c>
      <c r="BH17186" s="20">
        <f t="shared" si="659"/>
        <v>56.302199999999999</v>
      </c>
    </row>
    <row r="17187" spans="56:60" ht="21.6" x14ac:dyDescent="0.4">
      <c r="BD17187" s="4" t="s">
        <v>17742</v>
      </c>
      <c r="BE17187" s="13">
        <v>56.277000000000001</v>
      </c>
      <c r="BG17187" t="str">
        <f t="shared" si="658"/>
        <v>Taylor Bailey</v>
      </c>
      <c r="BH17187" s="20">
        <f t="shared" si="659"/>
        <v>56.295900000000003</v>
      </c>
    </row>
    <row r="17188" spans="56:60" ht="21.6" x14ac:dyDescent="0.4">
      <c r="BD17188" s="4" t="s">
        <v>7491</v>
      </c>
      <c r="BE17188" s="13">
        <v>56.270699999999998</v>
      </c>
      <c r="BG17188" t="str">
        <f t="shared" si="658"/>
        <v>Willie Liang</v>
      </c>
      <c r="BH17188" s="20">
        <f t="shared" si="659"/>
        <v>56.295900000000003</v>
      </c>
    </row>
    <row r="17189" spans="56:60" ht="21.6" x14ac:dyDescent="0.4">
      <c r="BD17189" s="4" t="s">
        <v>17743</v>
      </c>
      <c r="BE17189" s="13">
        <v>56.264400000000002</v>
      </c>
      <c r="BG17189" t="str">
        <f t="shared" si="658"/>
        <v>Natalie Gonzales</v>
      </c>
      <c r="BH17189" s="20">
        <f t="shared" si="659"/>
        <v>56.289599999999993</v>
      </c>
    </row>
    <row r="17190" spans="56:60" ht="21.6" x14ac:dyDescent="0.4">
      <c r="BD17190" s="4" t="s">
        <v>2617</v>
      </c>
      <c r="BE17190" s="13">
        <v>56.264400000000002</v>
      </c>
      <c r="BG17190" t="str">
        <f t="shared" si="658"/>
        <v>David Foster</v>
      </c>
      <c r="BH17190" s="20">
        <f t="shared" si="659"/>
        <v>56.283299999999997</v>
      </c>
    </row>
    <row r="17191" spans="56:60" ht="21.6" x14ac:dyDescent="0.4">
      <c r="BD17191" s="4" t="s">
        <v>5011</v>
      </c>
      <c r="BE17191" s="13">
        <v>56.2455</v>
      </c>
      <c r="BG17191" t="str">
        <f t="shared" si="658"/>
        <v>Tony Jai</v>
      </c>
      <c r="BH17191" s="20">
        <f t="shared" si="659"/>
        <v>56.277000000000001</v>
      </c>
    </row>
    <row r="17192" spans="56:60" ht="21.6" x14ac:dyDescent="0.4">
      <c r="BD17192" s="4" t="s">
        <v>2404</v>
      </c>
      <c r="BE17192" s="13">
        <v>56.232900000000001</v>
      </c>
      <c r="BG17192" t="str">
        <f t="shared" si="658"/>
        <v>Louis Liu</v>
      </c>
      <c r="BH17192" s="20">
        <f t="shared" si="659"/>
        <v>56.270699999999998</v>
      </c>
    </row>
    <row r="17193" spans="56:60" ht="21.6" x14ac:dyDescent="0.4">
      <c r="BD17193" s="4" t="s">
        <v>17744</v>
      </c>
      <c r="BE17193" s="13">
        <v>56.226599999999998</v>
      </c>
      <c r="BG17193" t="str">
        <f t="shared" si="658"/>
        <v>Elijah Evans</v>
      </c>
      <c r="BH17193" s="20">
        <f t="shared" si="659"/>
        <v>56.264400000000002</v>
      </c>
    </row>
    <row r="17194" spans="56:60" ht="21.6" x14ac:dyDescent="0.4">
      <c r="BD17194" s="4" t="s">
        <v>17746</v>
      </c>
      <c r="BE17194" s="13">
        <v>56.226599999999998</v>
      </c>
      <c r="BG17194" t="str">
        <f t="shared" si="658"/>
        <v>Clayton Ye</v>
      </c>
      <c r="BH17194" s="20">
        <f t="shared" si="659"/>
        <v>56.264400000000002</v>
      </c>
    </row>
    <row r="17195" spans="56:60" ht="21.6" x14ac:dyDescent="0.4">
      <c r="BD17195" s="4" t="s">
        <v>17747</v>
      </c>
      <c r="BE17195" s="13">
        <v>56.226599999999998</v>
      </c>
      <c r="BG17195" t="str">
        <f t="shared" si="658"/>
        <v>Isaiah Rivera</v>
      </c>
      <c r="BH17195" s="20">
        <f t="shared" si="659"/>
        <v>56.2455</v>
      </c>
    </row>
    <row r="17196" spans="56:60" ht="21.6" x14ac:dyDescent="0.4">
      <c r="BD17196" s="4" t="s">
        <v>17745</v>
      </c>
      <c r="BE17196" s="13">
        <v>56.226599999999998</v>
      </c>
      <c r="BG17196" t="str">
        <f t="shared" si="658"/>
        <v>Cheryl Ruiz</v>
      </c>
      <c r="BH17196" s="20">
        <f t="shared" si="659"/>
        <v>56.232900000000001</v>
      </c>
    </row>
    <row r="17197" spans="56:60" ht="21.6" x14ac:dyDescent="0.4">
      <c r="BD17197" s="4" t="s">
        <v>7899</v>
      </c>
      <c r="BE17197" s="13">
        <v>56.226599999999998</v>
      </c>
      <c r="BG17197" t="str">
        <f t="shared" ref="BG17197:BG17260" si="660">BD17193</f>
        <v>Troy Garcia</v>
      </c>
      <c r="BH17197" s="20">
        <f t="shared" ref="BH17197:BH17260" si="661">BE17193</f>
        <v>56.226599999999998</v>
      </c>
    </row>
    <row r="17198" spans="56:60" ht="21.6" x14ac:dyDescent="0.4">
      <c r="BD17198" s="4" t="s">
        <v>7408</v>
      </c>
      <c r="BE17198" s="13">
        <v>56.226599999999998</v>
      </c>
      <c r="BG17198" t="str">
        <f t="shared" si="660"/>
        <v>Rebekah Johnsen</v>
      </c>
      <c r="BH17198" s="20">
        <f t="shared" si="661"/>
        <v>56.226599999999998</v>
      </c>
    </row>
    <row r="17199" spans="56:60" ht="21.6" x14ac:dyDescent="0.4">
      <c r="BD17199" s="4" t="s">
        <v>7478</v>
      </c>
      <c r="BE17199" s="13">
        <v>56.226599999999998</v>
      </c>
      <c r="BG17199" t="str">
        <f t="shared" si="660"/>
        <v>Samuel Williams</v>
      </c>
      <c r="BH17199" s="20">
        <f t="shared" si="661"/>
        <v>56.226599999999998</v>
      </c>
    </row>
    <row r="17200" spans="56:60" ht="21.6" x14ac:dyDescent="0.4">
      <c r="BD17200" s="4" t="s">
        <v>6715</v>
      </c>
      <c r="BE17200" s="13">
        <v>56.226599999999998</v>
      </c>
      <c r="BG17200" t="str">
        <f t="shared" si="660"/>
        <v>Nicole Cook</v>
      </c>
      <c r="BH17200" s="20">
        <f t="shared" si="661"/>
        <v>56.226599999999998</v>
      </c>
    </row>
    <row r="17201" spans="56:60" ht="21.6" x14ac:dyDescent="0.4">
      <c r="BD17201" s="4" t="s">
        <v>6429</v>
      </c>
      <c r="BE17201" s="13">
        <v>56.226599999999998</v>
      </c>
      <c r="BG17201" t="str">
        <f t="shared" si="660"/>
        <v>Maria Perez</v>
      </c>
      <c r="BH17201" s="20">
        <f t="shared" si="661"/>
        <v>56.226599999999998</v>
      </c>
    </row>
    <row r="17202" spans="56:60" ht="21.6" x14ac:dyDescent="0.4">
      <c r="BD17202" s="4" t="s">
        <v>4947</v>
      </c>
      <c r="BE17202" s="13">
        <v>56.226599999999998</v>
      </c>
      <c r="BG17202" t="str">
        <f t="shared" si="660"/>
        <v>Lisa Li</v>
      </c>
      <c r="BH17202" s="20">
        <f t="shared" si="661"/>
        <v>56.226599999999998</v>
      </c>
    </row>
    <row r="17203" spans="56:60" ht="21.6" x14ac:dyDescent="0.4">
      <c r="BD17203" s="4" t="s">
        <v>17750</v>
      </c>
      <c r="BE17203" s="13">
        <v>56.226599999999998</v>
      </c>
      <c r="BG17203" t="str">
        <f t="shared" si="660"/>
        <v>Louis Anand</v>
      </c>
      <c r="BH17203" s="20">
        <f t="shared" si="661"/>
        <v>56.226599999999998</v>
      </c>
    </row>
    <row r="17204" spans="56:60" ht="21.6" x14ac:dyDescent="0.4">
      <c r="BD17204" s="4" t="s">
        <v>5368</v>
      </c>
      <c r="BE17204" s="13">
        <v>56.226599999999998</v>
      </c>
      <c r="BG17204" t="str">
        <f t="shared" si="660"/>
        <v>Kayla Patterson</v>
      </c>
      <c r="BH17204" s="20">
        <f t="shared" si="661"/>
        <v>56.226599999999998</v>
      </c>
    </row>
    <row r="17205" spans="56:60" ht="21.6" x14ac:dyDescent="0.4">
      <c r="BD17205" s="4" t="s">
        <v>17748</v>
      </c>
      <c r="BE17205" s="13">
        <v>56.226599999999998</v>
      </c>
      <c r="BG17205" t="str">
        <f t="shared" si="660"/>
        <v>Kaitlyn Green</v>
      </c>
      <c r="BH17205" s="20">
        <f t="shared" si="661"/>
        <v>56.226599999999998</v>
      </c>
    </row>
    <row r="17206" spans="56:60" ht="21.6" x14ac:dyDescent="0.4">
      <c r="BD17206" s="4" t="s">
        <v>17749</v>
      </c>
      <c r="BE17206" s="13">
        <v>56.226599999999998</v>
      </c>
      <c r="BG17206" t="str">
        <f t="shared" si="660"/>
        <v>Isabella James</v>
      </c>
      <c r="BH17206" s="20">
        <f t="shared" si="661"/>
        <v>56.226599999999998</v>
      </c>
    </row>
    <row r="17207" spans="56:60" ht="21.6" x14ac:dyDescent="0.4">
      <c r="BD17207" s="4" t="s">
        <v>3790</v>
      </c>
      <c r="BE17207" s="13">
        <v>56.226599999999998</v>
      </c>
      <c r="BG17207" t="str">
        <f t="shared" si="660"/>
        <v>Jason Adams</v>
      </c>
      <c r="BH17207" s="20">
        <f t="shared" si="661"/>
        <v>56.226599999999998</v>
      </c>
    </row>
    <row r="17208" spans="56:60" ht="21.6" x14ac:dyDescent="0.4">
      <c r="BD17208" s="4" t="s">
        <v>3013</v>
      </c>
      <c r="BE17208" s="13">
        <v>56.226599999999998</v>
      </c>
      <c r="BG17208" t="str">
        <f t="shared" si="660"/>
        <v>Janet Stewart</v>
      </c>
      <c r="BH17208" s="20">
        <f t="shared" si="661"/>
        <v>56.226599999999998</v>
      </c>
    </row>
    <row r="17209" spans="56:60" ht="21.6" x14ac:dyDescent="0.4">
      <c r="BD17209" s="4" t="s">
        <v>17752</v>
      </c>
      <c r="BE17209" s="13">
        <v>56.226599999999998</v>
      </c>
      <c r="BG17209" t="str">
        <f t="shared" si="660"/>
        <v>Hector Romero</v>
      </c>
      <c r="BH17209" s="20">
        <f t="shared" si="661"/>
        <v>56.226599999999998</v>
      </c>
    </row>
    <row r="17210" spans="56:60" ht="21.6" x14ac:dyDescent="0.4">
      <c r="BD17210" s="4" t="s">
        <v>17751</v>
      </c>
      <c r="BE17210" s="13">
        <v>56.226599999999998</v>
      </c>
      <c r="BG17210" t="str">
        <f t="shared" si="660"/>
        <v>James Johnson</v>
      </c>
      <c r="BH17210" s="20">
        <f t="shared" si="661"/>
        <v>56.226599999999998</v>
      </c>
    </row>
    <row r="17211" spans="56:60" ht="21.6" x14ac:dyDescent="0.4">
      <c r="BD17211" s="4" t="s">
        <v>2240</v>
      </c>
      <c r="BE17211" s="13">
        <v>56.226599999999998</v>
      </c>
      <c r="BG17211" t="str">
        <f t="shared" si="660"/>
        <v>Elizabeth Powell</v>
      </c>
      <c r="BH17211" s="20">
        <f t="shared" si="661"/>
        <v>56.226599999999998</v>
      </c>
    </row>
    <row r="17212" spans="56:60" ht="21.6" x14ac:dyDescent="0.4">
      <c r="BD17212" s="4" t="s">
        <v>1681</v>
      </c>
      <c r="BE17212" s="13">
        <v>56.226599999999998</v>
      </c>
      <c r="BG17212" t="str">
        <f t="shared" si="660"/>
        <v>Danielle Kelly</v>
      </c>
      <c r="BH17212" s="20">
        <f t="shared" si="661"/>
        <v>56.226599999999998</v>
      </c>
    </row>
    <row r="17213" spans="56:60" ht="21.6" x14ac:dyDescent="0.4">
      <c r="BD17213" s="4" t="s">
        <v>17756</v>
      </c>
      <c r="BE17213" s="13">
        <v>56.226599999999998</v>
      </c>
      <c r="BG17213" t="str">
        <f t="shared" si="660"/>
        <v>Eddie Suarez</v>
      </c>
      <c r="BH17213" s="20">
        <f t="shared" si="661"/>
        <v>56.226599999999998</v>
      </c>
    </row>
    <row r="17214" spans="56:60" ht="21.6" x14ac:dyDescent="0.4">
      <c r="BD17214" s="4" t="s">
        <v>1973</v>
      </c>
      <c r="BE17214" s="13">
        <v>56.226599999999998</v>
      </c>
      <c r="BG17214" t="str">
        <f t="shared" si="660"/>
        <v>Destiny Alexander</v>
      </c>
      <c r="BH17214" s="20">
        <f t="shared" si="661"/>
        <v>56.226599999999998</v>
      </c>
    </row>
    <row r="17215" spans="56:60" ht="21.6" x14ac:dyDescent="0.4">
      <c r="BD17215" s="4" t="s">
        <v>17757</v>
      </c>
      <c r="BE17215" s="13">
        <v>56.226599999999998</v>
      </c>
      <c r="BG17215" t="str">
        <f t="shared" si="660"/>
        <v>Cassidy Flores</v>
      </c>
      <c r="BH17215" s="20">
        <f t="shared" si="661"/>
        <v>56.226599999999998</v>
      </c>
    </row>
    <row r="17216" spans="56:60" ht="21.6" x14ac:dyDescent="0.4">
      <c r="BD17216" s="4" t="s">
        <v>17754</v>
      </c>
      <c r="BE17216" s="13">
        <v>56.226599999999998</v>
      </c>
      <c r="BG17216" t="str">
        <f t="shared" si="660"/>
        <v>Brendan Yuan</v>
      </c>
      <c r="BH17216" s="20">
        <f t="shared" si="661"/>
        <v>56.226599999999998</v>
      </c>
    </row>
    <row r="17217" spans="56:60" ht="21.6" x14ac:dyDescent="0.4">
      <c r="BD17217" s="4" t="s">
        <v>2074</v>
      </c>
      <c r="BE17217" s="13">
        <v>56.226599999999998</v>
      </c>
      <c r="BG17217" t="str">
        <f t="shared" si="660"/>
        <v>Brianna Howard</v>
      </c>
      <c r="BH17217" s="20">
        <f t="shared" si="661"/>
        <v>56.226599999999998</v>
      </c>
    </row>
    <row r="17218" spans="56:60" ht="21.6" x14ac:dyDescent="0.4">
      <c r="BD17218" s="4" t="s">
        <v>17753</v>
      </c>
      <c r="BE17218" s="13">
        <v>56.226599999999998</v>
      </c>
      <c r="BG17218" t="str">
        <f t="shared" si="660"/>
        <v>Calvin Jai</v>
      </c>
      <c r="BH17218" s="20">
        <f t="shared" si="661"/>
        <v>56.226599999999998</v>
      </c>
    </row>
    <row r="17219" spans="56:60" ht="21.6" x14ac:dyDescent="0.4">
      <c r="BD17219" s="4" t="s">
        <v>17755</v>
      </c>
      <c r="BE17219" s="13">
        <v>56.226599999999998</v>
      </c>
      <c r="BG17219" t="str">
        <f t="shared" si="660"/>
        <v>Clayton Sun</v>
      </c>
      <c r="BH17219" s="20">
        <f t="shared" si="661"/>
        <v>56.226599999999998</v>
      </c>
    </row>
    <row r="17220" spans="56:60" ht="21.6" x14ac:dyDescent="0.4">
      <c r="BD17220" s="4" t="s">
        <v>679</v>
      </c>
      <c r="BE17220" s="13">
        <v>56.226599999999998</v>
      </c>
      <c r="BG17220" t="str">
        <f t="shared" si="660"/>
        <v>Cassidy Powell</v>
      </c>
      <c r="BH17220" s="20">
        <f t="shared" si="661"/>
        <v>56.226599999999998</v>
      </c>
    </row>
    <row r="17221" spans="56:60" ht="21.6" x14ac:dyDescent="0.4">
      <c r="BD17221" s="4" t="s">
        <v>1420</v>
      </c>
      <c r="BE17221" s="13">
        <v>56.226599999999998</v>
      </c>
      <c r="BG17221" t="str">
        <f t="shared" si="660"/>
        <v>Carlos Brooks</v>
      </c>
      <c r="BH17221" s="20">
        <f t="shared" si="661"/>
        <v>56.226599999999998</v>
      </c>
    </row>
    <row r="17222" spans="56:60" ht="21.6" x14ac:dyDescent="0.4">
      <c r="BD17222" s="4" t="s">
        <v>17759</v>
      </c>
      <c r="BE17222" s="13">
        <v>56.226599999999998</v>
      </c>
      <c r="BG17222" t="str">
        <f t="shared" si="660"/>
        <v>Brianna Bell</v>
      </c>
      <c r="BH17222" s="20">
        <f t="shared" si="661"/>
        <v>56.226599999999998</v>
      </c>
    </row>
    <row r="17223" spans="56:60" ht="21.6" x14ac:dyDescent="0.4">
      <c r="BD17223" s="4" t="s">
        <v>17758</v>
      </c>
      <c r="BE17223" s="13">
        <v>56.226599999999998</v>
      </c>
      <c r="BG17223" t="str">
        <f t="shared" si="660"/>
        <v>Brandon Diaz</v>
      </c>
      <c r="BH17223" s="20">
        <f t="shared" si="661"/>
        <v>56.226599999999998</v>
      </c>
    </row>
    <row r="17224" spans="56:60" ht="21.6" x14ac:dyDescent="0.4">
      <c r="BD17224" s="4" t="s">
        <v>677</v>
      </c>
      <c r="BE17224" s="13">
        <v>56.226599999999998</v>
      </c>
      <c r="BG17224" t="str">
        <f t="shared" si="660"/>
        <v>Alison Jai</v>
      </c>
      <c r="BH17224" s="20">
        <f t="shared" si="661"/>
        <v>56.226599999999998</v>
      </c>
    </row>
    <row r="17225" spans="56:60" ht="21.6" x14ac:dyDescent="0.4">
      <c r="BD17225" s="4" t="s">
        <v>457</v>
      </c>
      <c r="BE17225" s="13">
        <v>56.226599999999998</v>
      </c>
      <c r="BG17225" t="str">
        <f t="shared" si="660"/>
        <v>Benjamin Martinez</v>
      </c>
      <c r="BH17225" s="20">
        <f t="shared" si="661"/>
        <v>56.226599999999998</v>
      </c>
    </row>
    <row r="17226" spans="56:60" ht="21.6" x14ac:dyDescent="0.4">
      <c r="BD17226" s="4" t="s">
        <v>1693</v>
      </c>
      <c r="BE17226" s="13">
        <v>56.182900000000004</v>
      </c>
      <c r="BG17226" t="str">
        <f t="shared" si="660"/>
        <v>Ariana Rivera</v>
      </c>
      <c r="BH17226" s="20">
        <f t="shared" si="661"/>
        <v>56.226599999999998</v>
      </c>
    </row>
    <row r="17227" spans="56:60" ht="21.6" x14ac:dyDescent="0.4">
      <c r="BD17227" s="4" t="s">
        <v>9398</v>
      </c>
      <c r="BE17227" s="13">
        <v>56.072400000000002</v>
      </c>
      <c r="BG17227" t="str">
        <f t="shared" si="660"/>
        <v>Adam Simmons</v>
      </c>
      <c r="BH17227" s="20">
        <f t="shared" si="661"/>
        <v>56.226599999999998</v>
      </c>
    </row>
    <row r="17228" spans="56:60" ht="21.6" x14ac:dyDescent="0.4">
      <c r="BD17228" s="4" t="s">
        <v>17760</v>
      </c>
      <c r="BE17228" s="13">
        <v>56.057299999999998</v>
      </c>
      <c r="BG17228" t="str">
        <f t="shared" si="660"/>
        <v>Alison Andersen</v>
      </c>
      <c r="BH17228" s="20">
        <f t="shared" si="661"/>
        <v>56.226599999999998</v>
      </c>
    </row>
    <row r="17229" spans="56:60" ht="21.6" x14ac:dyDescent="0.4">
      <c r="BD17229" s="4" t="s">
        <v>976</v>
      </c>
      <c r="BE17229" s="13">
        <v>56.057299999999998</v>
      </c>
      <c r="BG17229" t="str">
        <f t="shared" si="660"/>
        <v>Alexa Howard</v>
      </c>
      <c r="BH17229" s="20">
        <f t="shared" si="661"/>
        <v>56.226599999999998</v>
      </c>
    </row>
    <row r="17230" spans="56:60" ht="21.6" x14ac:dyDescent="0.4">
      <c r="BD17230" s="4" t="s">
        <v>17761</v>
      </c>
      <c r="BE17230" s="13">
        <v>55.969899999999996</v>
      </c>
      <c r="BG17230" t="str">
        <f t="shared" si="660"/>
        <v>Brent Zheng</v>
      </c>
      <c r="BH17230" s="20">
        <f t="shared" si="661"/>
        <v>56.182900000000004</v>
      </c>
    </row>
    <row r="17231" spans="56:60" ht="21.6" x14ac:dyDescent="0.4">
      <c r="BD17231" s="4" t="s">
        <v>2381</v>
      </c>
      <c r="BE17231" s="13">
        <v>55.969899999999996</v>
      </c>
      <c r="BG17231" t="str">
        <f t="shared" si="660"/>
        <v>Raquel Romero</v>
      </c>
      <c r="BH17231" s="20">
        <f t="shared" si="661"/>
        <v>56.072400000000002</v>
      </c>
    </row>
    <row r="17232" spans="56:60" ht="21.6" x14ac:dyDescent="0.4">
      <c r="BD17232" s="4" t="s">
        <v>3976</v>
      </c>
      <c r="BE17232" s="13">
        <v>55.960800000000006</v>
      </c>
      <c r="BG17232" t="str">
        <f t="shared" si="660"/>
        <v>Claudia Yang</v>
      </c>
      <c r="BH17232" s="20">
        <f t="shared" si="661"/>
        <v>56.057299999999998</v>
      </c>
    </row>
    <row r="17233" spans="56:60" ht="21.6" x14ac:dyDescent="0.4">
      <c r="BD17233" s="4" t="s">
        <v>17762</v>
      </c>
      <c r="BE17233" s="13">
        <v>55.913600000000002</v>
      </c>
      <c r="BG17233" t="str">
        <f t="shared" si="660"/>
        <v>Angela Cook</v>
      </c>
      <c r="BH17233" s="20">
        <f t="shared" si="661"/>
        <v>56.057299999999998</v>
      </c>
    </row>
    <row r="17234" spans="56:60" ht="21.6" x14ac:dyDescent="0.4">
      <c r="BD17234" s="4" t="s">
        <v>1800</v>
      </c>
      <c r="BE17234" s="13">
        <v>55.695099999999996</v>
      </c>
      <c r="BG17234" t="str">
        <f t="shared" si="660"/>
        <v>Jocelyn Bradley</v>
      </c>
      <c r="BH17234" s="20">
        <f t="shared" si="661"/>
        <v>55.969899999999996</v>
      </c>
    </row>
    <row r="17235" spans="56:60" ht="21.6" x14ac:dyDescent="0.4">
      <c r="BD17235" s="4" t="s">
        <v>8436</v>
      </c>
      <c r="BE17235" s="13">
        <v>55.606499999999997</v>
      </c>
      <c r="BG17235" t="str">
        <f t="shared" si="660"/>
        <v>Chase Stewart</v>
      </c>
      <c r="BH17235" s="20">
        <f t="shared" si="661"/>
        <v>55.969899999999996</v>
      </c>
    </row>
    <row r="17236" spans="56:60" ht="21.6" x14ac:dyDescent="0.4">
      <c r="BD17236" s="4" t="s">
        <v>17763</v>
      </c>
      <c r="BE17236" s="13">
        <v>55.199799999999996</v>
      </c>
      <c r="BG17236" t="str">
        <f t="shared" si="660"/>
        <v>Erin Rivera</v>
      </c>
      <c r="BH17236" s="20">
        <f t="shared" si="661"/>
        <v>55.960800000000006</v>
      </c>
    </row>
    <row r="17237" spans="56:60" ht="21.6" x14ac:dyDescent="0.4">
      <c r="BD17237" s="4" t="s">
        <v>17764</v>
      </c>
      <c r="BE17237" s="13">
        <v>55.037999999999997</v>
      </c>
      <c r="BG17237" t="str">
        <f t="shared" si="660"/>
        <v>Stephanie Morgan</v>
      </c>
      <c r="BH17237" s="20">
        <f t="shared" si="661"/>
        <v>55.913600000000002</v>
      </c>
    </row>
    <row r="17238" spans="56:60" ht="21.6" x14ac:dyDescent="0.4">
      <c r="BD17238" s="4" t="s">
        <v>17765</v>
      </c>
      <c r="BE17238" s="13">
        <v>55.037999999999997</v>
      </c>
      <c r="BG17238" t="str">
        <f t="shared" si="660"/>
        <v>Brittany Foster</v>
      </c>
      <c r="BH17238" s="20">
        <f t="shared" si="661"/>
        <v>55.695099999999996</v>
      </c>
    </row>
    <row r="17239" spans="56:60" ht="21.6" x14ac:dyDescent="0.4">
      <c r="BD17239" s="4" t="s">
        <v>1418</v>
      </c>
      <c r="BE17239" s="13">
        <v>55.037999999999997</v>
      </c>
      <c r="BG17239" t="str">
        <f t="shared" si="660"/>
        <v>Michelle Blue</v>
      </c>
      <c r="BH17239" s="20">
        <f t="shared" si="661"/>
        <v>55.606499999999997</v>
      </c>
    </row>
    <row r="17240" spans="56:60" ht="21.6" x14ac:dyDescent="0.4">
      <c r="BD17240" s="4" t="s">
        <v>7423</v>
      </c>
      <c r="BE17240" s="13">
        <v>54.8185</v>
      </c>
      <c r="BG17240" t="str">
        <f t="shared" si="660"/>
        <v>Alexandra Rogers</v>
      </c>
      <c r="BH17240" s="20">
        <f t="shared" si="661"/>
        <v>55.199799999999996</v>
      </c>
    </row>
    <row r="17241" spans="56:60" ht="21.6" x14ac:dyDescent="0.4">
      <c r="BD17241" s="4" t="s">
        <v>1094</v>
      </c>
      <c r="BE17241" s="13">
        <v>54.749400000000009</v>
      </c>
      <c r="BG17241" t="str">
        <f t="shared" si="660"/>
        <v>Seth Anderson</v>
      </c>
      <c r="BH17241" s="20">
        <f t="shared" si="661"/>
        <v>55.037999999999997</v>
      </c>
    </row>
    <row r="17242" spans="56:60" ht="21.6" x14ac:dyDescent="0.4">
      <c r="BD17242" s="4" t="s">
        <v>17766</v>
      </c>
      <c r="BE17242" s="13">
        <v>54.686400000000006</v>
      </c>
      <c r="BG17242" t="str">
        <f t="shared" si="660"/>
        <v>Catherine Ward</v>
      </c>
      <c r="BH17242" s="20">
        <f t="shared" si="661"/>
        <v>55.037999999999997</v>
      </c>
    </row>
    <row r="17243" spans="56:60" ht="21.6" x14ac:dyDescent="0.4">
      <c r="BD17243" s="4" t="s">
        <v>17767</v>
      </c>
      <c r="BE17243" s="13">
        <v>54.686400000000006</v>
      </c>
      <c r="BG17243" t="str">
        <f t="shared" si="660"/>
        <v>Benjamin Lewis</v>
      </c>
      <c r="BH17243" s="20">
        <f t="shared" si="661"/>
        <v>55.037999999999997</v>
      </c>
    </row>
    <row r="17244" spans="56:60" ht="21.6" x14ac:dyDescent="0.4">
      <c r="BD17244" s="4" t="s">
        <v>999</v>
      </c>
      <c r="BE17244" s="13">
        <v>54.686400000000006</v>
      </c>
      <c r="BG17244" t="str">
        <f t="shared" si="660"/>
        <v>Logan Baker</v>
      </c>
      <c r="BH17244" s="20">
        <f t="shared" si="661"/>
        <v>54.8185</v>
      </c>
    </row>
    <row r="17245" spans="56:60" ht="21.6" x14ac:dyDescent="0.4">
      <c r="BD17245" s="4" t="s">
        <v>4777</v>
      </c>
      <c r="BE17245" s="13">
        <v>54.667500000000004</v>
      </c>
      <c r="BG17245" t="str">
        <f t="shared" si="660"/>
        <v>Antonio Alexander</v>
      </c>
      <c r="BH17245" s="20">
        <f t="shared" si="661"/>
        <v>54.749400000000009</v>
      </c>
    </row>
    <row r="17246" spans="56:60" ht="21.6" x14ac:dyDescent="0.4">
      <c r="BD17246" s="4" t="s">
        <v>3464</v>
      </c>
      <c r="BE17246" s="13">
        <v>54.623800000000003</v>
      </c>
      <c r="BG17246" t="str">
        <f t="shared" si="660"/>
        <v>Katherine Richardson</v>
      </c>
      <c r="BH17246" s="20">
        <f t="shared" si="661"/>
        <v>54.686400000000006</v>
      </c>
    </row>
    <row r="17247" spans="56:60" ht="21.6" x14ac:dyDescent="0.4">
      <c r="BD17247" s="4" t="s">
        <v>4336</v>
      </c>
      <c r="BE17247" s="13">
        <v>54.5364</v>
      </c>
      <c r="BG17247" t="str">
        <f t="shared" si="660"/>
        <v>Dalton Torres</v>
      </c>
      <c r="BH17247" s="20">
        <f t="shared" si="661"/>
        <v>54.686400000000006</v>
      </c>
    </row>
    <row r="17248" spans="56:60" ht="21.6" x14ac:dyDescent="0.4">
      <c r="BD17248" s="4" t="s">
        <v>10977</v>
      </c>
      <c r="BE17248" s="13">
        <v>54.443100000000001</v>
      </c>
      <c r="BG17248" t="str">
        <f t="shared" si="660"/>
        <v>Angelica Bennett</v>
      </c>
      <c r="BH17248" s="20">
        <f t="shared" si="661"/>
        <v>54.686400000000006</v>
      </c>
    </row>
    <row r="17249" spans="56:60" ht="21.6" x14ac:dyDescent="0.4">
      <c r="BD17249" s="4" t="s">
        <v>6198</v>
      </c>
      <c r="BE17249" s="13">
        <v>54.443100000000001</v>
      </c>
      <c r="BG17249" t="str">
        <f t="shared" si="660"/>
        <v>Holly Garcia</v>
      </c>
      <c r="BH17249" s="20">
        <f t="shared" si="661"/>
        <v>54.667500000000004</v>
      </c>
    </row>
    <row r="17250" spans="56:60" ht="21.6" x14ac:dyDescent="0.4">
      <c r="BD17250" s="4" t="s">
        <v>5627</v>
      </c>
      <c r="BE17250" s="13">
        <v>54.443100000000001</v>
      </c>
      <c r="BG17250" t="str">
        <f t="shared" si="660"/>
        <v>Douglas Madan</v>
      </c>
      <c r="BH17250" s="20">
        <f t="shared" si="661"/>
        <v>54.623800000000003</v>
      </c>
    </row>
    <row r="17251" spans="56:60" ht="21.6" x14ac:dyDescent="0.4">
      <c r="BD17251" s="4" t="s">
        <v>5638</v>
      </c>
      <c r="BE17251" s="13">
        <v>54.443100000000001</v>
      </c>
      <c r="BG17251" t="str">
        <f t="shared" si="660"/>
        <v>Gabrielle Price</v>
      </c>
      <c r="BH17251" s="20">
        <f t="shared" si="661"/>
        <v>54.5364</v>
      </c>
    </row>
    <row r="17252" spans="56:60" ht="21.6" x14ac:dyDescent="0.4">
      <c r="BD17252" s="4" t="s">
        <v>17768</v>
      </c>
      <c r="BE17252" s="13">
        <v>54.417999999999999</v>
      </c>
      <c r="BG17252" t="str">
        <f t="shared" si="660"/>
        <v>Tony Black</v>
      </c>
      <c r="BH17252" s="20">
        <f t="shared" si="661"/>
        <v>54.443100000000001</v>
      </c>
    </row>
    <row r="17253" spans="56:60" ht="21.6" x14ac:dyDescent="0.4">
      <c r="BD17253" s="4" t="s">
        <v>17769</v>
      </c>
      <c r="BE17253" s="13">
        <v>54.373800000000003</v>
      </c>
      <c r="BG17253" t="str">
        <f t="shared" si="660"/>
        <v>Jose Muñoz</v>
      </c>
      <c r="BH17253" s="20">
        <f t="shared" si="661"/>
        <v>54.443100000000001</v>
      </c>
    </row>
    <row r="17254" spans="56:60" ht="21.6" x14ac:dyDescent="0.4">
      <c r="BD17254" s="4" t="s">
        <v>8506</v>
      </c>
      <c r="BE17254" s="13">
        <v>54.279699999999998</v>
      </c>
      <c r="BG17254" t="str">
        <f t="shared" si="660"/>
        <v>Jeremiah Garcia</v>
      </c>
      <c r="BH17254" s="20">
        <f t="shared" si="661"/>
        <v>54.443100000000001</v>
      </c>
    </row>
    <row r="17255" spans="56:60" ht="21.6" x14ac:dyDescent="0.4">
      <c r="BD17255" s="4" t="s">
        <v>5406</v>
      </c>
      <c r="BE17255" s="13">
        <v>54.279699999999998</v>
      </c>
      <c r="BG17255" t="str">
        <f t="shared" si="660"/>
        <v>Jeremiah Jenkins</v>
      </c>
      <c r="BH17255" s="20">
        <f t="shared" si="661"/>
        <v>54.443100000000001</v>
      </c>
    </row>
    <row r="17256" spans="56:60" ht="21.6" x14ac:dyDescent="0.4">
      <c r="BD17256" s="4" t="s">
        <v>17770</v>
      </c>
      <c r="BE17256" s="13">
        <v>54.173000000000002</v>
      </c>
      <c r="BG17256" t="str">
        <f t="shared" si="660"/>
        <v>Louis She</v>
      </c>
      <c r="BH17256" s="20">
        <f t="shared" si="661"/>
        <v>54.417999999999999</v>
      </c>
    </row>
    <row r="17257" spans="56:60" ht="21.6" x14ac:dyDescent="0.4">
      <c r="BD17257" s="4" t="s">
        <v>7218</v>
      </c>
      <c r="BE17257" s="13">
        <v>54.114599999999996</v>
      </c>
      <c r="BG17257" t="str">
        <f t="shared" si="660"/>
        <v>Antonio Henderson</v>
      </c>
      <c r="BH17257" s="20">
        <f t="shared" si="661"/>
        <v>54.373800000000003</v>
      </c>
    </row>
    <row r="17258" spans="56:60" ht="21.6" x14ac:dyDescent="0.4">
      <c r="BD17258" s="4" t="s">
        <v>17771</v>
      </c>
      <c r="BE17258" s="13">
        <v>54.089399999999998</v>
      </c>
      <c r="BG17258" t="str">
        <f t="shared" si="660"/>
        <v>Mindy Shan</v>
      </c>
      <c r="BH17258" s="20">
        <f t="shared" si="661"/>
        <v>54.279699999999998</v>
      </c>
    </row>
    <row r="17259" spans="56:60" ht="21.6" x14ac:dyDescent="0.4">
      <c r="BD17259" s="4" t="s">
        <v>17772</v>
      </c>
      <c r="BE17259" s="13">
        <v>54.025999999999996</v>
      </c>
      <c r="BG17259" t="str">
        <f t="shared" si="660"/>
        <v>Jasmine Bell</v>
      </c>
      <c r="BH17259" s="20">
        <f t="shared" si="661"/>
        <v>54.279699999999998</v>
      </c>
    </row>
    <row r="17260" spans="56:60" ht="21.6" x14ac:dyDescent="0.4">
      <c r="BD17260" s="4" t="s">
        <v>17773</v>
      </c>
      <c r="BE17260" s="13">
        <v>53.9604</v>
      </c>
      <c r="BG17260" t="str">
        <f t="shared" si="660"/>
        <v>Dylan Hayes</v>
      </c>
      <c r="BH17260" s="20">
        <f t="shared" si="661"/>
        <v>54.173000000000002</v>
      </c>
    </row>
    <row r="17261" spans="56:60" ht="21.6" x14ac:dyDescent="0.4">
      <c r="BD17261" s="4" t="s">
        <v>17774</v>
      </c>
      <c r="BE17261" s="13">
        <v>53.9163</v>
      </c>
      <c r="BG17261" t="str">
        <f t="shared" ref="BG17261:BG17324" si="662">BD17257</f>
        <v>Laura Liang</v>
      </c>
      <c r="BH17261" s="20">
        <f t="shared" ref="BH17261:BH17324" si="663">BE17257</f>
        <v>54.114599999999996</v>
      </c>
    </row>
    <row r="17262" spans="56:60" ht="21.6" x14ac:dyDescent="0.4">
      <c r="BD17262" s="4" t="s">
        <v>3295</v>
      </c>
      <c r="BE17262" s="13">
        <v>53.9163</v>
      </c>
      <c r="BG17262" t="str">
        <f t="shared" si="662"/>
        <v>Christine Andersen</v>
      </c>
      <c r="BH17262" s="20">
        <f t="shared" si="663"/>
        <v>54.089399999999998</v>
      </c>
    </row>
    <row r="17263" spans="56:60" ht="21.6" x14ac:dyDescent="0.4">
      <c r="BD17263" s="4" t="s">
        <v>17776</v>
      </c>
      <c r="BE17263" s="13">
        <v>53.8108</v>
      </c>
      <c r="BG17263" t="str">
        <f t="shared" si="662"/>
        <v>Ian Russell</v>
      </c>
      <c r="BH17263" s="20">
        <f t="shared" si="663"/>
        <v>54.025999999999996</v>
      </c>
    </row>
    <row r="17264" spans="56:60" ht="21.6" x14ac:dyDescent="0.4">
      <c r="BD17264" s="4" t="s">
        <v>11459</v>
      </c>
      <c r="BE17264" s="13">
        <v>53.8108</v>
      </c>
      <c r="BG17264" t="str">
        <f t="shared" si="662"/>
        <v>Tara Yuan</v>
      </c>
      <c r="BH17264" s="20">
        <f t="shared" si="663"/>
        <v>53.9604</v>
      </c>
    </row>
    <row r="17265" spans="56:60" ht="21.6" x14ac:dyDescent="0.4">
      <c r="BD17265" s="4" t="s">
        <v>10283</v>
      </c>
      <c r="BE17265" s="13">
        <v>53.8108</v>
      </c>
      <c r="BG17265" t="str">
        <f t="shared" si="662"/>
        <v>Jacob Taylor</v>
      </c>
      <c r="BH17265" s="20">
        <f t="shared" si="663"/>
        <v>53.9163</v>
      </c>
    </row>
    <row r="17266" spans="56:60" ht="21.6" x14ac:dyDescent="0.4">
      <c r="BD17266" s="4" t="s">
        <v>17775</v>
      </c>
      <c r="BE17266" s="13">
        <v>53.8108</v>
      </c>
      <c r="BG17266" t="str">
        <f t="shared" si="662"/>
        <v>Destiny Miller</v>
      </c>
      <c r="BH17266" s="20">
        <f t="shared" si="663"/>
        <v>53.9163</v>
      </c>
    </row>
    <row r="17267" spans="56:60" ht="21.6" x14ac:dyDescent="0.4">
      <c r="BD17267" s="4" t="s">
        <v>583</v>
      </c>
      <c r="BE17267" s="13">
        <v>53.8108</v>
      </c>
      <c r="BG17267" t="str">
        <f t="shared" si="662"/>
        <v>Tommy Shen</v>
      </c>
      <c r="BH17267" s="20">
        <f t="shared" si="663"/>
        <v>53.8108</v>
      </c>
    </row>
    <row r="17268" spans="56:60" ht="21.6" x14ac:dyDescent="0.4">
      <c r="BD17268" s="4" t="s">
        <v>9237</v>
      </c>
      <c r="BE17268" s="13">
        <v>53.798200000000001</v>
      </c>
      <c r="BG17268" t="str">
        <f t="shared" si="662"/>
        <v>Xavier Smith</v>
      </c>
      <c r="BH17268" s="20">
        <f t="shared" si="663"/>
        <v>53.8108</v>
      </c>
    </row>
    <row r="17269" spans="56:60" ht="21.6" x14ac:dyDescent="0.4">
      <c r="BD17269" s="4" t="s">
        <v>17777</v>
      </c>
      <c r="BE17269" s="13">
        <v>53.766300000000001</v>
      </c>
      <c r="BG17269" t="str">
        <f t="shared" si="662"/>
        <v>Shaun Goel</v>
      </c>
      <c r="BH17269" s="20">
        <f t="shared" si="663"/>
        <v>53.8108</v>
      </c>
    </row>
    <row r="17270" spans="56:60" ht="21.6" x14ac:dyDescent="0.4">
      <c r="BD17270" s="4" t="s">
        <v>7501</v>
      </c>
      <c r="BE17270" s="13">
        <v>53.647000000000006</v>
      </c>
      <c r="BG17270" t="str">
        <f t="shared" si="662"/>
        <v>Wesley Chen</v>
      </c>
      <c r="BH17270" s="20">
        <f t="shared" si="663"/>
        <v>53.8108</v>
      </c>
    </row>
    <row r="17271" spans="56:60" ht="21.6" x14ac:dyDescent="0.4">
      <c r="BD17271" s="4" t="s">
        <v>11283</v>
      </c>
      <c r="BE17271" s="13">
        <v>53.322000000000003</v>
      </c>
      <c r="BG17271" t="str">
        <f t="shared" si="662"/>
        <v>Alexis Brown</v>
      </c>
      <c r="BH17271" s="20">
        <f t="shared" si="663"/>
        <v>53.8108</v>
      </c>
    </row>
    <row r="17272" spans="56:60" ht="21.6" x14ac:dyDescent="0.4">
      <c r="BD17272" s="4" t="s">
        <v>5164</v>
      </c>
      <c r="BE17272" s="13">
        <v>53.315899999999999</v>
      </c>
      <c r="BG17272" t="str">
        <f t="shared" si="662"/>
        <v>Phillip Perez</v>
      </c>
      <c r="BH17272" s="20">
        <f t="shared" si="663"/>
        <v>53.798200000000001</v>
      </c>
    </row>
    <row r="17273" spans="56:60" ht="21.6" x14ac:dyDescent="0.4">
      <c r="BD17273" s="4" t="s">
        <v>6931</v>
      </c>
      <c r="BE17273" s="13">
        <v>53.303699999999999</v>
      </c>
      <c r="BG17273" t="str">
        <f t="shared" si="662"/>
        <v>Jonathan Johnson</v>
      </c>
      <c r="BH17273" s="20">
        <f t="shared" si="663"/>
        <v>53.766300000000001</v>
      </c>
    </row>
    <row r="17274" spans="56:60" ht="21.6" x14ac:dyDescent="0.4">
      <c r="BD17274" s="4" t="s">
        <v>17778</v>
      </c>
      <c r="BE17274" s="13">
        <v>53.277699999999996</v>
      </c>
      <c r="BG17274" t="str">
        <f t="shared" si="662"/>
        <v>Louis Wu</v>
      </c>
      <c r="BH17274" s="20">
        <f t="shared" si="663"/>
        <v>53.647000000000006</v>
      </c>
    </row>
    <row r="17275" spans="56:60" ht="21.6" x14ac:dyDescent="0.4">
      <c r="BD17275" s="4" t="s">
        <v>17779</v>
      </c>
      <c r="BE17275" s="13">
        <v>53.259599999999999</v>
      </c>
      <c r="BG17275" t="str">
        <f t="shared" si="662"/>
        <v>Warren Yuan</v>
      </c>
      <c r="BH17275" s="20">
        <f t="shared" si="663"/>
        <v>53.322000000000003</v>
      </c>
    </row>
    <row r="17276" spans="56:60" ht="21.6" x14ac:dyDescent="0.4">
      <c r="BD17276" s="4" t="s">
        <v>558</v>
      </c>
      <c r="BE17276" s="13">
        <v>53.252899999999997</v>
      </c>
      <c r="BG17276" t="str">
        <f t="shared" si="662"/>
        <v>Jacquelyn Ramos</v>
      </c>
      <c r="BH17276" s="20">
        <f t="shared" si="663"/>
        <v>53.315899999999999</v>
      </c>
    </row>
    <row r="17277" spans="56:60" ht="21.6" x14ac:dyDescent="0.4">
      <c r="BD17277" s="4" t="s">
        <v>17780</v>
      </c>
      <c r="BE17277" s="13">
        <v>53.233999999999995</v>
      </c>
      <c r="BG17277" t="str">
        <f t="shared" si="662"/>
        <v>Kimberly Rivera</v>
      </c>
      <c r="BH17277" s="20">
        <f t="shared" si="663"/>
        <v>53.303699999999999</v>
      </c>
    </row>
    <row r="17278" spans="56:60" ht="21.6" x14ac:dyDescent="0.4">
      <c r="BD17278" s="4" t="s">
        <v>2179</v>
      </c>
      <c r="BE17278" s="13">
        <v>53.190300000000001</v>
      </c>
      <c r="BG17278" t="str">
        <f t="shared" si="662"/>
        <v>Bailey Allen</v>
      </c>
      <c r="BH17278" s="20">
        <f t="shared" si="663"/>
        <v>53.277699999999996</v>
      </c>
    </row>
    <row r="17279" spans="56:60" ht="21.6" x14ac:dyDescent="0.4">
      <c r="BD17279" s="4" t="s">
        <v>17781</v>
      </c>
      <c r="BE17279" s="13">
        <v>53.1785</v>
      </c>
      <c r="BG17279" t="str">
        <f t="shared" si="662"/>
        <v>Kenneth Anand</v>
      </c>
      <c r="BH17279" s="20">
        <f t="shared" si="663"/>
        <v>53.259599999999999</v>
      </c>
    </row>
    <row r="17280" spans="56:60" ht="21.6" x14ac:dyDescent="0.4">
      <c r="BD17280" s="4" t="s">
        <v>17782</v>
      </c>
      <c r="BE17280" s="13">
        <v>53.1785</v>
      </c>
      <c r="BG17280" t="str">
        <f t="shared" si="662"/>
        <v>Alexandria Kelly</v>
      </c>
      <c r="BH17280" s="20">
        <f t="shared" si="663"/>
        <v>53.252899999999997</v>
      </c>
    </row>
    <row r="17281" spans="56:60" ht="21.6" x14ac:dyDescent="0.4">
      <c r="BD17281" s="4" t="s">
        <v>6307</v>
      </c>
      <c r="BE17281" s="13">
        <v>53.1785</v>
      </c>
      <c r="BG17281" t="str">
        <f t="shared" si="662"/>
        <v>Kari Serrano</v>
      </c>
      <c r="BH17281" s="20">
        <f t="shared" si="663"/>
        <v>53.233999999999995</v>
      </c>
    </row>
    <row r="17282" spans="56:60" ht="21.6" x14ac:dyDescent="0.4">
      <c r="BD17282" s="4" t="s">
        <v>17783</v>
      </c>
      <c r="BE17282" s="13">
        <v>53.140699999999995</v>
      </c>
      <c r="BG17282" t="str">
        <f t="shared" si="662"/>
        <v>Carrie Moreno</v>
      </c>
      <c r="BH17282" s="20">
        <f t="shared" si="663"/>
        <v>53.190300000000001</v>
      </c>
    </row>
    <row r="17283" spans="56:60" ht="21.6" x14ac:dyDescent="0.4">
      <c r="BD17283" s="4" t="s">
        <v>3795</v>
      </c>
      <c r="BE17283" s="13">
        <v>53.1218</v>
      </c>
      <c r="BG17283" t="str">
        <f t="shared" si="662"/>
        <v>Xavier Johnson</v>
      </c>
      <c r="BH17283" s="20">
        <f t="shared" si="663"/>
        <v>53.1785</v>
      </c>
    </row>
    <row r="17284" spans="56:60" ht="21.6" x14ac:dyDescent="0.4">
      <c r="BD17284" s="4" t="s">
        <v>11097</v>
      </c>
      <c r="BE17284" s="13">
        <v>53.102899999999998</v>
      </c>
      <c r="BG17284" t="str">
        <f t="shared" si="662"/>
        <v>Lucas Griffin</v>
      </c>
      <c r="BH17284" s="20">
        <f t="shared" si="663"/>
        <v>53.1785</v>
      </c>
    </row>
    <row r="17285" spans="56:60" ht="21.6" x14ac:dyDescent="0.4">
      <c r="BD17285" s="4" t="s">
        <v>10594</v>
      </c>
      <c r="BE17285" s="13">
        <v>53.102899999999998</v>
      </c>
      <c r="BG17285" t="str">
        <f t="shared" si="662"/>
        <v>Julia Lee</v>
      </c>
      <c r="BH17285" s="20">
        <f t="shared" si="663"/>
        <v>53.1785</v>
      </c>
    </row>
    <row r="17286" spans="56:60" ht="21.6" x14ac:dyDescent="0.4">
      <c r="BD17286" s="4" t="s">
        <v>9167</v>
      </c>
      <c r="BE17286" s="13">
        <v>53.102899999999998</v>
      </c>
      <c r="BG17286" t="str">
        <f t="shared" si="662"/>
        <v>Byron Diaz</v>
      </c>
      <c r="BH17286" s="20">
        <f t="shared" si="663"/>
        <v>53.140699999999995</v>
      </c>
    </row>
    <row r="17287" spans="56:60" ht="21.6" x14ac:dyDescent="0.4">
      <c r="BD17287" s="4" t="s">
        <v>17784</v>
      </c>
      <c r="BE17287" s="13">
        <v>53.102899999999998</v>
      </c>
      <c r="BG17287" t="str">
        <f t="shared" si="662"/>
        <v>Elizabeth Taylor</v>
      </c>
      <c r="BH17287" s="20">
        <f t="shared" si="663"/>
        <v>53.1218</v>
      </c>
    </row>
    <row r="17288" spans="56:60" ht="21.6" x14ac:dyDescent="0.4">
      <c r="BD17288" s="4" t="s">
        <v>8202</v>
      </c>
      <c r="BE17288" s="13">
        <v>53.102899999999998</v>
      </c>
      <c r="BG17288" t="str">
        <f t="shared" si="662"/>
        <v>Tyler Walker</v>
      </c>
      <c r="BH17288" s="20">
        <f t="shared" si="663"/>
        <v>53.102899999999998</v>
      </c>
    </row>
    <row r="17289" spans="56:60" ht="21.6" x14ac:dyDescent="0.4">
      <c r="BD17289" s="4" t="s">
        <v>7479</v>
      </c>
      <c r="BE17289" s="13">
        <v>53.102899999999998</v>
      </c>
      <c r="BG17289" t="str">
        <f t="shared" si="662"/>
        <v>Sydney Morris</v>
      </c>
      <c r="BH17289" s="20">
        <f t="shared" si="663"/>
        <v>53.102899999999998</v>
      </c>
    </row>
    <row r="17290" spans="56:60" ht="21.6" x14ac:dyDescent="0.4">
      <c r="BD17290" s="4" t="s">
        <v>17785</v>
      </c>
      <c r="BE17290" s="13">
        <v>53.102899999999998</v>
      </c>
      <c r="BG17290" t="str">
        <f t="shared" si="662"/>
        <v>Paula Ramos</v>
      </c>
      <c r="BH17290" s="20">
        <f t="shared" si="663"/>
        <v>53.102899999999998</v>
      </c>
    </row>
    <row r="17291" spans="56:60" ht="21.6" x14ac:dyDescent="0.4">
      <c r="BD17291" s="4" t="s">
        <v>17786</v>
      </c>
      <c r="BE17291" s="13">
        <v>53.102899999999998</v>
      </c>
      <c r="BG17291" t="str">
        <f t="shared" si="662"/>
        <v>Nelson Torres</v>
      </c>
      <c r="BH17291" s="20">
        <f t="shared" si="663"/>
        <v>53.102899999999998</v>
      </c>
    </row>
    <row r="17292" spans="56:60" ht="21.6" x14ac:dyDescent="0.4">
      <c r="BD17292" s="4" t="s">
        <v>7166</v>
      </c>
      <c r="BE17292" s="13">
        <v>53.102899999999998</v>
      </c>
      <c r="BG17292" t="str">
        <f t="shared" si="662"/>
        <v>Megan Morgan</v>
      </c>
      <c r="BH17292" s="20">
        <f t="shared" si="663"/>
        <v>53.102899999999998</v>
      </c>
    </row>
    <row r="17293" spans="56:60" ht="21.6" x14ac:dyDescent="0.4">
      <c r="BD17293" s="4" t="s">
        <v>4533</v>
      </c>
      <c r="BE17293" s="13">
        <v>53.102899999999998</v>
      </c>
      <c r="BG17293" t="str">
        <f t="shared" si="662"/>
        <v>Louis Andersen</v>
      </c>
      <c r="BH17293" s="20">
        <f t="shared" si="663"/>
        <v>53.102899999999998</v>
      </c>
    </row>
    <row r="17294" spans="56:60" ht="21.6" x14ac:dyDescent="0.4">
      <c r="BD17294" s="4" t="s">
        <v>17787</v>
      </c>
      <c r="BE17294" s="13">
        <v>53.102899999999998</v>
      </c>
      <c r="BG17294" t="str">
        <f t="shared" si="662"/>
        <v>Mary Hall</v>
      </c>
      <c r="BH17294" s="20">
        <f t="shared" si="663"/>
        <v>53.102899999999998</v>
      </c>
    </row>
    <row r="17295" spans="56:60" ht="21.6" x14ac:dyDescent="0.4">
      <c r="BD17295" s="4" t="s">
        <v>4791</v>
      </c>
      <c r="BE17295" s="13">
        <v>53.102899999999998</v>
      </c>
      <c r="BG17295" t="str">
        <f t="shared" si="662"/>
        <v>Jose Lewis</v>
      </c>
      <c r="BH17295" s="20">
        <f t="shared" si="663"/>
        <v>53.102899999999998</v>
      </c>
    </row>
    <row r="17296" spans="56:60" ht="21.6" x14ac:dyDescent="0.4">
      <c r="BD17296" s="4" t="s">
        <v>17788</v>
      </c>
      <c r="BE17296" s="13">
        <v>53.102899999999998</v>
      </c>
      <c r="BG17296" t="str">
        <f t="shared" si="662"/>
        <v>Lanna Slaven</v>
      </c>
      <c r="BH17296" s="20">
        <f t="shared" si="663"/>
        <v>53.102899999999998</v>
      </c>
    </row>
    <row r="17297" spans="56:60" ht="21.6" x14ac:dyDescent="0.4">
      <c r="BD17297" s="4" t="s">
        <v>5424</v>
      </c>
      <c r="BE17297" s="13">
        <v>53.102899999999998</v>
      </c>
      <c r="BG17297" t="str">
        <f t="shared" si="662"/>
        <v>Grace Hall</v>
      </c>
      <c r="BH17297" s="20">
        <f t="shared" si="663"/>
        <v>53.102899999999998</v>
      </c>
    </row>
    <row r="17298" spans="56:60" ht="21.6" x14ac:dyDescent="0.4">
      <c r="BD17298" s="4" t="s">
        <v>3314</v>
      </c>
      <c r="BE17298" s="13">
        <v>53.102899999999998</v>
      </c>
      <c r="BG17298" t="str">
        <f t="shared" si="662"/>
        <v>Gerald Patel</v>
      </c>
      <c r="BH17298" s="20">
        <f t="shared" si="663"/>
        <v>53.102899999999998</v>
      </c>
    </row>
    <row r="17299" spans="56:60" ht="21.6" x14ac:dyDescent="0.4">
      <c r="BD17299" s="4" t="s">
        <v>4343</v>
      </c>
      <c r="BE17299" s="13">
        <v>53.102899999999998</v>
      </c>
      <c r="BG17299" t="str">
        <f t="shared" si="662"/>
        <v>Hunter Foster</v>
      </c>
      <c r="BH17299" s="20">
        <f t="shared" si="663"/>
        <v>53.102899999999998</v>
      </c>
    </row>
    <row r="17300" spans="56:60" ht="21.6" x14ac:dyDescent="0.4">
      <c r="BD17300" s="4" t="s">
        <v>17790</v>
      </c>
      <c r="BE17300" s="13">
        <v>53.102899999999998</v>
      </c>
      <c r="BG17300" t="str">
        <f t="shared" si="662"/>
        <v>Jessica Thompson</v>
      </c>
      <c r="BH17300" s="20">
        <f t="shared" si="663"/>
        <v>53.102899999999998</v>
      </c>
    </row>
    <row r="17301" spans="56:60" ht="21.6" x14ac:dyDescent="0.4">
      <c r="BD17301" s="4" t="s">
        <v>17789</v>
      </c>
      <c r="BE17301" s="13">
        <v>53.102899999999998</v>
      </c>
      <c r="BG17301" t="str">
        <f t="shared" si="662"/>
        <v>Jasmine Reed</v>
      </c>
      <c r="BH17301" s="20">
        <f t="shared" si="663"/>
        <v>53.102899999999998</v>
      </c>
    </row>
    <row r="17302" spans="56:60" ht="21.6" x14ac:dyDescent="0.4">
      <c r="BD17302" s="4" t="s">
        <v>3576</v>
      </c>
      <c r="BE17302" s="13">
        <v>53.102899999999998</v>
      </c>
      <c r="BG17302" t="str">
        <f t="shared" si="662"/>
        <v>Destiny Wood</v>
      </c>
      <c r="BH17302" s="20">
        <f t="shared" si="663"/>
        <v>53.102899999999998</v>
      </c>
    </row>
    <row r="17303" spans="56:60" ht="21.6" x14ac:dyDescent="0.4">
      <c r="BD17303" s="4" t="s">
        <v>1709</v>
      </c>
      <c r="BE17303" s="13">
        <v>53.102899999999998</v>
      </c>
      <c r="BG17303" t="str">
        <f t="shared" si="662"/>
        <v>Gabrielle Scott</v>
      </c>
      <c r="BH17303" s="20">
        <f t="shared" si="663"/>
        <v>53.102899999999998</v>
      </c>
    </row>
    <row r="17304" spans="56:60" ht="21.6" x14ac:dyDescent="0.4">
      <c r="BD17304" s="4" t="s">
        <v>17792</v>
      </c>
      <c r="BE17304" s="13">
        <v>53.102899999999998</v>
      </c>
      <c r="BG17304" t="str">
        <f t="shared" si="662"/>
        <v>Emily Taylor</v>
      </c>
      <c r="BH17304" s="20">
        <f t="shared" si="663"/>
        <v>53.102899999999998</v>
      </c>
    </row>
    <row r="17305" spans="56:60" ht="21.6" x14ac:dyDescent="0.4">
      <c r="BD17305" s="4" t="s">
        <v>2217</v>
      </c>
      <c r="BE17305" s="13">
        <v>53.102899999999998</v>
      </c>
      <c r="BG17305" t="str">
        <f t="shared" si="662"/>
        <v>Emily Hughes</v>
      </c>
      <c r="BH17305" s="20">
        <f t="shared" si="663"/>
        <v>53.102899999999998</v>
      </c>
    </row>
    <row r="17306" spans="56:60" ht="21.6" x14ac:dyDescent="0.4">
      <c r="BD17306" s="4" t="s">
        <v>1740</v>
      </c>
      <c r="BE17306" s="13">
        <v>53.102899999999998</v>
      </c>
      <c r="BG17306" t="str">
        <f t="shared" si="662"/>
        <v>Eddie Carlson</v>
      </c>
      <c r="BH17306" s="20">
        <f t="shared" si="663"/>
        <v>53.102899999999998</v>
      </c>
    </row>
    <row r="17307" spans="56:60" ht="21.6" x14ac:dyDescent="0.4">
      <c r="BD17307" s="4" t="s">
        <v>17791</v>
      </c>
      <c r="BE17307" s="13">
        <v>53.102899999999998</v>
      </c>
      <c r="BG17307" t="str">
        <f t="shared" si="662"/>
        <v>Brian Bailey</v>
      </c>
      <c r="BH17307" s="20">
        <f t="shared" si="663"/>
        <v>53.102899999999998</v>
      </c>
    </row>
    <row r="17308" spans="56:60" ht="21.6" x14ac:dyDescent="0.4">
      <c r="BD17308" s="4" t="s">
        <v>2218</v>
      </c>
      <c r="BE17308" s="13">
        <v>53.102899999999998</v>
      </c>
      <c r="BG17308" t="str">
        <f t="shared" si="662"/>
        <v>Dakota Diaz</v>
      </c>
      <c r="BH17308" s="20">
        <f t="shared" si="663"/>
        <v>53.102899999999998</v>
      </c>
    </row>
    <row r="17309" spans="56:60" ht="21.6" x14ac:dyDescent="0.4">
      <c r="BD17309" s="4" t="s">
        <v>17793</v>
      </c>
      <c r="BE17309" s="13">
        <v>53.102899999999998</v>
      </c>
      <c r="BG17309" t="str">
        <f t="shared" si="662"/>
        <v>Casey Rubio</v>
      </c>
      <c r="BH17309" s="20">
        <f t="shared" si="663"/>
        <v>53.102899999999998</v>
      </c>
    </row>
    <row r="17310" spans="56:60" ht="21.6" x14ac:dyDescent="0.4">
      <c r="BD17310" s="4" t="s">
        <v>17794</v>
      </c>
      <c r="BE17310" s="13">
        <v>53.083999999999996</v>
      </c>
      <c r="BG17310" t="str">
        <f t="shared" si="662"/>
        <v>Brianna Bryant</v>
      </c>
      <c r="BH17310" s="20">
        <f t="shared" si="663"/>
        <v>53.102899999999998</v>
      </c>
    </row>
    <row r="17311" spans="56:60" ht="21.6" x14ac:dyDescent="0.4">
      <c r="BD17311" s="4" t="s">
        <v>274</v>
      </c>
      <c r="BE17311" s="13">
        <v>53.058599999999998</v>
      </c>
      <c r="BG17311" t="str">
        <f t="shared" si="662"/>
        <v>Carlos Green</v>
      </c>
      <c r="BH17311" s="20">
        <f t="shared" si="663"/>
        <v>53.102899999999998</v>
      </c>
    </row>
    <row r="17312" spans="56:60" ht="21.6" x14ac:dyDescent="0.4">
      <c r="BD17312" s="4" t="s">
        <v>17795</v>
      </c>
      <c r="BE17312" s="13">
        <v>53.046599999999998</v>
      </c>
      <c r="BG17312" t="str">
        <f t="shared" si="662"/>
        <v>Casey Sanz</v>
      </c>
      <c r="BH17312" s="20">
        <f t="shared" si="663"/>
        <v>53.102899999999998</v>
      </c>
    </row>
    <row r="17313" spans="56:60" ht="21.6" x14ac:dyDescent="0.4">
      <c r="BD17313" s="4" t="s">
        <v>3823</v>
      </c>
      <c r="BE17313" s="13">
        <v>53.014299999999999</v>
      </c>
      <c r="BG17313" t="str">
        <f t="shared" si="662"/>
        <v>Alex Morgan</v>
      </c>
      <c r="BH17313" s="20">
        <f t="shared" si="663"/>
        <v>53.102899999999998</v>
      </c>
    </row>
    <row r="17314" spans="56:60" ht="21.6" x14ac:dyDescent="0.4">
      <c r="BD17314" s="4" t="s">
        <v>17796</v>
      </c>
      <c r="BE17314" s="13">
        <v>52.988900000000001</v>
      </c>
      <c r="BG17314" t="str">
        <f t="shared" si="662"/>
        <v>Sophia Phillips</v>
      </c>
      <c r="BH17314" s="20">
        <f t="shared" si="663"/>
        <v>53.083999999999996</v>
      </c>
    </row>
    <row r="17315" spans="56:60" ht="21.6" x14ac:dyDescent="0.4">
      <c r="BD17315" s="4" t="s">
        <v>17797</v>
      </c>
      <c r="BE17315" s="13">
        <v>52.97</v>
      </c>
      <c r="BG17315" t="str">
        <f t="shared" si="662"/>
        <v>Adam Li</v>
      </c>
      <c r="BH17315" s="20">
        <f t="shared" si="663"/>
        <v>53.058599999999998</v>
      </c>
    </row>
    <row r="17316" spans="56:60" ht="21.6" x14ac:dyDescent="0.4">
      <c r="BD17316" s="4" t="s">
        <v>17798</v>
      </c>
      <c r="BE17316" s="13">
        <v>52.864699999999999</v>
      </c>
      <c r="BG17316" t="str">
        <f t="shared" si="662"/>
        <v>Russell Tang</v>
      </c>
      <c r="BH17316" s="20">
        <f t="shared" si="663"/>
        <v>53.046599999999998</v>
      </c>
    </row>
    <row r="17317" spans="56:60" ht="21.6" x14ac:dyDescent="0.4">
      <c r="BD17317" s="4" t="s">
        <v>8042</v>
      </c>
      <c r="BE17317" s="13">
        <v>52.794499999999999</v>
      </c>
      <c r="BG17317" t="str">
        <f t="shared" si="662"/>
        <v>Emily Smith</v>
      </c>
      <c r="BH17317" s="20">
        <f t="shared" si="663"/>
        <v>53.014299999999999</v>
      </c>
    </row>
    <row r="17318" spans="56:60" ht="21.6" x14ac:dyDescent="0.4">
      <c r="BD17318" s="4" t="s">
        <v>10515</v>
      </c>
      <c r="BE17318" s="13">
        <v>52.776200000000003</v>
      </c>
      <c r="BG17318" t="str">
        <f t="shared" si="662"/>
        <v>Hannah Clark</v>
      </c>
      <c r="BH17318" s="20">
        <f t="shared" si="663"/>
        <v>52.988900000000001</v>
      </c>
    </row>
    <row r="17319" spans="56:60" ht="21.6" x14ac:dyDescent="0.4">
      <c r="BD17319" s="4" t="s">
        <v>6640</v>
      </c>
      <c r="BE17319" s="13">
        <v>52.764299999999999</v>
      </c>
      <c r="BG17319" t="str">
        <f t="shared" si="662"/>
        <v>Richard Hayes</v>
      </c>
      <c r="BH17319" s="20">
        <f t="shared" si="663"/>
        <v>52.97</v>
      </c>
    </row>
    <row r="17320" spans="56:60" ht="21.6" x14ac:dyDescent="0.4">
      <c r="BD17320" s="4" t="s">
        <v>1594</v>
      </c>
      <c r="BE17320" s="13">
        <v>52.589500000000001</v>
      </c>
      <c r="BG17320" t="str">
        <f t="shared" si="662"/>
        <v>Elizabeth Miller</v>
      </c>
      <c r="BH17320" s="20">
        <f t="shared" si="663"/>
        <v>52.864699999999999</v>
      </c>
    </row>
    <row r="17321" spans="56:60" ht="21.6" x14ac:dyDescent="0.4">
      <c r="BD17321" s="4" t="s">
        <v>10766</v>
      </c>
      <c r="BE17321" s="13">
        <v>52.539100000000005</v>
      </c>
      <c r="BG17321" t="str">
        <f t="shared" si="662"/>
        <v>Marvin Johnsen</v>
      </c>
      <c r="BH17321" s="20">
        <f t="shared" si="663"/>
        <v>52.794499999999999</v>
      </c>
    </row>
    <row r="17322" spans="56:60" ht="21.6" x14ac:dyDescent="0.4">
      <c r="BD17322" s="4" t="s">
        <v>2434</v>
      </c>
      <c r="BE17322" s="13">
        <v>52.508399999999995</v>
      </c>
      <c r="BG17322" t="str">
        <f t="shared" si="662"/>
        <v>Steven Thorpe</v>
      </c>
      <c r="BH17322" s="20">
        <f t="shared" si="663"/>
        <v>52.776200000000003</v>
      </c>
    </row>
    <row r="17323" spans="56:60" ht="21.6" x14ac:dyDescent="0.4">
      <c r="BD17323" s="4" t="s">
        <v>8109</v>
      </c>
      <c r="BE17323" s="13">
        <v>52.420999999999999</v>
      </c>
      <c r="BG17323" t="str">
        <f t="shared" si="662"/>
        <v>Katherine White</v>
      </c>
      <c r="BH17323" s="20">
        <f t="shared" si="663"/>
        <v>52.764299999999999</v>
      </c>
    </row>
    <row r="17324" spans="56:60" ht="21.6" x14ac:dyDescent="0.4">
      <c r="BD17324" s="4" t="s">
        <v>9282</v>
      </c>
      <c r="BE17324" s="13">
        <v>52.354399999999998</v>
      </c>
      <c r="BG17324" t="str">
        <f t="shared" si="662"/>
        <v>Brandi Carlson</v>
      </c>
      <c r="BH17324" s="20">
        <f t="shared" si="663"/>
        <v>52.589500000000001</v>
      </c>
    </row>
    <row r="17325" spans="56:60" ht="21.6" x14ac:dyDescent="0.4">
      <c r="BD17325" s="4" t="s">
        <v>9565</v>
      </c>
      <c r="BE17325" s="13">
        <v>52.332799999999999</v>
      </c>
      <c r="BG17325" t="str">
        <f t="shared" ref="BG17325:BG17388" si="664">BD17321</f>
        <v>Teresa Romero</v>
      </c>
      <c r="BH17325" s="20">
        <f t="shared" ref="BH17325:BH17388" si="665">BE17321</f>
        <v>52.539100000000005</v>
      </c>
    </row>
    <row r="17326" spans="56:60" ht="21.6" x14ac:dyDescent="0.4">
      <c r="BD17326" s="4" t="s">
        <v>17799</v>
      </c>
      <c r="BE17326" s="13">
        <v>52.332799999999999</v>
      </c>
      <c r="BG17326" t="str">
        <f t="shared" si="664"/>
        <v>Chloe Moore</v>
      </c>
      <c r="BH17326" s="20">
        <f t="shared" si="665"/>
        <v>52.508399999999995</v>
      </c>
    </row>
    <row r="17327" spans="56:60" ht="21.6" x14ac:dyDescent="0.4">
      <c r="BD17327" s="4" t="s">
        <v>2246</v>
      </c>
      <c r="BE17327" s="13">
        <v>52.2395</v>
      </c>
      <c r="BG17327" t="str">
        <f t="shared" si="664"/>
        <v>Mathew Navarro</v>
      </c>
      <c r="BH17327" s="20">
        <f t="shared" si="665"/>
        <v>52.420999999999999</v>
      </c>
    </row>
    <row r="17328" spans="56:60" ht="21.6" x14ac:dyDescent="0.4">
      <c r="BD17328" s="4" t="s">
        <v>17800</v>
      </c>
      <c r="BE17328" s="13">
        <v>52.238199999999999</v>
      </c>
      <c r="BG17328" t="str">
        <f t="shared" si="664"/>
        <v>Rachel Alexander</v>
      </c>
      <c r="BH17328" s="20">
        <f t="shared" si="665"/>
        <v>52.354399999999998</v>
      </c>
    </row>
    <row r="17329" spans="56:60" ht="21.6" x14ac:dyDescent="0.4">
      <c r="BD17329" s="4" t="s">
        <v>7831</v>
      </c>
      <c r="BE17329" s="13">
        <v>52.046900000000001</v>
      </c>
      <c r="BG17329" t="str">
        <f t="shared" si="664"/>
        <v>Richard Simmons</v>
      </c>
      <c r="BH17329" s="20">
        <f t="shared" si="665"/>
        <v>52.332799999999999</v>
      </c>
    </row>
    <row r="17330" spans="56:60" ht="21.6" x14ac:dyDescent="0.4">
      <c r="BD17330" s="4" t="s">
        <v>3100</v>
      </c>
      <c r="BE17330" s="13">
        <v>52.046900000000001</v>
      </c>
      <c r="BG17330" t="str">
        <f t="shared" si="664"/>
        <v>Megan Garcia</v>
      </c>
      <c r="BH17330" s="20">
        <f t="shared" si="665"/>
        <v>52.332799999999999</v>
      </c>
    </row>
    <row r="17331" spans="56:60" ht="21.6" x14ac:dyDescent="0.4">
      <c r="BD17331" s="4" t="s">
        <v>8731</v>
      </c>
      <c r="BE17331" s="13">
        <v>52.002600000000001</v>
      </c>
      <c r="BG17331" t="str">
        <f t="shared" si="664"/>
        <v>Cassidy Long</v>
      </c>
      <c r="BH17331" s="20">
        <f t="shared" si="665"/>
        <v>52.2395</v>
      </c>
    </row>
    <row r="17332" spans="56:60" ht="21.6" x14ac:dyDescent="0.4">
      <c r="BD17332" s="4" t="s">
        <v>236</v>
      </c>
      <c r="BE17332" s="13">
        <v>51.958300000000001</v>
      </c>
      <c r="BG17332" t="str">
        <f t="shared" si="664"/>
        <v>Gabriel Lopez</v>
      </c>
      <c r="BH17332" s="20">
        <f t="shared" si="665"/>
        <v>52.238199999999999</v>
      </c>
    </row>
    <row r="17333" spans="56:60" ht="21.6" x14ac:dyDescent="0.4">
      <c r="BD17333" s="4" t="s">
        <v>17801</v>
      </c>
      <c r="BE17333" s="13">
        <v>51.920299999999997</v>
      </c>
      <c r="BG17333" t="str">
        <f t="shared" si="664"/>
        <v>Marcus Long</v>
      </c>
      <c r="BH17333" s="20">
        <f t="shared" si="665"/>
        <v>52.046900000000001</v>
      </c>
    </row>
    <row r="17334" spans="56:60" ht="21.6" x14ac:dyDescent="0.4">
      <c r="BD17334" s="4" t="s">
        <v>17802</v>
      </c>
      <c r="BE17334" s="13">
        <v>51.876100000000001</v>
      </c>
      <c r="BG17334" t="str">
        <f t="shared" si="664"/>
        <v>David Lal</v>
      </c>
      <c r="BH17334" s="20">
        <f t="shared" si="665"/>
        <v>52.046900000000001</v>
      </c>
    </row>
    <row r="17335" spans="56:60" ht="21.6" x14ac:dyDescent="0.4">
      <c r="BD17335" s="4" t="s">
        <v>17803</v>
      </c>
      <c r="BE17335" s="13">
        <v>51.869699999999995</v>
      </c>
      <c r="BG17335" t="str">
        <f t="shared" si="664"/>
        <v>Natalie Torres</v>
      </c>
      <c r="BH17335" s="20">
        <f t="shared" si="665"/>
        <v>52.002600000000001</v>
      </c>
    </row>
    <row r="17336" spans="56:60" ht="21.6" x14ac:dyDescent="0.4">
      <c r="BD17336" s="4" t="s">
        <v>17804</v>
      </c>
      <c r="BE17336" s="13">
        <v>51.819400000000002</v>
      </c>
      <c r="BG17336" t="str">
        <f t="shared" si="664"/>
        <v>Abigail Martinez</v>
      </c>
      <c r="BH17336" s="20">
        <f t="shared" si="665"/>
        <v>51.958300000000001</v>
      </c>
    </row>
    <row r="17337" spans="56:60" ht="21.6" x14ac:dyDescent="0.4">
      <c r="BD17337" s="4" t="s">
        <v>11424</v>
      </c>
      <c r="BE17337" s="13">
        <v>51.619399999999999</v>
      </c>
      <c r="BG17337" t="str">
        <f t="shared" si="664"/>
        <v>Sheena Luo</v>
      </c>
      <c r="BH17337" s="20">
        <f t="shared" si="665"/>
        <v>51.920299999999997</v>
      </c>
    </row>
    <row r="17338" spans="56:60" ht="21.6" x14ac:dyDescent="0.4">
      <c r="BD17338" s="4" t="s">
        <v>4718</v>
      </c>
      <c r="BE17338" s="13">
        <v>51.562700000000007</v>
      </c>
      <c r="BG17338" t="str">
        <f t="shared" si="664"/>
        <v>Jillian Rodriguez</v>
      </c>
      <c r="BH17338" s="20">
        <f t="shared" si="665"/>
        <v>51.876100000000001</v>
      </c>
    </row>
    <row r="17339" spans="56:60" ht="21.6" x14ac:dyDescent="0.4">
      <c r="BD17339" s="4" t="s">
        <v>10809</v>
      </c>
      <c r="BE17339" s="13">
        <v>51.4816</v>
      </c>
      <c r="BG17339" t="str">
        <f t="shared" si="664"/>
        <v>Martin Gonzalez</v>
      </c>
      <c r="BH17339" s="20">
        <f t="shared" si="665"/>
        <v>51.869699999999995</v>
      </c>
    </row>
    <row r="17340" spans="56:60" ht="21.6" x14ac:dyDescent="0.4">
      <c r="BD17340" s="4" t="s">
        <v>530</v>
      </c>
      <c r="BE17340" s="13">
        <v>51.2316</v>
      </c>
      <c r="BG17340" t="str">
        <f t="shared" si="664"/>
        <v>Erika Vazquez</v>
      </c>
      <c r="BH17340" s="20">
        <f t="shared" si="665"/>
        <v>51.819400000000002</v>
      </c>
    </row>
    <row r="17341" spans="56:60" ht="21.6" x14ac:dyDescent="0.4">
      <c r="BD17341" s="4" t="s">
        <v>17805</v>
      </c>
      <c r="BE17341" s="13">
        <v>51.143799999999999</v>
      </c>
      <c r="BG17341" t="str">
        <f t="shared" si="664"/>
        <v>Xavier Campbell</v>
      </c>
      <c r="BH17341" s="20">
        <f t="shared" si="665"/>
        <v>51.619399999999999</v>
      </c>
    </row>
    <row r="17342" spans="56:60" ht="21.6" x14ac:dyDescent="0.4">
      <c r="BD17342" s="4" t="s">
        <v>17806</v>
      </c>
      <c r="BE17342" s="13">
        <v>51.024499999999996</v>
      </c>
      <c r="BG17342" t="str">
        <f t="shared" si="664"/>
        <v>Heather Hu</v>
      </c>
      <c r="BH17342" s="20">
        <f t="shared" si="665"/>
        <v>51.562700000000007</v>
      </c>
    </row>
    <row r="17343" spans="56:60" ht="21.6" x14ac:dyDescent="0.4">
      <c r="BD17343" s="4" t="s">
        <v>1351</v>
      </c>
      <c r="BE17343" s="13">
        <v>50.990899999999996</v>
      </c>
      <c r="BG17343" t="str">
        <f t="shared" si="664"/>
        <v>Terry Xu</v>
      </c>
      <c r="BH17343" s="20">
        <f t="shared" si="665"/>
        <v>51.4816</v>
      </c>
    </row>
    <row r="17344" spans="56:60" ht="21.6" x14ac:dyDescent="0.4">
      <c r="BD17344" s="4" t="s">
        <v>9642</v>
      </c>
      <c r="BE17344" s="13">
        <v>50.899299999999997</v>
      </c>
      <c r="BG17344" t="str">
        <f t="shared" si="664"/>
        <v>Alexandra Russell</v>
      </c>
      <c r="BH17344" s="20">
        <f t="shared" si="665"/>
        <v>51.2316</v>
      </c>
    </row>
    <row r="17345" spans="56:60" ht="21.6" x14ac:dyDescent="0.4">
      <c r="BD17345" s="4" t="s">
        <v>5932</v>
      </c>
      <c r="BE17345" s="13">
        <v>50.899299999999997</v>
      </c>
      <c r="BG17345" t="str">
        <f t="shared" si="664"/>
        <v>Ann Arun</v>
      </c>
      <c r="BH17345" s="20">
        <f t="shared" si="665"/>
        <v>51.143799999999999</v>
      </c>
    </row>
    <row r="17346" spans="56:60" ht="21.6" x14ac:dyDescent="0.4">
      <c r="BD17346" s="4" t="s">
        <v>4927</v>
      </c>
      <c r="BE17346" s="13">
        <v>50.899299999999997</v>
      </c>
      <c r="BG17346" t="str">
        <f t="shared" si="664"/>
        <v>Hailey Peterson</v>
      </c>
      <c r="BH17346" s="20">
        <f t="shared" si="665"/>
        <v>51.024499999999996</v>
      </c>
    </row>
    <row r="17347" spans="56:60" ht="21.6" x14ac:dyDescent="0.4">
      <c r="BD17347" s="4" t="s">
        <v>1073</v>
      </c>
      <c r="BE17347" s="13">
        <v>50.813699999999997</v>
      </c>
      <c r="BG17347" t="str">
        <f t="shared" si="664"/>
        <v>Bailey Sanders</v>
      </c>
      <c r="BH17347" s="20">
        <f t="shared" si="665"/>
        <v>50.990899999999996</v>
      </c>
    </row>
    <row r="17348" spans="56:60" ht="21.6" x14ac:dyDescent="0.4">
      <c r="BD17348" s="4" t="s">
        <v>9205</v>
      </c>
      <c r="BE17348" s="13">
        <v>50.805999999999997</v>
      </c>
      <c r="BG17348" t="str">
        <f t="shared" si="664"/>
        <v>Robert Johnson</v>
      </c>
      <c r="BH17348" s="20">
        <f t="shared" si="665"/>
        <v>50.899299999999997</v>
      </c>
    </row>
    <row r="17349" spans="56:60" ht="21.6" x14ac:dyDescent="0.4">
      <c r="BD17349" s="4" t="s">
        <v>9493</v>
      </c>
      <c r="BE17349" s="13">
        <v>50.7926</v>
      </c>
      <c r="BG17349" t="str">
        <f t="shared" si="664"/>
        <v>Joe Chandra</v>
      </c>
      <c r="BH17349" s="20">
        <f t="shared" si="665"/>
        <v>50.899299999999997</v>
      </c>
    </row>
    <row r="17350" spans="56:60" ht="21.6" x14ac:dyDescent="0.4">
      <c r="BD17350" s="4" t="s">
        <v>357</v>
      </c>
      <c r="BE17350" s="13">
        <v>50.7926</v>
      </c>
      <c r="BG17350" t="str">
        <f t="shared" si="664"/>
        <v>Isabella Barnes</v>
      </c>
      <c r="BH17350" s="20">
        <f t="shared" si="665"/>
        <v>50.899299999999997</v>
      </c>
    </row>
    <row r="17351" spans="56:60" ht="21.6" x14ac:dyDescent="0.4">
      <c r="BD17351" s="4" t="s">
        <v>10132</v>
      </c>
      <c r="BE17351" s="13">
        <v>50.769399999999997</v>
      </c>
      <c r="BG17351" t="str">
        <f t="shared" si="664"/>
        <v>Anne Gutierrez</v>
      </c>
      <c r="BH17351" s="20">
        <f t="shared" si="665"/>
        <v>50.813699999999997</v>
      </c>
    </row>
    <row r="17352" spans="56:60" ht="21.6" x14ac:dyDescent="0.4">
      <c r="BD17352" s="4" t="s">
        <v>17807</v>
      </c>
      <c r="BE17352" s="13">
        <v>50.725099999999998</v>
      </c>
      <c r="BG17352" t="str">
        <f t="shared" si="664"/>
        <v>Peter Nath</v>
      </c>
      <c r="BH17352" s="20">
        <f t="shared" si="665"/>
        <v>50.805999999999997</v>
      </c>
    </row>
    <row r="17353" spans="56:60" ht="21.6" x14ac:dyDescent="0.4">
      <c r="BD17353" s="4" t="s">
        <v>17808</v>
      </c>
      <c r="BE17353" s="13">
        <v>50.642600000000002</v>
      </c>
      <c r="BG17353" t="str">
        <f t="shared" si="664"/>
        <v>Renée Alvarez</v>
      </c>
      <c r="BH17353" s="20">
        <f t="shared" si="665"/>
        <v>50.7926</v>
      </c>
    </row>
    <row r="17354" spans="56:60" ht="21.6" x14ac:dyDescent="0.4">
      <c r="BD17354" s="4" t="s">
        <v>17809</v>
      </c>
      <c r="BE17354" s="13">
        <v>50.561500000000002</v>
      </c>
      <c r="BG17354" t="str">
        <f t="shared" si="664"/>
        <v>Alan Lin</v>
      </c>
      <c r="BH17354" s="20">
        <f t="shared" si="665"/>
        <v>50.7926</v>
      </c>
    </row>
    <row r="17355" spans="56:60" ht="21.6" x14ac:dyDescent="0.4">
      <c r="BD17355" s="4" t="s">
        <v>11325</v>
      </c>
      <c r="BE17355" s="13">
        <v>50.410699999999999</v>
      </c>
      <c r="BG17355" t="str">
        <f t="shared" si="664"/>
        <v>Sebastian Cooper</v>
      </c>
      <c r="BH17355" s="20">
        <f t="shared" si="665"/>
        <v>50.769399999999997</v>
      </c>
    </row>
    <row r="17356" spans="56:60" ht="21.6" x14ac:dyDescent="0.4">
      <c r="BD17356" s="4" t="s">
        <v>17810</v>
      </c>
      <c r="BE17356" s="13">
        <v>50.392600000000002</v>
      </c>
      <c r="BG17356" t="str">
        <f t="shared" si="664"/>
        <v>Erica He</v>
      </c>
      <c r="BH17356" s="20">
        <f t="shared" si="665"/>
        <v>50.725099999999998</v>
      </c>
    </row>
    <row r="17357" spans="56:60" ht="21.6" x14ac:dyDescent="0.4">
      <c r="BD17357" s="4" t="s">
        <v>5016</v>
      </c>
      <c r="BE17357" s="13">
        <v>50.385899999999999</v>
      </c>
      <c r="BG17357" t="str">
        <f t="shared" si="664"/>
        <v>Destiny Rodriguez</v>
      </c>
      <c r="BH17357" s="20">
        <f t="shared" si="665"/>
        <v>50.642600000000002</v>
      </c>
    </row>
    <row r="17358" spans="56:60" ht="21.6" x14ac:dyDescent="0.4">
      <c r="BD17358" s="4" t="s">
        <v>17811</v>
      </c>
      <c r="BE17358" s="13">
        <v>50.385899999999999</v>
      </c>
      <c r="BG17358" t="str">
        <f t="shared" si="664"/>
        <v>Alexandria Simmons</v>
      </c>
      <c r="BH17358" s="20">
        <f t="shared" si="665"/>
        <v>50.561500000000002</v>
      </c>
    </row>
    <row r="17359" spans="56:60" ht="21.6" x14ac:dyDescent="0.4">
      <c r="BD17359" s="4" t="s">
        <v>17812</v>
      </c>
      <c r="BE17359" s="13">
        <v>50.0548</v>
      </c>
      <c r="BG17359" t="str">
        <f t="shared" si="664"/>
        <v>Wesley Zhou</v>
      </c>
      <c r="BH17359" s="20">
        <f t="shared" si="665"/>
        <v>50.410699999999999</v>
      </c>
    </row>
    <row r="17360" spans="56:60" ht="21.6" x14ac:dyDescent="0.4">
      <c r="BD17360" s="4" t="s">
        <v>8701</v>
      </c>
      <c r="BE17360" s="13">
        <v>50.0548</v>
      </c>
      <c r="BG17360" t="str">
        <f t="shared" si="664"/>
        <v>Juan Ruiz</v>
      </c>
      <c r="BH17360" s="20">
        <f t="shared" si="665"/>
        <v>50.392600000000002</v>
      </c>
    </row>
    <row r="17361" spans="56:60" ht="21.6" x14ac:dyDescent="0.4">
      <c r="BD17361" s="4" t="s">
        <v>17813</v>
      </c>
      <c r="BE17361" s="13">
        <v>50.0548</v>
      </c>
      <c r="BG17361" t="str">
        <f t="shared" si="664"/>
        <v>Isaiah Turner</v>
      </c>
      <c r="BH17361" s="20">
        <f t="shared" si="665"/>
        <v>50.385899999999999</v>
      </c>
    </row>
    <row r="17362" spans="56:60" ht="21.6" x14ac:dyDescent="0.4">
      <c r="BD17362" s="4" t="s">
        <v>17814</v>
      </c>
      <c r="BE17362" s="13">
        <v>50.0548</v>
      </c>
      <c r="BG17362" t="str">
        <f t="shared" si="664"/>
        <v>Andrew Lan</v>
      </c>
      <c r="BH17362" s="20">
        <f t="shared" si="665"/>
        <v>50.385899999999999</v>
      </c>
    </row>
    <row r="17363" spans="56:60" ht="21.6" x14ac:dyDescent="0.4">
      <c r="BD17363" s="4" t="s">
        <v>17815</v>
      </c>
      <c r="BE17363" s="13">
        <v>50.042199999999994</v>
      </c>
      <c r="BG17363" t="str">
        <f t="shared" si="664"/>
        <v>Sydney Stewart</v>
      </c>
      <c r="BH17363" s="20">
        <f t="shared" si="665"/>
        <v>50.0548</v>
      </c>
    </row>
    <row r="17364" spans="56:60" ht="21.6" x14ac:dyDescent="0.4">
      <c r="BD17364" s="4" t="s">
        <v>17816</v>
      </c>
      <c r="BE17364" s="13">
        <v>50.029600000000002</v>
      </c>
      <c r="BG17364" t="str">
        <f t="shared" si="664"/>
        <v>Natalie Henderson</v>
      </c>
      <c r="BH17364" s="20">
        <f t="shared" si="665"/>
        <v>50.0548</v>
      </c>
    </row>
    <row r="17365" spans="56:60" ht="21.6" x14ac:dyDescent="0.4">
      <c r="BD17365" s="4" t="s">
        <v>8743</v>
      </c>
      <c r="BE17365" s="13">
        <v>50.029600000000002</v>
      </c>
      <c r="BG17365" t="str">
        <f t="shared" si="664"/>
        <v>Kayla Barnes</v>
      </c>
      <c r="BH17365" s="20">
        <f t="shared" si="665"/>
        <v>50.0548</v>
      </c>
    </row>
    <row r="17366" spans="56:60" ht="21.6" x14ac:dyDescent="0.4">
      <c r="BD17366" s="4" t="s">
        <v>9316</v>
      </c>
      <c r="BE17366" s="13">
        <v>50.029600000000002</v>
      </c>
      <c r="BG17366" t="str">
        <f t="shared" si="664"/>
        <v>Bethany Andersen</v>
      </c>
      <c r="BH17366" s="20">
        <f t="shared" si="665"/>
        <v>50.0548</v>
      </c>
    </row>
    <row r="17367" spans="56:60" ht="21.6" x14ac:dyDescent="0.4">
      <c r="BD17367" s="4" t="s">
        <v>17817</v>
      </c>
      <c r="BE17367" s="13">
        <v>50.029600000000002</v>
      </c>
      <c r="BG17367" t="str">
        <f t="shared" si="664"/>
        <v>Kelli He</v>
      </c>
      <c r="BH17367" s="20">
        <f t="shared" si="665"/>
        <v>50.042199999999994</v>
      </c>
    </row>
    <row r="17368" spans="56:60" ht="21.6" x14ac:dyDescent="0.4">
      <c r="BD17368" s="4" t="s">
        <v>17818</v>
      </c>
      <c r="BE17368" s="13">
        <v>50.029600000000002</v>
      </c>
      <c r="BG17368" t="str">
        <f t="shared" si="664"/>
        <v>Victor Ramos</v>
      </c>
      <c r="BH17368" s="20">
        <f t="shared" si="665"/>
        <v>50.029600000000002</v>
      </c>
    </row>
    <row r="17369" spans="56:60" ht="21.6" x14ac:dyDescent="0.4">
      <c r="BD17369" s="4" t="s">
        <v>17819</v>
      </c>
      <c r="BE17369" s="13">
        <v>50.016999999999996</v>
      </c>
      <c r="BG17369" t="str">
        <f t="shared" si="664"/>
        <v>Natasha Gill</v>
      </c>
      <c r="BH17369" s="20">
        <f t="shared" si="665"/>
        <v>50.029600000000002</v>
      </c>
    </row>
    <row r="17370" spans="56:60" ht="21.6" x14ac:dyDescent="0.4">
      <c r="BD17370" s="4" t="s">
        <v>17820</v>
      </c>
      <c r="BE17370" s="13">
        <v>50.016999999999996</v>
      </c>
      <c r="BG17370" t="str">
        <f t="shared" si="664"/>
        <v>Rachel Walker</v>
      </c>
      <c r="BH17370" s="20">
        <f t="shared" si="665"/>
        <v>50.029600000000002</v>
      </c>
    </row>
    <row r="17371" spans="56:60" ht="21.6" x14ac:dyDescent="0.4">
      <c r="BD17371" s="4" t="s">
        <v>17821</v>
      </c>
      <c r="BE17371" s="13">
        <v>50.016999999999996</v>
      </c>
      <c r="BG17371" t="str">
        <f t="shared" si="664"/>
        <v>Logan Jones</v>
      </c>
      <c r="BH17371" s="20">
        <f t="shared" si="665"/>
        <v>50.029600000000002</v>
      </c>
    </row>
    <row r="17372" spans="56:60" ht="21.6" x14ac:dyDescent="0.4">
      <c r="BD17372" s="4" t="s">
        <v>4661</v>
      </c>
      <c r="BE17372" s="13">
        <v>50.016999999999996</v>
      </c>
      <c r="BG17372" t="str">
        <f t="shared" si="664"/>
        <v>Jack Gonzalez</v>
      </c>
      <c r="BH17372" s="20">
        <f t="shared" si="665"/>
        <v>50.029600000000002</v>
      </c>
    </row>
    <row r="17373" spans="56:60" ht="21.6" x14ac:dyDescent="0.4">
      <c r="BD17373" s="4" t="s">
        <v>1412</v>
      </c>
      <c r="BE17373" s="13">
        <v>50.016999999999996</v>
      </c>
      <c r="BG17373" t="str">
        <f t="shared" si="664"/>
        <v>Sean King</v>
      </c>
      <c r="BH17373" s="20">
        <f t="shared" si="665"/>
        <v>50.016999999999996</v>
      </c>
    </row>
    <row r="17374" spans="56:60" ht="21.6" x14ac:dyDescent="0.4">
      <c r="BD17374" s="4" t="s">
        <v>6443</v>
      </c>
      <c r="BE17374" s="13">
        <v>50.016799999999996</v>
      </c>
      <c r="BG17374" t="str">
        <f t="shared" si="664"/>
        <v>Lucas Anderson</v>
      </c>
      <c r="BH17374" s="20">
        <f t="shared" si="665"/>
        <v>50.016999999999996</v>
      </c>
    </row>
    <row r="17375" spans="56:60" ht="21.6" x14ac:dyDescent="0.4">
      <c r="BD17375" s="4" t="s">
        <v>17822</v>
      </c>
      <c r="BE17375" s="13">
        <v>50.0107</v>
      </c>
      <c r="BG17375" t="str">
        <f t="shared" si="664"/>
        <v>Lance Dominguez</v>
      </c>
      <c r="BH17375" s="20">
        <f t="shared" si="665"/>
        <v>50.016999999999996</v>
      </c>
    </row>
    <row r="17376" spans="56:60" ht="21.6" x14ac:dyDescent="0.4">
      <c r="BD17376" s="4" t="s">
        <v>9468</v>
      </c>
      <c r="BE17376" s="13">
        <v>49.998099999999994</v>
      </c>
      <c r="BG17376" t="str">
        <f t="shared" si="664"/>
        <v>Haley Phillips</v>
      </c>
      <c r="BH17376" s="20">
        <f t="shared" si="665"/>
        <v>50.016999999999996</v>
      </c>
    </row>
    <row r="17377" spans="56:60" ht="21.6" x14ac:dyDescent="0.4">
      <c r="BD17377" s="4" t="s">
        <v>8434</v>
      </c>
      <c r="BE17377" s="13">
        <v>49.985500000000002</v>
      </c>
      <c r="BG17377" t="str">
        <f t="shared" si="664"/>
        <v>Benjamin Jai</v>
      </c>
      <c r="BH17377" s="20">
        <f t="shared" si="665"/>
        <v>50.016999999999996</v>
      </c>
    </row>
    <row r="17378" spans="56:60" ht="21.6" x14ac:dyDescent="0.4">
      <c r="BD17378" s="4" t="s">
        <v>6306</v>
      </c>
      <c r="BE17378" s="13">
        <v>49.985500000000002</v>
      </c>
      <c r="BG17378" t="str">
        <f t="shared" si="664"/>
        <v>Kaitlyn Phillips</v>
      </c>
      <c r="BH17378" s="20">
        <f t="shared" si="665"/>
        <v>50.016799999999996</v>
      </c>
    </row>
    <row r="17379" spans="56:60" ht="21.6" x14ac:dyDescent="0.4">
      <c r="BD17379" s="4" t="s">
        <v>10789</v>
      </c>
      <c r="BE17379" s="13">
        <v>49.979199999999999</v>
      </c>
      <c r="BG17379" t="str">
        <f t="shared" si="664"/>
        <v>Gina Moreno</v>
      </c>
      <c r="BH17379" s="20">
        <f t="shared" si="665"/>
        <v>50.0107</v>
      </c>
    </row>
    <row r="17380" spans="56:60" ht="21.6" x14ac:dyDescent="0.4">
      <c r="BD17380" s="4" t="s">
        <v>11383</v>
      </c>
      <c r="BE17380" s="13">
        <v>49.979199999999999</v>
      </c>
      <c r="BG17380" t="str">
        <f t="shared" si="664"/>
        <v>Regina Malhotra</v>
      </c>
      <c r="BH17380" s="20">
        <f t="shared" si="665"/>
        <v>49.998099999999994</v>
      </c>
    </row>
    <row r="17381" spans="56:60" ht="21.6" x14ac:dyDescent="0.4">
      <c r="BD17381" s="4" t="s">
        <v>10518</v>
      </c>
      <c r="BE17381" s="13">
        <v>49.979199999999999</v>
      </c>
      <c r="BG17381" t="str">
        <f t="shared" si="664"/>
        <v>Michele Yuan</v>
      </c>
      <c r="BH17381" s="20">
        <f t="shared" si="665"/>
        <v>49.985500000000002</v>
      </c>
    </row>
    <row r="17382" spans="56:60" ht="21.6" x14ac:dyDescent="0.4">
      <c r="BD17382" s="4" t="s">
        <v>9905</v>
      </c>
      <c r="BE17382" s="13">
        <v>49.979199999999999</v>
      </c>
      <c r="BG17382" t="str">
        <f t="shared" si="664"/>
        <v>Julia King</v>
      </c>
      <c r="BH17382" s="20">
        <f t="shared" si="665"/>
        <v>49.985500000000002</v>
      </c>
    </row>
    <row r="17383" spans="56:60" ht="21.6" x14ac:dyDescent="0.4">
      <c r="BD17383" s="4" t="s">
        <v>9059</v>
      </c>
      <c r="BE17383" s="13">
        <v>49.979199999999999</v>
      </c>
      <c r="BG17383" t="str">
        <f t="shared" si="664"/>
        <v>Terrence Nath</v>
      </c>
      <c r="BH17383" s="20">
        <f t="shared" si="665"/>
        <v>49.979199999999999</v>
      </c>
    </row>
    <row r="17384" spans="56:60" ht="21.6" x14ac:dyDescent="0.4">
      <c r="BD17384" s="4" t="s">
        <v>7379</v>
      </c>
      <c r="BE17384" s="13">
        <v>49.979199999999999</v>
      </c>
      <c r="BG17384" t="str">
        <f t="shared" si="664"/>
        <v>Wyatt Carter</v>
      </c>
      <c r="BH17384" s="20">
        <f t="shared" si="665"/>
        <v>49.979199999999999</v>
      </c>
    </row>
    <row r="17385" spans="56:60" ht="21.6" x14ac:dyDescent="0.4">
      <c r="BD17385" s="4" t="s">
        <v>17823</v>
      </c>
      <c r="BE17385" s="13">
        <v>49.979199999999999</v>
      </c>
      <c r="BG17385" t="str">
        <f t="shared" si="664"/>
        <v>Summer Arun</v>
      </c>
      <c r="BH17385" s="20">
        <f t="shared" si="665"/>
        <v>49.979199999999999</v>
      </c>
    </row>
    <row r="17386" spans="56:60" ht="21.6" x14ac:dyDescent="0.4">
      <c r="BD17386" s="4" t="s">
        <v>7329</v>
      </c>
      <c r="BE17386" s="13">
        <v>49.979199999999999</v>
      </c>
      <c r="BG17386" t="str">
        <f t="shared" si="664"/>
        <v>Ryan Li</v>
      </c>
      <c r="BH17386" s="20">
        <f t="shared" si="665"/>
        <v>49.979199999999999</v>
      </c>
    </row>
    <row r="17387" spans="56:60" ht="21.6" x14ac:dyDescent="0.4">
      <c r="BD17387" s="4" t="s">
        <v>7310</v>
      </c>
      <c r="BE17387" s="13">
        <v>49.979199999999999</v>
      </c>
      <c r="BG17387" t="str">
        <f t="shared" si="664"/>
        <v>Orlando Alonso</v>
      </c>
      <c r="BH17387" s="20">
        <f t="shared" si="665"/>
        <v>49.979199999999999</v>
      </c>
    </row>
    <row r="17388" spans="56:60" ht="21.6" x14ac:dyDescent="0.4">
      <c r="BD17388" s="4" t="s">
        <v>7420</v>
      </c>
      <c r="BE17388" s="13">
        <v>49.979199999999999</v>
      </c>
      <c r="BG17388" t="str">
        <f t="shared" si="664"/>
        <v>Lindsay Nara</v>
      </c>
      <c r="BH17388" s="20">
        <f t="shared" si="665"/>
        <v>49.979199999999999</v>
      </c>
    </row>
    <row r="17389" spans="56:60" ht="21.6" x14ac:dyDescent="0.4">
      <c r="BD17389" s="4" t="s">
        <v>17824</v>
      </c>
      <c r="BE17389" s="13">
        <v>49.979199999999999</v>
      </c>
      <c r="BG17389" t="str">
        <f t="shared" ref="BG17389:BG17452" si="666">BD17385</f>
        <v>Maurice She</v>
      </c>
      <c r="BH17389" s="20">
        <f t="shared" ref="BH17389:BH17452" si="667">BE17385</f>
        <v>49.979199999999999</v>
      </c>
    </row>
    <row r="17390" spans="56:60" ht="21.6" x14ac:dyDescent="0.4">
      <c r="BD17390" s="4" t="s">
        <v>6686</v>
      </c>
      <c r="BE17390" s="13">
        <v>49.979199999999999</v>
      </c>
      <c r="BG17390" t="str">
        <f t="shared" si="666"/>
        <v>Leslie Gomez</v>
      </c>
      <c r="BH17390" s="20">
        <f t="shared" si="667"/>
        <v>49.979199999999999</v>
      </c>
    </row>
    <row r="17391" spans="56:60" ht="21.6" x14ac:dyDescent="0.4">
      <c r="BD17391" s="4" t="s">
        <v>17825</v>
      </c>
      <c r="BE17391" s="13">
        <v>49.979199999999999</v>
      </c>
      <c r="BG17391" t="str">
        <f t="shared" si="666"/>
        <v>Leonard Goel</v>
      </c>
      <c r="BH17391" s="20">
        <f t="shared" si="667"/>
        <v>49.979199999999999</v>
      </c>
    </row>
    <row r="17392" spans="56:60" ht="21.6" x14ac:dyDescent="0.4">
      <c r="BD17392" s="4" t="s">
        <v>5462</v>
      </c>
      <c r="BE17392" s="13">
        <v>49.979199999999999</v>
      </c>
      <c r="BG17392" t="str">
        <f t="shared" si="666"/>
        <v>Lloyd Saunders</v>
      </c>
      <c r="BH17392" s="20">
        <f t="shared" si="667"/>
        <v>49.979199999999999</v>
      </c>
    </row>
    <row r="17393" spans="56:60" ht="21.6" x14ac:dyDescent="0.4">
      <c r="BD17393" s="4" t="s">
        <v>4470</v>
      </c>
      <c r="BE17393" s="13">
        <v>49.979199999999999</v>
      </c>
      <c r="BG17393" t="str">
        <f t="shared" si="666"/>
        <v>Kelly Patterson</v>
      </c>
      <c r="BH17393" s="20">
        <f t="shared" si="667"/>
        <v>49.979199999999999</v>
      </c>
    </row>
    <row r="17394" spans="56:60" ht="21.6" x14ac:dyDescent="0.4">
      <c r="BD17394" s="4" t="s">
        <v>5179</v>
      </c>
      <c r="BE17394" s="13">
        <v>49.979199999999999</v>
      </c>
      <c r="BG17394" t="str">
        <f t="shared" si="666"/>
        <v>Katrina Deng</v>
      </c>
      <c r="BH17394" s="20">
        <f t="shared" si="667"/>
        <v>49.979199999999999</v>
      </c>
    </row>
    <row r="17395" spans="56:60" ht="21.6" x14ac:dyDescent="0.4">
      <c r="BD17395" s="4" t="s">
        <v>17826</v>
      </c>
      <c r="BE17395" s="13">
        <v>49.979199999999999</v>
      </c>
      <c r="BG17395" t="str">
        <f t="shared" si="666"/>
        <v>Jerry Nara</v>
      </c>
      <c r="BH17395" s="20">
        <f t="shared" si="667"/>
        <v>49.979199999999999</v>
      </c>
    </row>
    <row r="17396" spans="56:60" ht="21.6" x14ac:dyDescent="0.4">
      <c r="BD17396" s="4" t="s">
        <v>3374</v>
      </c>
      <c r="BE17396" s="13">
        <v>49.979199999999999</v>
      </c>
      <c r="BG17396" t="str">
        <f t="shared" si="666"/>
        <v>Jason Scott</v>
      </c>
      <c r="BH17396" s="20">
        <f t="shared" si="667"/>
        <v>49.979199999999999</v>
      </c>
    </row>
    <row r="17397" spans="56:60" ht="21.6" x14ac:dyDescent="0.4">
      <c r="BD17397" s="4" t="s">
        <v>17827</v>
      </c>
      <c r="BE17397" s="13">
        <v>49.979199999999999</v>
      </c>
      <c r="BG17397" t="str">
        <f t="shared" si="666"/>
        <v>Gilbert Yang</v>
      </c>
      <c r="BH17397" s="20">
        <f t="shared" si="667"/>
        <v>49.979199999999999</v>
      </c>
    </row>
    <row r="17398" spans="56:60" ht="21.6" x14ac:dyDescent="0.4">
      <c r="BD17398" s="4" t="s">
        <v>2573</v>
      </c>
      <c r="BE17398" s="13">
        <v>49.979199999999999</v>
      </c>
      <c r="BG17398" t="str">
        <f t="shared" si="666"/>
        <v>Jada Morris</v>
      </c>
      <c r="BH17398" s="20">
        <f t="shared" si="667"/>
        <v>49.979199999999999</v>
      </c>
    </row>
    <row r="17399" spans="56:60" ht="21.6" x14ac:dyDescent="0.4">
      <c r="BD17399" s="4" t="s">
        <v>17828</v>
      </c>
      <c r="BE17399" s="13">
        <v>49.979199999999999</v>
      </c>
      <c r="BG17399" t="str">
        <f t="shared" si="666"/>
        <v>Emma Bryant</v>
      </c>
      <c r="BH17399" s="20">
        <f t="shared" si="667"/>
        <v>49.979199999999999</v>
      </c>
    </row>
    <row r="17400" spans="56:60" ht="21.6" x14ac:dyDescent="0.4">
      <c r="BD17400" s="4" t="s">
        <v>2485</v>
      </c>
      <c r="BE17400" s="13">
        <v>49.979199999999999</v>
      </c>
      <c r="BG17400" t="str">
        <f t="shared" si="666"/>
        <v>Devon Tang</v>
      </c>
      <c r="BH17400" s="20">
        <f t="shared" si="667"/>
        <v>49.979199999999999</v>
      </c>
    </row>
    <row r="17401" spans="56:60" ht="21.6" x14ac:dyDescent="0.4">
      <c r="BD17401" s="4" t="s">
        <v>17830</v>
      </c>
      <c r="BE17401" s="13">
        <v>49.979199999999999</v>
      </c>
      <c r="BG17401" t="str">
        <f t="shared" si="666"/>
        <v>Diana Torres</v>
      </c>
      <c r="BH17401" s="20">
        <f t="shared" si="667"/>
        <v>49.979199999999999</v>
      </c>
    </row>
    <row r="17402" spans="56:60" ht="21.6" x14ac:dyDescent="0.4">
      <c r="BD17402" s="4" t="s">
        <v>519</v>
      </c>
      <c r="BE17402" s="13">
        <v>49.979199999999999</v>
      </c>
      <c r="BG17402" t="str">
        <f t="shared" si="666"/>
        <v>Clarence Pal</v>
      </c>
      <c r="BH17402" s="20">
        <f t="shared" si="667"/>
        <v>49.979199999999999</v>
      </c>
    </row>
    <row r="17403" spans="56:60" ht="21.6" x14ac:dyDescent="0.4">
      <c r="BD17403" s="4" t="s">
        <v>290</v>
      </c>
      <c r="BE17403" s="13">
        <v>49.979199999999999</v>
      </c>
      <c r="BG17403" t="str">
        <f t="shared" si="666"/>
        <v>Dalton Henderson</v>
      </c>
      <c r="BH17403" s="20">
        <f t="shared" si="667"/>
        <v>49.979199999999999</v>
      </c>
    </row>
    <row r="17404" spans="56:60" ht="21.6" x14ac:dyDescent="0.4">
      <c r="BD17404" s="4" t="s">
        <v>17829</v>
      </c>
      <c r="BE17404" s="13">
        <v>49.979199999999999</v>
      </c>
      <c r="BG17404" t="str">
        <f t="shared" si="666"/>
        <v>Christina Bailey</v>
      </c>
      <c r="BH17404" s="20">
        <f t="shared" si="667"/>
        <v>49.979199999999999</v>
      </c>
    </row>
    <row r="17405" spans="56:60" ht="21.6" x14ac:dyDescent="0.4">
      <c r="BD17405" s="4" t="s">
        <v>635</v>
      </c>
      <c r="BE17405" s="13">
        <v>49.979199999999999</v>
      </c>
      <c r="BG17405" t="str">
        <f t="shared" si="666"/>
        <v>Benjamin Bryant</v>
      </c>
      <c r="BH17405" s="20">
        <f t="shared" si="667"/>
        <v>49.979199999999999</v>
      </c>
    </row>
    <row r="17406" spans="56:60" ht="21.6" x14ac:dyDescent="0.4">
      <c r="BD17406" s="4" t="s">
        <v>5215</v>
      </c>
      <c r="BE17406" s="13">
        <v>49.954000000000001</v>
      </c>
      <c r="BG17406" t="str">
        <f t="shared" si="666"/>
        <v>Alexandra Perry</v>
      </c>
      <c r="BH17406" s="20">
        <f t="shared" si="667"/>
        <v>49.979199999999999</v>
      </c>
    </row>
    <row r="17407" spans="56:60" ht="21.6" x14ac:dyDescent="0.4">
      <c r="BD17407" s="4" t="s">
        <v>9200</v>
      </c>
      <c r="BE17407" s="13">
        <v>49.953600000000002</v>
      </c>
      <c r="BG17407" t="str">
        <f t="shared" si="666"/>
        <v>Adam Wright</v>
      </c>
      <c r="BH17407" s="20">
        <f t="shared" si="667"/>
        <v>49.979199999999999</v>
      </c>
    </row>
    <row r="17408" spans="56:60" ht="21.6" x14ac:dyDescent="0.4">
      <c r="BD17408" s="4" t="s">
        <v>17831</v>
      </c>
      <c r="BE17408" s="13">
        <v>49.872500000000002</v>
      </c>
      <c r="BG17408" t="str">
        <f t="shared" si="666"/>
        <v>Alyssa Russell</v>
      </c>
      <c r="BH17408" s="20">
        <f t="shared" si="667"/>
        <v>49.979199999999999</v>
      </c>
    </row>
    <row r="17409" spans="56:60" ht="21.6" x14ac:dyDescent="0.4">
      <c r="BD17409" s="4" t="s">
        <v>17832</v>
      </c>
      <c r="BE17409" s="13">
        <v>49.872500000000002</v>
      </c>
      <c r="BG17409" t="str">
        <f t="shared" si="666"/>
        <v>Alicia Raje</v>
      </c>
      <c r="BH17409" s="20">
        <f t="shared" si="667"/>
        <v>49.979199999999999</v>
      </c>
    </row>
    <row r="17410" spans="56:60" ht="21.6" x14ac:dyDescent="0.4">
      <c r="BD17410" s="4" t="s">
        <v>8047</v>
      </c>
      <c r="BE17410" s="13">
        <v>49.8414</v>
      </c>
      <c r="BG17410" t="str">
        <f t="shared" si="666"/>
        <v>Jaime Kumar</v>
      </c>
      <c r="BH17410" s="20">
        <f t="shared" si="667"/>
        <v>49.954000000000001</v>
      </c>
    </row>
    <row r="17411" spans="56:60" ht="21.6" x14ac:dyDescent="0.4">
      <c r="BD17411" s="4" t="s">
        <v>17833</v>
      </c>
      <c r="BE17411" s="13">
        <v>49.722499999999997</v>
      </c>
      <c r="BG17411" t="str">
        <f t="shared" si="666"/>
        <v>Peter Goel</v>
      </c>
      <c r="BH17411" s="20">
        <f t="shared" si="667"/>
        <v>49.953600000000002</v>
      </c>
    </row>
    <row r="17412" spans="56:60" ht="21.6" x14ac:dyDescent="0.4">
      <c r="BD17412" s="4" t="s">
        <v>9112</v>
      </c>
      <c r="BE17412" s="13">
        <v>49.722499999999997</v>
      </c>
      <c r="BG17412" t="str">
        <f t="shared" si="666"/>
        <v>Jennifer Diaz</v>
      </c>
      <c r="BH17412" s="20">
        <f t="shared" si="667"/>
        <v>49.872500000000002</v>
      </c>
    </row>
    <row r="17413" spans="56:60" ht="21.6" x14ac:dyDescent="0.4">
      <c r="BD17413" s="4" t="s">
        <v>17834</v>
      </c>
      <c r="BE17413" s="13">
        <v>49.7134</v>
      </c>
      <c r="BG17413" t="str">
        <f t="shared" si="666"/>
        <v>Albert Ramos</v>
      </c>
      <c r="BH17413" s="20">
        <f t="shared" si="667"/>
        <v>49.872500000000002</v>
      </c>
    </row>
    <row r="17414" spans="56:60" ht="21.6" x14ac:dyDescent="0.4">
      <c r="BD17414" s="4" t="s">
        <v>2185</v>
      </c>
      <c r="BE17414" s="13">
        <v>49.6708</v>
      </c>
      <c r="BG17414" t="str">
        <f t="shared" si="666"/>
        <v>Marvin Ruiz</v>
      </c>
      <c r="BH17414" s="20">
        <f t="shared" si="667"/>
        <v>49.8414</v>
      </c>
    </row>
    <row r="17415" spans="56:60" ht="21.6" x14ac:dyDescent="0.4">
      <c r="BD17415" s="4" t="s">
        <v>17835</v>
      </c>
      <c r="BE17415" s="13">
        <v>49.641000000000005</v>
      </c>
      <c r="BG17415" t="str">
        <f t="shared" si="666"/>
        <v>Trinity James</v>
      </c>
      <c r="BH17415" s="20">
        <f t="shared" si="667"/>
        <v>49.722499999999997</v>
      </c>
    </row>
    <row r="17416" spans="56:60" ht="21.6" x14ac:dyDescent="0.4">
      <c r="BD17416" s="4" t="s">
        <v>6791</v>
      </c>
      <c r="BE17416" s="13">
        <v>49.628399999999999</v>
      </c>
      <c r="BG17416" t="str">
        <f t="shared" si="666"/>
        <v>Paige Ross</v>
      </c>
      <c r="BH17416" s="20">
        <f t="shared" si="667"/>
        <v>49.722499999999997</v>
      </c>
    </row>
    <row r="17417" spans="56:60" ht="21.6" x14ac:dyDescent="0.4">
      <c r="BD17417" s="4" t="s">
        <v>17836</v>
      </c>
      <c r="BE17417" s="13">
        <v>49.453600000000002</v>
      </c>
      <c r="BG17417" t="str">
        <f t="shared" si="666"/>
        <v>Shaun Andersen</v>
      </c>
      <c r="BH17417" s="20">
        <f t="shared" si="667"/>
        <v>49.7134</v>
      </c>
    </row>
    <row r="17418" spans="56:60" ht="21.6" x14ac:dyDescent="0.4">
      <c r="BD17418" s="4" t="s">
        <v>6822</v>
      </c>
      <c r="BE17418" s="13">
        <v>49.378399999999999</v>
      </c>
      <c r="BG17418" t="str">
        <f t="shared" si="666"/>
        <v>Carrie Vazquez</v>
      </c>
      <c r="BH17418" s="20">
        <f t="shared" si="667"/>
        <v>49.6708</v>
      </c>
    </row>
    <row r="17419" spans="56:60" ht="21.6" x14ac:dyDescent="0.4">
      <c r="BD17419" s="4" t="s">
        <v>649</v>
      </c>
      <c r="BE17419" s="13">
        <v>49.378399999999999</v>
      </c>
      <c r="BG17419" t="str">
        <f t="shared" si="666"/>
        <v>Bailey Roberts</v>
      </c>
      <c r="BH17419" s="20">
        <f t="shared" si="667"/>
        <v>49.641000000000005</v>
      </c>
    </row>
    <row r="17420" spans="56:60" ht="21.6" x14ac:dyDescent="0.4">
      <c r="BD17420" s="4" t="s">
        <v>17837</v>
      </c>
      <c r="BE17420" s="13">
        <v>49.302799999999998</v>
      </c>
      <c r="BG17420" t="str">
        <f t="shared" si="666"/>
        <v>Kelli Shen</v>
      </c>
      <c r="BH17420" s="20">
        <f t="shared" si="667"/>
        <v>49.628399999999999</v>
      </c>
    </row>
    <row r="17421" spans="56:60" ht="21.6" x14ac:dyDescent="0.4">
      <c r="BD17421" s="4" t="s">
        <v>6720</v>
      </c>
      <c r="BE17421" s="13">
        <v>49.277999999999999</v>
      </c>
      <c r="BG17421" t="str">
        <f t="shared" si="666"/>
        <v>Lucas Lee</v>
      </c>
      <c r="BH17421" s="20">
        <f t="shared" si="667"/>
        <v>49.453600000000002</v>
      </c>
    </row>
    <row r="17422" spans="56:60" ht="21.6" x14ac:dyDescent="0.4">
      <c r="BD17422" s="4" t="s">
        <v>17838</v>
      </c>
      <c r="BE17422" s="13">
        <v>49.102400000000003</v>
      </c>
      <c r="BG17422" t="str">
        <f t="shared" si="666"/>
        <v>Kelly Long</v>
      </c>
      <c r="BH17422" s="20">
        <f t="shared" si="667"/>
        <v>49.378399999999999</v>
      </c>
    </row>
    <row r="17423" spans="56:60" ht="21.6" x14ac:dyDescent="0.4">
      <c r="BD17423" s="4" t="s">
        <v>17839</v>
      </c>
      <c r="BE17423" s="13">
        <v>49.077600000000004</v>
      </c>
      <c r="BG17423" t="str">
        <f t="shared" si="666"/>
        <v>Alisha Gao</v>
      </c>
      <c r="BH17423" s="20">
        <f t="shared" si="667"/>
        <v>49.378399999999999</v>
      </c>
    </row>
    <row r="17424" spans="56:60" ht="21.6" x14ac:dyDescent="0.4">
      <c r="BD17424" s="4" t="s">
        <v>17840</v>
      </c>
      <c r="BE17424" s="13">
        <v>49.077600000000004</v>
      </c>
      <c r="BG17424" t="str">
        <f t="shared" si="666"/>
        <v>Janelle Rodriguez</v>
      </c>
      <c r="BH17424" s="20">
        <f t="shared" si="667"/>
        <v>49.302799999999998</v>
      </c>
    </row>
    <row r="17425" spans="56:60" ht="21.6" x14ac:dyDescent="0.4">
      <c r="BD17425" s="4" t="s">
        <v>9474</v>
      </c>
      <c r="BE17425" s="13">
        <v>48.878900000000002</v>
      </c>
      <c r="BG17425" t="str">
        <f t="shared" si="666"/>
        <v>Kayla Taylor</v>
      </c>
      <c r="BH17425" s="20">
        <f t="shared" si="667"/>
        <v>49.277999999999999</v>
      </c>
    </row>
    <row r="17426" spans="56:60" ht="21.6" x14ac:dyDescent="0.4">
      <c r="BD17426" s="4" t="s">
        <v>10130</v>
      </c>
      <c r="BE17426" s="13">
        <v>48.802800000000005</v>
      </c>
      <c r="BG17426" t="str">
        <f t="shared" si="666"/>
        <v>Sara Watson</v>
      </c>
      <c r="BH17426" s="20">
        <f t="shared" si="667"/>
        <v>49.102400000000003</v>
      </c>
    </row>
    <row r="17427" spans="56:60" ht="21.6" x14ac:dyDescent="0.4">
      <c r="BD17427" s="4" t="s">
        <v>17841</v>
      </c>
      <c r="BE17427" s="13">
        <v>48.739800000000002</v>
      </c>
      <c r="BG17427" t="str">
        <f t="shared" si="666"/>
        <v>Maria Sanders</v>
      </c>
      <c r="BH17427" s="20">
        <f t="shared" si="667"/>
        <v>49.077600000000004</v>
      </c>
    </row>
    <row r="17428" spans="56:60" ht="21.6" x14ac:dyDescent="0.4">
      <c r="BD17428" s="4" t="s">
        <v>1953</v>
      </c>
      <c r="BE17428" s="13">
        <v>48.657399999999996</v>
      </c>
      <c r="BG17428" t="str">
        <f t="shared" si="666"/>
        <v>Devin Thomas</v>
      </c>
      <c r="BH17428" s="20">
        <f t="shared" si="667"/>
        <v>49.077600000000004</v>
      </c>
    </row>
    <row r="17429" spans="56:60" ht="21.6" x14ac:dyDescent="0.4">
      <c r="BD17429" s="4" t="s">
        <v>17842</v>
      </c>
      <c r="BE17429" s="13">
        <v>48.607900000000001</v>
      </c>
      <c r="BG17429" t="str">
        <f t="shared" si="666"/>
        <v>Regina Sara</v>
      </c>
      <c r="BH17429" s="20">
        <f t="shared" si="667"/>
        <v>48.878900000000002</v>
      </c>
    </row>
    <row r="17430" spans="56:60" ht="21.6" x14ac:dyDescent="0.4">
      <c r="BD17430" s="4" t="s">
        <v>6769</v>
      </c>
      <c r="BE17430" s="13">
        <v>48.445700000000002</v>
      </c>
      <c r="BG17430" t="str">
        <f t="shared" si="666"/>
        <v>Sebastian Bell</v>
      </c>
      <c r="BH17430" s="20">
        <f t="shared" si="667"/>
        <v>48.802800000000005</v>
      </c>
    </row>
    <row r="17431" spans="56:60" ht="21.6" x14ac:dyDescent="0.4">
      <c r="BD17431" s="4" t="s">
        <v>17843</v>
      </c>
      <c r="BE17431" s="13">
        <v>48.439</v>
      </c>
      <c r="BG17431" t="str">
        <f t="shared" si="666"/>
        <v>Jaclyn Wu</v>
      </c>
      <c r="BH17431" s="20">
        <f t="shared" si="667"/>
        <v>48.739800000000002</v>
      </c>
    </row>
    <row r="17432" spans="56:60" ht="21.6" x14ac:dyDescent="0.4">
      <c r="BD17432" s="4" t="s">
        <v>5171</v>
      </c>
      <c r="BE17432" s="13">
        <v>48.439</v>
      </c>
      <c r="BG17432" t="str">
        <f t="shared" si="666"/>
        <v>Caleb Parker</v>
      </c>
      <c r="BH17432" s="20">
        <f t="shared" si="667"/>
        <v>48.657399999999996</v>
      </c>
    </row>
    <row r="17433" spans="56:60" ht="21.6" x14ac:dyDescent="0.4">
      <c r="BD17433" s="4" t="s">
        <v>17844</v>
      </c>
      <c r="BE17433" s="13">
        <v>48.339399999999998</v>
      </c>
      <c r="BG17433" t="str">
        <f t="shared" si="666"/>
        <v>Damien He</v>
      </c>
      <c r="BH17433" s="20">
        <f t="shared" si="667"/>
        <v>48.607900000000001</v>
      </c>
    </row>
    <row r="17434" spans="56:60" ht="21.6" x14ac:dyDescent="0.4">
      <c r="BD17434" s="4" t="s">
        <v>8589</v>
      </c>
      <c r="BE17434" s="13">
        <v>48.289000000000001</v>
      </c>
      <c r="BG17434" t="str">
        <f t="shared" si="666"/>
        <v>Keith Tang</v>
      </c>
      <c r="BH17434" s="20">
        <f t="shared" si="667"/>
        <v>48.445700000000002</v>
      </c>
    </row>
    <row r="17435" spans="56:60" ht="21.6" x14ac:dyDescent="0.4">
      <c r="BD17435" s="4" t="s">
        <v>17845</v>
      </c>
      <c r="BE17435" s="13">
        <v>48.289000000000001</v>
      </c>
      <c r="BG17435" t="str">
        <f t="shared" si="666"/>
        <v>Hunter Flores</v>
      </c>
      <c r="BH17435" s="20">
        <f t="shared" si="667"/>
        <v>48.439</v>
      </c>
    </row>
    <row r="17436" spans="56:60" ht="21.6" x14ac:dyDescent="0.4">
      <c r="BD17436" s="4" t="s">
        <v>2516</v>
      </c>
      <c r="BE17436" s="13">
        <v>48.289000000000001</v>
      </c>
      <c r="BG17436" t="str">
        <f t="shared" si="666"/>
        <v>Jada Baker</v>
      </c>
      <c r="BH17436" s="20">
        <f t="shared" si="667"/>
        <v>48.439</v>
      </c>
    </row>
    <row r="17437" spans="56:60" ht="21.6" x14ac:dyDescent="0.4">
      <c r="BD17437" s="4" t="s">
        <v>17846</v>
      </c>
      <c r="BE17437" s="13">
        <v>48.182900000000004</v>
      </c>
      <c r="BG17437" t="str">
        <f t="shared" si="666"/>
        <v>Andres Goel</v>
      </c>
      <c r="BH17437" s="20">
        <f t="shared" si="667"/>
        <v>48.339399999999998</v>
      </c>
    </row>
    <row r="17438" spans="56:60" ht="21.6" x14ac:dyDescent="0.4">
      <c r="BD17438" s="4" t="s">
        <v>7875</v>
      </c>
      <c r="BE17438" s="13">
        <v>48.120199999999997</v>
      </c>
      <c r="BG17438" t="str">
        <f t="shared" si="666"/>
        <v>Monique Rubio</v>
      </c>
      <c r="BH17438" s="20">
        <f t="shared" si="667"/>
        <v>48.289000000000001</v>
      </c>
    </row>
    <row r="17439" spans="56:60" ht="21.6" x14ac:dyDescent="0.4">
      <c r="BD17439" s="4" t="s">
        <v>5758</v>
      </c>
      <c r="BE17439" s="13">
        <v>48.032299999999999</v>
      </c>
      <c r="BG17439" t="str">
        <f t="shared" si="666"/>
        <v>Dylan Thomas</v>
      </c>
      <c r="BH17439" s="20">
        <f t="shared" si="667"/>
        <v>48.289000000000001</v>
      </c>
    </row>
    <row r="17440" spans="56:60" ht="21.6" x14ac:dyDescent="0.4">
      <c r="BD17440" s="4" t="s">
        <v>3571</v>
      </c>
      <c r="BE17440" s="13">
        <v>47.9724</v>
      </c>
      <c r="BG17440" t="str">
        <f t="shared" si="666"/>
        <v>Christopher Wilson</v>
      </c>
      <c r="BH17440" s="20">
        <f t="shared" si="667"/>
        <v>48.289000000000001</v>
      </c>
    </row>
    <row r="17441" spans="56:60" ht="21.6" x14ac:dyDescent="0.4">
      <c r="BD17441" s="4" t="s">
        <v>10777</v>
      </c>
      <c r="BE17441" s="13">
        <v>47.851199999999999</v>
      </c>
      <c r="BG17441" t="str">
        <f t="shared" si="666"/>
        <v>Clayton Liu</v>
      </c>
      <c r="BH17441" s="20">
        <f t="shared" si="667"/>
        <v>48.182900000000004</v>
      </c>
    </row>
    <row r="17442" spans="56:60" ht="21.6" x14ac:dyDescent="0.4">
      <c r="BD17442" s="4" t="s">
        <v>7372</v>
      </c>
      <c r="BE17442" s="13">
        <v>47.844499999999996</v>
      </c>
      <c r="BG17442" t="str">
        <f t="shared" si="666"/>
        <v>Maria Baker</v>
      </c>
      <c r="BH17442" s="20">
        <f t="shared" si="667"/>
        <v>48.120199999999997</v>
      </c>
    </row>
    <row r="17443" spans="56:60" ht="21.6" x14ac:dyDescent="0.4">
      <c r="BD17443" s="4" t="s">
        <v>4130</v>
      </c>
      <c r="BE17443" s="13">
        <v>47.778599999999997</v>
      </c>
      <c r="BG17443" t="str">
        <f t="shared" si="666"/>
        <v>Jessica Bryant</v>
      </c>
      <c r="BH17443" s="20">
        <f t="shared" si="667"/>
        <v>48.032299999999999</v>
      </c>
    </row>
    <row r="17444" spans="56:60" ht="21.6" x14ac:dyDescent="0.4">
      <c r="BD17444" s="4" t="s">
        <v>3688</v>
      </c>
      <c r="BE17444" s="13">
        <v>47.775599999999997</v>
      </c>
      <c r="BG17444" t="str">
        <f t="shared" si="666"/>
        <v>Ebony Suarez</v>
      </c>
      <c r="BH17444" s="20">
        <f t="shared" si="667"/>
        <v>47.9724</v>
      </c>
    </row>
    <row r="17445" spans="56:60" ht="21.6" x14ac:dyDescent="0.4">
      <c r="BD17445" s="4" t="s">
        <v>4568</v>
      </c>
      <c r="BE17445" s="13">
        <v>47.69</v>
      </c>
      <c r="BG17445" t="str">
        <f t="shared" si="666"/>
        <v>Terrance Mehta</v>
      </c>
      <c r="BH17445" s="20">
        <f t="shared" si="667"/>
        <v>47.851199999999999</v>
      </c>
    </row>
    <row r="17446" spans="56:60" ht="21.6" x14ac:dyDescent="0.4">
      <c r="BD17446" s="4" t="s">
        <v>3693</v>
      </c>
      <c r="BE17446" s="13">
        <v>47.668900000000001</v>
      </c>
      <c r="BG17446" t="str">
        <f t="shared" si="666"/>
        <v>Lindsay Becker</v>
      </c>
      <c r="BH17446" s="20">
        <f t="shared" si="667"/>
        <v>47.844499999999996</v>
      </c>
    </row>
    <row r="17447" spans="56:60" ht="21.6" x14ac:dyDescent="0.4">
      <c r="BD17447" s="4" t="s">
        <v>4943</v>
      </c>
      <c r="BE17447" s="13">
        <v>47.518900000000002</v>
      </c>
      <c r="BG17447" t="str">
        <f t="shared" si="666"/>
        <v>Felicia Rubio</v>
      </c>
      <c r="BH17447" s="20">
        <f t="shared" si="667"/>
        <v>47.778599999999997</v>
      </c>
    </row>
    <row r="17448" spans="56:60" ht="21.6" x14ac:dyDescent="0.4">
      <c r="BD17448" s="4" t="s">
        <v>17847</v>
      </c>
      <c r="BE17448" s="13">
        <v>47.456299999999999</v>
      </c>
      <c r="BG17448" t="str">
        <f t="shared" si="666"/>
        <v>Edward Nelson</v>
      </c>
      <c r="BH17448" s="20">
        <f t="shared" si="667"/>
        <v>47.775599999999997</v>
      </c>
    </row>
    <row r="17449" spans="56:60" ht="21.6" x14ac:dyDescent="0.4">
      <c r="BD17449" s="4" t="s">
        <v>9591</v>
      </c>
      <c r="BE17449" s="13">
        <v>47.456299999999999</v>
      </c>
      <c r="BG17449" t="str">
        <f t="shared" si="666"/>
        <v>Grant Shan</v>
      </c>
      <c r="BH17449" s="20">
        <f t="shared" si="667"/>
        <v>47.69</v>
      </c>
    </row>
    <row r="17450" spans="56:60" ht="21.6" x14ac:dyDescent="0.4">
      <c r="BD17450" s="4" t="s">
        <v>8393</v>
      </c>
      <c r="BE17450" s="13">
        <v>47.456299999999999</v>
      </c>
      <c r="BG17450" t="str">
        <f t="shared" si="666"/>
        <v>Edward Smith</v>
      </c>
      <c r="BH17450" s="20">
        <f t="shared" si="667"/>
        <v>47.668900000000001</v>
      </c>
    </row>
    <row r="17451" spans="56:60" ht="21.6" x14ac:dyDescent="0.4">
      <c r="BD17451" s="4" t="s">
        <v>17848</v>
      </c>
      <c r="BE17451" s="13">
        <v>47.456299999999999</v>
      </c>
      <c r="BG17451" t="str">
        <f t="shared" si="666"/>
        <v>Isabella Griffin</v>
      </c>
      <c r="BH17451" s="20">
        <f t="shared" si="667"/>
        <v>47.518900000000002</v>
      </c>
    </row>
    <row r="17452" spans="56:60" ht="21.6" x14ac:dyDescent="0.4">
      <c r="BD17452" s="4" t="s">
        <v>3982</v>
      </c>
      <c r="BE17452" s="13">
        <v>47.456299999999999</v>
      </c>
      <c r="BG17452" t="str">
        <f t="shared" si="666"/>
        <v>Pedro Arun</v>
      </c>
      <c r="BH17452" s="20">
        <f t="shared" si="667"/>
        <v>47.456299999999999</v>
      </c>
    </row>
    <row r="17453" spans="56:60" ht="21.6" x14ac:dyDescent="0.4">
      <c r="BD17453" s="4" t="s">
        <v>17849</v>
      </c>
      <c r="BE17453" s="13">
        <v>47.437800000000003</v>
      </c>
      <c r="BG17453" t="str">
        <f t="shared" ref="BG17453:BG17516" si="668">BD17449</f>
        <v>Ricky Rubio</v>
      </c>
      <c r="BH17453" s="20">
        <f t="shared" ref="BH17453:BH17516" si="669">BE17449</f>
        <v>47.456299999999999</v>
      </c>
    </row>
    <row r="17454" spans="56:60" ht="21.6" x14ac:dyDescent="0.4">
      <c r="BD17454" s="4" t="s">
        <v>17850</v>
      </c>
      <c r="BE17454" s="13">
        <v>47.2622</v>
      </c>
      <c r="BG17454" t="str">
        <f t="shared" si="668"/>
        <v>Michele Ashe</v>
      </c>
      <c r="BH17454" s="20">
        <f t="shared" si="669"/>
        <v>47.456299999999999</v>
      </c>
    </row>
    <row r="17455" spans="56:60" ht="21.6" x14ac:dyDescent="0.4">
      <c r="BD17455" s="4" t="s">
        <v>6866</v>
      </c>
      <c r="BE17455" s="13">
        <v>47.2622</v>
      </c>
      <c r="BG17455" t="str">
        <f t="shared" si="668"/>
        <v>Deborah Anand</v>
      </c>
      <c r="BH17455" s="20">
        <f t="shared" si="669"/>
        <v>47.456299999999999</v>
      </c>
    </row>
    <row r="17456" spans="56:60" ht="21.6" x14ac:dyDescent="0.4">
      <c r="BD17456" s="4" t="s">
        <v>17851</v>
      </c>
      <c r="BE17456" s="13">
        <v>47.2622</v>
      </c>
      <c r="BG17456" t="str">
        <f t="shared" si="668"/>
        <v>Ernest Li</v>
      </c>
      <c r="BH17456" s="20">
        <f t="shared" si="669"/>
        <v>47.456299999999999</v>
      </c>
    </row>
    <row r="17457" spans="56:60" ht="21.6" x14ac:dyDescent="0.4">
      <c r="BD17457" s="4" t="s">
        <v>17852</v>
      </c>
      <c r="BE17457" s="13">
        <v>47.130700000000004</v>
      </c>
      <c r="BG17457" t="str">
        <f t="shared" si="668"/>
        <v>Chloe Williams</v>
      </c>
      <c r="BH17457" s="20">
        <f t="shared" si="669"/>
        <v>47.437800000000003</v>
      </c>
    </row>
    <row r="17458" spans="56:60" ht="21.6" x14ac:dyDescent="0.4">
      <c r="BD17458" s="4" t="s">
        <v>17853</v>
      </c>
      <c r="BE17458" s="13">
        <v>47.005499999999998</v>
      </c>
      <c r="BG17458" t="str">
        <f t="shared" si="668"/>
        <v>Megan Thompson</v>
      </c>
      <c r="BH17458" s="20">
        <f t="shared" si="669"/>
        <v>47.2622</v>
      </c>
    </row>
    <row r="17459" spans="56:60" ht="21.6" x14ac:dyDescent="0.4">
      <c r="BD17459" s="4" t="s">
        <v>3391</v>
      </c>
      <c r="BE17459" s="13">
        <v>46.974400000000003</v>
      </c>
      <c r="BG17459" t="str">
        <f t="shared" si="668"/>
        <v>Kendra Dominguez</v>
      </c>
      <c r="BH17459" s="20">
        <f t="shared" si="669"/>
        <v>47.2622</v>
      </c>
    </row>
    <row r="17460" spans="56:60" ht="21.6" x14ac:dyDescent="0.4">
      <c r="BD17460" s="4" t="s">
        <v>8944</v>
      </c>
      <c r="BE17460" s="13">
        <v>46.931100000000001</v>
      </c>
      <c r="BG17460" t="str">
        <f t="shared" si="668"/>
        <v>Catherine Reed</v>
      </c>
      <c r="BH17460" s="20">
        <f t="shared" si="669"/>
        <v>47.2622</v>
      </c>
    </row>
    <row r="17461" spans="56:60" ht="21.6" x14ac:dyDescent="0.4">
      <c r="BD17461" s="4" t="s">
        <v>17854</v>
      </c>
      <c r="BE17461" s="13">
        <v>46.931100000000001</v>
      </c>
      <c r="BG17461" t="str">
        <f t="shared" si="668"/>
        <v>Marie Rana</v>
      </c>
      <c r="BH17461" s="20">
        <f t="shared" si="669"/>
        <v>47.130700000000004</v>
      </c>
    </row>
    <row r="17462" spans="56:60" ht="21.6" x14ac:dyDescent="0.4">
      <c r="BD17462" s="4" t="s">
        <v>17855</v>
      </c>
      <c r="BE17462" s="13">
        <v>46.931100000000001</v>
      </c>
      <c r="BG17462" t="str">
        <f t="shared" si="668"/>
        <v>Grace Walker</v>
      </c>
      <c r="BH17462" s="20">
        <f t="shared" si="669"/>
        <v>47.005499999999998</v>
      </c>
    </row>
    <row r="17463" spans="56:60" ht="21.6" x14ac:dyDescent="0.4">
      <c r="BD17463" s="4" t="s">
        <v>1698</v>
      </c>
      <c r="BE17463" s="13">
        <v>46.931100000000001</v>
      </c>
      <c r="BG17463" t="str">
        <f t="shared" si="668"/>
        <v>Diane Alvarez</v>
      </c>
      <c r="BH17463" s="20">
        <f t="shared" si="669"/>
        <v>46.974400000000003</v>
      </c>
    </row>
    <row r="17464" spans="56:60" ht="21.6" x14ac:dyDescent="0.4">
      <c r="BD17464" s="4" t="s">
        <v>509</v>
      </c>
      <c r="BE17464" s="13">
        <v>46.931100000000001</v>
      </c>
      <c r="BG17464" t="str">
        <f t="shared" si="668"/>
        <v>Noah Baker</v>
      </c>
      <c r="BH17464" s="20">
        <f t="shared" si="669"/>
        <v>46.931100000000001</v>
      </c>
    </row>
    <row r="17465" spans="56:60" ht="21.6" x14ac:dyDescent="0.4">
      <c r="BD17465" s="4" t="s">
        <v>8739</v>
      </c>
      <c r="BE17465" s="13">
        <v>46.8996</v>
      </c>
      <c r="BG17465" t="str">
        <f t="shared" si="668"/>
        <v>Ebony Diaz</v>
      </c>
      <c r="BH17465" s="20">
        <f t="shared" si="669"/>
        <v>46.931100000000001</v>
      </c>
    </row>
    <row r="17466" spans="56:60" ht="21.6" x14ac:dyDescent="0.4">
      <c r="BD17466" s="4" t="s">
        <v>17856</v>
      </c>
      <c r="BE17466" s="13">
        <v>46.893299999999996</v>
      </c>
      <c r="BG17466" t="str">
        <f t="shared" si="668"/>
        <v>Carolyn Subram</v>
      </c>
      <c r="BH17466" s="20">
        <f t="shared" si="669"/>
        <v>46.931100000000001</v>
      </c>
    </row>
    <row r="17467" spans="56:60" ht="21.6" x14ac:dyDescent="0.4">
      <c r="BD17467" s="4" t="s">
        <v>17857</v>
      </c>
      <c r="BE17467" s="13">
        <v>46.887</v>
      </c>
      <c r="BG17467" t="str">
        <f t="shared" si="668"/>
        <v>Brett Lopez</v>
      </c>
      <c r="BH17467" s="20">
        <f t="shared" si="669"/>
        <v>46.931100000000001</v>
      </c>
    </row>
    <row r="17468" spans="56:60" ht="21.6" x14ac:dyDescent="0.4">
      <c r="BD17468" s="4" t="s">
        <v>17858</v>
      </c>
      <c r="BE17468" s="13">
        <v>46.887</v>
      </c>
      <c r="BG17468" t="str">
        <f t="shared" si="668"/>
        <v>Alexandra King</v>
      </c>
      <c r="BH17468" s="20">
        <f t="shared" si="669"/>
        <v>46.931100000000001</v>
      </c>
    </row>
    <row r="17469" spans="56:60" ht="21.6" x14ac:dyDescent="0.4">
      <c r="BD17469" s="4" t="s">
        <v>8688</v>
      </c>
      <c r="BE17469" s="13">
        <v>46.861800000000002</v>
      </c>
      <c r="BG17469" t="str">
        <f t="shared" si="668"/>
        <v>Natasha Alonso</v>
      </c>
      <c r="BH17469" s="20">
        <f t="shared" si="669"/>
        <v>46.8996</v>
      </c>
    </row>
    <row r="17470" spans="56:60" ht="21.6" x14ac:dyDescent="0.4">
      <c r="BD17470" s="4" t="s">
        <v>10778</v>
      </c>
      <c r="BE17470" s="13">
        <v>46.855499999999999</v>
      </c>
      <c r="BG17470" t="str">
        <f t="shared" si="668"/>
        <v>Mandy Zeng</v>
      </c>
      <c r="BH17470" s="20">
        <f t="shared" si="669"/>
        <v>46.893299999999996</v>
      </c>
    </row>
    <row r="17471" spans="56:60" ht="21.6" x14ac:dyDescent="0.4">
      <c r="BD17471" s="4" t="s">
        <v>10513</v>
      </c>
      <c r="BE17471" s="13">
        <v>46.855499999999999</v>
      </c>
      <c r="BG17471" t="str">
        <f t="shared" si="668"/>
        <v>Kristina Malhotra</v>
      </c>
      <c r="BH17471" s="20">
        <f t="shared" si="669"/>
        <v>46.887</v>
      </c>
    </row>
    <row r="17472" spans="56:60" ht="21.6" x14ac:dyDescent="0.4">
      <c r="BD17472" s="4" t="s">
        <v>17859</v>
      </c>
      <c r="BE17472" s="13">
        <v>46.855499999999999</v>
      </c>
      <c r="BG17472" t="str">
        <f t="shared" si="668"/>
        <v>Faith Jenkins</v>
      </c>
      <c r="BH17472" s="20">
        <f t="shared" si="669"/>
        <v>46.887</v>
      </c>
    </row>
    <row r="17473" spans="56:60" ht="21.6" x14ac:dyDescent="0.4">
      <c r="BD17473" s="4" t="s">
        <v>9637</v>
      </c>
      <c r="BE17473" s="13">
        <v>46.855499999999999</v>
      </c>
      <c r="BG17473" t="str">
        <f t="shared" si="668"/>
        <v>Natalie Brooks</v>
      </c>
      <c r="BH17473" s="20">
        <f t="shared" si="669"/>
        <v>46.861800000000002</v>
      </c>
    </row>
    <row r="17474" spans="56:60" ht="21.6" x14ac:dyDescent="0.4">
      <c r="BD17474" s="4" t="s">
        <v>17860</v>
      </c>
      <c r="BE17474" s="13">
        <v>46.855499999999999</v>
      </c>
      <c r="BG17474" t="str">
        <f t="shared" si="668"/>
        <v>Terrance Perez</v>
      </c>
      <c r="BH17474" s="20">
        <f t="shared" si="669"/>
        <v>46.855499999999999</v>
      </c>
    </row>
    <row r="17475" spans="56:60" ht="21.6" x14ac:dyDescent="0.4">
      <c r="BD17475" s="4" t="s">
        <v>7779</v>
      </c>
      <c r="BE17475" s="13">
        <v>46.855499999999999</v>
      </c>
      <c r="BG17475" t="str">
        <f t="shared" si="668"/>
        <v>Steven Selikoff</v>
      </c>
      <c r="BH17475" s="20">
        <f t="shared" si="669"/>
        <v>46.855499999999999</v>
      </c>
    </row>
    <row r="17476" spans="56:60" ht="21.6" x14ac:dyDescent="0.4">
      <c r="BD17476" s="4" t="s">
        <v>17861</v>
      </c>
      <c r="BE17476" s="13">
        <v>46.855499999999999</v>
      </c>
      <c r="BG17476" t="str">
        <f t="shared" si="668"/>
        <v>Pedro Navarro</v>
      </c>
      <c r="BH17476" s="20">
        <f t="shared" si="669"/>
        <v>46.855499999999999</v>
      </c>
    </row>
    <row r="17477" spans="56:60" ht="21.6" x14ac:dyDescent="0.4">
      <c r="BD17477" s="4" t="s">
        <v>7139</v>
      </c>
      <c r="BE17477" s="13">
        <v>46.855499999999999</v>
      </c>
      <c r="BG17477" t="str">
        <f t="shared" si="668"/>
        <v>Robert Griffin</v>
      </c>
      <c r="BH17477" s="20">
        <f t="shared" si="669"/>
        <v>46.855499999999999</v>
      </c>
    </row>
    <row r="17478" spans="56:60" ht="21.6" x14ac:dyDescent="0.4">
      <c r="BD17478" s="4" t="s">
        <v>4445</v>
      </c>
      <c r="BE17478" s="13">
        <v>46.855499999999999</v>
      </c>
      <c r="BG17478" t="str">
        <f t="shared" si="668"/>
        <v>Omar Sun</v>
      </c>
      <c r="BH17478" s="20">
        <f t="shared" si="669"/>
        <v>46.855499999999999</v>
      </c>
    </row>
    <row r="17479" spans="56:60" ht="21.6" x14ac:dyDescent="0.4">
      <c r="BD17479" s="4" t="s">
        <v>5150</v>
      </c>
      <c r="BE17479" s="13">
        <v>46.855499999999999</v>
      </c>
      <c r="BG17479" t="str">
        <f t="shared" si="668"/>
        <v>Marc Serrano</v>
      </c>
      <c r="BH17479" s="20">
        <f t="shared" si="669"/>
        <v>46.855499999999999</v>
      </c>
    </row>
    <row r="17480" spans="56:60" ht="21.6" x14ac:dyDescent="0.4">
      <c r="BD17480" s="4" t="s">
        <v>17862</v>
      </c>
      <c r="BE17480" s="13">
        <v>46.855499999999999</v>
      </c>
      <c r="BG17480" t="str">
        <f t="shared" si="668"/>
        <v>Luke Russell</v>
      </c>
      <c r="BH17480" s="20">
        <f t="shared" si="669"/>
        <v>46.855499999999999</v>
      </c>
    </row>
    <row r="17481" spans="56:60" ht="21.6" x14ac:dyDescent="0.4">
      <c r="BD17481" s="4" t="s">
        <v>17863</v>
      </c>
      <c r="BE17481" s="13">
        <v>46.855499999999999</v>
      </c>
      <c r="BG17481" t="str">
        <f t="shared" si="668"/>
        <v>Lacey She</v>
      </c>
      <c r="BH17481" s="20">
        <f t="shared" si="669"/>
        <v>46.855499999999999</v>
      </c>
    </row>
    <row r="17482" spans="56:60" ht="21.6" x14ac:dyDescent="0.4">
      <c r="BD17482" s="4" t="s">
        <v>4307</v>
      </c>
      <c r="BE17482" s="13">
        <v>46.855499999999999</v>
      </c>
      <c r="BG17482" t="str">
        <f t="shared" si="668"/>
        <v>Gerald Serrano</v>
      </c>
      <c r="BH17482" s="20">
        <f t="shared" si="669"/>
        <v>46.855499999999999</v>
      </c>
    </row>
    <row r="17483" spans="56:60" ht="21.6" x14ac:dyDescent="0.4">
      <c r="BD17483" s="4" t="s">
        <v>3510</v>
      </c>
      <c r="BE17483" s="13">
        <v>46.855499999999999</v>
      </c>
      <c r="BG17483" t="str">
        <f t="shared" si="668"/>
        <v>Jacqueline Peterson</v>
      </c>
      <c r="BH17483" s="20">
        <f t="shared" si="669"/>
        <v>46.855499999999999</v>
      </c>
    </row>
    <row r="17484" spans="56:60" ht="21.6" x14ac:dyDescent="0.4">
      <c r="BD17484" s="4" t="s">
        <v>1677</v>
      </c>
      <c r="BE17484" s="13">
        <v>46.855499999999999</v>
      </c>
      <c r="BG17484" t="str">
        <f t="shared" si="668"/>
        <v>Isaac Richardson</v>
      </c>
      <c r="BH17484" s="20">
        <f t="shared" si="669"/>
        <v>46.855499999999999</v>
      </c>
    </row>
    <row r="17485" spans="56:60" ht="21.6" x14ac:dyDescent="0.4">
      <c r="BD17485" s="4" t="s">
        <v>2968</v>
      </c>
      <c r="BE17485" s="13">
        <v>46.855499999999999</v>
      </c>
      <c r="BG17485" t="str">
        <f t="shared" si="668"/>
        <v>Edgar Vance</v>
      </c>
      <c r="BH17485" s="20">
        <f t="shared" si="669"/>
        <v>46.855499999999999</v>
      </c>
    </row>
    <row r="17486" spans="56:60" ht="21.6" x14ac:dyDescent="0.4">
      <c r="BD17486" s="4" t="s">
        <v>2772</v>
      </c>
      <c r="BE17486" s="13">
        <v>46.855499999999999</v>
      </c>
      <c r="BG17486" t="str">
        <f t="shared" si="668"/>
        <v>Gabrielle Cannata</v>
      </c>
      <c r="BH17486" s="20">
        <f t="shared" si="669"/>
        <v>46.855499999999999</v>
      </c>
    </row>
    <row r="17487" spans="56:60" ht="21.6" x14ac:dyDescent="0.4">
      <c r="BD17487" s="4" t="s">
        <v>17864</v>
      </c>
      <c r="BE17487" s="13">
        <v>46.855499999999999</v>
      </c>
      <c r="BG17487" t="str">
        <f t="shared" si="668"/>
        <v>Dwayne Sanz</v>
      </c>
      <c r="BH17487" s="20">
        <f t="shared" si="669"/>
        <v>46.855499999999999</v>
      </c>
    </row>
    <row r="17488" spans="56:60" ht="21.6" x14ac:dyDescent="0.4">
      <c r="BD17488" s="4" t="s">
        <v>1159</v>
      </c>
      <c r="BE17488" s="13">
        <v>46.855499999999999</v>
      </c>
      <c r="BG17488" t="str">
        <f t="shared" si="668"/>
        <v>Brendan Shan</v>
      </c>
      <c r="BH17488" s="20">
        <f t="shared" si="669"/>
        <v>46.855499999999999</v>
      </c>
    </row>
    <row r="17489" spans="56:60" ht="21.6" x14ac:dyDescent="0.4">
      <c r="BD17489" s="4" t="s">
        <v>1467</v>
      </c>
      <c r="BE17489" s="13">
        <v>46.855499999999999</v>
      </c>
      <c r="BG17489" t="str">
        <f t="shared" si="668"/>
        <v>Damien Raje</v>
      </c>
      <c r="BH17489" s="20">
        <f t="shared" si="669"/>
        <v>46.855499999999999</v>
      </c>
    </row>
    <row r="17490" spans="56:60" ht="21.6" x14ac:dyDescent="0.4">
      <c r="BD17490" s="4" t="s">
        <v>841</v>
      </c>
      <c r="BE17490" s="13">
        <v>46.855499999999999</v>
      </c>
      <c r="BG17490" t="str">
        <f t="shared" si="668"/>
        <v>Corey Yuan</v>
      </c>
      <c r="BH17490" s="20">
        <f t="shared" si="669"/>
        <v>46.855499999999999</v>
      </c>
    </row>
    <row r="17491" spans="56:60" ht="21.6" x14ac:dyDescent="0.4">
      <c r="BD17491" s="4" t="s">
        <v>17865</v>
      </c>
      <c r="BE17491" s="13">
        <v>46.811199999999999</v>
      </c>
      <c r="BG17491" t="str">
        <f t="shared" si="668"/>
        <v>Candace Gonzalez</v>
      </c>
      <c r="BH17491" s="20">
        <f t="shared" si="669"/>
        <v>46.855499999999999</v>
      </c>
    </row>
    <row r="17492" spans="56:60" ht="21.6" x14ac:dyDescent="0.4">
      <c r="BD17492" s="4" t="s">
        <v>2837</v>
      </c>
      <c r="BE17492" s="13">
        <v>46.805100000000003</v>
      </c>
      <c r="BG17492" t="str">
        <f t="shared" si="668"/>
        <v>Arianna Sanders</v>
      </c>
      <c r="BH17492" s="20">
        <f t="shared" si="669"/>
        <v>46.855499999999999</v>
      </c>
    </row>
    <row r="17493" spans="56:60" ht="21.6" x14ac:dyDescent="0.4">
      <c r="BD17493" s="4" t="s">
        <v>17866</v>
      </c>
      <c r="BE17493" s="13">
        <v>46.748800000000003</v>
      </c>
      <c r="BG17493" t="str">
        <f t="shared" si="668"/>
        <v>Bianca Chen</v>
      </c>
      <c r="BH17493" s="20">
        <f t="shared" si="669"/>
        <v>46.855499999999999</v>
      </c>
    </row>
    <row r="17494" spans="56:60" ht="21.6" x14ac:dyDescent="0.4">
      <c r="BD17494" s="4" t="s">
        <v>17867</v>
      </c>
      <c r="BE17494" s="13">
        <v>46.7226</v>
      </c>
      <c r="BG17494" t="str">
        <f t="shared" si="668"/>
        <v>Amber Scott</v>
      </c>
      <c r="BH17494" s="20">
        <f t="shared" si="669"/>
        <v>46.855499999999999</v>
      </c>
    </row>
    <row r="17495" spans="56:60" ht="21.6" x14ac:dyDescent="0.4">
      <c r="BD17495" s="4" t="s">
        <v>17868</v>
      </c>
      <c r="BE17495" s="13">
        <v>46.701300000000003</v>
      </c>
      <c r="BG17495" t="str">
        <f t="shared" si="668"/>
        <v>Dylan Jones</v>
      </c>
      <c r="BH17495" s="20">
        <f t="shared" si="669"/>
        <v>46.811199999999999</v>
      </c>
    </row>
    <row r="17496" spans="56:60" ht="21.6" x14ac:dyDescent="0.4">
      <c r="BD17496" s="4" t="s">
        <v>7561</v>
      </c>
      <c r="BE17496" s="13">
        <v>46.680100000000003</v>
      </c>
      <c r="BG17496" t="str">
        <f t="shared" si="668"/>
        <v>Crystal Zhao</v>
      </c>
      <c r="BH17496" s="20">
        <f t="shared" si="669"/>
        <v>46.805100000000003</v>
      </c>
    </row>
    <row r="17497" spans="56:60" ht="21.6" x14ac:dyDescent="0.4">
      <c r="BD17497" s="4" t="s">
        <v>17869</v>
      </c>
      <c r="BE17497" s="13">
        <v>46.634</v>
      </c>
      <c r="BG17497" t="str">
        <f t="shared" si="668"/>
        <v>Kristopher Madan</v>
      </c>
      <c r="BH17497" s="20">
        <f t="shared" si="669"/>
        <v>46.748800000000003</v>
      </c>
    </row>
    <row r="17498" spans="56:60" ht="21.6" x14ac:dyDescent="0.4">
      <c r="BD17498" s="4" t="s">
        <v>9602</v>
      </c>
      <c r="BE17498" s="13">
        <v>46.618099999999998</v>
      </c>
      <c r="BG17498" t="str">
        <f t="shared" si="668"/>
        <v>Anna Flores</v>
      </c>
      <c r="BH17498" s="20">
        <f t="shared" si="669"/>
        <v>46.7226</v>
      </c>
    </row>
    <row r="17499" spans="56:60" ht="21.6" x14ac:dyDescent="0.4">
      <c r="BD17499" s="4" t="s">
        <v>4218</v>
      </c>
      <c r="BE17499" s="13">
        <v>46.598799999999997</v>
      </c>
      <c r="BG17499" t="str">
        <f t="shared" si="668"/>
        <v>Jordan Flores</v>
      </c>
      <c r="BH17499" s="20">
        <f t="shared" si="669"/>
        <v>46.701300000000003</v>
      </c>
    </row>
    <row r="17500" spans="56:60" ht="21.6" x14ac:dyDescent="0.4">
      <c r="BD17500" s="4" t="s">
        <v>2767</v>
      </c>
      <c r="BE17500" s="13">
        <v>46.598799999999997</v>
      </c>
      <c r="BG17500" t="str">
        <f t="shared" si="668"/>
        <v>Luis Foster</v>
      </c>
      <c r="BH17500" s="20">
        <f t="shared" si="669"/>
        <v>46.680100000000003</v>
      </c>
    </row>
    <row r="17501" spans="56:60" ht="21.6" x14ac:dyDescent="0.4">
      <c r="BD17501" s="4" t="s">
        <v>17870</v>
      </c>
      <c r="BE17501" s="13">
        <v>46.392099999999999</v>
      </c>
      <c r="BG17501" t="str">
        <f t="shared" si="668"/>
        <v>Anna Johnson</v>
      </c>
      <c r="BH17501" s="20">
        <f t="shared" si="669"/>
        <v>46.634</v>
      </c>
    </row>
    <row r="17502" spans="56:60" ht="21.6" x14ac:dyDescent="0.4">
      <c r="BD17502" s="4" t="s">
        <v>7853</v>
      </c>
      <c r="BE17502" s="13">
        <v>46.392099999999999</v>
      </c>
      <c r="BG17502" t="str">
        <f t="shared" si="668"/>
        <v>Riley Diaz</v>
      </c>
      <c r="BH17502" s="20">
        <f t="shared" si="669"/>
        <v>46.618099999999998</v>
      </c>
    </row>
    <row r="17503" spans="56:60" ht="21.6" x14ac:dyDescent="0.4">
      <c r="BD17503" s="4" t="s">
        <v>3410</v>
      </c>
      <c r="BE17503" s="13">
        <v>46.305100000000003</v>
      </c>
      <c r="BG17503" t="str">
        <f t="shared" si="668"/>
        <v>Franklin Gao</v>
      </c>
      <c r="BH17503" s="20">
        <f t="shared" si="669"/>
        <v>46.598799999999997</v>
      </c>
    </row>
    <row r="17504" spans="56:60" ht="21.6" x14ac:dyDescent="0.4">
      <c r="BD17504" s="4" t="s">
        <v>11083</v>
      </c>
      <c r="BE17504" s="13">
        <v>46.110199999999999</v>
      </c>
      <c r="BG17504" t="str">
        <f t="shared" si="668"/>
        <v>Corey Raji</v>
      </c>
      <c r="BH17504" s="20">
        <f t="shared" si="669"/>
        <v>46.598799999999997</v>
      </c>
    </row>
    <row r="17505" spans="56:60" ht="21.6" x14ac:dyDescent="0.4">
      <c r="BD17505" s="4" t="s">
        <v>5054</v>
      </c>
      <c r="BE17505" s="13">
        <v>46.061</v>
      </c>
      <c r="BG17505" t="str">
        <f t="shared" si="668"/>
        <v>Tara Sharma</v>
      </c>
      <c r="BH17505" s="20">
        <f t="shared" si="669"/>
        <v>46.392099999999999</v>
      </c>
    </row>
    <row r="17506" spans="56:60" ht="21.6" x14ac:dyDescent="0.4">
      <c r="BD17506" s="4" t="s">
        <v>10545</v>
      </c>
      <c r="BE17506" s="13">
        <v>45.9908</v>
      </c>
      <c r="BG17506" t="str">
        <f t="shared" si="668"/>
        <v>Marcus Washington</v>
      </c>
      <c r="BH17506" s="20">
        <f t="shared" si="669"/>
        <v>46.392099999999999</v>
      </c>
    </row>
    <row r="17507" spans="56:60" ht="21.6" x14ac:dyDescent="0.4">
      <c r="BD17507" s="4" t="s">
        <v>6496</v>
      </c>
      <c r="BE17507" s="13">
        <v>45.9908</v>
      </c>
      <c r="BG17507" t="str">
        <f t="shared" si="668"/>
        <v>Dominic Mehta</v>
      </c>
      <c r="BH17507" s="20">
        <f t="shared" si="669"/>
        <v>46.305100000000003</v>
      </c>
    </row>
    <row r="17508" spans="56:60" ht="21.6" x14ac:dyDescent="0.4">
      <c r="BD17508" s="4" t="s">
        <v>5317</v>
      </c>
      <c r="BE17508" s="13">
        <v>45.9908</v>
      </c>
      <c r="BG17508" t="str">
        <f t="shared" si="668"/>
        <v>Troy Rana</v>
      </c>
      <c r="BH17508" s="20">
        <f t="shared" si="669"/>
        <v>46.110199999999999</v>
      </c>
    </row>
    <row r="17509" spans="56:60" ht="21.6" x14ac:dyDescent="0.4">
      <c r="BD17509" s="4" t="s">
        <v>17871</v>
      </c>
      <c r="BE17509" s="13">
        <v>45.978700000000003</v>
      </c>
      <c r="BG17509" t="str">
        <f t="shared" si="668"/>
        <v>Jack Wang</v>
      </c>
      <c r="BH17509" s="20">
        <f t="shared" si="669"/>
        <v>46.061</v>
      </c>
    </row>
    <row r="17510" spans="56:60" ht="21.6" x14ac:dyDescent="0.4">
      <c r="BD17510" s="4" t="s">
        <v>17872</v>
      </c>
      <c r="BE17510" s="13">
        <v>45.881399999999999</v>
      </c>
      <c r="BG17510" t="str">
        <f t="shared" si="668"/>
        <v>Susan Yang</v>
      </c>
      <c r="BH17510" s="20">
        <f t="shared" si="669"/>
        <v>45.9908</v>
      </c>
    </row>
    <row r="17511" spans="56:60" ht="21.6" x14ac:dyDescent="0.4">
      <c r="BD17511" s="4" t="s">
        <v>17873</v>
      </c>
      <c r="BE17511" s="13">
        <v>45.828699999999998</v>
      </c>
      <c r="BG17511" t="str">
        <f t="shared" si="668"/>
        <v>Kari Perez</v>
      </c>
      <c r="BH17511" s="20">
        <f t="shared" si="669"/>
        <v>45.9908</v>
      </c>
    </row>
    <row r="17512" spans="56:60" ht="21.6" x14ac:dyDescent="0.4">
      <c r="BD17512" s="4" t="s">
        <v>934</v>
      </c>
      <c r="BE17512" s="13">
        <v>45.816500000000005</v>
      </c>
      <c r="BG17512" t="str">
        <f t="shared" si="668"/>
        <v>Jamie Li</v>
      </c>
      <c r="BH17512" s="20">
        <f t="shared" si="669"/>
        <v>45.9908</v>
      </c>
    </row>
    <row r="17513" spans="56:60" ht="21.6" x14ac:dyDescent="0.4">
      <c r="BD17513" s="4" t="s">
        <v>17874</v>
      </c>
      <c r="BE17513" s="13">
        <v>45.622299999999996</v>
      </c>
      <c r="BG17513" t="str">
        <f t="shared" si="668"/>
        <v>Karla Raje</v>
      </c>
      <c r="BH17513" s="20">
        <f t="shared" si="669"/>
        <v>45.978700000000003</v>
      </c>
    </row>
    <row r="17514" spans="56:60" ht="21.6" x14ac:dyDescent="0.4">
      <c r="BD17514" s="4" t="s">
        <v>17875</v>
      </c>
      <c r="BE17514" s="13">
        <v>45.572000000000003</v>
      </c>
      <c r="BG17514" t="str">
        <f t="shared" si="668"/>
        <v>Julia Hill</v>
      </c>
      <c r="BH17514" s="20">
        <f t="shared" si="669"/>
        <v>45.881399999999999</v>
      </c>
    </row>
    <row r="17515" spans="56:60" ht="21.6" x14ac:dyDescent="0.4">
      <c r="BD17515" s="4" t="s">
        <v>8401</v>
      </c>
      <c r="BE17515" s="13">
        <v>45.540900000000001</v>
      </c>
      <c r="BG17515" t="str">
        <f t="shared" si="668"/>
        <v>Jade Peterson</v>
      </c>
      <c r="BH17515" s="20">
        <f t="shared" si="669"/>
        <v>45.828699999999998</v>
      </c>
    </row>
    <row r="17516" spans="56:60" ht="21.6" x14ac:dyDescent="0.4">
      <c r="BD17516" s="4" t="s">
        <v>17876</v>
      </c>
      <c r="BE17516" s="13">
        <v>45.315300000000001</v>
      </c>
      <c r="BG17516" t="str">
        <f t="shared" si="668"/>
        <v>Andy Blanco</v>
      </c>
      <c r="BH17516" s="20">
        <f t="shared" si="669"/>
        <v>45.816500000000005</v>
      </c>
    </row>
    <row r="17517" spans="56:60" ht="21.6" x14ac:dyDescent="0.4">
      <c r="BD17517" s="4" t="s">
        <v>17877</v>
      </c>
      <c r="BE17517" s="13">
        <v>45.045999999999999</v>
      </c>
      <c r="BG17517" t="str">
        <f t="shared" ref="BG17517:BG17580" si="670">BD17513</f>
        <v>Arturo Chen</v>
      </c>
      <c r="BH17517" s="20">
        <f t="shared" ref="BH17517:BH17580" si="671">BE17513</f>
        <v>45.622299999999996</v>
      </c>
    </row>
    <row r="17518" spans="56:60" ht="21.6" x14ac:dyDescent="0.4">
      <c r="BD17518" s="4" t="s">
        <v>911</v>
      </c>
      <c r="BE17518" s="13">
        <v>45.002299999999998</v>
      </c>
      <c r="BG17518" t="str">
        <f t="shared" si="670"/>
        <v>Tanya Sanz</v>
      </c>
      <c r="BH17518" s="20">
        <f t="shared" si="671"/>
        <v>45.572000000000003</v>
      </c>
    </row>
    <row r="17519" spans="56:60" ht="21.6" x14ac:dyDescent="0.4">
      <c r="BD17519" s="4" t="s">
        <v>7495</v>
      </c>
      <c r="BE17519" s="13">
        <v>44.958599999999997</v>
      </c>
      <c r="BG17519" t="str">
        <f t="shared" si="670"/>
        <v>Michele Fernandez</v>
      </c>
      <c r="BH17519" s="20">
        <f t="shared" si="671"/>
        <v>45.540900000000001</v>
      </c>
    </row>
    <row r="17520" spans="56:60" ht="21.6" x14ac:dyDescent="0.4">
      <c r="BD17520" s="4" t="s">
        <v>6759</v>
      </c>
      <c r="BE17520" s="13">
        <v>44.958599999999997</v>
      </c>
      <c r="BG17520" t="str">
        <f t="shared" si="670"/>
        <v>Hunter Walker</v>
      </c>
      <c r="BH17520" s="20">
        <f t="shared" si="671"/>
        <v>45.315300000000001</v>
      </c>
    </row>
    <row r="17521" spans="56:60" ht="21.6" x14ac:dyDescent="0.4">
      <c r="BD17521" s="4" t="s">
        <v>6230</v>
      </c>
      <c r="BE17521" s="13">
        <v>44.958599999999997</v>
      </c>
      <c r="BG17521" t="str">
        <f t="shared" si="670"/>
        <v>Jessica Griffin</v>
      </c>
      <c r="BH17521" s="20">
        <f t="shared" si="671"/>
        <v>45.045999999999999</v>
      </c>
    </row>
    <row r="17522" spans="56:60" ht="21.6" x14ac:dyDescent="0.4">
      <c r="BD17522" s="4" t="s">
        <v>17878</v>
      </c>
      <c r="BE17522" s="13">
        <v>44.9086</v>
      </c>
      <c r="BG17522" t="str">
        <f t="shared" si="670"/>
        <v>Andres Andersen</v>
      </c>
      <c r="BH17522" s="20">
        <f t="shared" si="671"/>
        <v>45.002299999999998</v>
      </c>
    </row>
    <row r="17523" spans="56:60" ht="21.6" x14ac:dyDescent="0.4">
      <c r="BD17523" s="4" t="s">
        <v>10347</v>
      </c>
      <c r="BE17523" s="13">
        <v>44.846400000000003</v>
      </c>
      <c r="BG17523" t="str">
        <f t="shared" si="670"/>
        <v>Louis Nara</v>
      </c>
      <c r="BH17523" s="20">
        <f t="shared" si="671"/>
        <v>44.958599999999997</v>
      </c>
    </row>
    <row r="17524" spans="56:60" ht="21.6" x14ac:dyDescent="0.4">
      <c r="BD17524" s="4" t="s">
        <v>17879</v>
      </c>
      <c r="BE17524" s="13">
        <v>44.720399999999998</v>
      </c>
      <c r="BG17524" t="str">
        <f t="shared" si="670"/>
        <v>Keith Goldberg</v>
      </c>
      <c r="BH17524" s="20">
        <f t="shared" si="671"/>
        <v>44.958599999999997</v>
      </c>
    </row>
    <row r="17525" spans="56:60" ht="21.6" x14ac:dyDescent="0.4">
      <c r="BD17525" s="4" t="s">
        <v>17880</v>
      </c>
      <c r="BE17525" s="13">
        <v>44.676699999999997</v>
      </c>
      <c r="BG17525" t="str">
        <f t="shared" si="670"/>
        <v>Joseph Thomas</v>
      </c>
      <c r="BH17525" s="20">
        <f t="shared" si="671"/>
        <v>44.958599999999997</v>
      </c>
    </row>
    <row r="17526" spans="56:60" ht="21.6" x14ac:dyDescent="0.4">
      <c r="BD17526" s="4" t="s">
        <v>3372</v>
      </c>
      <c r="BE17526" s="13">
        <v>44.6586</v>
      </c>
      <c r="BG17526" t="str">
        <f t="shared" si="670"/>
        <v>Nathan Smith</v>
      </c>
      <c r="BH17526" s="20">
        <f t="shared" si="671"/>
        <v>44.9086</v>
      </c>
    </row>
    <row r="17527" spans="56:60" ht="21.6" x14ac:dyDescent="0.4">
      <c r="BD17527" s="4" t="s">
        <v>17881</v>
      </c>
      <c r="BE17527" s="13">
        <v>44.651899999999998</v>
      </c>
      <c r="BG17527" t="str">
        <f t="shared" si="670"/>
        <v>Sheila Suarez</v>
      </c>
      <c r="BH17527" s="20">
        <f t="shared" si="671"/>
        <v>44.846400000000003</v>
      </c>
    </row>
    <row r="17528" spans="56:60" ht="21.6" x14ac:dyDescent="0.4">
      <c r="BD17528" s="4" t="s">
        <v>17882</v>
      </c>
      <c r="BE17528" s="13">
        <v>44.651899999999998</v>
      </c>
      <c r="BG17528" t="str">
        <f t="shared" si="670"/>
        <v>Gabriel Perry</v>
      </c>
      <c r="BH17528" s="20">
        <f t="shared" si="671"/>
        <v>44.720399999999998</v>
      </c>
    </row>
    <row r="17529" spans="56:60" ht="21.6" x14ac:dyDescent="0.4">
      <c r="BD17529" s="4" t="s">
        <v>9628</v>
      </c>
      <c r="BE17529" s="13">
        <v>44.610600000000005</v>
      </c>
      <c r="BG17529" t="str">
        <f t="shared" si="670"/>
        <v>Brent Lin</v>
      </c>
      <c r="BH17529" s="20">
        <f t="shared" si="671"/>
        <v>44.676699999999997</v>
      </c>
    </row>
    <row r="17530" spans="56:60" ht="21.6" x14ac:dyDescent="0.4">
      <c r="BD17530" s="4" t="s">
        <v>17883</v>
      </c>
      <c r="BE17530" s="13">
        <v>44.477699999999999</v>
      </c>
      <c r="BG17530" t="str">
        <f t="shared" si="670"/>
        <v>Devon Shan</v>
      </c>
      <c r="BH17530" s="20">
        <f t="shared" si="671"/>
        <v>44.6586</v>
      </c>
    </row>
    <row r="17531" spans="56:60" ht="21.6" x14ac:dyDescent="0.4">
      <c r="BD17531" s="4" t="s">
        <v>6606</v>
      </c>
      <c r="BE17531" s="13">
        <v>44.382999999999996</v>
      </c>
      <c r="BG17531" t="str">
        <f t="shared" si="670"/>
        <v>Jeremy Brooks</v>
      </c>
      <c r="BH17531" s="20">
        <f t="shared" si="671"/>
        <v>44.651899999999998</v>
      </c>
    </row>
    <row r="17532" spans="56:60" ht="21.6" x14ac:dyDescent="0.4">
      <c r="BD17532" s="4" t="s">
        <v>3134</v>
      </c>
      <c r="BE17532" s="13">
        <v>44.313700000000004</v>
      </c>
      <c r="BG17532" t="str">
        <f t="shared" si="670"/>
        <v>Hunter Mitchell</v>
      </c>
      <c r="BH17532" s="20">
        <f t="shared" si="671"/>
        <v>44.651899999999998</v>
      </c>
    </row>
    <row r="17533" spans="56:60" ht="21.6" x14ac:dyDescent="0.4">
      <c r="BD17533" s="4" t="s">
        <v>17884</v>
      </c>
      <c r="BE17533" s="13">
        <v>44.138500000000001</v>
      </c>
      <c r="BG17533" t="str">
        <f t="shared" si="670"/>
        <v>Robert Chen</v>
      </c>
      <c r="BH17533" s="20">
        <f t="shared" si="671"/>
        <v>44.610600000000005</v>
      </c>
    </row>
    <row r="17534" spans="56:60" ht="21.6" x14ac:dyDescent="0.4">
      <c r="BD17534" s="4" t="s">
        <v>17885</v>
      </c>
      <c r="BE17534" s="13">
        <v>43.82</v>
      </c>
      <c r="BG17534" t="str">
        <f t="shared" si="670"/>
        <v>Alexandra Green</v>
      </c>
      <c r="BH17534" s="20">
        <f t="shared" si="671"/>
        <v>44.477699999999999</v>
      </c>
    </row>
    <row r="17535" spans="56:60" ht="21.6" x14ac:dyDescent="0.4">
      <c r="BD17535" s="4" t="s">
        <v>17886</v>
      </c>
      <c r="BE17535" s="13">
        <v>43.813699999999997</v>
      </c>
      <c r="BG17535" t="str">
        <f t="shared" si="670"/>
        <v>Katherine Lee</v>
      </c>
      <c r="BH17535" s="20">
        <f t="shared" si="671"/>
        <v>44.382999999999996</v>
      </c>
    </row>
    <row r="17536" spans="56:60" ht="21.6" x14ac:dyDescent="0.4">
      <c r="BD17536" s="4" t="s">
        <v>17887</v>
      </c>
      <c r="BE17536" s="13">
        <v>43.813699999999997</v>
      </c>
      <c r="BG17536" t="str">
        <f t="shared" si="670"/>
        <v>Dawn Luo</v>
      </c>
      <c r="BH17536" s="20">
        <f t="shared" si="671"/>
        <v>44.313700000000004</v>
      </c>
    </row>
    <row r="17537" spans="56:60" ht="21.6" x14ac:dyDescent="0.4">
      <c r="BD17537" s="4" t="s">
        <v>8857</v>
      </c>
      <c r="BE17537" s="13">
        <v>43.813699999999997</v>
      </c>
      <c r="BG17537" t="str">
        <f t="shared" si="670"/>
        <v>Jack Washington</v>
      </c>
      <c r="BH17537" s="20">
        <f t="shared" si="671"/>
        <v>44.138500000000001</v>
      </c>
    </row>
    <row r="17538" spans="56:60" ht="21.6" x14ac:dyDescent="0.4">
      <c r="BD17538" s="4" t="s">
        <v>7651</v>
      </c>
      <c r="BE17538" s="13">
        <v>43.813699999999997</v>
      </c>
      <c r="BG17538" t="str">
        <f t="shared" si="670"/>
        <v>Christian Clark</v>
      </c>
      <c r="BH17538" s="20">
        <f t="shared" si="671"/>
        <v>43.82</v>
      </c>
    </row>
    <row r="17539" spans="56:60" ht="21.6" x14ac:dyDescent="0.4">
      <c r="BD17539" s="4" t="s">
        <v>7612</v>
      </c>
      <c r="BE17539" s="13">
        <v>43.813699999999997</v>
      </c>
      <c r="BG17539" t="str">
        <f t="shared" si="670"/>
        <v>Sharon She</v>
      </c>
      <c r="BH17539" s="20">
        <f t="shared" si="671"/>
        <v>43.813699999999997</v>
      </c>
    </row>
    <row r="17540" spans="56:60" ht="21.6" x14ac:dyDescent="0.4">
      <c r="BD17540" s="4" t="s">
        <v>17888</v>
      </c>
      <c r="BE17540" s="13">
        <v>43.813699999999997</v>
      </c>
      <c r="BG17540" t="str">
        <f t="shared" si="670"/>
        <v>Todd Xu</v>
      </c>
      <c r="BH17540" s="20">
        <f t="shared" si="671"/>
        <v>43.813699999999997</v>
      </c>
    </row>
    <row r="17541" spans="56:60" ht="21.6" x14ac:dyDescent="0.4">
      <c r="BD17541" s="4" t="s">
        <v>17889</v>
      </c>
      <c r="BE17541" s="13">
        <v>43.813699999999997</v>
      </c>
      <c r="BG17541" t="str">
        <f t="shared" si="670"/>
        <v>Nichole Pal</v>
      </c>
      <c r="BH17541" s="20">
        <f t="shared" si="671"/>
        <v>43.813699999999997</v>
      </c>
    </row>
    <row r="17542" spans="56:60" ht="21.6" x14ac:dyDescent="0.4">
      <c r="BD17542" s="4" t="s">
        <v>17891</v>
      </c>
      <c r="BE17542" s="13">
        <v>43.813699999999997</v>
      </c>
      <c r="BG17542" t="str">
        <f t="shared" si="670"/>
        <v>Mackenzie Sanchez</v>
      </c>
      <c r="BH17542" s="20">
        <f t="shared" si="671"/>
        <v>43.813699999999997</v>
      </c>
    </row>
    <row r="17543" spans="56:60" ht="21.6" x14ac:dyDescent="0.4">
      <c r="BD17543" s="4" t="s">
        <v>4746</v>
      </c>
      <c r="BE17543" s="13">
        <v>43.813699999999997</v>
      </c>
      <c r="BG17543" t="str">
        <f t="shared" si="670"/>
        <v>Luke Washington</v>
      </c>
      <c r="BH17543" s="20">
        <f t="shared" si="671"/>
        <v>43.813699999999997</v>
      </c>
    </row>
    <row r="17544" spans="56:60" ht="21.6" x14ac:dyDescent="0.4">
      <c r="BD17544" s="4" t="s">
        <v>4904</v>
      </c>
      <c r="BE17544" s="13">
        <v>43.813699999999997</v>
      </c>
      <c r="BG17544" t="str">
        <f t="shared" si="670"/>
        <v>Logan Brown</v>
      </c>
      <c r="BH17544" s="20">
        <f t="shared" si="671"/>
        <v>43.813699999999997</v>
      </c>
    </row>
    <row r="17545" spans="56:60" ht="21.6" x14ac:dyDescent="0.4">
      <c r="BD17545" s="4" t="s">
        <v>17890</v>
      </c>
      <c r="BE17545" s="13">
        <v>43.813699999999997</v>
      </c>
      <c r="BG17545" t="str">
        <f t="shared" si="670"/>
        <v>Kendra Serrano</v>
      </c>
      <c r="BH17545" s="20">
        <f t="shared" si="671"/>
        <v>43.813699999999997</v>
      </c>
    </row>
    <row r="17546" spans="56:60" ht="21.6" x14ac:dyDescent="0.4">
      <c r="BD17546" s="4" t="s">
        <v>5352</v>
      </c>
      <c r="BE17546" s="13">
        <v>43.813699999999997</v>
      </c>
      <c r="BG17546" t="str">
        <f t="shared" si="670"/>
        <v>Jeremiah Smith</v>
      </c>
      <c r="BH17546" s="20">
        <f t="shared" si="671"/>
        <v>43.813699999999997</v>
      </c>
    </row>
    <row r="17547" spans="56:60" ht="21.6" x14ac:dyDescent="0.4">
      <c r="BD17547" s="4" t="s">
        <v>17892</v>
      </c>
      <c r="BE17547" s="13">
        <v>43.813699999999997</v>
      </c>
      <c r="BG17547" t="str">
        <f t="shared" si="670"/>
        <v>Heidi Garcia</v>
      </c>
      <c r="BH17547" s="20">
        <f t="shared" si="671"/>
        <v>43.813699999999997</v>
      </c>
    </row>
    <row r="17548" spans="56:60" ht="21.6" x14ac:dyDescent="0.4">
      <c r="BD17548" s="4" t="s">
        <v>2075</v>
      </c>
      <c r="BE17548" s="13">
        <v>43.813699999999997</v>
      </c>
      <c r="BG17548" t="str">
        <f t="shared" si="670"/>
        <v>Isaac Scott</v>
      </c>
      <c r="BH17548" s="20">
        <f t="shared" si="671"/>
        <v>43.813699999999997</v>
      </c>
    </row>
    <row r="17549" spans="56:60" ht="21.6" x14ac:dyDescent="0.4">
      <c r="BD17549" s="4" t="s">
        <v>1697</v>
      </c>
      <c r="BE17549" s="13">
        <v>43.813699999999997</v>
      </c>
      <c r="BG17549" t="str">
        <f t="shared" si="670"/>
        <v>Isabella Jones</v>
      </c>
      <c r="BH17549" s="20">
        <f t="shared" si="671"/>
        <v>43.813699999999997</v>
      </c>
    </row>
    <row r="17550" spans="56:60" ht="21.6" x14ac:dyDescent="0.4">
      <c r="BD17550" s="4" t="s">
        <v>1431</v>
      </c>
      <c r="BE17550" s="13">
        <v>43.813699999999997</v>
      </c>
      <c r="BG17550" t="str">
        <f t="shared" si="670"/>
        <v>Janelle Malhotra</v>
      </c>
      <c r="BH17550" s="20">
        <f t="shared" si="671"/>
        <v>43.813699999999997</v>
      </c>
    </row>
    <row r="17551" spans="56:60" ht="21.6" x14ac:dyDescent="0.4">
      <c r="BD17551" s="4" t="s">
        <v>5724</v>
      </c>
      <c r="BE17551" s="13">
        <v>43.807400000000001</v>
      </c>
      <c r="BG17551" t="str">
        <f t="shared" si="670"/>
        <v>Emma Bennett</v>
      </c>
      <c r="BH17551" s="20">
        <f t="shared" si="671"/>
        <v>43.813699999999997</v>
      </c>
    </row>
    <row r="17552" spans="56:60" ht="21.6" x14ac:dyDescent="0.4">
      <c r="BD17552" s="4" t="s">
        <v>17893</v>
      </c>
      <c r="BE17552" s="13">
        <v>43.7759</v>
      </c>
      <c r="BG17552" t="str">
        <f t="shared" si="670"/>
        <v>Carlos Campbell</v>
      </c>
      <c r="BH17552" s="20">
        <f t="shared" si="671"/>
        <v>43.813699999999997</v>
      </c>
    </row>
    <row r="17553" spans="56:60" ht="21.6" x14ac:dyDescent="0.4">
      <c r="BD17553" s="4" t="s">
        <v>17894</v>
      </c>
      <c r="BE17553" s="13">
        <v>43.7759</v>
      </c>
      <c r="BG17553" t="str">
        <f t="shared" si="670"/>
        <v>Brett Kapoor</v>
      </c>
      <c r="BH17553" s="20">
        <f t="shared" si="671"/>
        <v>43.813699999999997</v>
      </c>
    </row>
    <row r="17554" spans="56:60" ht="21.6" x14ac:dyDescent="0.4">
      <c r="BD17554" s="4" t="s">
        <v>377</v>
      </c>
      <c r="BE17554" s="13">
        <v>43.7759</v>
      </c>
      <c r="BG17554" t="str">
        <f t="shared" si="670"/>
        <v>Benjamin Washington</v>
      </c>
      <c r="BH17554" s="20">
        <f t="shared" si="671"/>
        <v>43.813699999999997</v>
      </c>
    </row>
    <row r="17555" spans="56:60" ht="21.6" x14ac:dyDescent="0.4">
      <c r="BD17555" s="4" t="s">
        <v>17895</v>
      </c>
      <c r="BE17555" s="13">
        <v>43.769599999999997</v>
      </c>
      <c r="BG17555" t="str">
        <f t="shared" si="670"/>
        <v>Jerry Yuan</v>
      </c>
      <c r="BH17555" s="20">
        <f t="shared" si="671"/>
        <v>43.807400000000001</v>
      </c>
    </row>
    <row r="17556" spans="56:60" ht="21.6" x14ac:dyDescent="0.4">
      <c r="BD17556" s="4" t="s">
        <v>3065</v>
      </c>
      <c r="BE17556" s="13">
        <v>43.769599999999997</v>
      </c>
      <c r="BG17556" t="str">
        <f t="shared" si="670"/>
        <v>Kara Xu</v>
      </c>
      <c r="BH17556" s="20">
        <f t="shared" si="671"/>
        <v>43.7759</v>
      </c>
    </row>
    <row r="17557" spans="56:60" ht="21.6" x14ac:dyDescent="0.4">
      <c r="BD17557" s="4" t="s">
        <v>1601</v>
      </c>
      <c r="BE17557" s="13">
        <v>43.769599999999997</v>
      </c>
      <c r="BG17557" t="str">
        <f t="shared" si="670"/>
        <v>Donald Kovár</v>
      </c>
      <c r="BH17557" s="20">
        <f t="shared" si="671"/>
        <v>43.7759</v>
      </c>
    </row>
    <row r="17558" spans="56:60" ht="21.6" x14ac:dyDescent="0.4">
      <c r="BD17558" s="4" t="s">
        <v>232</v>
      </c>
      <c r="BE17558" s="13">
        <v>43.769599999999997</v>
      </c>
      <c r="BG17558" t="str">
        <f t="shared" si="670"/>
        <v>Albert Ortega</v>
      </c>
      <c r="BH17558" s="20">
        <f t="shared" si="671"/>
        <v>43.7759</v>
      </c>
    </row>
    <row r="17559" spans="56:60" ht="21.6" x14ac:dyDescent="0.4">
      <c r="BD17559" s="4" t="s">
        <v>17896</v>
      </c>
      <c r="BE17559" s="13">
        <v>43.763300000000001</v>
      </c>
      <c r="BG17559" t="str">
        <f t="shared" si="670"/>
        <v>Jacquelyn Romero</v>
      </c>
      <c r="BH17559" s="20">
        <f t="shared" si="671"/>
        <v>43.769599999999997</v>
      </c>
    </row>
    <row r="17560" spans="56:60" ht="21.6" x14ac:dyDescent="0.4">
      <c r="BD17560" s="4" t="s">
        <v>17897</v>
      </c>
      <c r="BE17560" s="13">
        <v>43.7318</v>
      </c>
      <c r="BG17560" t="str">
        <f t="shared" si="670"/>
        <v>Darren Raman</v>
      </c>
      <c r="BH17560" s="20">
        <f t="shared" si="671"/>
        <v>43.769599999999997</v>
      </c>
    </row>
    <row r="17561" spans="56:60" ht="21.6" x14ac:dyDescent="0.4">
      <c r="BD17561" s="4" t="s">
        <v>10730</v>
      </c>
      <c r="BE17561" s="13">
        <v>43.7318</v>
      </c>
      <c r="BG17561" t="str">
        <f t="shared" si="670"/>
        <v>Brandi Navarro</v>
      </c>
      <c r="BH17561" s="20">
        <f t="shared" si="671"/>
        <v>43.769599999999997</v>
      </c>
    </row>
    <row r="17562" spans="56:60" ht="21.6" x14ac:dyDescent="0.4">
      <c r="BD17562" s="4" t="s">
        <v>17900</v>
      </c>
      <c r="BE17562" s="13">
        <v>43.7318</v>
      </c>
      <c r="BG17562" t="str">
        <f t="shared" si="670"/>
        <v>Abigail Johnson</v>
      </c>
      <c r="BH17562" s="20">
        <f t="shared" si="671"/>
        <v>43.769599999999997</v>
      </c>
    </row>
    <row r="17563" spans="56:60" ht="21.6" x14ac:dyDescent="0.4">
      <c r="BD17563" s="4" t="s">
        <v>17898</v>
      </c>
      <c r="BE17563" s="13">
        <v>43.7318</v>
      </c>
      <c r="BG17563" t="str">
        <f t="shared" si="670"/>
        <v>Justin Robinson</v>
      </c>
      <c r="BH17563" s="20">
        <f t="shared" si="671"/>
        <v>43.763300000000001</v>
      </c>
    </row>
    <row r="17564" spans="56:60" ht="21.6" x14ac:dyDescent="0.4">
      <c r="BD17564" s="4" t="s">
        <v>17899</v>
      </c>
      <c r="BE17564" s="13">
        <v>43.7318</v>
      </c>
      <c r="BG17564" t="str">
        <f t="shared" si="670"/>
        <v>Trevor Wood</v>
      </c>
      <c r="BH17564" s="20">
        <f t="shared" si="671"/>
        <v>43.7318</v>
      </c>
    </row>
    <row r="17565" spans="56:60" ht="21.6" x14ac:dyDescent="0.4">
      <c r="BD17565" s="4" t="s">
        <v>10337</v>
      </c>
      <c r="BE17565" s="13">
        <v>43.7318</v>
      </c>
      <c r="BG17565" t="str">
        <f t="shared" si="670"/>
        <v>Taylor Johnson</v>
      </c>
      <c r="BH17565" s="20">
        <f t="shared" si="671"/>
        <v>43.7318</v>
      </c>
    </row>
    <row r="17566" spans="56:60" ht="21.6" x14ac:dyDescent="0.4">
      <c r="BD17566" s="4" t="s">
        <v>17902</v>
      </c>
      <c r="BE17566" s="13">
        <v>43.7318</v>
      </c>
      <c r="BG17566" t="str">
        <f t="shared" si="670"/>
        <v>Tristan Gonzales</v>
      </c>
      <c r="BH17566" s="20">
        <f t="shared" si="671"/>
        <v>43.7318</v>
      </c>
    </row>
    <row r="17567" spans="56:60" ht="21.6" x14ac:dyDescent="0.4">
      <c r="BD17567" s="4" t="s">
        <v>17901</v>
      </c>
      <c r="BE17567" s="13">
        <v>43.7318</v>
      </c>
      <c r="BG17567" t="str">
        <f t="shared" si="670"/>
        <v>Walter Gutierrez</v>
      </c>
      <c r="BH17567" s="20">
        <f t="shared" si="671"/>
        <v>43.7318</v>
      </c>
    </row>
    <row r="17568" spans="56:60" ht="21.6" x14ac:dyDescent="0.4">
      <c r="BD17568" s="4" t="s">
        <v>6173</v>
      </c>
      <c r="BE17568" s="13">
        <v>43.7318</v>
      </c>
      <c r="BG17568" t="str">
        <f t="shared" si="670"/>
        <v>Stuart Railson</v>
      </c>
      <c r="BH17568" s="20">
        <f t="shared" si="671"/>
        <v>43.7318</v>
      </c>
    </row>
    <row r="17569" spans="56:60" ht="21.6" x14ac:dyDescent="0.4">
      <c r="BD17569" s="4" t="s">
        <v>7244</v>
      </c>
      <c r="BE17569" s="13">
        <v>43.7318</v>
      </c>
      <c r="BG17569" t="str">
        <f t="shared" si="670"/>
        <v>Sheila Gutierrez</v>
      </c>
      <c r="BH17569" s="20">
        <f t="shared" si="671"/>
        <v>43.7318</v>
      </c>
    </row>
    <row r="17570" spans="56:60" ht="21.6" x14ac:dyDescent="0.4">
      <c r="BD17570" s="4" t="s">
        <v>17903</v>
      </c>
      <c r="BE17570" s="13">
        <v>43.7318</v>
      </c>
      <c r="BG17570" t="str">
        <f t="shared" si="670"/>
        <v>Olivia Bailey</v>
      </c>
      <c r="BH17570" s="20">
        <f t="shared" si="671"/>
        <v>43.7318</v>
      </c>
    </row>
    <row r="17571" spans="56:60" ht="21.6" x14ac:dyDescent="0.4">
      <c r="BD17571" s="4" t="s">
        <v>7028</v>
      </c>
      <c r="BE17571" s="13">
        <v>43.7318</v>
      </c>
      <c r="BG17571" t="str">
        <f t="shared" si="670"/>
        <v>Samuel Roberts</v>
      </c>
      <c r="BH17571" s="20">
        <f t="shared" si="671"/>
        <v>43.7318</v>
      </c>
    </row>
    <row r="17572" spans="56:60" ht="21.6" x14ac:dyDescent="0.4">
      <c r="BD17572" s="4" t="s">
        <v>4424</v>
      </c>
      <c r="BE17572" s="13">
        <v>43.7318</v>
      </c>
      <c r="BG17572" t="str">
        <f t="shared" si="670"/>
        <v>Jose Coleman</v>
      </c>
      <c r="BH17572" s="20">
        <f t="shared" si="671"/>
        <v>43.7318</v>
      </c>
    </row>
    <row r="17573" spans="56:60" ht="21.6" x14ac:dyDescent="0.4">
      <c r="BD17573" s="4" t="s">
        <v>5452</v>
      </c>
      <c r="BE17573" s="13">
        <v>43.7318</v>
      </c>
      <c r="BG17573" t="str">
        <f t="shared" si="670"/>
        <v>Lauren Henderson</v>
      </c>
      <c r="BH17573" s="20">
        <f t="shared" si="671"/>
        <v>43.7318</v>
      </c>
    </row>
    <row r="17574" spans="56:60" ht="21.6" x14ac:dyDescent="0.4">
      <c r="BD17574" s="4" t="s">
        <v>17904</v>
      </c>
      <c r="BE17574" s="13">
        <v>43.7318</v>
      </c>
      <c r="BG17574" t="str">
        <f t="shared" si="670"/>
        <v>Kaylee Ward</v>
      </c>
      <c r="BH17574" s="20">
        <f t="shared" si="671"/>
        <v>43.7318</v>
      </c>
    </row>
    <row r="17575" spans="56:60" ht="21.6" x14ac:dyDescent="0.4">
      <c r="BD17575" s="4" t="s">
        <v>3112</v>
      </c>
      <c r="BE17575" s="13">
        <v>43.7318</v>
      </c>
      <c r="BG17575" t="str">
        <f t="shared" si="670"/>
        <v>Kristine Ruiz</v>
      </c>
      <c r="BH17575" s="20">
        <f t="shared" si="671"/>
        <v>43.7318</v>
      </c>
    </row>
    <row r="17576" spans="56:60" ht="21.6" x14ac:dyDescent="0.4">
      <c r="BD17576" s="4" t="s">
        <v>3749</v>
      </c>
      <c r="BE17576" s="13">
        <v>43.7318</v>
      </c>
      <c r="BG17576" t="str">
        <f t="shared" si="670"/>
        <v>Gerald Chandra</v>
      </c>
      <c r="BH17576" s="20">
        <f t="shared" si="671"/>
        <v>43.7318</v>
      </c>
    </row>
    <row r="17577" spans="56:60" ht="21.6" x14ac:dyDescent="0.4">
      <c r="BD17577" s="4" t="s">
        <v>17905</v>
      </c>
      <c r="BE17577" s="13">
        <v>43.7318</v>
      </c>
      <c r="BG17577" t="str">
        <f t="shared" si="670"/>
        <v>Jason Hayes</v>
      </c>
      <c r="BH17577" s="20">
        <f t="shared" si="671"/>
        <v>43.7318</v>
      </c>
    </row>
    <row r="17578" spans="56:60" ht="21.6" x14ac:dyDescent="0.4">
      <c r="BD17578" s="4" t="s">
        <v>17907</v>
      </c>
      <c r="BE17578" s="13">
        <v>43.7318</v>
      </c>
      <c r="BG17578" t="str">
        <f t="shared" si="670"/>
        <v>Fernando Hill</v>
      </c>
      <c r="BH17578" s="20">
        <f t="shared" si="671"/>
        <v>43.7318</v>
      </c>
    </row>
    <row r="17579" spans="56:60" ht="21.6" x14ac:dyDescent="0.4">
      <c r="BD17579" s="4" t="s">
        <v>17906</v>
      </c>
      <c r="BE17579" s="13">
        <v>43.7318</v>
      </c>
      <c r="BG17579" t="str">
        <f t="shared" si="670"/>
        <v>David Russell</v>
      </c>
      <c r="BH17579" s="20">
        <f t="shared" si="671"/>
        <v>43.7318</v>
      </c>
    </row>
    <row r="17580" spans="56:60" ht="21.6" x14ac:dyDescent="0.4">
      <c r="BD17580" s="4" t="s">
        <v>1138</v>
      </c>
      <c r="BE17580" s="13">
        <v>43.7318</v>
      </c>
      <c r="BG17580" t="str">
        <f t="shared" si="670"/>
        <v>Elijah Hill</v>
      </c>
      <c r="BH17580" s="20">
        <f t="shared" si="671"/>
        <v>43.7318</v>
      </c>
    </row>
    <row r="17581" spans="56:60" ht="21.6" x14ac:dyDescent="0.4">
      <c r="BD17581" s="4" t="s">
        <v>533</v>
      </c>
      <c r="BE17581" s="13">
        <v>43.7318</v>
      </c>
      <c r="BG17581" t="str">
        <f t="shared" ref="BG17581:BG17644" si="672">BD17577</f>
        <v>Cassandra Chandra</v>
      </c>
      <c r="BH17581" s="20">
        <f t="shared" ref="BH17581:BH17644" si="673">BE17577</f>
        <v>43.7318</v>
      </c>
    </row>
    <row r="17582" spans="56:60" ht="21.6" x14ac:dyDescent="0.4">
      <c r="BD17582" s="4" t="s">
        <v>581</v>
      </c>
      <c r="BE17582" s="13">
        <v>43.7318</v>
      </c>
      <c r="BG17582" t="str">
        <f t="shared" si="672"/>
        <v>Carol Robinson</v>
      </c>
      <c r="BH17582" s="20">
        <f t="shared" si="673"/>
        <v>43.7318</v>
      </c>
    </row>
    <row r="17583" spans="56:60" ht="21.6" x14ac:dyDescent="0.4">
      <c r="BD17583" s="4" t="s">
        <v>314</v>
      </c>
      <c r="BE17583" s="13">
        <v>43.656199999999998</v>
      </c>
      <c r="BG17583" t="str">
        <f t="shared" si="672"/>
        <v>Cameron Miller</v>
      </c>
      <c r="BH17583" s="20">
        <f t="shared" si="673"/>
        <v>43.7318</v>
      </c>
    </row>
    <row r="17584" spans="56:60" ht="21.6" x14ac:dyDescent="0.4">
      <c r="BD17584" s="4" t="s">
        <v>17908</v>
      </c>
      <c r="BE17584" s="13">
        <v>43.6432</v>
      </c>
      <c r="BG17584" t="str">
        <f t="shared" si="672"/>
        <v>Arianna Bailey</v>
      </c>
      <c r="BH17584" s="20">
        <f t="shared" si="673"/>
        <v>43.7318</v>
      </c>
    </row>
    <row r="17585" spans="56:60" ht="21.6" x14ac:dyDescent="0.4">
      <c r="BD17585" s="4" t="s">
        <v>17909</v>
      </c>
      <c r="BE17585" s="13">
        <v>43.625100000000003</v>
      </c>
      <c r="BG17585" t="str">
        <f t="shared" si="672"/>
        <v>Alexandra Turner</v>
      </c>
      <c r="BH17585" s="20">
        <f t="shared" si="673"/>
        <v>43.7318</v>
      </c>
    </row>
    <row r="17586" spans="56:60" ht="21.6" x14ac:dyDescent="0.4">
      <c r="BD17586" s="4" t="s">
        <v>17910</v>
      </c>
      <c r="BE17586" s="13">
        <v>43.5989</v>
      </c>
      <c r="BG17586" t="str">
        <f t="shared" si="672"/>
        <v>Alexis Barnes</v>
      </c>
      <c r="BH17586" s="20">
        <f t="shared" si="673"/>
        <v>43.7318</v>
      </c>
    </row>
    <row r="17587" spans="56:60" ht="21.6" x14ac:dyDescent="0.4">
      <c r="BD17587" s="4" t="s">
        <v>9353</v>
      </c>
      <c r="BE17587" s="13">
        <v>43.568799999999996</v>
      </c>
      <c r="BG17587" t="str">
        <f t="shared" si="672"/>
        <v>Adriana Rodriguez</v>
      </c>
      <c r="BH17587" s="20">
        <f t="shared" si="673"/>
        <v>43.656199999999998</v>
      </c>
    </row>
    <row r="17588" spans="56:60" ht="21.6" x14ac:dyDescent="0.4">
      <c r="BD17588" s="4" t="s">
        <v>17911</v>
      </c>
      <c r="BE17588" s="13">
        <v>43.568799999999996</v>
      </c>
      <c r="BG17588" t="str">
        <f t="shared" si="672"/>
        <v>Justin Jenkins</v>
      </c>
      <c r="BH17588" s="20">
        <f t="shared" si="673"/>
        <v>43.6432</v>
      </c>
    </row>
    <row r="17589" spans="56:60" ht="21.6" x14ac:dyDescent="0.4">
      <c r="BD17589" s="4" t="s">
        <v>17912</v>
      </c>
      <c r="BE17589" s="13">
        <v>43.475099999999998</v>
      </c>
      <c r="BG17589" t="str">
        <f t="shared" si="672"/>
        <v>Leslie Ruiz</v>
      </c>
      <c r="BH17589" s="20">
        <f t="shared" si="673"/>
        <v>43.625100000000003</v>
      </c>
    </row>
    <row r="17590" spans="56:60" ht="21.6" x14ac:dyDescent="0.4">
      <c r="BD17590" s="4" t="s">
        <v>17913</v>
      </c>
      <c r="BE17590" s="13">
        <v>43.4251</v>
      </c>
      <c r="BG17590" t="str">
        <f t="shared" si="672"/>
        <v>Regina Ray</v>
      </c>
      <c r="BH17590" s="20">
        <f t="shared" si="673"/>
        <v>43.5989</v>
      </c>
    </row>
    <row r="17591" spans="56:60" ht="21.6" x14ac:dyDescent="0.4">
      <c r="BD17591" s="4" t="s">
        <v>4402</v>
      </c>
      <c r="BE17591" s="13">
        <v>43.287499999999994</v>
      </c>
      <c r="BG17591" t="str">
        <f t="shared" si="672"/>
        <v>Ramon Lin</v>
      </c>
      <c r="BH17591" s="20">
        <f t="shared" si="673"/>
        <v>43.568799999999996</v>
      </c>
    </row>
    <row r="17592" spans="56:60" ht="21.6" x14ac:dyDescent="0.4">
      <c r="BD17592" s="4" t="s">
        <v>17914</v>
      </c>
      <c r="BE17592" s="13">
        <v>43.218400000000003</v>
      </c>
      <c r="BG17592" t="str">
        <f t="shared" si="672"/>
        <v>Nicole Wilson</v>
      </c>
      <c r="BH17592" s="20">
        <f t="shared" si="673"/>
        <v>43.568799999999996</v>
      </c>
    </row>
    <row r="17593" spans="56:60" ht="21.6" x14ac:dyDescent="0.4">
      <c r="BD17593" s="4" t="s">
        <v>17915</v>
      </c>
      <c r="BE17593" s="13">
        <v>43.111699999999999</v>
      </c>
      <c r="BG17593" t="str">
        <f t="shared" si="672"/>
        <v>Janelle Subram</v>
      </c>
      <c r="BH17593" s="20">
        <f t="shared" si="673"/>
        <v>43.475099999999998</v>
      </c>
    </row>
    <row r="17594" spans="56:60" ht="21.6" x14ac:dyDescent="0.4">
      <c r="BD17594" s="4" t="s">
        <v>6073</v>
      </c>
      <c r="BE17594" s="13">
        <v>42.9373</v>
      </c>
      <c r="BG17594" t="str">
        <f t="shared" si="672"/>
        <v>Johnathan Prasad</v>
      </c>
      <c r="BH17594" s="20">
        <f t="shared" si="673"/>
        <v>43.4251</v>
      </c>
    </row>
    <row r="17595" spans="56:60" ht="21.6" x14ac:dyDescent="0.4">
      <c r="BD17595" s="4" t="s">
        <v>17916</v>
      </c>
      <c r="BE17595" s="13">
        <v>42.9176</v>
      </c>
      <c r="BG17595" t="str">
        <f t="shared" si="672"/>
        <v>Geoffrey Malhotra</v>
      </c>
      <c r="BH17595" s="20">
        <f t="shared" si="673"/>
        <v>43.287499999999994</v>
      </c>
    </row>
    <row r="17596" spans="56:60" ht="21.6" x14ac:dyDescent="0.4">
      <c r="BD17596" s="4" t="s">
        <v>17917</v>
      </c>
      <c r="BE17596" s="13">
        <v>42.873899999999999</v>
      </c>
      <c r="BG17596" t="str">
        <f t="shared" si="672"/>
        <v>Tina Perez</v>
      </c>
      <c r="BH17596" s="20">
        <f t="shared" si="673"/>
        <v>43.218400000000003</v>
      </c>
    </row>
    <row r="17597" spans="56:60" ht="21.6" x14ac:dyDescent="0.4">
      <c r="BD17597" s="4" t="s">
        <v>11270</v>
      </c>
      <c r="BE17597" s="13">
        <v>42.704999999999998</v>
      </c>
      <c r="BG17597" t="str">
        <f t="shared" si="672"/>
        <v>Jada Reed</v>
      </c>
      <c r="BH17597" s="20">
        <f t="shared" si="673"/>
        <v>43.111699999999999</v>
      </c>
    </row>
    <row r="17598" spans="56:60" ht="21.6" x14ac:dyDescent="0.4">
      <c r="BD17598" s="4" t="s">
        <v>7580</v>
      </c>
      <c r="BE17598" s="13">
        <v>42.675800000000002</v>
      </c>
      <c r="BG17598" t="str">
        <f t="shared" si="672"/>
        <v>Jonathan Perez</v>
      </c>
      <c r="BH17598" s="20">
        <f t="shared" si="673"/>
        <v>42.9373</v>
      </c>
    </row>
    <row r="17599" spans="56:60" ht="21.6" x14ac:dyDescent="0.4">
      <c r="BD17599" s="4" t="s">
        <v>289</v>
      </c>
      <c r="BE17599" s="13">
        <v>42.631500000000003</v>
      </c>
      <c r="BG17599" t="str">
        <f t="shared" si="672"/>
        <v>Sharon Xie</v>
      </c>
      <c r="BH17599" s="20">
        <f t="shared" si="673"/>
        <v>42.9176</v>
      </c>
    </row>
    <row r="17600" spans="56:60" ht="21.6" x14ac:dyDescent="0.4">
      <c r="BD17600" s="4" t="s">
        <v>8669</v>
      </c>
      <c r="BE17600" s="13">
        <v>42.5428</v>
      </c>
      <c r="BG17600" t="str">
        <f t="shared" si="672"/>
        <v>Dustin Rai</v>
      </c>
      <c r="BH17600" s="20">
        <f t="shared" si="673"/>
        <v>42.873899999999999</v>
      </c>
    </row>
    <row r="17601" spans="56:60" ht="21.6" x14ac:dyDescent="0.4">
      <c r="BD17601" s="4" t="s">
        <v>5970</v>
      </c>
      <c r="BE17601" s="13">
        <v>42.511200000000002</v>
      </c>
      <c r="BG17601" t="str">
        <f t="shared" si="672"/>
        <v>Warren Lu</v>
      </c>
      <c r="BH17601" s="20">
        <f t="shared" si="673"/>
        <v>42.704999999999998</v>
      </c>
    </row>
    <row r="17602" spans="56:60" ht="21.6" x14ac:dyDescent="0.4">
      <c r="BD17602" s="4" t="s">
        <v>17919</v>
      </c>
      <c r="BE17602" s="13">
        <v>42.460900000000002</v>
      </c>
      <c r="BG17602" t="str">
        <f t="shared" si="672"/>
        <v>Luis Wright</v>
      </c>
      <c r="BH17602" s="20">
        <f t="shared" si="673"/>
        <v>42.675800000000002</v>
      </c>
    </row>
    <row r="17603" spans="56:60" ht="21.6" x14ac:dyDescent="0.4">
      <c r="BD17603" s="4" t="s">
        <v>17918</v>
      </c>
      <c r="BE17603" s="13">
        <v>42.460900000000002</v>
      </c>
      <c r="BG17603" t="str">
        <f t="shared" si="672"/>
        <v>Adam Washington</v>
      </c>
      <c r="BH17603" s="20">
        <f t="shared" si="673"/>
        <v>42.631500000000003</v>
      </c>
    </row>
    <row r="17604" spans="56:60" ht="21.6" x14ac:dyDescent="0.4">
      <c r="BD17604" s="4" t="s">
        <v>17920</v>
      </c>
      <c r="BE17604" s="13">
        <v>42.448300000000003</v>
      </c>
      <c r="BG17604" t="str">
        <f t="shared" si="672"/>
        <v>Nancy Sai</v>
      </c>
      <c r="BH17604" s="20">
        <f t="shared" si="673"/>
        <v>42.5428</v>
      </c>
    </row>
    <row r="17605" spans="56:60" ht="21.6" x14ac:dyDescent="0.4">
      <c r="BD17605" s="4" t="s">
        <v>8748</v>
      </c>
      <c r="BE17605" s="13">
        <v>42.2605</v>
      </c>
      <c r="BG17605" t="str">
        <f t="shared" si="672"/>
        <v>John Anderson</v>
      </c>
      <c r="BH17605" s="20">
        <f t="shared" si="673"/>
        <v>42.511200000000002</v>
      </c>
    </row>
    <row r="17606" spans="56:60" ht="21.6" x14ac:dyDescent="0.4">
      <c r="BD17606" s="4" t="s">
        <v>17921</v>
      </c>
      <c r="BE17606" s="13">
        <v>42.223100000000002</v>
      </c>
      <c r="BG17606" t="str">
        <f t="shared" si="672"/>
        <v>Holly Raman</v>
      </c>
      <c r="BH17606" s="20">
        <f t="shared" si="673"/>
        <v>42.460900000000002</v>
      </c>
    </row>
    <row r="17607" spans="56:60" ht="21.6" x14ac:dyDescent="0.4">
      <c r="BD17607" s="4" t="s">
        <v>17922</v>
      </c>
      <c r="BE17607" s="13">
        <v>42.179000000000002</v>
      </c>
      <c r="BG17607" t="str">
        <f t="shared" si="672"/>
        <v>Isabella Cox</v>
      </c>
      <c r="BH17607" s="20">
        <f t="shared" si="673"/>
        <v>42.460900000000002</v>
      </c>
    </row>
    <row r="17608" spans="56:60" ht="21.6" x14ac:dyDescent="0.4">
      <c r="BD17608" s="4" t="s">
        <v>4870</v>
      </c>
      <c r="BE17608" s="13">
        <v>42.041600000000003</v>
      </c>
      <c r="BG17608" t="str">
        <f t="shared" si="672"/>
        <v>Jack Bryant</v>
      </c>
      <c r="BH17608" s="20">
        <f t="shared" si="673"/>
        <v>42.448300000000003</v>
      </c>
    </row>
    <row r="17609" spans="56:60" ht="21.6" x14ac:dyDescent="0.4">
      <c r="BD17609" s="4" t="s">
        <v>17923</v>
      </c>
      <c r="BE17609" s="13">
        <v>42.041600000000003</v>
      </c>
      <c r="BG17609" t="str">
        <f t="shared" si="672"/>
        <v>Natasha Oliver</v>
      </c>
      <c r="BH17609" s="20">
        <f t="shared" si="673"/>
        <v>42.2605</v>
      </c>
    </row>
    <row r="17610" spans="56:60" ht="21.6" x14ac:dyDescent="0.4">
      <c r="BD17610" s="4" t="s">
        <v>17924</v>
      </c>
      <c r="BE17610" s="13">
        <v>41.872699999999995</v>
      </c>
      <c r="BG17610" t="str">
        <f t="shared" si="672"/>
        <v>Jack Perry</v>
      </c>
      <c r="BH17610" s="20">
        <f t="shared" si="673"/>
        <v>42.223100000000002</v>
      </c>
    </row>
    <row r="17611" spans="56:60" ht="21.6" x14ac:dyDescent="0.4">
      <c r="BD17611" s="4" t="s">
        <v>17925</v>
      </c>
      <c r="BE17611" s="13">
        <v>41.809699999999999</v>
      </c>
      <c r="BG17611" t="str">
        <f t="shared" si="672"/>
        <v>Edward Powell</v>
      </c>
      <c r="BH17611" s="20">
        <f t="shared" si="673"/>
        <v>42.179000000000002</v>
      </c>
    </row>
    <row r="17612" spans="56:60" ht="21.6" x14ac:dyDescent="0.4">
      <c r="BD17612" s="4" t="s">
        <v>1015</v>
      </c>
      <c r="BE17612" s="13">
        <v>41.7849</v>
      </c>
      <c r="BG17612" t="str">
        <f t="shared" si="672"/>
        <v>Ian Stewart</v>
      </c>
      <c r="BH17612" s="20">
        <f t="shared" si="673"/>
        <v>42.041600000000003</v>
      </c>
    </row>
    <row r="17613" spans="56:60" ht="21.6" x14ac:dyDescent="0.4">
      <c r="BD17613" s="4" t="s">
        <v>17926</v>
      </c>
      <c r="BE17613" s="13">
        <v>41.709699999999998</v>
      </c>
      <c r="BG17613" t="str">
        <f t="shared" si="672"/>
        <v>Destiny Reed</v>
      </c>
      <c r="BH17613" s="20">
        <f t="shared" si="673"/>
        <v>42.041600000000003</v>
      </c>
    </row>
    <row r="17614" spans="56:60" ht="21.6" x14ac:dyDescent="0.4">
      <c r="BD17614" s="4" t="s">
        <v>6025</v>
      </c>
      <c r="BE17614" s="13">
        <v>41.575499999999998</v>
      </c>
      <c r="BG17614" t="str">
        <f t="shared" si="672"/>
        <v>Wyatt Martin</v>
      </c>
      <c r="BH17614" s="20">
        <f t="shared" si="673"/>
        <v>41.872699999999995</v>
      </c>
    </row>
    <row r="17615" spans="56:60" ht="21.6" x14ac:dyDescent="0.4">
      <c r="BD17615" s="4" t="s">
        <v>867</v>
      </c>
      <c r="BE17615" s="13">
        <v>41.528199999999998</v>
      </c>
      <c r="BG17615" t="str">
        <f t="shared" si="672"/>
        <v>Kellie Romero</v>
      </c>
      <c r="BH17615" s="20">
        <f t="shared" si="673"/>
        <v>41.809699999999999</v>
      </c>
    </row>
    <row r="17616" spans="56:60" ht="21.6" x14ac:dyDescent="0.4">
      <c r="BD17616" s="4" t="s">
        <v>6724</v>
      </c>
      <c r="BE17616" s="13">
        <v>41.398299999999999</v>
      </c>
      <c r="BG17616" t="str">
        <f t="shared" si="672"/>
        <v>Ann Patel</v>
      </c>
      <c r="BH17616" s="20">
        <f t="shared" si="673"/>
        <v>41.7849</v>
      </c>
    </row>
    <row r="17617" spans="56:60" ht="21.6" x14ac:dyDescent="0.4">
      <c r="BD17617" s="4" t="s">
        <v>951</v>
      </c>
      <c r="BE17617" s="13">
        <v>41.379300000000001</v>
      </c>
      <c r="BG17617" t="str">
        <f t="shared" si="672"/>
        <v>Melanie Coleman</v>
      </c>
      <c r="BH17617" s="20">
        <f t="shared" si="673"/>
        <v>41.709699999999998</v>
      </c>
    </row>
    <row r="17618" spans="56:60" ht="21.6" x14ac:dyDescent="0.4">
      <c r="BD17618" s="4" t="s">
        <v>8542</v>
      </c>
      <c r="BE17618" s="13">
        <v>41.278500000000001</v>
      </c>
      <c r="BG17618" t="str">
        <f t="shared" si="672"/>
        <v>Jon Lin</v>
      </c>
      <c r="BH17618" s="20">
        <f t="shared" si="673"/>
        <v>41.575499999999998</v>
      </c>
    </row>
    <row r="17619" spans="56:60" ht="21.6" x14ac:dyDescent="0.4">
      <c r="BD17619" s="4" t="s">
        <v>7708</v>
      </c>
      <c r="BE17619" s="13">
        <v>41.278500000000001</v>
      </c>
      <c r="BG17619" t="str">
        <f t="shared" si="672"/>
        <v>Ana Long</v>
      </c>
      <c r="BH17619" s="20">
        <f t="shared" si="673"/>
        <v>41.528199999999998</v>
      </c>
    </row>
    <row r="17620" spans="56:60" ht="21.6" x14ac:dyDescent="0.4">
      <c r="BD17620" s="4" t="s">
        <v>17928</v>
      </c>
      <c r="BE17620" s="13">
        <v>41.278500000000001</v>
      </c>
      <c r="BG17620" t="str">
        <f t="shared" si="672"/>
        <v>Kayla Wilson</v>
      </c>
      <c r="BH17620" s="20">
        <f t="shared" si="673"/>
        <v>41.398299999999999</v>
      </c>
    </row>
    <row r="17621" spans="56:60" ht="21.6" x14ac:dyDescent="0.4">
      <c r="BD17621" s="4" t="s">
        <v>17927</v>
      </c>
      <c r="BE17621" s="13">
        <v>41.278500000000001</v>
      </c>
      <c r="BG17621" t="str">
        <f t="shared" si="672"/>
        <v>Angel Cox</v>
      </c>
      <c r="BH17621" s="20">
        <f t="shared" si="673"/>
        <v>41.379300000000001</v>
      </c>
    </row>
    <row r="17622" spans="56:60" ht="21.6" x14ac:dyDescent="0.4">
      <c r="BD17622" s="4" t="s">
        <v>6420</v>
      </c>
      <c r="BE17622" s="13">
        <v>41.278500000000001</v>
      </c>
      <c r="BG17622" t="str">
        <f t="shared" si="672"/>
        <v>Mitchell Anand</v>
      </c>
      <c r="BH17622" s="20">
        <f t="shared" si="673"/>
        <v>41.278500000000001</v>
      </c>
    </row>
    <row r="17623" spans="56:60" ht="21.6" x14ac:dyDescent="0.4">
      <c r="BD17623" s="4" t="s">
        <v>17930</v>
      </c>
      <c r="BE17623" s="13">
        <v>41.271499999999996</v>
      </c>
      <c r="BG17623" t="str">
        <f t="shared" si="672"/>
        <v>Madison Wilson</v>
      </c>
      <c r="BH17623" s="20">
        <f t="shared" si="673"/>
        <v>41.278500000000001</v>
      </c>
    </row>
    <row r="17624" spans="56:60" ht="21.6" x14ac:dyDescent="0.4">
      <c r="BD17624" s="4" t="s">
        <v>17929</v>
      </c>
      <c r="BE17624" s="13">
        <v>41.271499999999996</v>
      </c>
      <c r="BG17624" t="str">
        <f t="shared" si="672"/>
        <v>Mackenzie Blue</v>
      </c>
      <c r="BH17624" s="20">
        <f t="shared" si="673"/>
        <v>41.278500000000001</v>
      </c>
    </row>
    <row r="17625" spans="56:60" ht="21.6" x14ac:dyDescent="0.4">
      <c r="BD17625" s="4" t="s">
        <v>17931</v>
      </c>
      <c r="BE17625" s="13">
        <v>41.1648</v>
      </c>
      <c r="BG17625" t="str">
        <f t="shared" si="672"/>
        <v>Michelle Richardson</v>
      </c>
      <c r="BH17625" s="20">
        <f t="shared" si="673"/>
        <v>41.278500000000001</v>
      </c>
    </row>
    <row r="17626" spans="56:60" ht="21.6" x14ac:dyDescent="0.4">
      <c r="BD17626" s="4" t="s">
        <v>17932</v>
      </c>
      <c r="BE17626" s="13">
        <v>41.084299999999999</v>
      </c>
      <c r="BG17626" t="str">
        <f t="shared" si="672"/>
        <v>Kaitlyn Baker</v>
      </c>
      <c r="BH17626" s="20">
        <f t="shared" si="673"/>
        <v>41.278500000000001</v>
      </c>
    </row>
    <row r="17627" spans="56:60" ht="21.6" x14ac:dyDescent="0.4">
      <c r="BD17627" s="4" t="s">
        <v>17933</v>
      </c>
      <c r="BE17627" s="13">
        <v>41.014800000000001</v>
      </c>
      <c r="BG17627" t="str">
        <f t="shared" si="672"/>
        <v>Ethan Lee</v>
      </c>
      <c r="BH17627" s="20">
        <f t="shared" si="673"/>
        <v>41.271499999999996</v>
      </c>
    </row>
    <row r="17628" spans="56:60" ht="21.6" x14ac:dyDescent="0.4">
      <c r="BD17628" s="4" t="s">
        <v>17934</v>
      </c>
      <c r="BE17628" s="13">
        <v>41.014800000000001</v>
      </c>
      <c r="BG17628" t="str">
        <f t="shared" si="672"/>
        <v>Destiny Kelly</v>
      </c>
      <c r="BH17628" s="20">
        <f t="shared" si="673"/>
        <v>41.271499999999996</v>
      </c>
    </row>
    <row r="17629" spans="56:60" ht="21.6" x14ac:dyDescent="0.4">
      <c r="BD17629" s="4" t="s">
        <v>17935</v>
      </c>
      <c r="BE17629" s="13">
        <v>41.014799999999994</v>
      </c>
      <c r="BG17629" t="str">
        <f t="shared" si="672"/>
        <v>Andrea Edwards</v>
      </c>
      <c r="BH17629" s="20">
        <f t="shared" si="673"/>
        <v>41.1648</v>
      </c>
    </row>
    <row r="17630" spans="56:60" ht="21.6" x14ac:dyDescent="0.4">
      <c r="BD17630" s="4" t="s">
        <v>17936</v>
      </c>
      <c r="BE17630" s="13">
        <v>40.815199999999997</v>
      </c>
      <c r="BG17630" t="str">
        <f t="shared" si="672"/>
        <v>Juan Howard</v>
      </c>
      <c r="BH17630" s="20">
        <f t="shared" si="673"/>
        <v>41.084299999999999</v>
      </c>
    </row>
    <row r="17631" spans="56:60" ht="21.6" x14ac:dyDescent="0.4">
      <c r="BD17631" s="4" t="s">
        <v>7594</v>
      </c>
      <c r="BE17631" s="13">
        <v>40.815199999999997</v>
      </c>
      <c r="BG17631" t="str">
        <f t="shared" si="672"/>
        <v>Jill Munoz</v>
      </c>
      <c r="BH17631" s="20">
        <f t="shared" si="673"/>
        <v>41.014800000000001</v>
      </c>
    </row>
    <row r="17632" spans="56:60" ht="21.6" x14ac:dyDescent="0.4">
      <c r="BD17632" s="4" t="s">
        <v>17937</v>
      </c>
      <c r="BE17632" s="13">
        <v>40.815199999999997</v>
      </c>
      <c r="BG17632" t="str">
        <f t="shared" si="672"/>
        <v>Catherine Stewart</v>
      </c>
      <c r="BH17632" s="20">
        <f t="shared" si="673"/>
        <v>41.014800000000001</v>
      </c>
    </row>
    <row r="17633" spans="56:60" ht="21.6" x14ac:dyDescent="0.4">
      <c r="BD17633" s="4" t="s">
        <v>1449</v>
      </c>
      <c r="BE17633" s="13">
        <v>40.815199999999997</v>
      </c>
      <c r="BG17633" t="str">
        <f t="shared" si="672"/>
        <v>Mitchell Black</v>
      </c>
      <c r="BH17633" s="20">
        <f t="shared" si="673"/>
        <v>41.014799999999994</v>
      </c>
    </row>
    <row r="17634" spans="56:60" ht="21.6" x14ac:dyDescent="0.4">
      <c r="BD17634" s="4" t="s">
        <v>10755</v>
      </c>
      <c r="BE17634" s="13">
        <v>40.6892</v>
      </c>
      <c r="BG17634" t="str">
        <f t="shared" si="672"/>
        <v>Olivia Lewis</v>
      </c>
      <c r="BH17634" s="20">
        <f t="shared" si="673"/>
        <v>40.815199999999997</v>
      </c>
    </row>
    <row r="17635" spans="56:60" ht="21.6" x14ac:dyDescent="0.4">
      <c r="BD17635" s="4" t="s">
        <v>3746</v>
      </c>
      <c r="BE17635" s="13">
        <v>40.671099999999996</v>
      </c>
      <c r="BG17635" t="str">
        <f t="shared" si="672"/>
        <v>Luke Hayes</v>
      </c>
      <c r="BH17635" s="20">
        <f t="shared" si="673"/>
        <v>40.815199999999997</v>
      </c>
    </row>
    <row r="17636" spans="56:60" ht="21.6" x14ac:dyDescent="0.4">
      <c r="BD17636" s="4" t="s">
        <v>5463</v>
      </c>
      <c r="BE17636" s="13">
        <v>40.645899999999997</v>
      </c>
      <c r="BG17636" t="str">
        <f t="shared" si="672"/>
        <v>Alyssa Harris</v>
      </c>
      <c r="BH17636" s="20">
        <f t="shared" si="673"/>
        <v>40.815199999999997</v>
      </c>
    </row>
    <row r="17637" spans="56:60" ht="21.6" x14ac:dyDescent="0.4">
      <c r="BD17637" s="4" t="s">
        <v>9557</v>
      </c>
      <c r="BE17637" s="13">
        <v>40.639600000000002</v>
      </c>
      <c r="BG17637" t="str">
        <f t="shared" si="672"/>
        <v>Beth Torres</v>
      </c>
      <c r="BH17637" s="20">
        <f t="shared" si="673"/>
        <v>40.815199999999997</v>
      </c>
    </row>
    <row r="17638" spans="56:60" ht="21.6" x14ac:dyDescent="0.4">
      <c r="BD17638" s="4" t="s">
        <v>17938</v>
      </c>
      <c r="BE17638" s="13">
        <v>40.639600000000002</v>
      </c>
      <c r="BG17638" t="str">
        <f t="shared" si="672"/>
        <v>Teresa Alvarez</v>
      </c>
      <c r="BH17638" s="20">
        <f t="shared" si="673"/>
        <v>40.6892</v>
      </c>
    </row>
    <row r="17639" spans="56:60" ht="21.6" x14ac:dyDescent="0.4">
      <c r="BD17639" s="4" t="s">
        <v>1435</v>
      </c>
      <c r="BE17639" s="13">
        <v>40.633299999999998</v>
      </c>
      <c r="BG17639" t="str">
        <f t="shared" si="672"/>
        <v>Elijah Hall</v>
      </c>
      <c r="BH17639" s="20">
        <f t="shared" si="673"/>
        <v>40.671099999999996</v>
      </c>
    </row>
    <row r="17640" spans="56:60" ht="21.6" x14ac:dyDescent="0.4">
      <c r="BD17640" s="4" t="s">
        <v>7751</v>
      </c>
      <c r="BE17640" s="13">
        <v>40.626999999999995</v>
      </c>
      <c r="BG17640" t="str">
        <f t="shared" si="672"/>
        <v>Jason Sharma</v>
      </c>
      <c r="BH17640" s="20">
        <f t="shared" si="673"/>
        <v>40.645899999999997</v>
      </c>
    </row>
    <row r="17641" spans="56:60" ht="21.6" x14ac:dyDescent="0.4">
      <c r="BD17641" s="4" t="s">
        <v>6437</v>
      </c>
      <c r="BE17641" s="13">
        <v>40.626999999999995</v>
      </c>
      <c r="BG17641" t="str">
        <f t="shared" si="672"/>
        <v>Richard Reed</v>
      </c>
      <c r="BH17641" s="20">
        <f t="shared" si="673"/>
        <v>40.639600000000002</v>
      </c>
    </row>
    <row r="17642" spans="56:60" ht="21.6" x14ac:dyDescent="0.4">
      <c r="BD17642" s="4" t="s">
        <v>17939</v>
      </c>
      <c r="BE17642" s="13">
        <v>40.614400000000003</v>
      </c>
      <c r="BG17642" t="str">
        <f t="shared" si="672"/>
        <v>Mason Collins</v>
      </c>
      <c r="BH17642" s="20">
        <f t="shared" si="673"/>
        <v>40.639600000000002</v>
      </c>
    </row>
    <row r="17643" spans="56:60" ht="21.6" x14ac:dyDescent="0.4">
      <c r="BD17643" s="4" t="s">
        <v>8092</v>
      </c>
      <c r="BE17643" s="13">
        <v>40.614400000000003</v>
      </c>
      <c r="BG17643" t="str">
        <f t="shared" si="672"/>
        <v>Beth Alvarez</v>
      </c>
      <c r="BH17643" s="20">
        <f t="shared" si="673"/>
        <v>40.633299999999998</v>
      </c>
    </row>
    <row r="17644" spans="56:60" ht="21.6" x14ac:dyDescent="0.4">
      <c r="BD17644" s="4" t="s">
        <v>11070</v>
      </c>
      <c r="BE17644" s="13">
        <v>40.6081</v>
      </c>
      <c r="BG17644" t="str">
        <f t="shared" si="672"/>
        <v>Mandy Yang</v>
      </c>
      <c r="BH17644" s="20">
        <f t="shared" si="673"/>
        <v>40.626999999999995</v>
      </c>
    </row>
    <row r="17645" spans="56:60" ht="21.6" x14ac:dyDescent="0.4">
      <c r="BD17645" s="4" t="s">
        <v>17940</v>
      </c>
      <c r="BE17645" s="13">
        <v>40.6081</v>
      </c>
      <c r="BG17645" t="str">
        <f t="shared" ref="BG17645:BG17708" si="674">BD17641</f>
        <v>Kaitlyn Lopez</v>
      </c>
      <c r="BH17645" s="20">
        <f t="shared" ref="BH17645:BH17708" si="675">BE17641</f>
        <v>40.626999999999995</v>
      </c>
    </row>
    <row r="17646" spans="56:60" ht="21.6" x14ac:dyDescent="0.4">
      <c r="BD17646" s="4" t="s">
        <v>9843</v>
      </c>
      <c r="BE17646" s="13">
        <v>40.6081</v>
      </c>
      <c r="BG17646" t="str">
        <f t="shared" si="674"/>
        <v>Olivia Patterson</v>
      </c>
      <c r="BH17646" s="20">
        <f t="shared" si="675"/>
        <v>40.614400000000003</v>
      </c>
    </row>
    <row r="17647" spans="56:60" ht="21.6" x14ac:dyDescent="0.4">
      <c r="BD17647" s="4" t="s">
        <v>9193</v>
      </c>
      <c r="BE17647" s="13">
        <v>40.6081</v>
      </c>
      <c r="BG17647" t="str">
        <f t="shared" si="674"/>
        <v>Mason Rivera</v>
      </c>
      <c r="BH17647" s="20">
        <f t="shared" si="675"/>
        <v>40.614400000000003</v>
      </c>
    </row>
    <row r="17648" spans="56:60" ht="21.6" x14ac:dyDescent="0.4">
      <c r="BD17648" s="4" t="s">
        <v>9763</v>
      </c>
      <c r="BE17648" s="13">
        <v>40.6081</v>
      </c>
      <c r="BG17648" t="str">
        <f t="shared" si="674"/>
        <v>Tristan Powell</v>
      </c>
      <c r="BH17648" s="20">
        <f t="shared" si="675"/>
        <v>40.6081</v>
      </c>
    </row>
    <row r="17649" spans="56:60" ht="21.6" x14ac:dyDescent="0.4">
      <c r="BD17649" s="4" t="s">
        <v>10074</v>
      </c>
      <c r="BE17649" s="13">
        <v>40.6081</v>
      </c>
      <c r="BG17649" t="str">
        <f t="shared" si="674"/>
        <v>Savannah Murphy</v>
      </c>
      <c r="BH17649" s="20">
        <f t="shared" si="675"/>
        <v>40.6081</v>
      </c>
    </row>
    <row r="17650" spans="56:60" ht="21.6" x14ac:dyDescent="0.4">
      <c r="BD17650" s="4" t="s">
        <v>9359</v>
      </c>
      <c r="BE17650" s="13">
        <v>40.6081</v>
      </c>
      <c r="BG17650" t="str">
        <f t="shared" si="674"/>
        <v>Ruben Fernandez</v>
      </c>
      <c r="BH17650" s="20">
        <f t="shared" si="675"/>
        <v>40.6081</v>
      </c>
    </row>
    <row r="17651" spans="56:60" ht="21.6" x14ac:dyDescent="0.4">
      <c r="BD17651" s="4" t="s">
        <v>17941</v>
      </c>
      <c r="BE17651" s="13">
        <v>40.6081</v>
      </c>
      <c r="BG17651" t="str">
        <f t="shared" si="674"/>
        <v>Pedro Subram</v>
      </c>
      <c r="BH17651" s="20">
        <f t="shared" si="675"/>
        <v>40.6081</v>
      </c>
    </row>
    <row r="17652" spans="56:60" ht="21.6" x14ac:dyDescent="0.4">
      <c r="BD17652" s="4" t="s">
        <v>9805</v>
      </c>
      <c r="BE17652" s="13">
        <v>40.6081</v>
      </c>
      <c r="BG17652" t="str">
        <f t="shared" si="674"/>
        <v>Ronnie Zhu</v>
      </c>
      <c r="BH17652" s="20">
        <f t="shared" si="675"/>
        <v>40.6081</v>
      </c>
    </row>
    <row r="17653" spans="56:60" ht="21.6" x14ac:dyDescent="0.4">
      <c r="BD17653" s="4" t="s">
        <v>8695</v>
      </c>
      <c r="BE17653" s="13">
        <v>40.6081</v>
      </c>
      <c r="BG17653" t="str">
        <f t="shared" si="674"/>
        <v>Savannah Collins</v>
      </c>
      <c r="BH17653" s="20">
        <f t="shared" si="675"/>
        <v>40.6081</v>
      </c>
    </row>
    <row r="17654" spans="56:60" ht="21.6" x14ac:dyDescent="0.4">
      <c r="BD17654" s="4" t="s">
        <v>8067</v>
      </c>
      <c r="BE17654" s="13">
        <v>40.6081</v>
      </c>
      <c r="BG17654" t="str">
        <f t="shared" si="674"/>
        <v>Ramon Zeng</v>
      </c>
      <c r="BH17654" s="20">
        <f t="shared" si="675"/>
        <v>40.6081</v>
      </c>
    </row>
    <row r="17655" spans="56:60" ht="21.6" x14ac:dyDescent="0.4">
      <c r="BD17655" s="4" t="s">
        <v>17942</v>
      </c>
      <c r="BE17655" s="13">
        <v>40.6081</v>
      </c>
      <c r="BG17655" t="str">
        <f t="shared" si="674"/>
        <v>Regina Raman</v>
      </c>
      <c r="BH17655" s="20">
        <f t="shared" si="675"/>
        <v>40.6081</v>
      </c>
    </row>
    <row r="17656" spans="56:60" ht="21.6" x14ac:dyDescent="0.4">
      <c r="BD17656" s="4" t="s">
        <v>7923</v>
      </c>
      <c r="BE17656" s="13">
        <v>40.6081</v>
      </c>
      <c r="BG17656" t="str">
        <f t="shared" si="674"/>
        <v>Ross Sanchez</v>
      </c>
      <c r="BH17656" s="20">
        <f t="shared" si="675"/>
        <v>40.6081</v>
      </c>
    </row>
    <row r="17657" spans="56:60" ht="21.6" x14ac:dyDescent="0.4">
      <c r="BD17657" s="4" t="s">
        <v>7636</v>
      </c>
      <c r="BE17657" s="13">
        <v>40.6081</v>
      </c>
      <c r="BG17657" t="str">
        <f t="shared" si="674"/>
        <v>Natalie Foster</v>
      </c>
      <c r="BH17657" s="20">
        <f t="shared" si="675"/>
        <v>40.6081</v>
      </c>
    </row>
    <row r="17658" spans="56:60" ht="21.6" x14ac:dyDescent="0.4">
      <c r="BD17658" s="4" t="s">
        <v>7097</v>
      </c>
      <c r="BE17658" s="13">
        <v>40.6081</v>
      </c>
      <c r="BG17658" t="str">
        <f t="shared" si="674"/>
        <v>Mary Turner</v>
      </c>
      <c r="BH17658" s="20">
        <f t="shared" si="675"/>
        <v>40.6081</v>
      </c>
    </row>
    <row r="17659" spans="56:60" ht="21.6" x14ac:dyDescent="0.4">
      <c r="BD17659" s="4" t="s">
        <v>6925</v>
      </c>
      <c r="BE17659" s="13">
        <v>40.6081</v>
      </c>
      <c r="BG17659" t="str">
        <f t="shared" si="674"/>
        <v>Miguel Gonzales</v>
      </c>
      <c r="BH17659" s="20">
        <f t="shared" si="675"/>
        <v>40.6081</v>
      </c>
    </row>
    <row r="17660" spans="56:60" ht="21.6" x14ac:dyDescent="0.4">
      <c r="BD17660" s="4" t="s">
        <v>17944</v>
      </c>
      <c r="BE17660" s="13">
        <v>40.6081</v>
      </c>
      <c r="BG17660" t="str">
        <f t="shared" si="674"/>
        <v>Mariah Peterson</v>
      </c>
      <c r="BH17660" s="20">
        <f t="shared" si="675"/>
        <v>40.6081</v>
      </c>
    </row>
    <row r="17661" spans="56:60" ht="21.6" x14ac:dyDescent="0.4">
      <c r="BD17661" s="4" t="s">
        <v>17943</v>
      </c>
      <c r="BE17661" s="13">
        <v>40.6081</v>
      </c>
      <c r="BG17661" t="str">
        <f t="shared" si="674"/>
        <v>Mackenzie Cox</v>
      </c>
      <c r="BH17661" s="20">
        <f t="shared" si="675"/>
        <v>40.6081</v>
      </c>
    </row>
    <row r="17662" spans="56:60" ht="21.6" x14ac:dyDescent="0.4">
      <c r="BD17662" s="4" t="s">
        <v>6620</v>
      </c>
      <c r="BE17662" s="13">
        <v>40.6081</v>
      </c>
      <c r="BG17662" t="str">
        <f t="shared" si="674"/>
        <v>Kyle Green</v>
      </c>
      <c r="BH17662" s="20">
        <f t="shared" si="675"/>
        <v>40.6081</v>
      </c>
    </row>
    <row r="17663" spans="56:60" ht="21.6" x14ac:dyDescent="0.4">
      <c r="BD17663" s="4" t="s">
        <v>17945</v>
      </c>
      <c r="BE17663" s="13">
        <v>40.6081</v>
      </c>
      <c r="BG17663" t="str">
        <f t="shared" si="674"/>
        <v>Kimberly Kelly</v>
      </c>
      <c r="BH17663" s="20">
        <f t="shared" si="675"/>
        <v>40.6081</v>
      </c>
    </row>
    <row r="17664" spans="56:60" ht="21.6" x14ac:dyDescent="0.4">
      <c r="BD17664" s="4" t="s">
        <v>2847</v>
      </c>
      <c r="BE17664" s="13">
        <v>40.6081</v>
      </c>
      <c r="BG17664" t="str">
        <f t="shared" si="674"/>
        <v>Lauren Perry</v>
      </c>
      <c r="BH17664" s="20">
        <f t="shared" si="675"/>
        <v>40.6081</v>
      </c>
    </row>
    <row r="17665" spans="56:60" ht="21.6" x14ac:dyDescent="0.4">
      <c r="BD17665" s="4" t="s">
        <v>2456</v>
      </c>
      <c r="BE17665" s="13">
        <v>40.6081</v>
      </c>
      <c r="BG17665" t="str">
        <f t="shared" si="674"/>
        <v>Jonathan White</v>
      </c>
      <c r="BH17665" s="20">
        <f t="shared" si="675"/>
        <v>40.6081</v>
      </c>
    </row>
    <row r="17666" spans="56:60" ht="21.6" x14ac:dyDescent="0.4">
      <c r="BD17666" s="4" t="s">
        <v>2494</v>
      </c>
      <c r="BE17666" s="13">
        <v>40.6081</v>
      </c>
      <c r="BG17666" t="str">
        <f t="shared" si="674"/>
        <v>Katherine Ramirez</v>
      </c>
      <c r="BH17666" s="20">
        <f t="shared" si="675"/>
        <v>40.6081</v>
      </c>
    </row>
    <row r="17667" spans="56:60" ht="21.6" x14ac:dyDescent="0.4">
      <c r="BD17667" s="4" t="s">
        <v>1868</v>
      </c>
      <c r="BE17667" s="13">
        <v>40.6081</v>
      </c>
      <c r="BG17667" t="str">
        <f t="shared" si="674"/>
        <v>Jeremy Peterson</v>
      </c>
      <c r="BH17667" s="20">
        <f t="shared" si="675"/>
        <v>40.6081</v>
      </c>
    </row>
    <row r="17668" spans="56:60" ht="21.6" x14ac:dyDescent="0.4">
      <c r="BD17668" s="4" t="s">
        <v>17947</v>
      </c>
      <c r="BE17668" s="13">
        <v>40.6081</v>
      </c>
      <c r="BG17668" t="str">
        <f t="shared" si="674"/>
        <v>Curtis Xu</v>
      </c>
      <c r="BH17668" s="20">
        <f t="shared" si="675"/>
        <v>40.6081</v>
      </c>
    </row>
    <row r="17669" spans="56:60" ht="21.6" x14ac:dyDescent="0.4">
      <c r="BD17669" s="4" t="s">
        <v>500</v>
      </c>
      <c r="BE17669" s="13">
        <v>40.6081</v>
      </c>
      <c r="BG17669" t="str">
        <f t="shared" si="674"/>
        <v>Christian Brown</v>
      </c>
      <c r="BH17669" s="20">
        <f t="shared" si="675"/>
        <v>40.6081</v>
      </c>
    </row>
    <row r="17670" spans="56:60" ht="21.6" x14ac:dyDescent="0.4">
      <c r="BD17670" s="4" t="s">
        <v>17948</v>
      </c>
      <c r="BE17670" s="13">
        <v>40.6081</v>
      </c>
      <c r="BG17670" t="str">
        <f t="shared" si="674"/>
        <v>Christina Rivera</v>
      </c>
      <c r="BH17670" s="20">
        <f t="shared" si="675"/>
        <v>40.6081</v>
      </c>
    </row>
    <row r="17671" spans="56:60" ht="21.6" x14ac:dyDescent="0.4">
      <c r="BD17671" s="4" t="s">
        <v>17946</v>
      </c>
      <c r="BE17671" s="13">
        <v>40.6081</v>
      </c>
      <c r="BG17671" t="str">
        <f t="shared" si="674"/>
        <v>Bruce Subram</v>
      </c>
      <c r="BH17671" s="20">
        <f t="shared" si="675"/>
        <v>40.6081</v>
      </c>
    </row>
    <row r="17672" spans="56:60" ht="21.6" x14ac:dyDescent="0.4">
      <c r="BD17672" s="4" t="s">
        <v>5238</v>
      </c>
      <c r="BE17672" s="13">
        <v>40.502000000000002</v>
      </c>
      <c r="BG17672" t="str">
        <f t="shared" si="674"/>
        <v>Aaron Washington</v>
      </c>
      <c r="BH17672" s="20">
        <f t="shared" si="675"/>
        <v>40.6081</v>
      </c>
    </row>
    <row r="17673" spans="56:60" ht="21.6" x14ac:dyDescent="0.4">
      <c r="BD17673" s="4" t="s">
        <v>5277</v>
      </c>
      <c r="BE17673" s="13">
        <v>40.481499999999997</v>
      </c>
      <c r="BG17673" t="str">
        <f t="shared" si="674"/>
        <v>Alexandra Griffin</v>
      </c>
      <c r="BH17673" s="20">
        <f t="shared" si="675"/>
        <v>40.6081</v>
      </c>
    </row>
    <row r="17674" spans="56:60" ht="21.6" x14ac:dyDescent="0.4">
      <c r="BD17674" s="4" t="s">
        <v>5167</v>
      </c>
      <c r="BE17674" s="13">
        <v>40.419899999999998</v>
      </c>
      <c r="BG17674" t="str">
        <f t="shared" si="674"/>
        <v>Adrienne Ortega</v>
      </c>
      <c r="BH17674" s="20">
        <f t="shared" si="675"/>
        <v>40.6081</v>
      </c>
    </row>
    <row r="17675" spans="56:60" ht="21.6" x14ac:dyDescent="0.4">
      <c r="BD17675" s="4" t="s">
        <v>17950</v>
      </c>
      <c r="BE17675" s="13">
        <v>40.3581</v>
      </c>
      <c r="BG17675" t="str">
        <f t="shared" si="674"/>
        <v>Aaron Powell</v>
      </c>
      <c r="BH17675" s="20">
        <f t="shared" si="675"/>
        <v>40.6081</v>
      </c>
    </row>
    <row r="17676" spans="56:60" ht="21.6" x14ac:dyDescent="0.4">
      <c r="BD17676" s="4" t="s">
        <v>17949</v>
      </c>
      <c r="BE17676" s="13">
        <v>40.3581</v>
      </c>
      <c r="BG17676" t="str">
        <f t="shared" si="674"/>
        <v>Jake He</v>
      </c>
      <c r="BH17676" s="20">
        <f t="shared" si="675"/>
        <v>40.502000000000002</v>
      </c>
    </row>
    <row r="17677" spans="56:60" ht="21.6" x14ac:dyDescent="0.4">
      <c r="BD17677" s="4" t="s">
        <v>17951</v>
      </c>
      <c r="BE17677" s="13">
        <v>40.332499999999996</v>
      </c>
      <c r="BG17677" t="str">
        <f t="shared" si="674"/>
        <v>James Hughes</v>
      </c>
      <c r="BH17677" s="20">
        <f t="shared" si="675"/>
        <v>40.481499999999997</v>
      </c>
    </row>
    <row r="17678" spans="56:60" ht="21.6" x14ac:dyDescent="0.4">
      <c r="BD17678" s="4" t="s">
        <v>17952</v>
      </c>
      <c r="BE17678" s="13">
        <v>40.244700000000002</v>
      </c>
      <c r="BG17678" t="str">
        <f t="shared" si="674"/>
        <v>Jacquelyn Torres</v>
      </c>
      <c r="BH17678" s="20">
        <f t="shared" si="675"/>
        <v>40.419899999999998</v>
      </c>
    </row>
    <row r="17679" spans="56:60" ht="21.6" x14ac:dyDescent="0.4">
      <c r="BD17679" s="4" t="s">
        <v>17953</v>
      </c>
      <c r="BE17679" s="13">
        <v>40.013599999999997</v>
      </c>
      <c r="BG17679" t="str">
        <f t="shared" si="674"/>
        <v>Ronnie Liu</v>
      </c>
      <c r="BH17679" s="20">
        <f t="shared" si="675"/>
        <v>40.3581</v>
      </c>
    </row>
    <row r="17680" spans="56:60" ht="21.6" x14ac:dyDescent="0.4">
      <c r="BD17680" s="4" t="s">
        <v>9128</v>
      </c>
      <c r="BE17680" s="13">
        <v>39.988</v>
      </c>
      <c r="BG17680" t="str">
        <f t="shared" si="674"/>
        <v>Patrick Richardson</v>
      </c>
      <c r="BH17680" s="20">
        <f t="shared" si="675"/>
        <v>40.3581</v>
      </c>
    </row>
    <row r="17681" spans="56:60" ht="21.6" x14ac:dyDescent="0.4">
      <c r="BD17681" s="4" t="s">
        <v>17954</v>
      </c>
      <c r="BE17681" s="13">
        <v>39.963200000000001</v>
      </c>
      <c r="BG17681" t="str">
        <f t="shared" si="674"/>
        <v>Wyatt Parker</v>
      </c>
      <c r="BH17681" s="20">
        <f t="shared" si="675"/>
        <v>40.332499999999996</v>
      </c>
    </row>
    <row r="17682" spans="56:60" ht="21.6" x14ac:dyDescent="0.4">
      <c r="BD17682" s="4" t="s">
        <v>9534</v>
      </c>
      <c r="BE17682" s="13">
        <v>39.806899999999999</v>
      </c>
      <c r="BG17682" t="str">
        <f t="shared" si="674"/>
        <v>Grace Stewart</v>
      </c>
      <c r="BH17682" s="20">
        <f t="shared" si="675"/>
        <v>40.244700000000002</v>
      </c>
    </row>
    <row r="17683" spans="56:60" ht="21.6" x14ac:dyDescent="0.4">
      <c r="BD17683" s="4" t="s">
        <v>2117</v>
      </c>
      <c r="BE17683" s="13">
        <v>39.731900000000003</v>
      </c>
      <c r="BG17683" t="str">
        <f t="shared" si="674"/>
        <v>Carly Shen</v>
      </c>
      <c r="BH17683" s="20">
        <f t="shared" si="675"/>
        <v>40.013599999999997</v>
      </c>
    </row>
    <row r="17684" spans="56:60" ht="21.6" x14ac:dyDescent="0.4">
      <c r="BD17684" s="4" t="s">
        <v>7527</v>
      </c>
      <c r="BE17684" s="13">
        <v>39.725000000000001</v>
      </c>
      <c r="BG17684" t="str">
        <f t="shared" si="674"/>
        <v>Pamela Suri</v>
      </c>
      <c r="BH17684" s="20">
        <f t="shared" si="675"/>
        <v>39.988</v>
      </c>
    </row>
    <row r="17685" spans="56:60" ht="21.6" x14ac:dyDescent="0.4">
      <c r="BD17685" s="4" t="s">
        <v>17955</v>
      </c>
      <c r="BE17685" s="13">
        <v>39.387599999999999</v>
      </c>
      <c r="BG17685" t="str">
        <f t="shared" si="674"/>
        <v>Krista Sanz</v>
      </c>
      <c r="BH17685" s="20">
        <f t="shared" si="675"/>
        <v>39.963200000000001</v>
      </c>
    </row>
    <row r="17686" spans="56:60" ht="21.6" x14ac:dyDescent="0.4">
      <c r="BD17686" s="4" t="s">
        <v>17956</v>
      </c>
      <c r="BE17686" s="13">
        <v>39.286299999999997</v>
      </c>
      <c r="BG17686" t="str">
        <f t="shared" si="674"/>
        <v>Richard Griffin</v>
      </c>
      <c r="BH17686" s="20">
        <f t="shared" si="675"/>
        <v>39.806899999999999</v>
      </c>
    </row>
    <row r="17687" spans="56:60" ht="21.6" x14ac:dyDescent="0.4">
      <c r="BD17687" s="4" t="s">
        <v>5484</v>
      </c>
      <c r="BE17687" s="13">
        <v>39.286299999999997</v>
      </c>
      <c r="BG17687" t="str">
        <f t="shared" si="674"/>
        <v>Carmen Chandra</v>
      </c>
      <c r="BH17687" s="20">
        <f t="shared" si="675"/>
        <v>39.731900000000003</v>
      </c>
    </row>
    <row r="17688" spans="56:60" ht="21.6" x14ac:dyDescent="0.4">
      <c r="BD17688" s="4" t="s">
        <v>1853</v>
      </c>
      <c r="BE17688" s="13">
        <v>39.286299999999997</v>
      </c>
      <c r="BG17688" t="str">
        <f t="shared" si="674"/>
        <v>Lucas Jones</v>
      </c>
      <c r="BH17688" s="20">
        <f t="shared" si="675"/>
        <v>39.725000000000001</v>
      </c>
    </row>
    <row r="17689" spans="56:60" ht="21.6" x14ac:dyDescent="0.4">
      <c r="BD17689" s="4" t="s">
        <v>4697</v>
      </c>
      <c r="BE17689" s="13">
        <v>38.842700000000001</v>
      </c>
      <c r="BG17689" t="str">
        <f t="shared" si="674"/>
        <v>Marcus Thomas</v>
      </c>
      <c r="BH17689" s="20">
        <f t="shared" si="675"/>
        <v>39.387599999999999</v>
      </c>
    </row>
    <row r="17690" spans="56:60" ht="21.6" x14ac:dyDescent="0.4">
      <c r="BD17690" s="4" t="s">
        <v>17957</v>
      </c>
      <c r="BE17690" s="13">
        <v>38.811199999999999</v>
      </c>
      <c r="BG17690" t="str">
        <f t="shared" si="674"/>
        <v>Ian Bell</v>
      </c>
      <c r="BH17690" s="20">
        <f t="shared" si="675"/>
        <v>39.286299999999997</v>
      </c>
    </row>
    <row r="17691" spans="56:60" ht="21.6" x14ac:dyDescent="0.4">
      <c r="BD17691" s="4" t="s">
        <v>10432</v>
      </c>
      <c r="BE17691" s="13">
        <v>38.660800000000002</v>
      </c>
      <c r="BG17691" t="str">
        <f t="shared" si="674"/>
        <v>Jay Garcia</v>
      </c>
      <c r="BH17691" s="20">
        <f t="shared" si="675"/>
        <v>39.286299999999997</v>
      </c>
    </row>
    <row r="17692" spans="56:60" ht="21.6" x14ac:dyDescent="0.4">
      <c r="BD17692" s="4" t="s">
        <v>17958</v>
      </c>
      <c r="BE17692" s="13">
        <v>38.590900000000005</v>
      </c>
      <c r="BG17692" t="str">
        <f t="shared" si="674"/>
        <v>Bruce Jordan</v>
      </c>
      <c r="BH17692" s="20">
        <f t="shared" si="675"/>
        <v>39.286299999999997</v>
      </c>
    </row>
    <row r="17693" spans="56:60" ht="21.6" x14ac:dyDescent="0.4">
      <c r="BD17693" s="4" t="s">
        <v>17959</v>
      </c>
      <c r="BE17693" s="13">
        <v>38.496099999999998</v>
      </c>
      <c r="BG17693" t="str">
        <f t="shared" si="674"/>
        <v>Hannah Russell</v>
      </c>
      <c r="BH17693" s="20">
        <f t="shared" si="675"/>
        <v>38.842700000000001</v>
      </c>
    </row>
    <row r="17694" spans="56:60" ht="21.6" x14ac:dyDescent="0.4">
      <c r="BD17694" s="4" t="s">
        <v>8538</v>
      </c>
      <c r="BE17694" s="13">
        <v>38.458100000000002</v>
      </c>
      <c r="BG17694" t="str">
        <f t="shared" si="674"/>
        <v>Jeffery Zeng</v>
      </c>
      <c r="BH17694" s="20">
        <f t="shared" si="675"/>
        <v>38.811199999999999</v>
      </c>
    </row>
    <row r="17695" spans="56:60" ht="21.6" x14ac:dyDescent="0.4">
      <c r="BD17695" s="4" t="s">
        <v>8978</v>
      </c>
      <c r="BE17695" s="13">
        <v>38.451799999999999</v>
      </c>
      <c r="BG17695" t="str">
        <f t="shared" si="674"/>
        <v>Stanley Prasad</v>
      </c>
      <c r="BH17695" s="20">
        <f t="shared" si="675"/>
        <v>38.660800000000002</v>
      </c>
    </row>
    <row r="17696" spans="56:60" ht="21.6" x14ac:dyDescent="0.4">
      <c r="BD17696" s="4" t="s">
        <v>5570</v>
      </c>
      <c r="BE17696" s="13">
        <v>38.407499999999999</v>
      </c>
      <c r="BG17696" t="str">
        <f t="shared" si="674"/>
        <v>Clarence Li</v>
      </c>
      <c r="BH17696" s="20">
        <f t="shared" si="675"/>
        <v>38.590900000000005</v>
      </c>
    </row>
    <row r="17697" spans="56:60" ht="21.6" x14ac:dyDescent="0.4">
      <c r="BD17697" s="4" t="s">
        <v>3334</v>
      </c>
      <c r="BE17697" s="13">
        <v>38.404499999999999</v>
      </c>
      <c r="BG17697" t="str">
        <f t="shared" si="674"/>
        <v>Michele Prasad</v>
      </c>
      <c r="BH17697" s="20">
        <f t="shared" si="675"/>
        <v>38.496099999999998</v>
      </c>
    </row>
    <row r="17698" spans="56:60" ht="21.6" x14ac:dyDescent="0.4">
      <c r="BD17698" s="4" t="s">
        <v>3264</v>
      </c>
      <c r="BE17698" s="13">
        <v>38.297800000000002</v>
      </c>
      <c r="BG17698" t="str">
        <f t="shared" si="674"/>
        <v>Misty Shen</v>
      </c>
      <c r="BH17698" s="20">
        <f t="shared" si="675"/>
        <v>38.458100000000002</v>
      </c>
    </row>
    <row r="17699" spans="56:60" ht="21.6" x14ac:dyDescent="0.4">
      <c r="BD17699" s="4" t="s">
        <v>17960</v>
      </c>
      <c r="BE17699" s="13">
        <v>38.129300000000001</v>
      </c>
      <c r="BG17699" t="str">
        <f t="shared" si="674"/>
        <v>Noah Rodriguez</v>
      </c>
      <c r="BH17699" s="20">
        <f t="shared" si="675"/>
        <v>38.451799999999999</v>
      </c>
    </row>
    <row r="17700" spans="56:60" ht="21.6" x14ac:dyDescent="0.4">
      <c r="BD17700" s="4" t="s">
        <v>17961</v>
      </c>
      <c r="BE17700" s="13">
        <v>38.0411</v>
      </c>
      <c r="BG17700" t="str">
        <f t="shared" si="674"/>
        <v>Jennifer Mitchell</v>
      </c>
      <c r="BH17700" s="20">
        <f t="shared" si="675"/>
        <v>38.407499999999999</v>
      </c>
    </row>
    <row r="17701" spans="56:60" ht="21.6" x14ac:dyDescent="0.4">
      <c r="BD17701" s="4" t="s">
        <v>2385</v>
      </c>
      <c r="BE17701" s="13">
        <v>38.0411</v>
      </c>
      <c r="BG17701" t="str">
        <f t="shared" si="674"/>
        <v>Devin Jackson</v>
      </c>
      <c r="BH17701" s="20">
        <f t="shared" si="675"/>
        <v>38.404499999999999</v>
      </c>
    </row>
    <row r="17702" spans="56:60" ht="21.6" x14ac:dyDescent="0.4">
      <c r="BD17702" s="4" t="s">
        <v>17962</v>
      </c>
      <c r="BE17702" s="13">
        <v>37.834799999999994</v>
      </c>
      <c r="BG17702" t="str">
        <f t="shared" si="674"/>
        <v>Desirée Moreno</v>
      </c>
      <c r="BH17702" s="20">
        <f t="shared" si="675"/>
        <v>38.297800000000002</v>
      </c>
    </row>
    <row r="17703" spans="56:60" ht="21.6" x14ac:dyDescent="0.4">
      <c r="BD17703" s="4" t="s">
        <v>17963</v>
      </c>
      <c r="BE17703" s="13">
        <v>37.834799999999994</v>
      </c>
      <c r="BG17703" t="str">
        <f t="shared" si="674"/>
        <v>Roy Navarro</v>
      </c>
      <c r="BH17703" s="20">
        <f t="shared" si="675"/>
        <v>38.129300000000001</v>
      </c>
    </row>
    <row r="17704" spans="56:60" ht="21.6" x14ac:dyDescent="0.4">
      <c r="BD17704" s="4" t="s">
        <v>17965</v>
      </c>
      <c r="BE17704" s="13">
        <v>37.822199999999995</v>
      </c>
      <c r="BG17704" t="str">
        <f t="shared" si="674"/>
        <v>Jennifer Lee</v>
      </c>
      <c r="BH17704" s="20">
        <f t="shared" si="675"/>
        <v>38.0411</v>
      </c>
    </row>
    <row r="17705" spans="56:60" ht="21.6" x14ac:dyDescent="0.4">
      <c r="BD17705" s="4" t="s">
        <v>17964</v>
      </c>
      <c r="BE17705" s="13">
        <v>37.822199999999995</v>
      </c>
      <c r="BG17705" t="str">
        <f t="shared" si="674"/>
        <v>Chelsea Fernandez</v>
      </c>
      <c r="BH17705" s="20">
        <f t="shared" si="675"/>
        <v>38.0411</v>
      </c>
    </row>
    <row r="17706" spans="56:60" ht="21.6" x14ac:dyDescent="0.4">
      <c r="BD17706" s="4" t="s">
        <v>17966</v>
      </c>
      <c r="BE17706" s="13">
        <v>37.616799999999998</v>
      </c>
      <c r="BG17706" t="str">
        <f t="shared" si="674"/>
        <v>Martha Ma</v>
      </c>
      <c r="BH17706" s="20">
        <f t="shared" si="675"/>
        <v>37.834799999999994</v>
      </c>
    </row>
    <row r="17707" spans="56:60" ht="21.6" x14ac:dyDescent="0.4">
      <c r="BD17707" s="4" t="s">
        <v>17967</v>
      </c>
      <c r="BE17707" s="13">
        <v>37.6096</v>
      </c>
      <c r="BG17707" t="str">
        <f t="shared" si="674"/>
        <v>Kelvin Li</v>
      </c>
      <c r="BH17707" s="20">
        <f t="shared" si="675"/>
        <v>37.834799999999994</v>
      </c>
    </row>
    <row r="17708" spans="56:60" ht="21.6" x14ac:dyDescent="0.4">
      <c r="BD17708" s="4" t="s">
        <v>1812</v>
      </c>
      <c r="BE17708" s="13">
        <v>37.552899999999994</v>
      </c>
      <c r="BG17708" t="str">
        <f t="shared" si="674"/>
        <v>Kara Luo</v>
      </c>
      <c r="BH17708" s="20">
        <f t="shared" si="675"/>
        <v>37.822199999999995</v>
      </c>
    </row>
    <row r="17709" spans="56:60" ht="21.6" x14ac:dyDescent="0.4">
      <c r="BD17709" s="4" t="s">
        <v>6040</v>
      </c>
      <c r="BE17709" s="13">
        <v>37.547400000000003</v>
      </c>
      <c r="BG17709" t="str">
        <f t="shared" ref="BG17709:BG17772" si="676">BD17705</f>
        <v>Kristina Rana</v>
      </c>
      <c r="BH17709" s="20">
        <f t="shared" ref="BH17709:BH17772" si="677">BE17705</f>
        <v>37.822199999999995</v>
      </c>
    </row>
    <row r="17710" spans="56:60" ht="21.6" x14ac:dyDescent="0.4">
      <c r="BD17710" s="4" t="s">
        <v>1637</v>
      </c>
      <c r="BE17710" s="13">
        <v>37.547400000000003</v>
      </c>
      <c r="BG17710" t="str">
        <f t="shared" si="676"/>
        <v>Alexandria Ward</v>
      </c>
      <c r="BH17710" s="20">
        <f t="shared" si="677"/>
        <v>37.616799999999998</v>
      </c>
    </row>
    <row r="17711" spans="56:60" ht="21.6" x14ac:dyDescent="0.4">
      <c r="BD17711" s="4" t="s">
        <v>17968</v>
      </c>
      <c r="BE17711" s="13">
        <v>37.547400000000003</v>
      </c>
      <c r="BG17711" t="str">
        <f t="shared" si="676"/>
        <v>Kelsey She</v>
      </c>
      <c r="BH17711" s="20">
        <f t="shared" si="677"/>
        <v>37.6096</v>
      </c>
    </row>
    <row r="17712" spans="56:60" ht="21.6" x14ac:dyDescent="0.4">
      <c r="BD17712" s="4" t="s">
        <v>463</v>
      </c>
      <c r="BE17712" s="13">
        <v>37.547400000000003</v>
      </c>
      <c r="BG17712" t="str">
        <f t="shared" si="676"/>
        <v>Brittney He</v>
      </c>
      <c r="BH17712" s="20">
        <f t="shared" si="677"/>
        <v>37.552899999999994</v>
      </c>
    </row>
    <row r="17713" spans="56:60" ht="21.6" x14ac:dyDescent="0.4">
      <c r="BD17713" s="4" t="s">
        <v>17969</v>
      </c>
      <c r="BE17713" s="13">
        <v>37.547399999999996</v>
      </c>
      <c r="BG17713" t="str">
        <f t="shared" si="676"/>
        <v>Jonathan Alexander</v>
      </c>
      <c r="BH17713" s="20">
        <f t="shared" si="677"/>
        <v>37.547400000000003</v>
      </c>
    </row>
    <row r="17714" spans="56:60" ht="21.6" x14ac:dyDescent="0.4">
      <c r="BD17714" s="4" t="s">
        <v>10615</v>
      </c>
      <c r="BE17714" s="13">
        <v>37.522199999999998</v>
      </c>
      <c r="BG17714" t="str">
        <f t="shared" si="676"/>
        <v>Brandon Williams</v>
      </c>
      <c r="BH17714" s="20">
        <f t="shared" si="677"/>
        <v>37.547400000000003</v>
      </c>
    </row>
    <row r="17715" spans="56:60" ht="21.6" x14ac:dyDescent="0.4">
      <c r="BD17715" s="4" t="s">
        <v>17970</v>
      </c>
      <c r="BE17715" s="13">
        <v>37.522199999999998</v>
      </c>
      <c r="BG17715" t="str">
        <f t="shared" si="676"/>
        <v>Aidan Griffin</v>
      </c>
      <c r="BH17715" s="20">
        <f t="shared" si="677"/>
        <v>37.547400000000003</v>
      </c>
    </row>
    <row r="17716" spans="56:60" ht="21.6" x14ac:dyDescent="0.4">
      <c r="BD17716" s="4" t="s">
        <v>17971</v>
      </c>
      <c r="BE17716" s="13">
        <v>37.522199999999998</v>
      </c>
      <c r="BG17716" t="str">
        <f t="shared" si="676"/>
        <v>Alexa Reed</v>
      </c>
      <c r="BH17716" s="20">
        <f t="shared" si="677"/>
        <v>37.547400000000003</v>
      </c>
    </row>
    <row r="17717" spans="56:60" ht="21.6" x14ac:dyDescent="0.4">
      <c r="BD17717" s="4" t="s">
        <v>17972</v>
      </c>
      <c r="BE17717" s="13">
        <v>37.522199999999998</v>
      </c>
      <c r="BG17717" t="str">
        <f t="shared" si="676"/>
        <v>Dawn Zhao</v>
      </c>
      <c r="BH17717" s="20">
        <f t="shared" si="677"/>
        <v>37.547399999999996</v>
      </c>
    </row>
    <row r="17718" spans="56:60" ht="21.6" x14ac:dyDescent="0.4">
      <c r="BD17718" s="4" t="s">
        <v>3738</v>
      </c>
      <c r="BE17718" s="13">
        <v>37.515900000000002</v>
      </c>
      <c r="BG17718" t="str">
        <f t="shared" si="676"/>
        <v>Sylvia Spencer</v>
      </c>
      <c r="BH17718" s="20">
        <f t="shared" si="677"/>
        <v>37.522199999999998</v>
      </c>
    </row>
    <row r="17719" spans="56:60" ht="21.6" x14ac:dyDescent="0.4">
      <c r="BD17719" s="4" t="s">
        <v>17973</v>
      </c>
      <c r="BE17719" s="13">
        <v>37.515900000000002</v>
      </c>
      <c r="BG17719" t="str">
        <f t="shared" si="676"/>
        <v>Ryan Patterson</v>
      </c>
      <c r="BH17719" s="20">
        <f t="shared" si="677"/>
        <v>37.522199999999998</v>
      </c>
    </row>
    <row r="17720" spans="56:60" ht="21.6" x14ac:dyDescent="0.4">
      <c r="BD17720" s="4" t="s">
        <v>10709</v>
      </c>
      <c r="BE17720" s="13">
        <v>37.484400000000001</v>
      </c>
      <c r="BG17720" t="str">
        <f t="shared" si="676"/>
        <v>Joshua Walker</v>
      </c>
      <c r="BH17720" s="20">
        <f t="shared" si="677"/>
        <v>37.522199999999998</v>
      </c>
    </row>
    <row r="17721" spans="56:60" ht="21.6" x14ac:dyDescent="0.4">
      <c r="BD17721" s="4" t="s">
        <v>17974</v>
      </c>
      <c r="BE17721" s="13">
        <v>37.484400000000001</v>
      </c>
      <c r="BG17721" t="str">
        <f t="shared" si="676"/>
        <v>Cedric Pal</v>
      </c>
      <c r="BH17721" s="20">
        <f t="shared" si="677"/>
        <v>37.522199999999998</v>
      </c>
    </row>
    <row r="17722" spans="56:60" ht="21.6" x14ac:dyDescent="0.4">
      <c r="BD17722" s="4" t="s">
        <v>9391</v>
      </c>
      <c r="BE17722" s="13">
        <v>37.484400000000001</v>
      </c>
      <c r="BG17722" t="str">
        <f t="shared" si="676"/>
        <v>Elena Velez Amezaga</v>
      </c>
      <c r="BH17722" s="20">
        <f t="shared" si="677"/>
        <v>37.515900000000002</v>
      </c>
    </row>
    <row r="17723" spans="56:60" ht="21.6" x14ac:dyDescent="0.4">
      <c r="BD17723" s="4" t="s">
        <v>8596</v>
      </c>
      <c r="BE17723" s="13">
        <v>37.484400000000001</v>
      </c>
      <c r="BG17723" t="str">
        <f t="shared" si="676"/>
        <v>Fernando Coleman</v>
      </c>
      <c r="BH17723" s="20">
        <f t="shared" si="677"/>
        <v>37.515900000000002</v>
      </c>
    </row>
    <row r="17724" spans="56:60" ht="21.6" x14ac:dyDescent="0.4">
      <c r="BD17724" s="4" t="s">
        <v>7959</v>
      </c>
      <c r="BE17724" s="13">
        <v>37.484400000000001</v>
      </c>
      <c r="BG17724" t="str">
        <f t="shared" si="676"/>
        <v>Tasha She</v>
      </c>
      <c r="BH17724" s="20">
        <f t="shared" si="677"/>
        <v>37.484400000000001</v>
      </c>
    </row>
    <row r="17725" spans="56:60" ht="21.6" x14ac:dyDescent="0.4">
      <c r="BD17725" s="4" t="s">
        <v>17975</v>
      </c>
      <c r="BE17725" s="13">
        <v>37.484400000000001</v>
      </c>
      <c r="BG17725" t="str">
        <f t="shared" si="676"/>
        <v>Whitney Sanchez</v>
      </c>
      <c r="BH17725" s="20">
        <f t="shared" si="677"/>
        <v>37.484400000000001</v>
      </c>
    </row>
    <row r="17726" spans="56:60" ht="21.6" x14ac:dyDescent="0.4">
      <c r="BD17726" s="4" t="s">
        <v>17976</v>
      </c>
      <c r="BE17726" s="13">
        <v>37.484400000000001</v>
      </c>
      <c r="BG17726" t="str">
        <f t="shared" si="676"/>
        <v>Randy Zhou</v>
      </c>
      <c r="BH17726" s="20">
        <f t="shared" si="677"/>
        <v>37.484400000000001</v>
      </c>
    </row>
    <row r="17727" spans="56:60" ht="21.6" x14ac:dyDescent="0.4">
      <c r="BD17727" s="4" t="s">
        <v>17977</v>
      </c>
      <c r="BE17727" s="13">
        <v>37.484400000000001</v>
      </c>
      <c r="BG17727" t="str">
        <f t="shared" si="676"/>
        <v>Morgan Allen</v>
      </c>
      <c r="BH17727" s="20">
        <f t="shared" si="677"/>
        <v>37.484400000000001</v>
      </c>
    </row>
    <row r="17728" spans="56:60" ht="21.6" x14ac:dyDescent="0.4">
      <c r="BD17728" s="4" t="s">
        <v>4514</v>
      </c>
      <c r="BE17728" s="13">
        <v>37.484400000000001</v>
      </c>
      <c r="BG17728" t="str">
        <f t="shared" si="676"/>
        <v>Mario Lal</v>
      </c>
      <c r="BH17728" s="20">
        <f t="shared" si="677"/>
        <v>37.484400000000001</v>
      </c>
    </row>
    <row r="17729" spans="56:60" ht="21.6" x14ac:dyDescent="0.4">
      <c r="BD17729" s="4" t="s">
        <v>4972</v>
      </c>
      <c r="BE17729" s="13">
        <v>37.484400000000001</v>
      </c>
      <c r="BG17729" t="str">
        <f t="shared" si="676"/>
        <v>Jon Andersen</v>
      </c>
      <c r="BH17729" s="20">
        <f t="shared" si="677"/>
        <v>37.484400000000001</v>
      </c>
    </row>
    <row r="17730" spans="56:60" ht="21.6" x14ac:dyDescent="0.4">
      <c r="BD17730" s="4" t="s">
        <v>3593</v>
      </c>
      <c r="BE17730" s="13">
        <v>37.484400000000001</v>
      </c>
      <c r="BG17730" t="str">
        <f t="shared" si="676"/>
        <v>Kristen Zeng</v>
      </c>
      <c r="BH17730" s="20">
        <f t="shared" si="677"/>
        <v>37.484400000000001</v>
      </c>
    </row>
    <row r="17731" spans="56:60" ht="21.6" x14ac:dyDescent="0.4">
      <c r="BD17731" s="4" t="s">
        <v>17979</v>
      </c>
      <c r="BE17731" s="13">
        <v>37.484400000000001</v>
      </c>
      <c r="BG17731" t="str">
        <f t="shared" si="676"/>
        <v>Gerald Rana</v>
      </c>
      <c r="BH17731" s="20">
        <f t="shared" si="677"/>
        <v>37.484400000000001</v>
      </c>
    </row>
    <row r="17732" spans="56:60" ht="21.6" x14ac:dyDescent="0.4">
      <c r="BD17732" s="4" t="s">
        <v>17978</v>
      </c>
      <c r="BE17732" s="13">
        <v>37.484400000000001</v>
      </c>
      <c r="BG17732" t="str">
        <f t="shared" si="676"/>
        <v>Gloria Rubio</v>
      </c>
      <c r="BH17732" s="20">
        <f t="shared" si="677"/>
        <v>37.484400000000001</v>
      </c>
    </row>
    <row r="17733" spans="56:60" ht="21.6" x14ac:dyDescent="0.4">
      <c r="BD17733" s="4" t="s">
        <v>3546</v>
      </c>
      <c r="BE17733" s="13">
        <v>37.484400000000001</v>
      </c>
      <c r="BG17733" t="str">
        <f t="shared" si="676"/>
        <v>Isabella White</v>
      </c>
      <c r="BH17733" s="20">
        <f t="shared" si="677"/>
        <v>37.484400000000001</v>
      </c>
    </row>
    <row r="17734" spans="56:60" ht="21.6" x14ac:dyDescent="0.4">
      <c r="BD17734" s="4" t="s">
        <v>3826</v>
      </c>
      <c r="BE17734" s="13">
        <v>37.484400000000001</v>
      </c>
      <c r="BG17734" t="str">
        <f t="shared" si="676"/>
        <v>Edgar Kapoor</v>
      </c>
      <c r="BH17734" s="20">
        <f t="shared" si="677"/>
        <v>37.484400000000001</v>
      </c>
    </row>
    <row r="17735" spans="56:60" ht="21.6" x14ac:dyDescent="0.4">
      <c r="BD17735" s="4" t="s">
        <v>1730</v>
      </c>
      <c r="BE17735" s="13">
        <v>37.484400000000001</v>
      </c>
      <c r="BG17735" t="str">
        <f t="shared" si="676"/>
        <v>Ernest Ye</v>
      </c>
      <c r="BH17735" s="20">
        <f t="shared" si="677"/>
        <v>37.484400000000001</v>
      </c>
    </row>
    <row r="17736" spans="56:60" ht="21.6" x14ac:dyDescent="0.4">
      <c r="BD17736" s="4" t="s">
        <v>17980</v>
      </c>
      <c r="BE17736" s="13">
        <v>37.484400000000001</v>
      </c>
      <c r="BG17736" t="str">
        <f t="shared" si="676"/>
        <v>Edward King</v>
      </c>
      <c r="BH17736" s="20">
        <f t="shared" si="677"/>
        <v>37.484400000000001</v>
      </c>
    </row>
    <row r="17737" spans="56:60" ht="21.6" x14ac:dyDescent="0.4">
      <c r="BD17737" s="4" t="s">
        <v>2921</v>
      </c>
      <c r="BE17737" s="13">
        <v>37.484400000000001</v>
      </c>
      <c r="BG17737" t="str">
        <f t="shared" si="676"/>
        <v>Ebony Blanco</v>
      </c>
      <c r="BH17737" s="20">
        <f t="shared" si="677"/>
        <v>37.484400000000001</v>
      </c>
    </row>
    <row r="17738" spans="56:60" ht="21.6" x14ac:dyDescent="0.4">
      <c r="BD17738" s="4" t="s">
        <v>929</v>
      </c>
      <c r="BE17738" s="13">
        <v>37.484400000000001</v>
      </c>
      <c r="BG17738" t="str">
        <f t="shared" si="676"/>
        <v>Emily Walker</v>
      </c>
      <c r="BH17738" s="20">
        <f t="shared" si="677"/>
        <v>37.484400000000001</v>
      </c>
    </row>
    <row r="17739" spans="56:60" ht="21.6" x14ac:dyDescent="0.4">
      <c r="BD17739" s="4" t="s">
        <v>1464</v>
      </c>
      <c r="BE17739" s="13">
        <v>37.484400000000001</v>
      </c>
      <c r="BG17739" t="str">
        <f t="shared" si="676"/>
        <v>Briana Munoz</v>
      </c>
      <c r="BH17739" s="20">
        <f t="shared" si="677"/>
        <v>37.484400000000001</v>
      </c>
    </row>
    <row r="17740" spans="56:60" ht="21.6" x14ac:dyDescent="0.4">
      <c r="BD17740" s="4" t="s">
        <v>17981</v>
      </c>
      <c r="BE17740" s="13">
        <v>37.484400000000001</v>
      </c>
      <c r="BG17740" t="str">
        <f t="shared" si="676"/>
        <v>Casey Rowe</v>
      </c>
      <c r="BH17740" s="20">
        <f t="shared" si="677"/>
        <v>37.484400000000001</v>
      </c>
    </row>
    <row r="17741" spans="56:60" ht="21.6" x14ac:dyDescent="0.4">
      <c r="BD17741" s="4" t="s">
        <v>17982</v>
      </c>
      <c r="BE17741" s="13">
        <v>37.484400000000001</v>
      </c>
      <c r="BG17741" t="str">
        <f t="shared" si="676"/>
        <v>Dalton Jackson</v>
      </c>
      <c r="BH17741" s="20">
        <f t="shared" si="677"/>
        <v>37.484400000000001</v>
      </c>
    </row>
    <row r="17742" spans="56:60" ht="21.6" x14ac:dyDescent="0.4">
      <c r="BD17742" s="4" t="s">
        <v>17983</v>
      </c>
      <c r="BE17742" s="13">
        <v>37.465499999999999</v>
      </c>
      <c r="BG17742" t="str">
        <f t="shared" si="676"/>
        <v>Andrew Miller</v>
      </c>
      <c r="BH17742" s="20">
        <f t="shared" si="677"/>
        <v>37.484400000000001</v>
      </c>
    </row>
    <row r="17743" spans="56:60" ht="21.6" x14ac:dyDescent="0.4">
      <c r="BD17743" s="4" t="s">
        <v>8425</v>
      </c>
      <c r="BE17743" s="13">
        <v>37.465499999999999</v>
      </c>
      <c r="BG17743" t="str">
        <f t="shared" si="676"/>
        <v>Bethany Xu</v>
      </c>
      <c r="BH17743" s="20">
        <f t="shared" si="677"/>
        <v>37.484400000000001</v>
      </c>
    </row>
    <row r="17744" spans="56:60" ht="21.6" x14ac:dyDescent="0.4">
      <c r="BD17744" s="4" t="s">
        <v>3074</v>
      </c>
      <c r="BE17744" s="13">
        <v>37.465499999999999</v>
      </c>
      <c r="BG17744" t="str">
        <f t="shared" si="676"/>
        <v>Anthony Johnson</v>
      </c>
      <c r="BH17744" s="20">
        <f t="shared" si="677"/>
        <v>37.484400000000001</v>
      </c>
    </row>
    <row r="17745" spans="56:60" ht="21.6" x14ac:dyDescent="0.4">
      <c r="BD17745" s="4" t="s">
        <v>2810</v>
      </c>
      <c r="BE17745" s="13">
        <v>37.465499999999999</v>
      </c>
      <c r="BG17745" t="str">
        <f t="shared" si="676"/>
        <v>Billy Romero</v>
      </c>
      <c r="BH17745" s="20">
        <f t="shared" si="677"/>
        <v>37.484400000000001</v>
      </c>
    </row>
    <row r="17746" spans="56:60" ht="21.6" x14ac:dyDescent="0.4">
      <c r="BD17746" s="4" t="s">
        <v>690</v>
      </c>
      <c r="BE17746" s="13">
        <v>37.465499999999999</v>
      </c>
      <c r="BG17746" t="str">
        <f t="shared" si="676"/>
        <v>Ross Madan</v>
      </c>
      <c r="BH17746" s="20">
        <f t="shared" si="677"/>
        <v>37.465499999999999</v>
      </c>
    </row>
    <row r="17747" spans="56:60" ht="21.6" x14ac:dyDescent="0.4">
      <c r="BD17747" s="4" t="s">
        <v>17984</v>
      </c>
      <c r="BE17747" s="13">
        <v>37.377700000000004</v>
      </c>
      <c r="BG17747" t="str">
        <f t="shared" si="676"/>
        <v>Michele She</v>
      </c>
      <c r="BH17747" s="20">
        <f t="shared" si="677"/>
        <v>37.465499999999999</v>
      </c>
    </row>
    <row r="17748" spans="56:60" ht="21.6" x14ac:dyDescent="0.4">
      <c r="BD17748" s="4" t="s">
        <v>10901</v>
      </c>
      <c r="BE17748" s="13">
        <v>37.351500000000001</v>
      </c>
      <c r="BG17748" t="str">
        <f t="shared" si="676"/>
        <v>Darren Suarez</v>
      </c>
      <c r="BH17748" s="20">
        <f t="shared" si="677"/>
        <v>37.465499999999999</v>
      </c>
    </row>
    <row r="17749" spans="56:60" ht="21.6" x14ac:dyDescent="0.4">
      <c r="BD17749" s="4" t="s">
        <v>2406</v>
      </c>
      <c r="BE17749" s="13">
        <v>37.351500000000001</v>
      </c>
      <c r="BG17749" t="str">
        <f t="shared" si="676"/>
        <v>Cristina Goel</v>
      </c>
      <c r="BH17749" s="20">
        <f t="shared" si="677"/>
        <v>37.465499999999999</v>
      </c>
    </row>
    <row r="17750" spans="56:60" ht="21.6" x14ac:dyDescent="0.4">
      <c r="BD17750" s="4" t="s">
        <v>821</v>
      </c>
      <c r="BE17750" s="13">
        <v>37.262900000000002</v>
      </c>
      <c r="BG17750" t="str">
        <f t="shared" si="676"/>
        <v>Alison Xie</v>
      </c>
      <c r="BH17750" s="20">
        <f t="shared" si="677"/>
        <v>37.465499999999999</v>
      </c>
    </row>
    <row r="17751" spans="56:60" ht="21.6" x14ac:dyDescent="0.4">
      <c r="BD17751" s="4" t="s">
        <v>7369</v>
      </c>
      <c r="BE17751" s="13">
        <v>37.253100000000003</v>
      </c>
      <c r="BG17751" t="str">
        <f t="shared" si="676"/>
        <v>Steven Peterson</v>
      </c>
      <c r="BH17751" s="20">
        <f t="shared" si="677"/>
        <v>37.377700000000004</v>
      </c>
    </row>
    <row r="17752" spans="56:60" ht="21.6" x14ac:dyDescent="0.4">
      <c r="BD17752" s="4" t="s">
        <v>693</v>
      </c>
      <c r="BE17752" s="13">
        <v>37.253100000000003</v>
      </c>
      <c r="BG17752" t="str">
        <f t="shared" si="676"/>
        <v>Timothy Campbell</v>
      </c>
      <c r="BH17752" s="20">
        <f t="shared" si="677"/>
        <v>37.351500000000001</v>
      </c>
    </row>
    <row r="17753" spans="56:60" ht="21.6" x14ac:dyDescent="0.4">
      <c r="BD17753" s="4" t="s">
        <v>17985</v>
      </c>
      <c r="BE17753" s="13">
        <v>37.252899999999997</v>
      </c>
      <c r="BG17753" t="str">
        <f t="shared" si="676"/>
        <v>Cheryl Serrano</v>
      </c>
      <c r="BH17753" s="20">
        <f t="shared" si="677"/>
        <v>37.351500000000001</v>
      </c>
    </row>
    <row r="17754" spans="56:60" ht="21.6" x14ac:dyDescent="0.4">
      <c r="BD17754" s="4" t="s">
        <v>17986</v>
      </c>
      <c r="BE17754" s="13">
        <v>37.218600000000002</v>
      </c>
      <c r="BG17754" t="str">
        <f t="shared" si="676"/>
        <v>Amanda Perry</v>
      </c>
      <c r="BH17754" s="20">
        <f t="shared" si="677"/>
        <v>37.262900000000002</v>
      </c>
    </row>
    <row r="17755" spans="56:60" ht="21.6" x14ac:dyDescent="0.4">
      <c r="BD17755" s="4" t="s">
        <v>17987</v>
      </c>
      <c r="BE17755" s="13">
        <v>37.218600000000002</v>
      </c>
      <c r="BG17755" t="str">
        <f t="shared" si="676"/>
        <v>Linda Travers</v>
      </c>
      <c r="BH17755" s="20">
        <f t="shared" si="677"/>
        <v>37.253100000000003</v>
      </c>
    </row>
    <row r="17756" spans="56:60" ht="21.6" x14ac:dyDescent="0.4">
      <c r="BD17756" s="4" t="s">
        <v>1447</v>
      </c>
      <c r="BE17756" s="13">
        <v>37.139899999999997</v>
      </c>
      <c r="BG17756" t="str">
        <f t="shared" si="676"/>
        <v>Allen Chandra</v>
      </c>
      <c r="BH17756" s="20">
        <f t="shared" si="677"/>
        <v>37.253100000000003</v>
      </c>
    </row>
    <row r="17757" spans="56:60" ht="21.6" x14ac:dyDescent="0.4">
      <c r="BD17757" s="4" t="s">
        <v>10698</v>
      </c>
      <c r="BE17757" s="13">
        <v>36.8643</v>
      </c>
      <c r="BG17757" t="str">
        <f t="shared" si="676"/>
        <v>Connor Lopez</v>
      </c>
      <c r="BH17757" s="20">
        <f t="shared" si="677"/>
        <v>37.252899999999997</v>
      </c>
    </row>
    <row r="17758" spans="56:60" ht="21.6" x14ac:dyDescent="0.4">
      <c r="BD17758" s="4" t="s">
        <v>9457</v>
      </c>
      <c r="BE17758" s="13">
        <v>36.8643</v>
      </c>
      <c r="BG17758" t="str">
        <f t="shared" si="676"/>
        <v>Victor Diaz</v>
      </c>
      <c r="BH17758" s="20">
        <f t="shared" si="677"/>
        <v>37.218600000000002</v>
      </c>
    </row>
    <row r="17759" spans="56:60" ht="21.6" x14ac:dyDescent="0.4">
      <c r="BD17759" s="4" t="s">
        <v>8322</v>
      </c>
      <c r="BE17759" s="13">
        <v>36.8643</v>
      </c>
      <c r="BG17759" t="str">
        <f t="shared" si="676"/>
        <v>Lacey Becker</v>
      </c>
      <c r="BH17759" s="20">
        <f t="shared" si="677"/>
        <v>37.218600000000002</v>
      </c>
    </row>
    <row r="17760" spans="56:60" ht="21.6" x14ac:dyDescent="0.4">
      <c r="BD17760" s="4" t="s">
        <v>1899</v>
      </c>
      <c r="BE17760" s="13">
        <v>36.457599999999999</v>
      </c>
      <c r="BG17760" t="str">
        <f t="shared" si="676"/>
        <v>Beth Srini</v>
      </c>
      <c r="BH17760" s="20">
        <f t="shared" si="677"/>
        <v>37.139899999999997</v>
      </c>
    </row>
    <row r="17761" spans="56:60" ht="21.6" x14ac:dyDescent="0.4">
      <c r="BD17761" s="4" t="s">
        <v>17988</v>
      </c>
      <c r="BE17761" s="13">
        <v>36.457599999999999</v>
      </c>
      <c r="BG17761" t="str">
        <f t="shared" si="676"/>
        <v>Tara She</v>
      </c>
      <c r="BH17761" s="20">
        <f t="shared" si="677"/>
        <v>36.8643</v>
      </c>
    </row>
    <row r="17762" spans="56:60" ht="21.6" x14ac:dyDescent="0.4">
      <c r="BD17762" s="4" t="s">
        <v>800</v>
      </c>
      <c r="BE17762" s="13">
        <v>36.384099999999997</v>
      </c>
      <c r="BG17762" t="str">
        <f t="shared" si="676"/>
        <v>Rebekah Ruiz</v>
      </c>
      <c r="BH17762" s="20">
        <f t="shared" si="677"/>
        <v>36.8643</v>
      </c>
    </row>
    <row r="17763" spans="56:60" ht="21.6" x14ac:dyDescent="0.4">
      <c r="BD17763" s="4" t="s">
        <v>7812</v>
      </c>
      <c r="BE17763" s="13">
        <v>36.295400000000001</v>
      </c>
      <c r="BG17763" t="str">
        <f t="shared" si="676"/>
        <v>Melvin Pal</v>
      </c>
      <c r="BH17763" s="20">
        <f t="shared" si="677"/>
        <v>36.8643</v>
      </c>
    </row>
    <row r="17764" spans="56:60" ht="21.6" x14ac:dyDescent="0.4">
      <c r="BD17764" s="4" t="s">
        <v>17989</v>
      </c>
      <c r="BE17764" s="13">
        <v>36.295400000000001</v>
      </c>
      <c r="BG17764" t="str">
        <f t="shared" si="676"/>
        <v>Bryce Reed</v>
      </c>
      <c r="BH17764" s="20">
        <f t="shared" si="677"/>
        <v>36.457599999999999</v>
      </c>
    </row>
    <row r="17765" spans="56:60" ht="21.6" x14ac:dyDescent="0.4">
      <c r="BD17765" s="4" t="s">
        <v>17990</v>
      </c>
      <c r="BE17765" s="13">
        <v>36.295400000000001</v>
      </c>
      <c r="BG17765" t="str">
        <f t="shared" si="676"/>
        <v>Brandi Martin</v>
      </c>
      <c r="BH17765" s="20">
        <f t="shared" si="677"/>
        <v>36.457599999999999</v>
      </c>
    </row>
    <row r="17766" spans="56:60" ht="21.6" x14ac:dyDescent="0.4">
      <c r="BD17766" s="4" t="s">
        <v>483</v>
      </c>
      <c r="BE17766" s="13">
        <v>36.295400000000001</v>
      </c>
      <c r="BG17766" t="str">
        <f t="shared" si="676"/>
        <v>Amanda Coleman</v>
      </c>
      <c r="BH17766" s="20">
        <f t="shared" si="677"/>
        <v>36.384099999999997</v>
      </c>
    </row>
    <row r="17767" spans="56:60" ht="21.6" x14ac:dyDescent="0.4">
      <c r="BD17767" s="4" t="s">
        <v>5807</v>
      </c>
      <c r="BE17767" s="13">
        <v>36.282800000000002</v>
      </c>
      <c r="BG17767" t="str">
        <f t="shared" si="676"/>
        <v>Marcus Evans</v>
      </c>
      <c r="BH17767" s="20">
        <f t="shared" si="677"/>
        <v>36.295400000000001</v>
      </c>
    </row>
    <row r="17768" spans="56:60" ht="21.6" x14ac:dyDescent="0.4">
      <c r="BD17768" s="4" t="s">
        <v>17991</v>
      </c>
      <c r="BE17768" s="13">
        <v>36.200900000000004</v>
      </c>
      <c r="BG17768" t="str">
        <f t="shared" si="676"/>
        <v>Manuel Arun</v>
      </c>
      <c r="BH17768" s="20">
        <f t="shared" si="677"/>
        <v>36.295400000000001</v>
      </c>
    </row>
    <row r="17769" spans="56:60" ht="21.6" x14ac:dyDescent="0.4">
      <c r="BD17769" s="4" t="s">
        <v>17992</v>
      </c>
      <c r="BE17769" s="13">
        <v>36.119999999999997</v>
      </c>
      <c r="BG17769" t="str">
        <f t="shared" si="676"/>
        <v>Allison Reed</v>
      </c>
      <c r="BH17769" s="20">
        <f t="shared" si="677"/>
        <v>36.295400000000001</v>
      </c>
    </row>
    <row r="17770" spans="56:60" ht="21.6" x14ac:dyDescent="0.4">
      <c r="BD17770" s="4" t="s">
        <v>4485</v>
      </c>
      <c r="BE17770" s="13">
        <v>35.706400000000002</v>
      </c>
      <c r="BG17770" t="str">
        <f t="shared" si="676"/>
        <v>Alexandra Baker</v>
      </c>
      <c r="BH17770" s="20">
        <f t="shared" si="677"/>
        <v>36.295400000000001</v>
      </c>
    </row>
    <row r="17771" spans="56:60" ht="21.6" x14ac:dyDescent="0.4">
      <c r="BD17771" s="4" t="s">
        <v>17993</v>
      </c>
      <c r="BE17771" s="13">
        <v>35.6875</v>
      </c>
      <c r="BG17771" t="str">
        <f t="shared" si="676"/>
        <v>Jessie Hu</v>
      </c>
      <c r="BH17771" s="20">
        <f t="shared" si="677"/>
        <v>36.282800000000002</v>
      </c>
    </row>
    <row r="17772" spans="56:60" ht="21.6" x14ac:dyDescent="0.4">
      <c r="BD17772" s="4" t="s">
        <v>17994</v>
      </c>
      <c r="BE17772" s="13">
        <v>35.625300000000003</v>
      </c>
      <c r="BG17772" t="str">
        <f t="shared" si="676"/>
        <v>Hunter Roberts</v>
      </c>
      <c r="BH17772" s="20">
        <f t="shared" si="677"/>
        <v>36.200900000000004</v>
      </c>
    </row>
    <row r="17773" spans="56:60" ht="21.6" x14ac:dyDescent="0.4">
      <c r="BD17773" s="4" t="s">
        <v>17995</v>
      </c>
      <c r="BE17773" s="13">
        <v>35.625299999999996</v>
      </c>
      <c r="BG17773" t="str">
        <f t="shared" ref="BG17773:BG17836" si="678">BD17769</f>
        <v>Priscilla Raji</v>
      </c>
      <c r="BH17773" s="20">
        <f t="shared" ref="BH17773:BH17836" si="679">BE17769</f>
        <v>36.119999999999997</v>
      </c>
    </row>
    <row r="17774" spans="56:60" ht="21.6" x14ac:dyDescent="0.4">
      <c r="BD17774" s="4" t="s">
        <v>6975</v>
      </c>
      <c r="BE17774" s="13">
        <v>35.537500000000001</v>
      </c>
      <c r="BG17774" t="str">
        <f t="shared" si="678"/>
        <v>Gina Serrano</v>
      </c>
      <c r="BH17774" s="20">
        <f t="shared" si="679"/>
        <v>35.706400000000002</v>
      </c>
    </row>
    <row r="17775" spans="56:60" ht="21.6" x14ac:dyDescent="0.4">
      <c r="BD17775" s="4" t="s">
        <v>11008</v>
      </c>
      <c r="BE17775" s="13">
        <v>35.506399999999999</v>
      </c>
      <c r="BG17775" t="str">
        <f t="shared" si="678"/>
        <v>Isaiah Hill</v>
      </c>
      <c r="BH17775" s="20">
        <f t="shared" si="679"/>
        <v>35.6875</v>
      </c>
    </row>
    <row r="17776" spans="56:60" ht="21.6" x14ac:dyDescent="0.4">
      <c r="BD17776" s="4" t="s">
        <v>9837</v>
      </c>
      <c r="BE17776" s="13">
        <v>35.506399999999999</v>
      </c>
      <c r="BG17776" t="str">
        <f t="shared" si="678"/>
        <v>Jennifer Perez</v>
      </c>
      <c r="BH17776" s="20">
        <f t="shared" si="679"/>
        <v>35.625300000000003</v>
      </c>
    </row>
    <row r="17777" spans="56:60" ht="21.6" x14ac:dyDescent="0.4">
      <c r="BD17777" s="4" t="s">
        <v>4188</v>
      </c>
      <c r="BE17777" s="13">
        <v>35.424500000000002</v>
      </c>
      <c r="BG17777" t="str">
        <f t="shared" si="678"/>
        <v>Jasmine James</v>
      </c>
      <c r="BH17777" s="20">
        <f t="shared" si="679"/>
        <v>35.625299999999996</v>
      </c>
    </row>
    <row r="17778" spans="56:60" ht="21.6" x14ac:dyDescent="0.4">
      <c r="BD17778" s="4" t="s">
        <v>7274</v>
      </c>
      <c r="BE17778" s="13">
        <v>35.3123</v>
      </c>
      <c r="BG17778" t="str">
        <f t="shared" si="678"/>
        <v>Kristi Lopez</v>
      </c>
      <c r="BH17778" s="20">
        <f t="shared" si="679"/>
        <v>35.537500000000001</v>
      </c>
    </row>
    <row r="17779" spans="56:60" ht="21.6" x14ac:dyDescent="0.4">
      <c r="BD17779" s="4" t="s">
        <v>4101</v>
      </c>
      <c r="BE17779" s="13">
        <v>35.174100000000003</v>
      </c>
      <c r="BG17779" t="str">
        <f t="shared" si="678"/>
        <v>Tracy Sharma</v>
      </c>
      <c r="BH17779" s="20">
        <f t="shared" si="679"/>
        <v>35.506399999999999</v>
      </c>
    </row>
    <row r="17780" spans="56:60" ht="21.6" x14ac:dyDescent="0.4">
      <c r="BD17780" s="4" t="s">
        <v>17996</v>
      </c>
      <c r="BE17780" s="13">
        <v>34.967799999999997</v>
      </c>
      <c r="BG17780" t="str">
        <f t="shared" si="678"/>
        <v>Roy Vance</v>
      </c>
      <c r="BH17780" s="20">
        <f t="shared" si="679"/>
        <v>35.506399999999999</v>
      </c>
    </row>
    <row r="17781" spans="56:60" ht="21.6" x14ac:dyDescent="0.4">
      <c r="BD17781" s="4" t="s">
        <v>17997</v>
      </c>
      <c r="BE17781" s="13">
        <v>34.967799999999997</v>
      </c>
      <c r="BG17781" t="str">
        <f t="shared" si="678"/>
        <v>Francisco Fernandez</v>
      </c>
      <c r="BH17781" s="20">
        <f t="shared" si="679"/>
        <v>35.424500000000002</v>
      </c>
    </row>
    <row r="17782" spans="56:60" ht="21.6" x14ac:dyDescent="0.4">
      <c r="BD17782" s="4" t="s">
        <v>10537</v>
      </c>
      <c r="BE17782" s="13">
        <v>34.942999999999998</v>
      </c>
      <c r="BG17782" t="str">
        <f t="shared" si="678"/>
        <v>Lawrence Serrano</v>
      </c>
      <c r="BH17782" s="20">
        <f t="shared" si="679"/>
        <v>35.3123</v>
      </c>
    </row>
    <row r="17783" spans="56:60" ht="21.6" x14ac:dyDescent="0.4">
      <c r="BD17783" s="4" t="s">
        <v>8813</v>
      </c>
      <c r="BE17783" s="13">
        <v>34.917400000000001</v>
      </c>
      <c r="BG17783" t="str">
        <f t="shared" si="678"/>
        <v>Faith Foster</v>
      </c>
      <c r="BH17783" s="20">
        <f t="shared" si="679"/>
        <v>35.174100000000003</v>
      </c>
    </row>
    <row r="17784" spans="56:60" ht="21.6" x14ac:dyDescent="0.4">
      <c r="BD17784" s="4" t="s">
        <v>17998</v>
      </c>
      <c r="BE17784" s="13">
        <v>34.917400000000001</v>
      </c>
      <c r="BG17784" t="str">
        <f t="shared" si="678"/>
        <v>Julia Richardson</v>
      </c>
      <c r="BH17784" s="20">
        <f t="shared" si="679"/>
        <v>34.967799999999997</v>
      </c>
    </row>
    <row r="17785" spans="56:60" ht="21.6" x14ac:dyDescent="0.4">
      <c r="BD17785" s="4" t="s">
        <v>4638</v>
      </c>
      <c r="BE17785" s="13">
        <v>34.8369</v>
      </c>
      <c r="BG17785" t="str">
        <f t="shared" si="678"/>
        <v>Kaitlyn Allen</v>
      </c>
      <c r="BH17785" s="20">
        <f t="shared" si="679"/>
        <v>34.967799999999997</v>
      </c>
    </row>
    <row r="17786" spans="56:60" ht="21.6" x14ac:dyDescent="0.4">
      <c r="BD17786" s="4" t="s">
        <v>1710</v>
      </c>
      <c r="BE17786" s="13">
        <v>34.8369</v>
      </c>
      <c r="BG17786" t="str">
        <f t="shared" si="678"/>
        <v>Susan Huang</v>
      </c>
      <c r="BH17786" s="20">
        <f t="shared" si="679"/>
        <v>34.942999999999998</v>
      </c>
    </row>
    <row r="17787" spans="56:60" ht="21.6" x14ac:dyDescent="0.4">
      <c r="BD17787" s="4" t="s">
        <v>9286</v>
      </c>
      <c r="BE17787" s="13">
        <v>34.767400000000002</v>
      </c>
      <c r="BG17787" t="str">
        <f t="shared" si="678"/>
        <v>Neil Gutierrez</v>
      </c>
      <c r="BH17787" s="20">
        <f t="shared" si="679"/>
        <v>34.917400000000001</v>
      </c>
    </row>
    <row r="17788" spans="56:60" ht="21.6" x14ac:dyDescent="0.4">
      <c r="BD17788" s="4" t="s">
        <v>10629</v>
      </c>
      <c r="BE17788" s="13">
        <v>34.5107</v>
      </c>
      <c r="BG17788" t="str">
        <f t="shared" si="678"/>
        <v>Mackenzie Green</v>
      </c>
      <c r="BH17788" s="20">
        <f t="shared" si="679"/>
        <v>34.917400000000001</v>
      </c>
    </row>
    <row r="17789" spans="56:60" ht="21.6" x14ac:dyDescent="0.4">
      <c r="BD17789" s="4" t="s">
        <v>10234</v>
      </c>
      <c r="BE17789" s="13">
        <v>34.398499999999999</v>
      </c>
      <c r="BG17789" t="str">
        <f t="shared" si="678"/>
        <v>Haley Butler</v>
      </c>
      <c r="BH17789" s="20">
        <f t="shared" si="679"/>
        <v>34.8369</v>
      </c>
    </row>
    <row r="17790" spans="56:60" ht="21.6" x14ac:dyDescent="0.4">
      <c r="BD17790" s="4" t="s">
        <v>17999</v>
      </c>
      <c r="BE17790" s="13">
        <v>34.385899999999999</v>
      </c>
      <c r="BG17790" t="str">
        <f t="shared" si="678"/>
        <v>Brian Bell</v>
      </c>
      <c r="BH17790" s="20">
        <f t="shared" si="679"/>
        <v>34.8369</v>
      </c>
    </row>
    <row r="17791" spans="56:60" ht="21.6" x14ac:dyDescent="0.4">
      <c r="BD17791" s="4" t="s">
        <v>18000</v>
      </c>
      <c r="BE17791" s="13">
        <v>34.366999999999997</v>
      </c>
      <c r="BG17791" t="str">
        <f t="shared" si="678"/>
        <v>Rachel Coleman</v>
      </c>
      <c r="BH17791" s="20">
        <f t="shared" si="679"/>
        <v>34.767400000000002</v>
      </c>
    </row>
    <row r="17792" spans="56:60" ht="21.6" x14ac:dyDescent="0.4">
      <c r="BD17792" s="4" t="s">
        <v>18002</v>
      </c>
      <c r="BE17792" s="13">
        <v>34.360700000000001</v>
      </c>
      <c r="BG17792" t="str">
        <f t="shared" si="678"/>
        <v>Tabitha Patel</v>
      </c>
      <c r="BH17792" s="20">
        <f t="shared" si="679"/>
        <v>34.5107</v>
      </c>
    </row>
    <row r="17793" spans="56:60" ht="21.6" x14ac:dyDescent="0.4">
      <c r="BD17793" s="4" t="s">
        <v>10167</v>
      </c>
      <c r="BE17793" s="13">
        <v>34.360700000000001</v>
      </c>
      <c r="BG17793" t="str">
        <f t="shared" si="678"/>
        <v>Shannon Chow</v>
      </c>
      <c r="BH17793" s="20">
        <f t="shared" si="679"/>
        <v>34.398499999999999</v>
      </c>
    </row>
    <row r="17794" spans="56:60" ht="21.6" x14ac:dyDescent="0.4">
      <c r="BD17794" s="4" t="s">
        <v>10431</v>
      </c>
      <c r="BE17794" s="13">
        <v>34.360700000000001</v>
      </c>
      <c r="BG17794" t="str">
        <f t="shared" si="678"/>
        <v>Zoe Torres</v>
      </c>
      <c r="BH17794" s="20">
        <f t="shared" si="679"/>
        <v>34.385899999999999</v>
      </c>
    </row>
    <row r="17795" spans="56:60" ht="21.6" x14ac:dyDescent="0.4">
      <c r="BD17795" s="4" t="s">
        <v>18003</v>
      </c>
      <c r="BE17795" s="13">
        <v>34.360700000000001</v>
      </c>
      <c r="BG17795" t="str">
        <f t="shared" si="678"/>
        <v>Riley Richardson</v>
      </c>
      <c r="BH17795" s="20">
        <f t="shared" si="679"/>
        <v>34.366999999999997</v>
      </c>
    </row>
    <row r="17796" spans="56:60" ht="21.6" x14ac:dyDescent="0.4">
      <c r="BD17796" s="4" t="s">
        <v>18001</v>
      </c>
      <c r="BE17796" s="13">
        <v>34.360700000000001</v>
      </c>
      <c r="BG17796" t="str">
        <f t="shared" si="678"/>
        <v>Steve Yang</v>
      </c>
      <c r="BH17796" s="20">
        <f t="shared" si="679"/>
        <v>34.360700000000001</v>
      </c>
    </row>
    <row r="17797" spans="56:60" ht="21.6" x14ac:dyDescent="0.4">
      <c r="BD17797" s="4" t="s">
        <v>18004</v>
      </c>
      <c r="BE17797" s="13">
        <v>34.360700000000001</v>
      </c>
      <c r="BG17797" t="str">
        <f t="shared" si="678"/>
        <v>Seth Butler</v>
      </c>
      <c r="BH17797" s="20">
        <f t="shared" si="679"/>
        <v>34.360700000000001</v>
      </c>
    </row>
    <row r="17798" spans="56:60" ht="21.6" x14ac:dyDescent="0.4">
      <c r="BD17798" s="4" t="s">
        <v>18005</v>
      </c>
      <c r="BE17798" s="13">
        <v>34.360700000000001</v>
      </c>
      <c r="BG17798" t="str">
        <f t="shared" si="678"/>
        <v>Stanley Perez</v>
      </c>
      <c r="BH17798" s="20">
        <f t="shared" si="679"/>
        <v>34.360700000000001</v>
      </c>
    </row>
    <row r="17799" spans="56:60" ht="21.6" x14ac:dyDescent="0.4">
      <c r="BD17799" s="4" t="s">
        <v>9900</v>
      </c>
      <c r="BE17799" s="13">
        <v>34.360700000000001</v>
      </c>
      <c r="BG17799" t="str">
        <f t="shared" si="678"/>
        <v>Theresa Romero</v>
      </c>
      <c r="BH17799" s="20">
        <f t="shared" si="679"/>
        <v>34.360700000000001</v>
      </c>
    </row>
    <row r="17800" spans="56:60" ht="21.6" x14ac:dyDescent="0.4">
      <c r="BD17800" s="4" t="s">
        <v>8078</v>
      </c>
      <c r="BE17800" s="13">
        <v>34.360700000000001</v>
      </c>
      <c r="BG17800" t="str">
        <f t="shared" si="678"/>
        <v>Wyatt Flores</v>
      </c>
      <c r="BH17800" s="20">
        <f t="shared" si="679"/>
        <v>34.360700000000001</v>
      </c>
    </row>
    <row r="17801" spans="56:60" ht="21.6" x14ac:dyDescent="0.4">
      <c r="BD17801" s="4" t="s">
        <v>18006</v>
      </c>
      <c r="BE17801" s="13">
        <v>34.360700000000001</v>
      </c>
      <c r="BG17801" t="str">
        <f t="shared" si="678"/>
        <v>Sara Scott</v>
      </c>
      <c r="BH17801" s="20">
        <f t="shared" si="679"/>
        <v>34.360700000000001</v>
      </c>
    </row>
    <row r="17802" spans="56:60" ht="21.6" x14ac:dyDescent="0.4">
      <c r="BD17802" s="4" t="s">
        <v>6246</v>
      </c>
      <c r="BE17802" s="13">
        <v>34.360700000000001</v>
      </c>
      <c r="BG17802" t="str">
        <f t="shared" si="678"/>
        <v>Natalie Hall</v>
      </c>
      <c r="BH17802" s="20">
        <f t="shared" si="679"/>
        <v>34.360700000000001</v>
      </c>
    </row>
    <row r="17803" spans="56:60" ht="21.6" x14ac:dyDescent="0.4">
      <c r="BD17803" s="4" t="s">
        <v>6177</v>
      </c>
      <c r="BE17803" s="13">
        <v>34.360700000000001</v>
      </c>
      <c r="BG17803" t="str">
        <f t="shared" si="678"/>
        <v>Ryan Griffin</v>
      </c>
      <c r="BH17803" s="20">
        <f t="shared" si="679"/>
        <v>34.360700000000001</v>
      </c>
    </row>
    <row r="17804" spans="56:60" ht="21.6" x14ac:dyDescent="0.4">
      <c r="BD17804" s="4" t="s">
        <v>6186</v>
      </c>
      <c r="BE17804" s="13">
        <v>34.360700000000001</v>
      </c>
      <c r="BG17804" t="str">
        <f t="shared" si="678"/>
        <v>Mason Edwards</v>
      </c>
      <c r="BH17804" s="20">
        <f t="shared" si="679"/>
        <v>34.360700000000001</v>
      </c>
    </row>
    <row r="17805" spans="56:60" ht="21.6" x14ac:dyDescent="0.4">
      <c r="BD17805" s="4" t="s">
        <v>18007</v>
      </c>
      <c r="BE17805" s="13">
        <v>34.360700000000001</v>
      </c>
      <c r="BG17805" t="str">
        <f t="shared" si="678"/>
        <v>Kayla Davis</v>
      </c>
      <c r="BH17805" s="20">
        <f t="shared" si="679"/>
        <v>34.360700000000001</v>
      </c>
    </row>
    <row r="17806" spans="56:60" ht="21.6" x14ac:dyDescent="0.4">
      <c r="BD17806" s="4" t="s">
        <v>4590</v>
      </c>
      <c r="BE17806" s="13">
        <v>34.360700000000001</v>
      </c>
      <c r="BG17806" t="str">
        <f t="shared" si="678"/>
        <v>Joshua Williams</v>
      </c>
      <c r="BH17806" s="20">
        <f t="shared" si="679"/>
        <v>34.360700000000001</v>
      </c>
    </row>
    <row r="17807" spans="56:60" ht="21.6" x14ac:dyDescent="0.4">
      <c r="BD17807" s="4" t="s">
        <v>5346</v>
      </c>
      <c r="BE17807" s="13">
        <v>34.360700000000001</v>
      </c>
      <c r="BG17807" t="str">
        <f t="shared" si="678"/>
        <v>Jose Evans</v>
      </c>
      <c r="BH17807" s="20">
        <f t="shared" si="679"/>
        <v>34.360700000000001</v>
      </c>
    </row>
    <row r="17808" spans="56:60" ht="21.6" x14ac:dyDescent="0.4">
      <c r="BD17808" s="4" t="s">
        <v>18009</v>
      </c>
      <c r="BE17808" s="13">
        <v>34.360700000000001</v>
      </c>
      <c r="BG17808" t="str">
        <f t="shared" si="678"/>
        <v>Jose Hill</v>
      </c>
      <c r="BH17808" s="20">
        <f t="shared" si="679"/>
        <v>34.360700000000001</v>
      </c>
    </row>
    <row r="17809" spans="56:60" ht="21.6" x14ac:dyDescent="0.4">
      <c r="BD17809" s="4" t="s">
        <v>3712</v>
      </c>
      <c r="BE17809" s="13">
        <v>34.360700000000001</v>
      </c>
      <c r="BG17809" t="str">
        <f t="shared" si="678"/>
        <v>Jaime Jai</v>
      </c>
      <c r="BH17809" s="20">
        <f t="shared" si="679"/>
        <v>34.360700000000001</v>
      </c>
    </row>
    <row r="17810" spans="56:60" ht="21.6" x14ac:dyDescent="0.4">
      <c r="BD17810" s="4" t="s">
        <v>18008</v>
      </c>
      <c r="BE17810" s="13">
        <v>34.360700000000001</v>
      </c>
      <c r="BG17810" t="str">
        <f t="shared" si="678"/>
        <v>Hailey Bailey</v>
      </c>
      <c r="BH17810" s="20">
        <f t="shared" si="679"/>
        <v>34.360700000000001</v>
      </c>
    </row>
    <row r="17811" spans="56:60" ht="21.6" x14ac:dyDescent="0.4">
      <c r="BD17811" s="4" t="s">
        <v>2875</v>
      </c>
      <c r="BE17811" s="13">
        <v>34.360700000000001</v>
      </c>
      <c r="BG17811" t="str">
        <f t="shared" si="678"/>
        <v>Jan Lopez</v>
      </c>
      <c r="BH17811" s="20">
        <f t="shared" si="679"/>
        <v>34.360700000000001</v>
      </c>
    </row>
    <row r="17812" spans="56:60" ht="21.6" x14ac:dyDescent="0.4">
      <c r="BD17812" s="4" t="s">
        <v>18010</v>
      </c>
      <c r="BE17812" s="13">
        <v>34.360700000000001</v>
      </c>
      <c r="BG17812" t="str">
        <f t="shared" si="678"/>
        <v>Gabrielle King</v>
      </c>
      <c r="BH17812" s="20">
        <f t="shared" si="679"/>
        <v>34.360700000000001</v>
      </c>
    </row>
    <row r="17813" spans="56:60" ht="21.6" x14ac:dyDescent="0.4">
      <c r="BD17813" s="4" t="s">
        <v>2543</v>
      </c>
      <c r="BE17813" s="13">
        <v>34.360700000000001</v>
      </c>
      <c r="BG17813" t="str">
        <f t="shared" si="678"/>
        <v>Edwin Hu</v>
      </c>
      <c r="BH17813" s="20">
        <f t="shared" si="679"/>
        <v>34.360700000000001</v>
      </c>
    </row>
    <row r="17814" spans="56:60" ht="21.6" x14ac:dyDescent="0.4">
      <c r="BD17814" s="4" t="s">
        <v>777</v>
      </c>
      <c r="BE17814" s="13">
        <v>34.360700000000001</v>
      </c>
      <c r="BG17814" t="str">
        <f t="shared" si="678"/>
        <v>Erin Watson</v>
      </c>
      <c r="BH17814" s="20">
        <f t="shared" si="679"/>
        <v>34.360700000000001</v>
      </c>
    </row>
    <row r="17815" spans="56:60" ht="21.6" x14ac:dyDescent="0.4">
      <c r="BD17815" s="4" t="s">
        <v>1288</v>
      </c>
      <c r="BE17815" s="13">
        <v>34.360700000000001</v>
      </c>
      <c r="BG17815" t="str">
        <f t="shared" si="678"/>
        <v>Daisy Ortega</v>
      </c>
      <c r="BH17815" s="20">
        <f t="shared" si="679"/>
        <v>34.360700000000001</v>
      </c>
    </row>
    <row r="17816" spans="56:60" ht="21.6" x14ac:dyDescent="0.4">
      <c r="BD17816" s="4" t="s">
        <v>18011</v>
      </c>
      <c r="BE17816" s="13">
        <v>34.360700000000001</v>
      </c>
      <c r="BG17816" t="str">
        <f t="shared" si="678"/>
        <v>Brandon Miller</v>
      </c>
      <c r="BH17816" s="20">
        <f t="shared" si="679"/>
        <v>34.360700000000001</v>
      </c>
    </row>
    <row r="17817" spans="56:60" ht="21.6" x14ac:dyDescent="0.4">
      <c r="BD17817" s="4" t="s">
        <v>254</v>
      </c>
      <c r="BE17817" s="13">
        <v>34.360700000000001</v>
      </c>
      <c r="BG17817" t="str">
        <f t="shared" si="678"/>
        <v>Cindy Foster</v>
      </c>
      <c r="BH17817" s="20">
        <f t="shared" si="679"/>
        <v>34.360700000000001</v>
      </c>
    </row>
    <row r="17818" spans="56:60" ht="21.6" x14ac:dyDescent="0.4">
      <c r="BD17818" s="4" t="s">
        <v>1558</v>
      </c>
      <c r="BE17818" s="13">
        <v>34.360700000000001</v>
      </c>
      <c r="BG17818" t="str">
        <f t="shared" si="678"/>
        <v>Alyssa Martinez</v>
      </c>
      <c r="BH17818" s="20">
        <f t="shared" si="679"/>
        <v>34.360700000000001</v>
      </c>
    </row>
    <row r="17819" spans="56:60" ht="21.6" x14ac:dyDescent="0.4">
      <c r="BD17819" s="4" t="s">
        <v>18012</v>
      </c>
      <c r="BE17819" s="13">
        <v>34.316400000000002</v>
      </c>
      <c r="BG17819" t="str">
        <f t="shared" si="678"/>
        <v>Audrey Romero</v>
      </c>
      <c r="BH17819" s="20">
        <f t="shared" si="679"/>
        <v>34.360700000000001</v>
      </c>
    </row>
    <row r="17820" spans="56:60" ht="21.6" x14ac:dyDescent="0.4">
      <c r="BD17820" s="4" t="s">
        <v>10044</v>
      </c>
      <c r="BE17820" s="13">
        <v>34.189799999999998</v>
      </c>
      <c r="BG17820" t="str">
        <f t="shared" si="678"/>
        <v>Blake Hernandez</v>
      </c>
      <c r="BH17820" s="20">
        <f t="shared" si="679"/>
        <v>34.360700000000001</v>
      </c>
    </row>
    <row r="17821" spans="56:60" ht="21.6" x14ac:dyDescent="0.4">
      <c r="BD17821" s="4" t="s">
        <v>18013</v>
      </c>
      <c r="BE17821" s="13">
        <v>34.183500000000002</v>
      </c>
      <c r="BG17821" t="str">
        <f t="shared" si="678"/>
        <v>Abigail Torres</v>
      </c>
      <c r="BH17821" s="20">
        <f t="shared" si="679"/>
        <v>34.360700000000001</v>
      </c>
    </row>
    <row r="17822" spans="56:60" ht="21.6" x14ac:dyDescent="0.4">
      <c r="BD17822" s="4" t="s">
        <v>18014</v>
      </c>
      <c r="BE17822" s="13">
        <v>34.154400000000003</v>
      </c>
      <c r="BG17822" t="str">
        <f t="shared" si="678"/>
        <v>Bonnie She</v>
      </c>
      <c r="BH17822" s="20">
        <f t="shared" si="679"/>
        <v>34.360700000000001</v>
      </c>
    </row>
    <row r="17823" spans="56:60" ht="21.6" x14ac:dyDescent="0.4">
      <c r="BD17823" s="4" t="s">
        <v>18015</v>
      </c>
      <c r="BE17823" s="13">
        <v>34.139200000000002</v>
      </c>
      <c r="BG17823" t="str">
        <f t="shared" si="678"/>
        <v>Angelica Hughes</v>
      </c>
      <c r="BH17823" s="20">
        <f t="shared" si="679"/>
        <v>34.316400000000002</v>
      </c>
    </row>
    <row r="17824" spans="56:60" ht="21.6" x14ac:dyDescent="0.4">
      <c r="BD17824" s="4" t="s">
        <v>5694</v>
      </c>
      <c r="BE17824" s="13">
        <v>33.665400000000005</v>
      </c>
      <c r="BG17824" t="str">
        <f t="shared" si="678"/>
        <v>Sarah Brown</v>
      </c>
      <c r="BH17824" s="20">
        <f t="shared" si="679"/>
        <v>34.189799999999998</v>
      </c>
    </row>
    <row r="17825" spans="56:60" ht="21.6" x14ac:dyDescent="0.4">
      <c r="BD17825" s="4" t="s">
        <v>6385</v>
      </c>
      <c r="BE17825" s="13">
        <v>33.483899999999998</v>
      </c>
      <c r="BG17825" t="str">
        <f t="shared" si="678"/>
        <v>Mikael Sandberg</v>
      </c>
      <c r="BH17825" s="20">
        <f t="shared" si="679"/>
        <v>34.183500000000002</v>
      </c>
    </row>
    <row r="17826" spans="56:60" ht="21.6" x14ac:dyDescent="0.4">
      <c r="BD17826" s="4" t="s">
        <v>4522</v>
      </c>
      <c r="BE17826" s="13">
        <v>33.3339</v>
      </c>
      <c r="BG17826" t="str">
        <f t="shared" si="678"/>
        <v>Kaylee Bailey</v>
      </c>
      <c r="BH17826" s="20">
        <f t="shared" si="679"/>
        <v>34.154400000000003</v>
      </c>
    </row>
    <row r="17827" spans="56:60" ht="21.6" x14ac:dyDescent="0.4">
      <c r="BD17827" s="4" t="s">
        <v>18016</v>
      </c>
      <c r="BE17827" s="13">
        <v>33.127499999999998</v>
      </c>
      <c r="BG17827" t="str">
        <f t="shared" si="678"/>
        <v>Grace Thomas</v>
      </c>
      <c r="BH17827" s="20">
        <f t="shared" si="679"/>
        <v>34.139200000000002</v>
      </c>
    </row>
    <row r="17828" spans="56:60" ht="21.6" x14ac:dyDescent="0.4">
      <c r="BD17828" s="4" t="s">
        <v>18017</v>
      </c>
      <c r="BE17828" s="13">
        <v>33.108499999999999</v>
      </c>
      <c r="BG17828" t="str">
        <f t="shared" si="678"/>
        <v>Jermaine Weber</v>
      </c>
      <c r="BH17828" s="20">
        <f t="shared" si="679"/>
        <v>33.665400000000005</v>
      </c>
    </row>
    <row r="17829" spans="56:60" ht="21.6" x14ac:dyDescent="0.4">
      <c r="BD17829" s="4" t="s">
        <v>10287</v>
      </c>
      <c r="BE17829" s="13">
        <v>33.077200000000005</v>
      </c>
      <c r="BG17829" t="str">
        <f t="shared" si="678"/>
        <v>Justin Kumar</v>
      </c>
      <c r="BH17829" s="20">
        <f t="shared" si="679"/>
        <v>33.483899999999998</v>
      </c>
    </row>
    <row r="17830" spans="56:60" ht="21.6" x14ac:dyDescent="0.4">
      <c r="BD17830" s="4" t="s">
        <v>10430</v>
      </c>
      <c r="BE17830" s="13">
        <v>32.883099999999999</v>
      </c>
      <c r="BG17830" t="str">
        <f t="shared" si="678"/>
        <v>Grace Brown</v>
      </c>
      <c r="BH17830" s="20">
        <f t="shared" si="679"/>
        <v>33.3339</v>
      </c>
    </row>
    <row r="17831" spans="56:60" ht="21.6" x14ac:dyDescent="0.4">
      <c r="BD17831" s="4" t="s">
        <v>5510</v>
      </c>
      <c r="BE17831" s="13">
        <v>32.883099999999999</v>
      </c>
      <c r="BG17831" t="str">
        <f t="shared" si="678"/>
        <v>Meredith Diaz</v>
      </c>
      <c r="BH17831" s="20">
        <f t="shared" si="679"/>
        <v>33.127499999999998</v>
      </c>
    </row>
    <row r="17832" spans="56:60" ht="21.6" x14ac:dyDescent="0.4">
      <c r="BD17832" s="4" t="s">
        <v>10625</v>
      </c>
      <c r="BE17832" s="13">
        <v>32.639400000000002</v>
      </c>
      <c r="BG17832" t="str">
        <f t="shared" si="678"/>
        <v>Cole Rogers</v>
      </c>
      <c r="BH17832" s="20">
        <f t="shared" si="679"/>
        <v>33.108499999999999</v>
      </c>
    </row>
    <row r="17833" spans="56:60" ht="21.6" x14ac:dyDescent="0.4">
      <c r="BD17833" s="4" t="s">
        <v>2087</v>
      </c>
      <c r="BE17833" s="13">
        <v>32.639400000000002</v>
      </c>
      <c r="BG17833" t="str">
        <f t="shared" si="678"/>
        <v>Shaun Raje</v>
      </c>
      <c r="BH17833" s="20">
        <f t="shared" si="679"/>
        <v>33.077200000000005</v>
      </c>
    </row>
    <row r="17834" spans="56:60" ht="21.6" x14ac:dyDescent="0.4">
      <c r="BD17834" s="4" t="s">
        <v>1898</v>
      </c>
      <c r="BE17834" s="13">
        <v>32.563800000000001</v>
      </c>
      <c r="BG17834" t="str">
        <f t="shared" si="678"/>
        <v>Stanley Mehta</v>
      </c>
      <c r="BH17834" s="20">
        <f t="shared" si="679"/>
        <v>32.883099999999999</v>
      </c>
    </row>
    <row r="17835" spans="56:60" ht="21.6" x14ac:dyDescent="0.4">
      <c r="BD17835" s="4" t="s">
        <v>4586</v>
      </c>
      <c r="BE17835" s="13">
        <v>32.513799999999996</v>
      </c>
      <c r="BG17835" t="str">
        <f t="shared" si="678"/>
        <v>Jeffery Huang</v>
      </c>
      <c r="BH17835" s="20">
        <f t="shared" si="679"/>
        <v>32.883099999999999</v>
      </c>
    </row>
    <row r="17836" spans="56:60" ht="21.6" x14ac:dyDescent="0.4">
      <c r="BD17836" s="4" t="s">
        <v>2135</v>
      </c>
      <c r="BE17836" s="13">
        <v>32.470100000000002</v>
      </c>
      <c r="BG17836" t="str">
        <f t="shared" si="678"/>
        <v>Tabitha Martin</v>
      </c>
      <c r="BH17836" s="20">
        <f t="shared" si="679"/>
        <v>32.639400000000002</v>
      </c>
    </row>
    <row r="17837" spans="56:60" ht="21.6" x14ac:dyDescent="0.4">
      <c r="BD17837" s="4" t="s">
        <v>1612</v>
      </c>
      <c r="BE17837" s="13">
        <v>32.470100000000002</v>
      </c>
      <c r="BG17837" t="str">
        <f t="shared" ref="BG17837:BG17900" si="680">BD17833</f>
        <v>Carlos Kelly</v>
      </c>
      <c r="BH17837" s="20">
        <f t="shared" ref="BH17837:BH17900" si="681">BE17833</f>
        <v>32.639400000000002</v>
      </c>
    </row>
    <row r="17838" spans="56:60" ht="21.6" x14ac:dyDescent="0.4">
      <c r="BD17838" s="4" t="s">
        <v>1593</v>
      </c>
      <c r="BE17838" s="13">
        <v>32.307099999999998</v>
      </c>
      <c r="BG17838" t="str">
        <f t="shared" si="680"/>
        <v>Bryce Ramirez</v>
      </c>
      <c r="BH17838" s="20">
        <f t="shared" si="681"/>
        <v>32.563800000000001</v>
      </c>
    </row>
    <row r="17839" spans="56:60" ht="21.6" x14ac:dyDescent="0.4">
      <c r="BD17839" s="4" t="s">
        <v>18018</v>
      </c>
      <c r="BE17839" s="13">
        <v>32.307099999999998</v>
      </c>
      <c r="BG17839" t="str">
        <f t="shared" si="680"/>
        <v>Gretchen Rivas</v>
      </c>
      <c r="BH17839" s="20">
        <f t="shared" si="681"/>
        <v>32.513799999999996</v>
      </c>
    </row>
    <row r="17840" spans="56:60" ht="21.6" x14ac:dyDescent="0.4">
      <c r="BD17840" s="4" t="s">
        <v>18019</v>
      </c>
      <c r="BE17840" s="13">
        <v>32.1571</v>
      </c>
      <c r="BG17840" t="str">
        <f t="shared" si="680"/>
        <v>Carol Nath</v>
      </c>
      <c r="BH17840" s="20">
        <f t="shared" si="681"/>
        <v>32.470100000000002</v>
      </c>
    </row>
    <row r="17841" spans="56:60" ht="21.6" x14ac:dyDescent="0.4">
      <c r="BD17841" s="4" t="s">
        <v>6157</v>
      </c>
      <c r="BE17841" s="13">
        <v>32.1571</v>
      </c>
      <c r="BG17841" t="str">
        <f t="shared" si="680"/>
        <v>Brandon Coleman</v>
      </c>
      <c r="BH17841" s="20">
        <f t="shared" si="681"/>
        <v>32.470100000000002</v>
      </c>
    </row>
    <row r="17842" spans="56:60" ht="21.6" x14ac:dyDescent="0.4">
      <c r="BD17842" s="4" t="s">
        <v>18020</v>
      </c>
      <c r="BE17842" s="13">
        <v>32.1571</v>
      </c>
      <c r="BG17842" t="str">
        <f t="shared" si="680"/>
        <v>Brandi Blanco</v>
      </c>
      <c r="BH17842" s="20">
        <f t="shared" si="681"/>
        <v>32.307099999999998</v>
      </c>
    </row>
    <row r="17843" spans="56:60" ht="21.6" x14ac:dyDescent="0.4">
      <c r="BD17843" s="4" t="s">
        <v>3796</v>
      </c>
      <c r="BE17843" s="13">
        <v>31.793700000000001</v>
      </c>
      <c r="BG17843" t="str">
        <f t="shared" si="680"/>
        <v>Bryce Sanders</v>
      </c>
      <c r="BH17843" s="20">
        <f t="shared" si="681"/>
        <v>32.307099999999998</v>
      </c>
    </row>
    <row r="17844" spans="56:60" ht="21.6" x14ac:dyDescent="0.4">
      <c r="BD17844" s="4" t="s">
        <v>595</v>
      </c>
      <c r="BE17844" s="13">
        <v>31.793700000000001</v>
      </c>
      <c r="BG17844" t="str">
        <f t="shared" si="680"/>
        <v>Maria Simmons</v>
      </c>
      <c r="BH17844" s="20">
        <f t="shared" si="681"/>
        <v>32.1571</v>
      </c>
    </row>
    <row r="17845" spans="56:60" ht="21.6" x14ac:dyDescent="0.4">
      <c r="BD17845" s="4" t="s">
        <v>240</v>
      </c>
      <c r="BE17845" s="13">
        <v>31.675200000000004</v>
      </c>
      <c r="BG17845" t="str">
        <f t="shared" si="680"/>
        <v>Jorge Lu</v>
      </c>
      <c r="BH17845" s="20">
        <f t="shared" si="681"/>
        <v>32.1571</v>
      </c>
    </row>
    <row r="17846" spans="56:60" ht="21.6" x14ac:dyDescent="0.4">
      <c r="BD17846" s="4" t="s">
        <v>5925</v>
      </c>
      <c r="BE17846" s="13">
        <v>31.643700000000003</v>
      </c>
      <c r="BG17846" t="str">
        <f t="shared" si="680"/>
        <v>Justin Patterson</v>
      </c>
      <c r="BH17846" s="20">
        <f t="shared" si="681"/>
        <v>32.1571</v>
      </c>
    </row>
    <row r="17847" spans="56:60" ht="21.6" x14ac:dyDescent="0.4">
      <c r="BD17847" s="4" t="s">
        <v>10997</v>
      </c>
      <c r="BE17847" s="13">
        <v>31.4496</v>
      </c>
      <c r="BG17847" t="str">
        <f t="shared" si="680"/>
        <v>Elizabeth Thomas</v>
      </c>
      <c r="BH17847" s="20">
        <f t="shared" si="681"/>
        <v>31.793700000000001</v>
      </c>
    </row>
    <row r="17848" spans="56:60" ht="21.6" x14ac:dyDescent="0.4">
      <c r="BD17848" s="4" t="s">
        <v>18021</v>
      </c>
      <c r="BE17848" s="13">
        <v>31.4496</v>
      </c>
      <c r="BG17848" t="str">
        <f t="shared" si="680"/>
        <v>Alexis Johnson</v>
      </c>
      <c r="BH17848" s="20">
        <f t="shared" si="681"/>
        <v>31.793700000000001</v>
      </c>
    </row>
    <row r="17849" spans="56:60" ht="21.6" x14ac:dyDescent="0.4">
      <c r="BD17849" s="4" t="s">
        <v>4241</v>
      </c>
      <c r="BE17849" s="13">
        <v>31.412199999999999</v>
      </c>
      <c r="BG17849" t="str">
        <f t="shared" si="680"/>
        <v>Abigail Peterson</v>
      </c>
      <c r="BH17849" s="20">
        <f t="shared" si="681"/>
        <v>31.675200000000004</v>
      </c>
    </row>
    <row r="17850" spans="56:60" ht="21.6" x14ac:dyDescent="0.4">
      <c r="BD17850" s="4" t="s">
        <v>18022</v>
      </c>
      <c r="BE17850" s="13">
        <v>31.387</v>
      </c>
      <c r="BG17850" t="str">
        <f t="shared" si="680"/>
        <v>Jodi Rai</v>
      </c>
      <c r="BH17850" s="20">
        <f t="shared" si="681"/>
        <v>31.643700000000003</v>
      </c>
    </row>
    <row r="17851" spans="56:60" ht="21.6" x14ac:dyDescent="0.4">
      <c r="BD17851" s="4" t="s">
        <v>18023</v>
      </c>
      <c r="BE17851" s="13">
        <v>31.287400000000002</v>
      </c>
      <c r="BG17851" t="str">
        <f t="shared" si="680"/>
        <v>Tonya Sharma</v>
      </c>
      <c r="BH17851" s="20">
        <f t="shared" si="681"/>
        <v>31.4496</v>
      </c>
    </row>
    <row r="17852" spans="56:60" ht="21.6" x14ac:dyDescent="0.4">
      <c r="BD17852" s="4" t="s">
        <v>18024</v>
      </c>
      <c r="BE17852" s="13">
        <v>31.287400000000002</v>
      </c>
      <c r="BG17852" t="str">
        <f t="shared" si="680"/>
        <v>Jeremy Wright</v>
      </c>
      <c r="BH17852" s="20">
        <f t="shared" si="681"/>
        <v>31.4496</v>
      </c>
    </row>
    <row r="17853" spans="56:60" ht="21.6" x14ac:dyDescent="0.4">
      <c r="BD17853" s="4" t="s">
        <v>18027</v>
      </c>
      <c r="BE17853" s="13">
        <v>31.287400000000002</v>
      </c>
      <c r="BG17853" t="str">
        <f t="shared" si="680"/>
        <v>Frederick Malhotra</v>
      </c>
      <c r="BH17853" s="20">
        <f t="shared" si="681"/>
        <v>31.412199999999999</v>
      </c>
    </row>
    <row r="17854" spans="56:60" ht="21.6" x14ac:dyDescent="0.4">
      <c r="BD17854" s="4" t="s">
        <v>18025</v>
      </c>
      <c r="BE17854" s="13">
        <v>31.287400000000002</v>
      </c>
      <c r="BG17854" t="str">
        <f t="shared" si="680"/>
        <v>Bailey Mitchell</v>
      </c>
      <c r="BH17854" s="20">
        <f t="shared" si="681"/>
        <v>31.387</v>
      </c>
    </row>
    <row r="17855" spans="56:60" ht="21.6" x14ac:dyDescent="0.4">
      <c r="BD17855" s="4" t="s">
        <v>18026</v>
      </c>
      <c r="BE17855" s="13">
        <v>31.287400000000002</v>
      </c>
      <c r="BG17855" t="str">
        <f t="shared" si="680"/>
        <v>Preston Sara</v>
      </c>
      <c r="BH17855" s="20">
        <f t="shared" si="681"/>
        <v>31.287400000000002</v>
      </c>
    </row>
    <row r="17856" spans="56:60" ht="21.6" x14ac:dyDescent="0.4">
      <c r="BD17856" s="4" t="s">
        <v>18028</v>
      </c>
      <c r="BE17856" s="13">
        <v>31.274799999999999</v>
      </c>
      <c r="BG17856" t="str">
        <f t="shared" si="680"/>
        <v>Alexia Alexander</v>
      </c>
      <c r="BH17856" s="20">
        <f t="shared" si="681"/>
        <v>31.287400000000002</v>
      </c>
    </row>
    <row r="17857" spans="56:60" ht="21.6" x14ac:dyDescent="0.4">
      <c r="BD17857" s="4" t="s">
        <v>18029</v>
      </c>
      <c r="BE17857" s="13">
        <v>31.274799999999999</v>
      </c>
      <c r="BG17857" t="str">
        <f t="shared" si="680"/>
        <v>Alexis Butler</v>
      </c>
      <c r="BH17857" s="20">
        <f t="shared" si="681"/>
        <v>31.287400000000002</v>
      </c>
    </row>
    <row r="17858" spans="56:60" ht="21.6" x14ac:dyDescent="0.4">
      <c r="BD17858" s="4" t="s">
        <v>6175</v>
      </c>
      <c r="BE17858" s="13">
        <v>31.2685</v>
      </c>
      <c r="BG17858" t="str">
        <f t="shared" si="680"/>
        <v>Arthur Dominguez</v>
      </c>
      <c r="BH17858" s="20">
        <f t="shared" si="681"/>
        <v>31.287400000000002</v>
      </c>
    </row>
    <row r="17859" spans="56:60" ht="21.6" x14ac:dyDescent="0.4">
      <c r="BD17859" s="4" t="s">
        <v>5412</v>
      </c>
      <c r="BE17859" s="13">
        <v>31.2685</v>
      </c>
      <c r="BG17859" t="str">
        <f t="shared" si="680"/>
        <v>Alex Young</v>
      </c>
      <c r="BH17859" s="20">
        <f t="shared" si="681"/>
        <v>31.287400000000002</v>
      </c>
    </row>
    <row r="17860" spans="56:60" ht="21.6" x14ac:dyDescent="0.4">
      <c r="BD17860" s="4" t="s">
        <v>18031</v>
      </c>
      <c r="BE17860" s="13">
        <v>31.2685</v>
      </c>
      <c r="BG17860" t="str">
        <f t="shared" si="680"/>
        <v>Olivia Griffin</v>
      </c>
      <c r="BH17860" s="20">
        <f t="shared" si="681"/>
        <v>31.274799999999999</v>
      </c>
    </row>
    <row r="17861" spans="56:60" ht="21.6" x14ac:dyDescent="0.4">
      <c r="BD17861" s="4" t="s">
        <v>18030</v>
      </c>
      <c r="BE17861" s="13">
        <v>31.2685</v>
      </c>
      <c r="BG17861" t="str">
        <f t="shared" si="680"/>
        <v>Nathan Adams</v>
      </c>
      <c r="BH17861" s="20">
        <f t="shared" si="681"/>
        <v>31.274799999999999</v>
      </c>
    </row>
    <row r="17862" spans="56:60" ht="21.6" x14ac:dyDescent="0.4">
      <c r="BD17862" s="4" t="s">
        <v>11435</v>
      </c>
      <c r="BE17862" s="13">
        <v>31.236999999999998</v>
      </c>
      <c r="BG17862" t="str">
        <f t="shared" si="680"/>
        <v>Jose Diaz</v>
      </c>
      <c r="BH17862" s="20">
        <f t="shared" si="681"/>
        <v>31.2685</v>
      </c>
    </row>
    <row r="17863" spans="56:60" ht="21.6" x14ac:dyDescent="0.4">
      <c r="BD17863" s="4" t="s">
        <v>18032</v>
      </c>
      <c r="BE17863" s="13">
        <v>31.236999999999998</v>
      </c>
      <c r="BG17863" t="str">
        <f t="shared" si="680"/>
        <v>Jasmine Flores</v>
      </c>
      <c r="BH17863" s="20">
        <f t="shared" si="681"/>
        <v>31.2685</v>
      </c>
    </row>
    <row r="17864" spans="56:60" ht="21.6" x14ac:dyDescent="0.4">
      <c r="BD17864" s="4" t="s">
        <v>18033</v>
      </c>
      <c r="BE17864" s="13">
        <v>31.236999999999998</v>
      </c>
      <c r="BG17864" t="str">
        <f t="shared" si="680"/>
        <v>Cody Reed</v>
      </c>
      <c r="BH17864" s="20">
        <f t="shared" si="681"/>
        <v>31.2685</v>
      </c>
    </row>
    <row r="17865" spans="56:60" ht="21.6" x14ac:dyDescent="0.4">
      <c r="BD17865" s="4" t="s">
        <v>10866</v>
      </c>
      <c r="BE17865" s="13">
        <v>31.236999999999998</v>
      </c>
      <c r="BG17865" t="str">
        <f t="shared" si="680"/>
        <v>Chloe Flores</v>
      </c>
      <c r="BH17865" s="20">
        <f t="shared" si="681"/>
        <v>31.2685</v>
      </c>
    </row>
    <row r="17866" spans="56:60" ht="21.6" x14ac:dyDescent="0.4">
      <c r="BD17866" s="4" t="s">
        <v>18034</v>
      </c>
      <c r="BE17866" s="13">
        <v>31.236999999999998</v>
      </c>
      <c r="BG17866" t="str">
        <f t="shared" si="680"/>
        <v>Xavier Hayes</v>
      </c>
      <c r="BH17866" s="20">
        <f t="shared" si="681"/>
        <v>31.236999999999998</v>
      </c>
    </row>
    <row r="17867" spans="56:60" ht="21.6" x14ac:dyDescent="0.4">
      <c r="BD17867" s="4" t="s">
        <v>18035</v>
      </c>
      <c r="BE17867" s="13">
        <v>31.236999999999998</v>
      </c>
      <c r="BG17867" t="str">
        <f t="shared" si="680"/>
        <v>Vincent Liang</v>
      </c>
      <c r="BH17867" s="20">
        <f t="shared" si="681"/>
        <v>31.236999999999998</v>
      </c>
    </row>
    <row r="17868" spans="56:60" ht="21.6" x14ac:dyDescent="0.4">
      <c r="BD17868" s="4" t="s">
        <v>18036</v>
      </c>
      <c r="BE17868" s="13">
        <v>31.236999999999998</v>
      </c>
      <c r="BG17868" t="str">
        <f t="shared" si="680"/>
        <v>Stanley Fernandez</v>
      </c>
      <c r="BH17868" s="20">
        <f t="shared" si="681"/>
        <v>31.236999999999998</v>
      </c>
    </row>
    <row r="17869" spans="56:60" ht="21.6" x14ac:dyDescent="0.4">
      <c r="BD17869" s="4" t="s">
        <v>6066</v>
      </c>
      <c r="BE17869" s="13">
        <v>31.236999999999998</v>
      </c>
      <c r="BG17869" t="str">
        <f t="shared" si="680"/>
        <v>Thomas Simmons</v>
      </c>
      <c r="BH17869" s="20">
        <f t="shared" si="681"/>
        <v>31.236999999999998</v>
      </c>
    </row>
    <row r="17870" spans="56:60" ht="21.6" x14ac:dyDescent="0.4">
      <c r="BD17870" s="4" t="s">
        <v>5882</v>
      </c>
      <c r="BE17870" s="13">
        <v>31.236999999999998</v>
      </c>
      <c r="BG17870" t="str">
        <f t="shared" si="680"/>
        <v>Samuel Washington</v>
      </c>
      <c r="BH17870" s="20">
        <f t="shared" si="681"/>
        <v>31.236999999999998</v>
      </c>
    </row>
    <row r="17871" spans="56:60" ht="21.6" x14ac:dyDescent="0.4">
      <c r="BD17871" s="4" t="s">
        <v>18038</v>
      </c>
      <c r="BE17871" s="13">
        <v>31.236999999999998</v>
      </c>
      <c r="BG17871" t="str">
        <f t="shared" si="680"/>
        <v>Nathan Hernandez</v>
      </c>
      <c r="BH17871" s="20">
        <f t="shared" si="681"/>
        <v>31.236999999999998</v>
      </c>
    </row>
    <row r="17872" spans="56:60" ht="21.6" x14ac:dyDescent="0.4">
      <c r="BD17872" s="4" t="s">
        <v>18037</v>
      </c>
      <c r="BE17872" s="13">
        <v>31.236999999999998</v>
      </c>
      <c r="BG17872" t="str">
        <f t="shared" si="680"/>
        <v>Meredith Navarro</v>
      </c>
      <c r="BH17872" s="20">
        <f t="shared" si="681"/>
        <v>31.236999999999998</v>
      </c>
    </row>
    <row r="17873" spans="56:60" ht="21.6" x14ac:dyDescent="0.4">
      <c r="BD17873" s="4" t="s">
        <v>18039</v>
      </c>
      <c r="BE17873" s="13">
        <v>31.236999999999998</v>
      </c>
      <c r="BG17873" t="str">
        <f t="shared" si="680"/>
        <v>Jonathan Lewis</v>
      </c>
      <c r="BH17873" s="20">
        <f t="shared" si="681"/>
        <v>31.236999999999998</v>
      </c>
    </row>
    <row r="17874" spans="56:60" ht="21.6" x14ac:dyDescent="0.4">
      <c r="BD17874" s="4" t="s">
        <v>5418</v>
      </c>
      <c r="BE17874" s="13">
        <v>31.236999999999998</v>
      </c>
      <c r="BG17874" t="str">
        <f t="shared" si="680"/>
        <v>Joan Cook</v>
      </c>
      <c r="BH17874" s="20">
        <f t="shared" si="681"/>
        <v>31.236999999999998</v>
      </c>
    </row>
    <row r="17875" spans="56:60" ht="21.6" x14ac:dyDescent="0.4">
      <c r="BD17875" s="4" t="s">
        <v>3089</v>
      </c>
      <c r="BE17875" s="13">
        <v>31.236999999999998</v>
      </c>
      <c r="BG17875" t="str">
        <f t="shared" si="680"/>
        <v>Jaime Sanz</v>
      </c>
      <c r="BH17875" s="20">
        <f t="shared" si="681"/>
        <v>31.236999999999998</v>
      </c>
    </row>
    <row r="17876" spans="56:60" ht="21.6" x14ac:dyDescent="0.4">
      <c r="BD17876" s="4" t="s">
        <v>3887</v>
      </c>
      <c r="BE17876" s="13">
        <v>31.236999999999998</v>
      </c>
      <c r="BG17876" t="str">
        <f t="shared" si="680"/>
        <v>Janet Young</v>
      </c>
      <c r="BH17876" s="20">
        <f t="shared" si="681"/>
        <v>31.236999999999998</v>
      </c>
    </row>
    <row r="17877" spans="56:60" ht="21.6" x14ac:dyDescent="0.4">
      <c r="BD17877" s="4" t="s">
        <v>3125</v>
      </c>
      <c r="BE17877" s="13">
        <v>31.236999999999998</v>
      </c>
      <c r="BG17877" t="str">
        <f t="shared" si="680"/>
        <v>Jackson Adams</v>
      </c>
      <c r="BH17877" s="20">
        <f t="shared" si="681"/>
        <v>31.236999999999998</v>
      </c>
    </row>
    <row r="17878" spans="56:60" ht="21.6" x14ac:dyDescent="0.4">
      <c r="BD17878" s="4" t="s">
        <v>18040</v>
      </c>
      <c r="BE17878" s="13">
        <v>31.236999999999998</v>
      </c>
      <c r="BG17878" t="str">
        <f t="shared" si="680"/>
        <v>Jasmine Hughes</v>
      </c>
      <c r="BH17878" s="20">
        <f t="shared" si="681"/>
        <v>31.236999999999998</v>
      </c>
    </row>
    <row r="17879" spans="56:60" ht="21.6" x14ac:dyDescent="0.4">
      <c r="BD17879" s="4" t="s">
        <v>18041</v>
      </c>
      <c r="BE17879" s="13">
        <v>31.236999999999998</v>
      </c>
      <c r="BG17879" t="str">
        <f t="shared" si="680"/>
        <v>David Bryant</v>
      </c>
      <c r="BH17879" s="20">
        <f t="shared" si="681"/>
        <v>31.236999999999998</v>
      </c>
    </row>
    <row r="17880" spans="56:60" ht="21.6" x14ac:dyDescent="0.4">
      <c r="BD17880" s="4" t="s">
        <v>1951</v>
      </c>
      <c r="BE17880" s="13">
        <v>31.236999999999998</v>
      </c>
      <c r="BG17880" t="str">
        <f t="shared" si="680"/>
        <v>Emmanuel Rodriguez</v>
      </c>
      <c r="BH17880" s="20">
        <f t="shared" si="681"/>
        <v>31.236999999999998</v>
      </c>
    </row>
    <row r="17881" spans="56:60" ht="21.6" x14ac:dyDescent="0.4">
      <c r="BD17881" s="4" t="s">
        <v>18042</v>
      </c>
      <c r="BE17881" s="13">
        <v>31.236999999999998</v>
      </c>
      <c r="BG17881" t="str">
        <f t="shared" si="680"/>
        <v>Dawn Goel</v>
      </c>
      <c r="BH17881" s="20">
        <f t="shared" si="681"/>
        <v>31.236999999999998</v>
      </c>
    </row>
    <row r="17882" spans="56:60" ht="21.6" x14ac:dyDescent="0.4">
      <c r="BD17882" s="4" t="s">
        <v>18043</v>
      </c>
      <c r="BE17882" s="13">
        <v>31.236999999999998</v>
      </c>
      <c r="BG17882" t="str">
        <f t="shared" si="680"/>
        <v>Christian Anderson</v>
      </c>
      <c r="BH17882" s="20">
        <f t="shared" si="681"/>
        <v>31.236999999999998</v>
      </c>
    </row>
    <row r="17883" spans="56:60" ht="21.6" x14ac:dyDescent="0.4">
      <c r="BD17883" s="4" t="s">
        <v>1052</v>
      </c>
      <c r="BE17883" s="13">
        <v>31.236999999999998</v>
      </c>
      <c r="BG17883" t="str">
        <f t="shared" si="680"/>
        <v>Carly Raji</v>
      </c>
      <c r="BH17883" s="20">
        <f t="shared" si="681"/>
        <v>31.236999999999998</v>
      </c>
    </row>
    <row r="17884" spans="56:60" ht="21.6" x14ac:dyDescent="0.4">
      <c r="BD17884" s="4" t="s">
        <v>10326</v>
      </c>
      <c r="BE17884" s="13">
        <v>31.148400000000002</v>
      </c>
      <c r="BG17884" t="str">
        <f t="shared" si="680"/>
        <v>Caleb Mitchell</v>
      </c>
      <c r="BH17884" s="20">
        <f t="shared" si="681"/>
        <v>31.236999999999998</v>
      </c>
    </row>
    <row r="17885" spans="56:60" ht="21.6" x14ac:dyDescent="0.4">
      <c r="BD17885" s="4" t="s">
        <v>6072</v>
      </c>
      <c r="BE17885" s="13">
        <v>31.130299999999998</v>
      </c>
      <c r="BG17885" t="str">
        <f t="shared" si="680"/>
        <v>Carlos Stewart</v>
      </c>
      <c r="BH17885" s="20">
        <f t="shared" si="681"/>
        <v>31.236999999999998</v>
      </c>
    </row>
    <row r="17886" spans="56:60" ht="21.6" x14ac:dyDescent="0.4">
      <c r="BD17886" s="4" t="s">
        <v>9249</v>
      </c>
      <c r="BE17886" s="13">
        <v>31.015499999999999</v>
      </c>
      <c r="BG17886" t="str">
        <f t="shared" si="680"/>
        <v>Alison Tang</v>
      </c>
      <c r="BH17886" s="20">
        <f t="shared" si="681"/>
        <v>31.236999999999998</v>
      </c>
    </row>
    <row r="17887" spans="56:60" ht="21.6" x14ac:dyDescent="0.4">
      <c r="BD17887" s="4" t="s">
        <v>10618</v>
      </c>
      <c r="BE17887" s="13">
        <v>30.873600000000003</v>
      </c>
      <c r="BG17887" t="str">
        <f t="shared" si="680"/>
        <v>Anna Richardson</v>
      </c>
      <c r="BH17887" s="20">
        <f t="shared" si="681"/>
        <v>31.236999999999998</v>
      </c>
    </row>
    <row r="17888" spans="56:60" ht="21.6" x14ac:dyDescent="0.4">
      <c r="BD17888" s="4" t="s">
        <v>1814</v>
      </c>
      <c r="BE17888" s="13">
        <v>30.7547</v>
      </c>
      <c r="BG17888" t="str">
        <f t="shared" si="680"/>
        <v>Sheena Lal</v>
      </c>
      <c r="BH17888" s="20">
        <f t="shared" si="681"/>
        <v>31.148400000000002</v>
      </c>
    </row>
    <row r="17889" spans="56:60" ht="21.6" x14ac:dyDescent="0.4">
      <c r="BD17889" s="4" t="s">
        <v>11457</v>
      </c>
      <c r="BE17889" s="13">
        <v>30.723599999999998</v>
      </c>
      <c r="BG17889" t="str">
        <f t="shared" si="680"/>
        <v>Jonathan Parker</v>
      </c>
      <c r="BH17889" s="20">
        <f t="shared" si="681"/>
        <v>31.130299999999998</v>
      </c>
    </row>
    <row r="17890" spans="56:60" ht="21.6" x14ac:dyDescent="0.4">
      <c r="BD17890" s="4" t="s">
        <v>18044</v>
      </c>
      <c r="BE17890" s="13">
        <v>30.642499999999998</v>
      </c>
      <c r="BG17890" t="str">
        <f t="shared" si="680"/>
        <v>Preston Patel</v>
      </c>
      <c r="BH17890" s="20">
        <f t="shared" si="681"/>
        <v>31.015499999999999</v>
      </c>
    </row>
    <row r="17891" spans="56:60" ht="21.6" x14ac:dyDescent="0.4">
      <c r="BD17891" s="4" t="s">
        <v>8535</v>
      </c>
      <c r="BE17891" s="13">
        <v>30.616899999999998</v>
      </c>
      <c r="BG17891" t="str">
        <f t="shared" si="680"/>
        <v>Tabitha Dominguez</v>
      </c>
      <c r="BH17891" s="20">
        <f t="shared" si="681"/>
        <v>30.873600000000003</v>
      </c>
    </row>
    <row r="17892" spans="56:60" ht="21.6" x14ac:dyDescent="0.4">
      <c r="BD17892" s="4" t="s">
        <v>18045</v>
      </c>
      <c r="BE17892" s="13">
        <v>30.504300000000001</v>
      </c>
      <c r="BG17892" t="str">
        <f t="shared" si="680"/>
        <v>Brittney Liang</v>
      </c>
      <c r="BH17892" s="20">
        <f t="shared" si="681"/>
        <v>30.7547</v>
      </c>
    </row>
    <row r="17893" spans="56:60" ht="21.6" x14ac:dyDescent="0.4">
      <c r="BD17893" s="4" t="s">
        <v>10616</v>
      </c>
      <c r="BE17893" s="13">
        <v>30.2102</v>
      </c>
      <c r="BG17893" t="str">
        <f t="shared" si="680"/>
        <v>Xavier Scott</v>
      </c>
      <c r="BH17893" s="20">
        <f t="shared" si="681"/>
        <v>30.723599999999998</v>
      </c>
    </row>
    <row r="17894" spans="56:60" ht="21.6" x14ac:dyDescent="0.4">
      <c r="BD17894" s="4" t="s">
        <v>7877</v>
      </c>
      <c r="BE17894" s="13">
        <v>30.2102</v>
      </c>
      <c r="BG17894" t="str">
        <f t="shared" si="680"/>
        <v>Erik Gill</v>
      </c>
      <c r="BH17894" s="20">
        <f t="shared" si="681"/>
        <v>30.642499999999998</v>
      </c>
    </row>
    <row r="17895" spans="56:60" ht="21.6" x14ac:dyDescent="0.4">
      <c r="BD17895" s="4" t="s">
        <v>3389</v>
      </c>
      <c r="BE17895" s="13">
        <v>30.180999999999997</v>
      </c>
      <c r="BG17895" t="str">
        <f t="shared" si="680"/>
        <v>Misty Pal</v>
      </c>
      <c r="BH17895" s="20">
        <f t="shared" si="681"/>
        <v>30.616899999999998</v>
      </c>
    </row>
    <row r="17896" spans="56:60" ht="21.6" x14ac:dyDescent="0.4">
      <c r="BD17896" s="4" t="s">
        <v>18046</v>
      </c>
      <c r="BE17896" s="13">
        <v>30.048099999999998</v>
      </c>
      <c r="BG17896" t="str">
        <f t="shared" si="680"/>
        <v>Jay Weber</v>
      </c>
      <c r="BH17896" s="20">
        <f t="shared" si="681"/>
        <v>30.504300000000001</v>
      </c>
    </row>
    <row r="17897" spans="56:60" ht="21.6" x14ac:dyDescent="0.4">
      <c r="BD17897" s="4" t="s">
        <v>18047</v>
      </c>
      <c r="BE17897" s="13">
        <v>29.997599999999998</v>
      </c>
      <c r="BG17897" t="str">
        <f t="shared" si="680"/>
        <v>Tabitha Alonso</v>
      </c>
      <c r="BH17897" s="20">
        <f t="shared" si="681"/>
        <v>30.2102</v>
      </c>
    </row>
    <row r="17898" spans="56:60" ht="21.6" x14ac:dyDescent="0.4">
      <c r="BD17898" s="4" t="s">
        <v>18048</v>
      </c>
      <c r="BE17898" s="13">
        <v>29.9724</v>
      </c>
      <c r="BG17898" t="str">
        <f t="shared" si="680"/>
        <v>Maria Bennett</v>
      </c>
      <c r="BH17898" s="20">
        <f t="shared" si="681"/>
        <v>30.2102</v>
      </c>
    </row>
    <row r="17899" spans="56:60" ht="21.6" x14ac:dyDescent="0.4">
      <c r="BD17899" s="4" t="s">
        <v>5030</v>
      </c>
      <c r="BE17899" s="13">
        <v>29.9724</v>
      </c>
      <c r="BG17899" t="str">
        <f t="shared" si="680"/>
        <v>Diana Suarez</v>
      </c>
      <c r="BH17899" s="20">
        <f t="shared" si="681"/>
        <v>30.180999999999997</v>
      </c>
    </row>
    <row r="17900" spans="56:60" ht="21.6" x14ac:dyDescent="0.4">
      <c r="BD17900" s="4" t="s">
        <v>1001</v>
      </c>
      <c r="BE17900" s="13">
        <v>29.9724</v>
      </c>
      <c r="BG17900" t="str">
        <f t="shared" si="680"/>
        <v>Arturo Lu</v>
      </c>
      <c r="BH17900" s="20">
        <f t="shared" si="681"/>
        <v>30.048099999999998</v>
      </c>
    </row>
    <row r="17901" spans="56:60" ht="21.6" x14ac:dyDescent="0.4">
      <c r="BD17901" s="4" t="s">
        <v>18049</v>
      </c>
      <c r="BE17901" s="13">
        <v>29.9663</v>
      </c>
      <c r="BG17901" t="str">
        <f t="shared" ref="BG17901:BG17964" si="682">BD17897</f>
        <v>Hailey Watson</v>
      </c>
      <c r="BH17901" s="20">
        <f t="shared" ref="BH17901:BH17964" si="683">BE17897</f>
        <v>29.997599999999998</v>
      </c>
    </row>
    <row r="17902" spans="56:60" ht="21.6" x14ac:dyDescent="0.4">
      <c r="BD17902" s="4" t="s">
        <v>18050</v>
      </c>
      <c r="BE17902" s="13">
        <v>29.860199999999999</v>
      </c>
      <c r="BG17902" t="str">
        <f t="shared" si="682"/>
        <v>Jocelyn Griffin</v>
      </c>
      <c r="BH17902" s="20">
        <f t="shared" si="683"/>
        <v>29.9724</v>
      </c>
    </row>
    <row r="17903" spans="56:60" ht="21.6" x14ac:dyDescent="0.4">
      <c r="BD17903" s="4" t="s">
        <v>18051</v>
      </c>
      <c r="BE17903" s="13">
        <v>29.696800000000003</v>
      </c>
      <c r="BG17903" t="str">
        <f t="shared" si="682"/>
        <v>Jack Campbell</v>
      </c>
      <c r="BH17903" s="20">
        <f t="shared" si="683"/>
        <v>29.9724</v>
      </c>
    </row>
    <row r="17904" spans="56:60" ht="21.6" x14ac:dyDescent="0.4">
      <c r="BD17904" s="4" t="s">
        <v>5403</v>
      </c>
      <c r="BE17904" s="13">
        <v>29.277900000000002</v>
      </c>
      <c r="BG17904" t="str">
        <f t="shared" si="682"/>
        <v>Angelica Flores</v>
      </c>
      <c r="BH17904" s="20">
        <f t="shared" si="683"/>
        <v>29.9724</v>
      </c>
    </row>
    <row r="17905" spans="56:60" ht="21.6" x14ac:dyDescent="0.4">
      <c r="BD17905" s="4" t="s">
        <v>4169</v>
      </c>
      <c r="BE17905" s="13">
        <v>29.125</v>
      </c>
      <c r="BG17905" t="str">
        <f t="shared" si="682"/>
        <v>Logan King</v>
      </c>
      <c r="BH17905" s="20">
        <f t="shared" si="683"/>
        <v>29.9663</v>
      </c>
    </row>
    <row r="17906" spans="56:60" ht="21.6" x14ac:dyDescent="0.4">
      <c r="BD17906" s="4" t="s">
        <v>2430</v>
      </c>
      <c r="BE17906" s="13">
        <v>29.125</v>
      </c>
      <c r="BG17906" t="str">
        <f t="shared" si="682"/>
        <v>Brianna Harris</v>
      </c>
      <c r="BH17906" s="20">
        <f t="shared" si="683"/>
        <v>29.860199999999999</v>
      </c>
    </row>
    <row r="17907" spans="56:60" ht="21.6" x14ac:dyDescent="0.4">
      <c r="BD17907" s="4" t="s">
        <v>1753</v>
      </c>
      <c r="BE17907" s="13">
        <v>29.112200000000001</v>
      </c>
      <c r="BG17907" t="str">
        <f t="shared" si="682"/>
        <v>Joshua Martin</v>
      </c>
      <c r="BH17907" s="20">
        <f t="shared" si="683"/>
        <v>29.696800000000003</v>
      </c>
    </row>
    <row r="17908" spans="56:60" ht="21.6" x14ac:dyDescent="0.4">
      <c r="BD17908" s="4" t="s">
        <v>4194</v>
      </c>
      <c r="BE17908" s="13">
        <v>29.0364</v>
      </c>
      <c r="BG17908" t="str">
        <f t="shared" si="682"/>
        <v>Jasmine Alexander</v>
      </c>
      <c r="BH17908" s="20">
        <f t="shared" si="683"/>
        <v>29.277900000000002</v>
      </c>
    </row>
    <row r="17909" spans="56:60" ht="21.6" x14ac:dyDescent="0.4">
      <c r="BD17909" s="4" t="s">
        <v>7518</v>
      </c>
      <c r="BE17909" s="13">
        <v>29.0334</v>
      </c>
      <c r="BG17909" t="str">
        <f t="shared" si="682"/>
        <v>Fernando Washington</v>
      </c>
      <c r="BH17909" s="20">
        <f t="shared" si="683"/>
        <v>29.125</v>
      </c>
    </row>
    <row r="17910" spans="56:60" ht="21.6" x14ac:dyDescent="0.4">
      <c r="BD17910" s="4" t="s">
        <v>3421</v>
      </c>
      <c r="BE17910" s="13">
        <v>29.0334</v>
      </c>
      <c r="BG17910" t="str">
        <f t="shared" si="682"/>
        <v>Chloe Lee</v>
      </c>
      <c r="BH17910" s="20">
        <f t="shared" si="683"/>
        <v>29.125</v>
      </c>
    </row>
    <row r="17911" spans="56:60" ht="21.6" x14ac:dyDescent="0.4">
      <c r="BD17911" s="4" t="s">
        <v>18052</v>
      </c>
      <c r="BE17911" s="13">
        <v>29.0334</v>
      </c>
      <c r="BG17911" t="str">
        <f t="shared" si="682"/>
        <v>Brianna Johnson</v>
      </c>
      <c r="BH17911" s="20">
        <f t="shared" si="683"/>
        <v>29.112200000000001</v>
      </c>
    </row>
    <row r="17912" spans="56:60" ht="21.6" x14ac:dyDescent="0.4">
      <c r="BD17912" s="4" t="s">
        <v>18053</v>
      </c>
      <c r="BE17912" s="13">
        <v>28.951899999999998</v>
      </c>
      <c r="BG17912" t="str">
        <f t="shared" si="682"/>
        <v>Francisco Raman</v>
      </c>
      <c r="BH17912" s="20">
        <f t="shared" si="683"/>
        <v>29.0364</v>
      </c>
    </row>
    <row r="17913" spans="56:60" ht="21.6" x14ac:dyDescent="0.4">
      <c r="BD17913" s="4" t="s">
        <v>1664</v>
      </c>
      <c r="BE17913" s="13">
        <v>28.951899999999998</v>
      </c>
      <c r="BG17913" t="str">
        <f t="shared" si="682"/>
        <v>Lucas Diaz</v>
      </c>
      <c r="BH17913" s="20">
        <f t="shared" si="683"/>
        <v>29.0334</v>
      </c>
    </row>
    <row r="17914" spans="56:60" ht="21.6" x14ac:dyDescent="0.4">
      <c r="BD17914" s="4" t="s">
        <v>18054</v>
      </c>
      <c r="BE17914" s="13">
        <v>28.947800000000001</v>
      </c>
      <c r="BG17914" t="str">
        <f t="shared" si="682"/>
        <v>Dominique Mehta</v>
      </c>
      <c r="BH17914" s="20">
        <f t="shared" si="683"/>
        <v>29.0334</v>
      </c>
    </row>
    <row r="17915" spans="56:60" ht="21.6" x14ac:dyDescent="0.4">
      <c r="BD17915" s="4" t="s">
        <v>18055</v>
      </c>
      <c r="BE17915" s="13">
        <v>28.947800000000001</v>
      </c>
      <c r="BG17915" t="str">
        <f t="shared" si="682"/>
        <v>Cindy Rana</v>
      </c>
      <c r="BH17915" s="20">
        <f t="shared" si="683"/>
        <v>29.0334</v>
      </c>
    </row>
    <row r="17916" spans="56:60" ht="21.6" x14ac:dyDescent="0.4">
      <c r="BD17916" s="4" t="s">
        <v>18057</v>
      </c>
      <c r="BE17916" s="13">
        <v>28.947800000000001</v>
      </c>
      <c r="BG17916" t="str">
        <f t="shared" si="682"/>
        <v>Kari Alan</v>
      </c>
      <c r="BH17916" s="20">
        <f t="shared" si="683"/>
        <v>28.951899999999998</v>
      </c>
    </row>
    <row r="17917" spans="56:60" ht="21.6" x14ac:dyDescent="0.4">
      <c r="BD17917" s="4" t="s">
        <v>18056</v>
      </c>
      <c r="BE17917" s="13">
        <v>28.947800000000001</v>
      </c>
      <c r="BG17917" t="str">
        <f t="shared" si="682"/>
        <v>Brenda Subram</v>
      </c>
      <c r="BH17917" s="20">
        <f t="shared" si="683"/>
        <v>28.951899999999998</v>
      </c>
    </row>
    <row r="17918" spans="56:60" ht="21.6" x14ac:dyDescent="0.4">
      <c r="BD17918" s="4" t="s">
        <v>10357</v>
      </c>
      <c r="BE17918" s="13">
        <v>28.9267</v>
      </c>
      <c r="BG17918" t="str">
        <f t="shared" si="682"/>
        <v>Terrence Luo</v>
      </c>
      <c r="BH17918" s="20">
        <f t="shared" si="683"/>
        <v>28.947800000000001</v>
      </c>
    </row>
    <row r="17919" spans="56:60" ht="21.6" x14ac:dyDescent="0.4">
      <c r="BD17919" s="4" t="s">
        <v>3449</v>
      </c>
      <c r="BE17919" s="13">
        <v>28.776699999999998</v>
      </c>
      <c r="BG17919" t="str">
        <f t="shared" si="682"/>
        <v>Dominique Martinez</v>
      </c>
      <c r="BH17919" s="20">
        <f t="shared" si="683"/>
        <v>28.947800000000001</v>
      </c>
    </row>
    <row r="17920" spans="56:60" ht="21.6" x14ac:dyDescent="0.4">
      <c r="BD17920" s="4" t="s">
        <v>2459</v>
      </c>
      <c r="BE17920" s="13">
        <v>28.776699999999998</v>
      </c>
      <c r="BG17920" t="str">
        <f t="shared" si="682"/>
        <v>Carolyn Gomez</v>
      </c>
      <c r="BH17920" s="20">
        <f t="shared" si="683"/>
        <v>28.947800000000001</v>
      </c>
    </row>
    <row r="17921" spans="56:60" ht="21.6" x14ac:dyDescent="0.4">
      <c r="BD17921" s="4" t="s">
        <v>18058</v>
      </c>
      <c r="BE17921" s="13">
        <v>28.7393</v>
      </c>
      <c r="BG17921" t="str">
        <f t="shared" si="682"/>
        <v>Christian Alexander</v>
      </c>
      <c r="BH17921" s="20">
        <f t="shared" si="683"/>
        <v>28.947800000000001</v>
      </c>
    </row>
    <row r="17922" spans="56:60" ht="21.6" x14ac:dyDescent="0.4">
      <c r="BD17922" s="4" t="s">
        <v>7834</v>
      </c>
      <c r="BE17922" s="13">
        <v>28.67</v>
      </c>
      <c r="BG17922" t="str">
        <f t="shared" si="682"/>
        <v>Shelby Richardson</v>
      </c>
      <c r="BH17922" s="20">
        <f t="shared" si="683"/>
        <v>28.9267</v>
      </c>
    </row>
    <row r="17923" spans="56:60" ht="21.6" x14ac:dyDescent="0.4">
      <c r="BD17923" s="4" t="s">
        <v>18059</v>
      </c>
      <c r="BE17923" s="13">
        <v>28.582599999999999</v>
      </c>
      <c r="BG17923" t="str">
        <f t="shared" si="682"/>
        <v>Donna Chande</v>
      </c>
      <c r="BH17923" s="20">
        <f t="shared" si="683"/>
        <v>28.776699999999998</v>
      </c>
    </row>
    <row r="17924" spans="56:60" ht="21.6" x14ac:dyDescent="0.4">
      <c r="BD17924" s="4" t="s">
        <v>5063</v>
      </c>
      <c r="BE17924" s="13">
        <v>28.256999999999998</v>
      </c>
      <c r="BG17924" t="str">
        <f t="shared" si="682"/>
        <v>Christian Davis</v>
      </c>
      <c r="BH17924" s="20">
        <f t="shared" si="683"/>
        <v>28.776699999999998</v>
      </c>
    </row>
    <row r="17925" spans="56:60" ht="21.6" x14ac:dyDescent="0.4">
      <c r="BD17925" s="4" t="s">
        <v>18060</v>
      </c>
      <c r="BE17925" s="13">
        <v>28.1511</v>
      </c>
      <c r="BG17925" t="str">
        <f t="shared" si="682"/>
        <v>Michele Malhotra</v>
      </c>
      <c r="BH17925" s="20">
        <f t="shared" si="683"/>
        <v>28.7393</v>
      </c>
    </row>
    <row r="17926" spans="56:60" ht="21.6" x14ac:dyDescent="0.4">
      <c r="BD17926" s="4" t="s">
        <v>10877</v>
      </c>
      <c r="BE17926" s="13">
        <v>28.113299999999999</v>
      </c>
      <c r="BG17926" t="str">
        <f t="shared" si="682"/>
        <v>Marcus Morgan</v>
      </c>
      <c r="BH17926" s="20">
        <f t="shared" si="683"/>
        <v>28.67</v>
      </c>
    </row>
    <row r="17927" spans="56:60" ht="21.6" x14ac:dyDescent="0.4">
      <c r="BD17927" s="4" t="s">
        <v>11331</v>
      </c>
      <c r="BE17927" s="13">
        <v>28.113299999999999</v>
      </c>
      <c r="BG17927" t="str">
        <f t="shared" si="682"/>
        <v>Darrell Beck</v>
      </c>
      <c r="BH17927" s="20">
        <f t="shared" si="683"/>
        <v>28.582599999999999</v>
      </c>
    </row>
    <row r="17928" spans="56:60" ht="21.6" x14ac:dyDescent="0.4">
      <c r="BD17928" s="4" t="s">
        <v>18062</v>
      </c>
      <c r="BE17928" s="13">
        <v>28.113299999999999</v>
      </c>
      <c r="BG17928" t="str">
        <f t="shared" si="682"/>
        <v>Jackson Collins</v>
      </c>
      <c r="BH17928" s="20">
        <f t="shared" si="683"/>
        <v>28.256999999999998</v>
      </c>
    </row>
    <row r="17929" spans="56:60" ht="21.6" x14ac:dyDescent="0.4">
      <c r="BD17929" s="4" t="s">
        <v>18061</v>
      </c>
      <c r="BE17929" s="13">
        <v>28.113299999999999</v>
      </c>
      <c r="BG17929" t="str">
        <f t="shared" si="682"/>
        <v>Ryan Jai</v>
      </c>
      <c r="BH17929" s="20">
        <f t="shared" si="683"/>
        <v>28.1511</v>
      </c>
    </row>
    <row r="17930" spans="56:60" ht="21.6" x14ac:dyDescent="0.4">
      <c r="BD17930" s="4" t="s">
        <v>8843</v>
      </c>
      <c r="BE17930" s="13">
        <v>28.113299999999999</v>
      </c>
      <c r="BG17930" t="str">
        <f t="shared" si="682"/>
        <v>Thomas Wilson</v>
      </c>
      <c r="BH17930" s="20">
        <f t="shared" si="683"/>
        <v>28.113299999999999</v>
      </c>
    </row>
    <row r="17931" spans="56:60" ht="21.6" x14ac:dyDescent="0.4">
      <c r="BD17931" s="4" t="s">
        <v>8069</v>
      </c>
      <c r="BE17931" s="13">
        <v>28.113299999999999</v>
      </c>
      <c r="BG17931" t="str">
        <f t="shared" si="682"/>
        <v>Whitney Madan</v>
      </c>
      <c r="BH17931" s="20">
        <f t="shared" si="683"/>
        <v>28.113299999999999</v>
      </c>
    </row>
    <row r="17932" spans="56:60" ht="21.6" x14ac:dyDescent="0.4">
      <c r="BD17932" s="4" t="s">
        <v>8395</v>
      </c>
      <c r="BE17932" s="13">
        <v>28.113299999999999</v>
      </c>
      <c r="BG17932" t="str">
        <f t="shared" si="682"/>
        <v>Rachel Davis</v>
      </c>
      <c r="BH17932" s="20">
        <f t="shared" si="683"/>
        <v>28.113299999999999</v>
      </c>
    </row>
    <row r="17933" spans="56:60" ht="21.6" x14ac:dyDescent="0.4">
      <c r="BD17933" s="4" t="s">
        <v>18063</v>
      </c>
      <c r="BE17933" s="13">
        <v>28.113299999999999</v>
      </c>
      <c r="BG17933" t="str">
        <f t="shared" si="682"/>
        <v>Ryan Lewis</v>
      </c>
      <c r="BH17933" s="20">
        <f t="shared" si="683"/>
        <v>28.113299999999999</v>
      </c>
    </row>
    <row r="17934" spans="56:60" ht="21.6" x14ac:dyDescent="0.4">
      <c r="BD17934" s="4" t="s">
        <v>18064</v>
      </c>
      <c r="BE17934" s="13">
        <v>28.113299999999999</v>
      </c>
      <c r="BG17934" t="str">
        <f t="shared" si="682"/>
        <v>Nicholas Taylor</v>
      </c>
      <c r="BH17934" s="20">
        <f t="shared" si="683"/>
        <v>28.113299999999999</v>
      </c>
    </row>
    <row r="17935" spans="56:60" ht="21.6" x14ac:dyDescent="0.4">
      <c r="BD17935" s="4" t="s">
        <v>6579</v>
      </c>
      <c r="BE17935" s="13">
        <v>28.113299999999999</v>
      </c>
      <c r="BG17935" t="str">
        <f t="shared" si="682"/>
        <v>Mary Young</v>
      </c>
      <c r="BH17935" s="20">
        <f t="shared" si="683"/>
        <v>28.113299999999999</v>
      </c>
    </row>
    <row r="17936" spans="56:60" ht="21.6" x14ac:dyDescent="0.4">
      <c r="BD17936" s="4" t="s">
        <v>18066</v>
      </c>
      <c r="BE17936" s="13">
        <v>28.113299999999999</v>
      </c>
      <c r="BG17936" t="str">
        <f t="shared" si="682"/>
        <v>Michele Blanco</v>
      </c>
      <c r="BH17936" s="20">
        <f t="shared" si="683"/>
        <v>28.113299999999999</v>
      </c>
    </row>
    <row r="17937" spans="56:60" ht="21.6" x14ac:dyDescent="0.4">
      <c r="BD17937" s="4" t="s">
        <v>18065</v>
      </c>
      <c r="BE17937" s="13">
        <v>28.113299999999999</v>
      </c>
      <c r="BG17937" t="str">
        <f t="shared" si="682"/>
        <v>Kenneth Andersen</v>
      </c>
      <c r="BH17937" s="20">
        <f t="shared" si="683"/>
        <v>28.113299999999999</v>
      </c>
    </row>
    <row r="17938" spans="56:60" ht="21.6" x14ac:dyDescent="0.4">
      <c r="BD17938" s="4" t="s">
        <v>18068</v>
      </c>
      <c r="BE17938" s="13">
        <v>28.113299999999999</v>
      </c>
      <c r="BG17938" t="str">
        <f t="shared" si="682"/>
        <v>Katherine Bennett</v>
      </c>
      <c r="BH17938" s="20">
        <f t="shared" si="683"/>
        <v>28.113299999999999</v>
      </c>
    </row>
    <row r="17939" spans="56:60" ht="21.6" x14ac:dyDescent="0.4">
      <c r="BD17939" s="4" t="s">
        <v>18067</v>
      </c>
      <c r="BE17939" s="13">
        <v>28.113299999999999</v>
      </c>
      <c r="BG17939" t="str">
        <f t="shared" si="682"/>
        <v>Katherine Adams</v>
      </c>
      <c r="BH17939" s="20">
        <f t="shared" si="683"/>
        <v>28.113299999999999</v>
      </c>
    </row>
    <row r="17940" spans="56:60" ht="21.6" x14ac:dyDescent="0.4">
      <c r="BD17940" s="4" t="s">
        <v>1762</v>
      </c>
      <c r="BE17940" s="13">
        <v>28.113299999999999</v>
      </c>
      <c r="BG17940" t="str">
        <f t="shared" si="682"/>
        <v>Eduardo Mitchell</v>
      </c>
      <c r="BH17940" s="20">
        <f t="shared" si="683"/>
        <v>28.113299999999999</v>
      </c>
    </row>
    <row r="17941" spans="56:60" ht="21.6" x14ac:dyDescent="0.4">
      <c r="BD17941" s="4" t="s">
        <v>2388</v>
      </c>
      <c r="BE17941" s="13">
        <v>28.113299999999999</v>
      </c>
      <c r="BG17941" t="str">
        <f t="shared" si="682"/>
        <v>Faith Sanchez</v>
      </c>
      <c r="BH17941" s="20">
        <f t="shared" si="683"/>
        <v>28.113299999999999</v>
      </c>
    </row>
    <row r="17942" spans="56:60" ht="21.6" x14ac:dyDescent="0.4">
      <c r="BD17942" s="4" t="s">
        <v>2442</v>
      </c>
      <c r="BE17942" s="13">
        <v>28.113299999999999</v>
      </c>
      <c r="BG17942" t="str">
        <f t="shared" si="682"/>
        <v>Erica Zheng</v>
      </c>
      <c r="BH17942" s="20">
        <f t="shared" si="683"/>
        <v>28.113299999999999</v>
      </c>
    </row>
    <row r="17943" spans="56:60" ht="21.6" x14ac:dyDescent="0.4">
      <c r="BD17943" s="4" t="s">
        <v>2613</v>
      </c>
      <c r="BE17943" s="13">
        <v>28.113299999999999</v>
      </c>
      <c r="BG17943" t="str">
        <f t="shared" si="682"/>
        <v>Fernando Price</v>
      </c>
      <c r="BH17943" s="20">
        <f t="shared" si="683"/>
        <v>28.113299999999999</v>
      </c>
    </row>
    <row r="17944" spans="56:60" ht="21.6" x14ac:dyDescent="0.4">
      <c r="BD17944" s="4" t="s">
        <v>18069</v>
      </c>
      <c r="BE17944" s="13">
        <v>28.113299999999999</v>
      </c>
      <c r="BG17944" t="str">
        <f t="shared" si="682"/>
        <v>Brianna Perry</v>
      </c>
      <c r="BH17944" s="20">
        <f t="shared" si="683"/>
        <v>28.113299999999999</v>
      </c>
    </row>
    <row r="17945" spans="56:60" ht="21.6" x14ac:dyDescent="0.4">
      <c r="BD17945" s="4" t="s">
        <v>532</v>
      </c>
      <c r="BE17945" s="13">
        <v>28.113299999999999</v>
      </c>
      <c r="BG17945" t="str">
        <f t="shared" si="682"/>
        <v>Chelsea Lopez</v>
      </c>
      <c r="BH17945" s="20">
        <f t="shared" si="683"/>
        <v>28.113299999999999</v>
      </c>
    </row>
    <row r="17946" spans="56:60" ht="21.6" x14ac:dyDescent="0.4">
      <c r="BD17946" s="4" t="s">
        <v>10890</v>
      </c>
      <c r="BE17946" s="13">
        <v>28.024699999999999</v>
      </c>
      <c r="BG17946" t="str">
        <f t="shared" si="682"/>
        <v>Chloe Reed</v>
      </c>
      <c r="BH17946" s="20">
        <f t="shared" si="683"/>
        <v>28.113299999999999</v>
      </c>
    </row>
    <row r="17947" spans="56:60" ht="21.6" x14ac:dyDescent="0.4">
      <c r="BD17947" s="4" t="s">
        <v>18070</v>
      </c>
      <c r="BE17947" s="13">
        <v>28.024699999999999</v>
      </c>
      <c r="BG17947" t="str">
        <f t="shared" si="682"/>
        <v>Clayton Stone</v>
      </c>
      <c r="BH17947" s="20">
        <f t="shared" si="683"/>
        <v>28.113299999999999</v>
      </c>
    </row>
    <row r="17948" spans="56:60" ht="21.6" x14ac:dyDescent="0.4">
      <c r="BD17948" s="4" t="s">
        <v>8926</v>
      </c>
      <c r="BE17948" s="13">
        <v>28.006599999999999</v>
      </c>
      <c r="BG17948" t="str">
        <f t="shared" si="682"/>
        <v>Angelica Wood</v>
      </c>
      <c r="BH17948" s="20">
        <f t="shared" si="683"/>
        <v>28.113299999999999</v>
      </c>
    </row>
    <row r="17949" spans="56:60" ht="21.6" x14ac:dyDescent="0.4">
      <c r="BD17949" s="4" t="s">
        <v>738</v>
      </c>
      <c r="BE17949" s="13">
        <v>27.887700000000002</v>
      </c>
      <c r="BG17949" t="str">
        <f t="shared" si="682"/>
        <v>Alexandra Taylor</v>
      </c>
      <c r="BH17949" s="20">
        <f t="shared" si="683"/>
        <v>28.113299999999999</v>
      </c>
    </row>
    <row r="17950" spans="56:60" ht="21.6" x14ac:dyDescent="0.4">
      <c r="BD17950" s="4" t="s">
        <v>9901</v>
      </c>
      <c r="BE17950" s="13">
        <v>27.8566</v>
      </c>
      <c r="BG17950" t="str">
        <f t="shared" si="682"/>
        <v>Tiffany Xu</v>
      </c>
      <c r="BH17950" s="20">
        <f t="shared" si="683"/>
        <v>28.024699999999999</v>
      </c>
    </row>
    <row r="17951" spans="56:60" ht="21.6" x14ac:dyDescent="0.4">
      <c r="BD17951" s="4" t="s">
        <v>18071</v>
      </c>
      <c r="BE17951" s="13">
        <v>27.7499</v>
      </c>
      <c r="BG17951" t="str">
        <f t="shared" si="682"/>
        <v>Gregory Rai</v>
      </c>
      <c r="BH17951" s="20">
        <f t="shared" si="683"/>
        <v>28.024699999999999</v>
      </c>
    </row>
    <row r="17952" spans="56:60" ht="21.6" x14ac:dyDescent="0.4">
      <c r="BD17952" s="4" t="s">
        <v>18072</v>
      </c>
      <c r="BE17952" s="13">
        <v>27.562100000000001</v>
      </c>
      <c r="BG17952" t="str">
        <f t="shared" si="682"/>
        <v>Nicole Wood</v>
      </c>
      <c r="BH17952" s="20">
        <f t="shared" si="683"/>
        <v>28.006599999999999</v>
      </c>
    </row>
    <row r="17953" spans="56:60" ht="21.6" x14ac:dyDescent="0.4">
      <c r="BD17953" s="4" t="s">
        <v>9788</v>
      </c>
      <c r="BE17953" s="13">
        <v>27.518999999999998</v>
      </c>
      <c r="BG17953" t="str">
        <f t="shared" si="682"/>
        <v>Alvin Guo</v>
      </c>
      <c r="BH17953" s="20">
        <f t="shared" si="683"/>
        <v>27.887700000000002</v>
      </c>
    </row>
    <row r="17954" spans="56:60" ht="21.6" x14ac:dyDescent="0.4">
      <c r="BD17954" s="4" t="s">
        <v>9092</v>
      </c>
      <c r="BE17954" s="13">
        <v>27.518999999999998</v>
      </c>
      <c r="BG17954" t="str">
        <f t="shared" si="682"/>
        <v>Ryan Harris</v>
      </c>
      <c r="BH17954" s="20">
        <f t="shared" si="683"/>
        <v>27.8566</v>
      </c>
    </row>
    <row r="17955" spans="56:60" ht="21.6" x14ac:dyDescent="0.4">
      <c r="BD17955" s="4" t="s">
        <v>9660</v>
      </c>
      <c r="BE17955" s="13">
        <v>27.518999999999998</v>
      </c>
      <c r="BG17955" t="str">
        <f t="shared" si="682"/>
        <v>Benjamin Wang</v>
      </c>
      <c r="BH17955" s="20">
        <f t="shared" si="683"/>
        <v>27.7499</v>
      </c>
    </row>
    <row r="17956" spans="56:60" ht="21.6" x14ac:dyDescent="0.4">
      <c r="BD17956" s="4" t="s">
        <v>18073</v>
      </c>
      <c r="BE17956" s="13">
        <v>27.518999999999998</v>
      </c>
      <c r="BG17956" t="str">
        <f t="shared" si="682"/>
        <v>Kelvin Rai</v>
      </c>
      <c r="BH17956" s="20">
        <f t="shared" si="683"/>
        <v>27.562100000000001</v>
      </c>
    </row>
    <row r="17957" spans="56:60" ht="21.6" x14ac:dyDescent="0.4">
      <c r="BD17957" s="4" t="s">
        <v>18074</v>
      </c>
      <c r="BE17957" s="13">
        <v>27.518999999999998</v>
      </c>
      <c r="BG17957" t="str">
        <f t="shared" si="682"/>
        <v>Ross Gill</v>
      </c>
      <c r="BH17957" s="20">
        <f t="shared" si="683"/>
        <v>27.518999999999998</v>
      </c>
    </row>
    <row r="17958" spans="56:60" ht="21.6" x14ac:dyDescent="0.4">
      <c r="BD17958" s="4" t="s">
        <v>1684</v>
      </c>
      <c r="BE17958" s="13">
        <v>27.518999999999998</v>
      </c>
      <c r="BG17958" t="str">
        <f t="shared" si="682"/>
        <v>Paige Butler</v>
      </c>
      <c r="BH17958" s="20">
        <f t="shared" si="683"/>
        <v>27.518999999999998</v>
      </c>
    </row>
    <row r="17959" spans="56:60" ht="21.6" x14ac:dyDescent="0.4">
      <c r="BD17959" s="4" t="s">
        <v>1085</v>
      </c>
      <c r="BE17959" s="13">
        <v>27.518999999999998</v>
      </c>
      <c r="BG17959" t="str">
        <f t="shared" si="682"/>
        <v>Robert Wang</v>
      </c>
      <c r="BH17959" s="20">
        <f t="shared" si="683"/>
        <v>27.518999999999998</v>
      </c>
    </row>
    <row r="17960" spans="56:60" ht="21.6" x14ac:dyDescent="0.4">
      <c r="BD17960" s="4" t="s">
        <v>18075</v>
      </c>
      <c r="BE17960" s="13">
        <v>27.5062</v>
      </c>
      <c r="BG17960" t="str">
        <f t="shared" si="682"/>
        <v>Julio Alonso</v>
      </c>
      <c r="BH17960" s="20">
        <f t="shared" si="683"/>
        <v>27.518999999999998</v>
      </c>
    </row>
    <row r="17961" spans="56:60" ht="21.6" x14ac:dyDescent="0.4">
      <c r="BD17961" s="4" t="s">
        <v>11014</v>
      </c>
      <c r="BE17961" s="13">
        <v>27.474699999999999</v>
      </c>
      <c r="BG17961" t="str">
        <f t="shared" si="682"/>
        <v>Deanna Romero</v>
      </c>
      <c r="BH17961" s="20">
        <f t="shared" si="683"/>
        <v>27.518999999999998</v>
      </c>
    </row>
    <row r="17962" spans="56:60" ht="21.6" x14ac:dyDescent="0.4">
      <c r="BD17962" s="4" t="s">
        <v>18076</v>
      </c>
      <c r="BE17962" s="13">
        <v>27.474699999999999</v>
      </c>
      <c r="BG17962" t="str">
        <f t="shared" si="682"/>
        <v>Brent Li</v>
      </c>
      <c r="BH17962" s="20">
        <f t="shared" si="683"/>
        <v>27.518999999999998</v>
      </c>
    </row>
    <row r="17963" spans="56:60" ht="21.6" x14ac:dyDescent="0.4">
      <c r="BD17963" s="4" t="s">
        <v>736</v>
      </c>
      <c r="BE17963" s="13">
        <v>27.474699999999999</v>
      </c>
      <c r="BG17963" t="str">
        <f t="shared" si="682"/>
        <v>Anthony Harris</v>
      </c>
      <c r="BH17963" s="20">
        <f t="shared" si="683"/>
        <v>27.518999999999998</v>
      </c>
    </row>
    <row r="17964" spans="56:60" ht="21.6" x14ac:dyDescent="0.4">
      <c r="BD17964" s="4" t="s">
        <v>18077</v>
      </c>
      <c r="BE17964" s="13">
        <v>27.111699999999999</v>
      </c>
      <c r="BG17964" t="str">
        <f t="shared" si="682"/>
        <v>Darren Chandra</v>
      </c>
      <c r="BH17964" s="20">
        <f t="shared" si="683"/>
        <v>27.5062</v>
      </c>
    </row>
    <row r="17965" spans="56:60" ht="21.6" x14ac:dyDescent="0.4">
      <c r="BD17965" s="4" t="s">
        <v>11049</v>
      </c>
      <c r="BE17965" s="13">
        <v>27.057299999999998</v>
      </c>
      <c r="BG17965" t="str">
        <f t="shared" ref="BG17965:BG18028" si="684">BD17961</f>
        <v>Trevor Coleman</v>
      </c>
      <c r="BH17965" s="20">
        <f t="shared" ref="BH17965:BH18028" si="685">BE17961</f>
        <v>27.474699999999999</v>
      </c>
    </row>
    <row r="17966" spans="56:60" ht="21.6" x14ac:dyDescent="0.4">
      <c r="BD17966" s="4" t="s">
        <v>9458</v>
      </c>
      <c r="BE17966" s="13">
        <v>26.9054</v>
      </c>
      <c r="BG17966" t="str">
        <f t="shared" si="684"/>
        <v>Dave Natsuhara</v>
      </c>
      <c r="BH17966" s="20">
        <f t="shared" si="685"/>
        <v>27.474699999999999</v>
      </c>
    </row>
    <row r="17967" spans="56:60" ht="21.6" x14ac:dyDescent="0.4">
      <c r="BD17967" s="4" t="s">
        <v>8264</v>
      </c>
      <c r="BE17967" s="13">
        <v>26.9054</v>
      </c>
      <c r="BG17967" t="str">
        <f t="shared" si="684"/>
        <v>Alvin Chen</v>
      </c>
      <c r="BH17967" s="20">
        <f t="shared" si="685"/>
        <v>27.474699999999999</v>
      </c>
    </row>
    <row r="17968" spans="56:60" ht="21.6" x14ac:dyDescent="0.4">
      <c r="BD17968" s="4" t="s">
        <v>18078</v>
      </c>
      <c r="BE17968" s="13">
        <v>26.9054</v>
      </c>
      <c r="BG17968" t="str">
        <f t="shared" si="684"/>
        <v>Frank Rubio</v>
      </c>
      <c r="BH17968" s="20">
        <f t="shared" si="685"/>
        <v>27.111699999999999</v>
      </c>
    </row>
    <row r="17969" spans="56:60" ht="21.6" x14ac:dyDescent="0.4">
      <c r="BD17969" s="4" t="s">
        <v>3337</v>
      </c>
      <c r="BE17969" s="13">
        <v>26.9054</v>
      </c>
      <c r="BG17969" t="str">
        <f t="shared" si="684"/>
        <v>Trisha Liang</v>
      </c>
      <c r="BH17969" s="20">
        <f t="shared" si="685"/>
        <v>27.057299999999998</v>
      </c>
    </row>
    <row r="17970" spans="56:60" ht="21.6" x14ac:dyDescent="0.4">
      <c r="BD17970" s="4" t="s">
        <v>18079</v>
      </c>
      <c r="BE17970" s="13">
        <v>26.9054</v>
      </c>
      <c r="BG17970" t="str">
        <f t="shared" si="684"/>
        <v>Rebekah Sai</v>
      </c>
      <c r="BH17970" s="20">
        <f t="shared" si="685"/>
        <v>26.9054</v>
      </c>
    </row>
    <row r="17971" spans="56:60" ht="21.6" x14ac:dyDescent="0.4">
      <c r="BD17971" s="4" t="s">
        <v>18080</v>
      </c>
      <c r="BE17971" s="13">
        <v>26.9054</v>
      </c>
      <c r="BG17971" t="str">
        <f t="shared" si="684"/>
        <v>Melinda Alvarez</v>
      </c>
      <c r="BH17971" s="20">
        <f t="shared" si="685"/>
        <v>26.9054</v>
      </c>
    </row>
    <row r="17972" spans="56:60" ht="21.6" x14ac:dyDescent="0.4">
      <c r="BD17972" s="4" t="s">
        <v>18081</v>
      </c>
      <c r="BE17972" s="13">
        <v>26.9054</v>
      </c>
      <c r="BG17972" t="str">
        <f t="shared" si="684"/>
        <v>Jan Gray</v>
      </c>
      <c r="BH17972" s="20">
        <f t="shared" si="685"/>
        <v>26.9054</v>
      </c>
    </row>
    <row r="17973" spans="56:60" ht="21.6" x14ac:dyDescent="0.4">
      <c r="BD17973" s="4" t="s">
        <v>18082</v>
      </c>
      <c r="BE17973" s="13">
        <v>26.880099999999999</v>
      </c>
      <c r="BG17973" t="str">
        <f t="shared" si="684"/>
        <v>Devin Jones</v>
      </c>
      <c r="BH17973" s="20">
        <f t="shared" si="685"/>
        <v>26.9054</v>
      </c>
    </row>
    <row r="17974" spans="56:60" ht="21.6" x14ac:dyDescent="0.4">
      <c r="BD17974" s="4" t="s">
        <v>18083</v>
      </c>
      <c r="BE17974" s="13">
        <v>26.410499999999999</v>
      </c>
      <c r="BG17974" t="str">
        <f t="shared" si="684"/>
        <v>Donald Raman</v>
      </c>
      <c r="BH17974" s="20">
        <f t="shared" si="685"/>
        <v>26.9054</v>
      </c>
    </row>
    <row r="17975" spans="56:60" ht="21.6" x14ac:dyDescent="0.4">
      <c r="BD17975" s="4" t="s">
        <v>902</v>
      </c>
      <c r="BE17975" s="13">
        <v>26.3918</v>
      </c>
      <c r="BG17975" t="str">
        <f t="shared" si="684"/>
        <v>Audrey Suarez</v>
      </c>
      <c r="BH17975" s="20">
        <f t="shared" si="685"/>
        <v>26.9054</v>
      </c>
    </row>
    <row r="17976" spans="56:60" ht="21.6" x14ac:dyDescent="0.4">
      <c r="BD17976" s="4" t="s">
        <v>6308</v>
      </c>
      <c r="BE17976" s="13">
        <v>26.316399999999998</v>
      </c>
      <c r="BG17976" t="str">
        <f t="shared" si="684"/>
        <v>Andrea Rusko</v>
      </c>
      <c r="BH17976" s="20">
        <f t="shared" si="685"/>
        <v>26.9054</v>
      </c>
    </row>
    <row r="17977" spans="56:60" ht="21.6" x14ac:dyDescent="0.4">
      <c r="BD17977" s="4" t="s">
        <v>2804</v>
      </c>
      <c r="BE17977" s="13">
        <v>26.316399999999998</v>
      </c>
      <c r="BG17977" t="str">
        <f t="shared" si="684"/>
        <v>Grant Chander</v>
      </c>
      <c r="BH17977" s="20">
        <f t="shared" si="685"/>
        <v>26.880099999999999</v>
      </c>
    </row>
    <row r="17978" spans="56:60" ht="21.6" x14ac:dyDescent="0.4">
      <c r="BD17978" s="4" t="s">
        <v>18084</v>
      </c>
      <c r="BE17978" s="13">
        <v>26.2105</v>
      </c>
      <c r="BG17978" t="str">
        <f t="shared" si="684"/>
        <v>Jessie Dominguez</v>
      </c>
      <c r="BH17978" s="20">
        <f t="shared" si="685"/>
        <v>26.410499999999999</v>
      </c>
    </row>
    <row r="17979" spans="56:60" ht="21.6" x14ac:dyDescent="0.4">
      <c r="BD17979" s="4" t="s">
        <v>10949</v>
      </c>
      <c r="BE17979" s="13">
        <v>26.166399999999999</v>
      </c>
      <c r="BG17979" t="str">
        <f t="shared" si="684"/>
        <v>Andrea Reed</v>
      </c>
      <c r="BH17979" s="20">
        <f t="shared" si="685"/>
        <v>26.3918</v>
      </c>
    </row>
    <row r="17980" spans="56:60" ht="21.6" x14ac:dyDescent="0.4">
      <c r="BD17980" s="4" t="s">
        <v>2661</v>
      </c>
      <c r="BE17980" s="13">
        <v>26.084899999999998</v>
      </c>
      <c r="BG17980" t="str">
        <f t="shared" si="684"/>
        <v>Julia Lewis</v>
      </c>
      <c r="BH17980" s="20">
        <f t="shared" si="685"/>
        <v>26.316399999999998</v>
      </c>
    </row>
    <row r="17981" spans="56:60" ht="21.6" x14ac:dyDescent="0.4">
      <c r="BD17981" s="4" t="s">
        <v>3878</v>
      </c>
      <c r="BE17981" s="13">
        <v>26.001300000000001</v>
      </c>
      <c r="BG17981" t="str">
        <f t="shared" si="684"/>
        <v>Craig Ortega</v>
      </c>
      <c r="BH17981" s="20">
        <f t="shared" si="685"/>
        <v>26.316399999999998</v>
      </c>
    </row>
    <row r="17982" spans="56:60" ht="21.6" x14ac:dyDescent="0.4">
      <c r="BD17982" s="4" t="s">
        <v>591</v>
      </c>
      <c r="BE17982" s="13">
        <v>25.909700000000001</v>
      </c>
      <c r="BG17982" t="str">
        <f t="shared" si="684"/>
        <v>Terrance Raman</v>
      </c>
      <c r="BH17982" s="20">
        <f t="shared" si="685"/>
        <v>26.2105</v>
      </c>
    </row>
    <row r="17983" spans="56:60" ht="21.6" x14ac:dyDescent="0.4">
      <c r="BD17983" s="4" t="s">
        <v>3537</v>
      </c>
      <c r="BE17983" s="13">
        <v>25.803000000000001</v>
      </c>
      <c r="BG17983" t="str">
        <f t="shared" si="684"/>
        <v>Tommy Champion</v>
      </c>
      <c r="BH17983" s="20">
        <f t="shared" si="685"/>
        <v>26.166399999999999</v>
      </c>
    </row>
    <row r="17984" spans="56:60" ht="21.6" x14ac:dyDescent="0.4">
      <c r="BD17984" s="4" t="s">
        <v>5148</v>
      </c>
      <c r="BE17984" s="13">
        <v>25.652999999999999</v>
      </c>
      <c r="BG17984" t="str">
        <f t="shared" si="684"/>
        <v>Cole Cox</v>
      </c>
      <c r="BH17984" s="20">
        <f t="shared" si="685"/>
        <v>26.084899999999998</v>
      </c>
    </row>
    <row r="17985" spans="56:60" ht="21.6" x14ac:dyDescent="0.4">
      <c r="BD17985" s="4" t="s">
        <v>7077</v>
      </c>
      <c r="BE17985" s="13">
        <v>25.634499999999999</v>
      </c>
      <c r="BG17985" t="str">
        <f t="shared" si="684"/>
        <v>Emmanuel Kapoor</v>
      </c>
      <c r="BH17985" s="20">
        <f t="shared" si="685"/>
        <v>26.001300000000001</v>
      </c>
    </row>
    <row r="17986" spans="56:60" ht="21.6" x14ac:dyDescent="0.4">
      <c r="BD17986" s="4" t="s">
        <v>18085</v>
      </c>
      <c r="BE17986" s="13">
        <v>25.3963</v>
      </c>
      <c r="BG17986" t="str">
        <f t="shared" si="684"/>
        <v>Alexis Harris</v>
      </c>
      <c r="BH17986" s="20">
        <f t="shared" si="685"/>
        <v>25.909700000000001</v>
      </c>
    </row>
    <row r="17987" spans="56:60" ht="21.6" x14ac:dyDescent="0.4">
      <c r="BD17987" s="4" t="s">
        <v>18086</v>
      </c>
      <c r="BE17987" s="13">
        <v>25.257199999999997</v>
      </c>
      <c r="BG17987" t="str">
        <f t="shared" si="684"/>
        <v>Dylan Taylor</v>
      </c>
      <c r="BH17987" s="20">
        <f t="shared" si="685"/>
        <v>25.803000000000001</v>
      </c>
    </row>
    <row r="17988" spans="56:60" ht="21.6" x14ac:dyDescent="0.4">
      <c r="BD17988" s="4" t="s">
        <v>18087</v>
      </c>
      <c r="BE17988" s="13">
        <v>25.242400000000004</v>
      </c>
      <c r="BG17988" t="str">
        <f t="shared" si="684"/>
        <v>Jacqueline Murphy</v>
      </c>
      <c r="BH17988" s="20">
        <f t="shared" si="685"/>
        <v>25.652999999999999</v>
      </c>
    </row>
    <row r="17989" spans="56:60" ht="21.6" x14ac:dyDescent="0.4">
      <c r="BD17989" s="4" t="s">
        <v>18088</v>
      </c>
      <c r="BE17989" s="13">
        <v>25.064399999999999</v>
      </c>
      <c r="BG17989" t="str">
        <f t="shared" si="684"/>
        <v>Kurt Pal</v>
      </c>
      <c r="BH17989" s="20">
        <f t="shared" si="685"/>
        <v>25.634499999999999</v>
      </c>
    </row>
    <row r="17990" spans="56:60" ht="21.6" x14ac:dyDescent="0.4">
      <c r="BD17990" s="4" t="s">
        <v>18089</v>
      </c>
      <c r="BE17990" s="13">
        <v>25.0274</v>
      </c>
      <c r="BG17990" t="str">
        <f t="shared" si="684"/>
        <v>Richard Ramirez</v>
      </c>
      <c r="BH17990" s="20">
        <f t="shared" si="685"/>
        <v>25.3963</v>
      </c>
    </row>
    <row r="17991" spans="56:60" ht="21.6" x14ac:dyDescent="0.4">
      <c r="BD17991" s="4" t="s">
        <v>1168</v>
      </c>
      <c r="BE17991" s="13">
        <v>25.0274</v>
      </c>
      <c r="BG17991" t="str">
        <f t="shared" si="684"/>
        <v>Rachel Hall</v>
      </c>
      <c r="BH17991" s="20">
        <f t="shared" si="685"/>
        <v>25.257199999999997</v>
      </c>
    </row>
    <row r="17992" spans="56:60" ht="21.6" x14ac:dyDescent="0.4">
      <c r="BD17992" s="4" t="s">
        <v>18090</v>
      </c>
      <c r="BE17992" s="13">
        <v>25.002200000000002</v>
      </c>
      <c r="BG17992" t="str">
        <f t="shared" si="684"/>
        <v>Joe Alvarez</v>
      </c>
      <c r="BH17992" s="20">
        <f t="shared" si="685"/>
        <v>25.242400000000004</v>
      </c>
    </row>
    <row r="17993" spans="56:60" ht="21.6" x14ac:dyDescent="0.4">
      <c r="BD17993" s="4" t="s">
        <v>11157</v>
      </c>
      <c r="BE17993" s="13">
        <v>24.989599999999999</v>
      </c>
      <c r="BG17993" t="str">
        <f t="shared" si="684"/>
        <v>Mitchell Andersen</v>
      </c>
      <c r="BH17993" s="20">
        <f t="shared" si="685"/>
        <v>25.064399999999999</v>
      </c>
    </row>
    <row r="17994" spans="56:60" ht="21.6" x14ac:dyDescent="0.4">
      <c r="BD17994" s="4" t="s">
        <v>18092</v>
      </c>
      <c r="BE17994" s="13">
        <v>24.989599999999999</v>
      </c>
      <c r="BG17994" t="str">
        <f t="shared" si="684"/>
        <v>Mitchell Nara</v>
      </c>
      <c r="BH17994" s="20">
        <f t="shared" si="685"/>
        <v>25.0274</v>
      </c>
    </row>
    <row r="17995" spans="56:60" ht="21.6" x14ac:dyDescent="0.4">
      <c r="BD17995" s="4" t="s">
        <v>18091</v>
      </c>
      <c r="BE17995" s="13">
        <v>24.989599999999999</v>
      </c>
      <c r="BG17995" t="str">
        <f t="shared" si="684"/>
        <v>Armando Gill</v>
      </c>
      <c r="BH17995" s="20">
        <f t="shared" si="685"/>
        <v>25.0274</v>
      </c>
    </row>
    <row r="17996" spans="56:60" ht="21.6" x14ac:dyDescent="0.4">
      <c r="BD17996" s="4" t="s">
        <v>10247</v>
      </c>
      <c r="BE17996" s="13">
        <v>24.989599999999999</v>
      </c>
      <c r="BG17996" t="str">
        <f t="shared" si="684"/>
        <v>Jaclyn Liang</v>
      </c>
      <c r="BH17996" s="20">
        <f t="shared" si="685"/>
        <v>25.002200000000002</v>
      </c>
    </row>
    <row r="17997" spans="56:60" ht="21.6" x14ac:dyDescent="0.4">
      <c r="BD17997" s="4" t="s">
        <v>10918</v>
      </c>
      <c r="BE17997" s="13">
        <v>24.989599999999999</v>
      </c>
      <c r="BG17997" t="str">
        <f t="shared" si="684"/>
        <v>Veronica Perez</v>
      </c>
      <c r="BH17997" s="20">
        <f t="shared" si="685"/>
        <v>24.989599999999999</v>
      </c>
    </row>
    <row r="17998" spans="56:60" ht="21.6" x14ac:dyDescent="0.4">
      <c r="BD17998" s="4" t="s">
        <v>11148</v>
      </c>
      <c r="BE17998" s="13">
        <v>24.989599999999999</v>
      </c>
      <c r="BG17998" t="str">
        <f t="shared" si="684"/>
        <v>Warren Luo</v>
      </c>
      <c r="BH17998" s="20">
        <f t="shared" si="685"/>
        <v>24.989599999999999</v>
      </c>
    </row>
    <row r="17999" spans="56:60" ht="21.6" x14ac:dyDescent="0.4">
      <c r="BD17999" s="4" t="s">
        <v>9786</v>
      </c>
      <c r="BE17999" s="13">
        <v>24.989599999999999</v>
      </c>
      <c r="BG17999" t="str">
        <f t="shared" si="684"/>
        <v>Tasha Ashe</v>
      </c>
      <c r="BH17999" s="20">
        <f t="shared" si="685"/>
        <v>24.989599999999999</v>
      </c>
    </row>
    <row r="18000" spans="56:60" ht="21.6" x14ac:dyDescent="0.4">
      <c r="BD18000" s="4" t="s">
        <v>18093</v>
      </c>
      <c r="BE18000" s="13">
        <v>24.989599999999999</v>
      </c>
      <c r="BG18000" t="str">
        <f t="shared" si="684"/>
        <v>Shannon Martin</v>
      </c>
      <c r="BH18000" s="20">
        <f t="shared" si="685"/>
        <v>24.989599999999999</v>
      </c>
    </row>
    <row r="18001" spans="56:60" ht="21.6" x14ac:dyDescent="0.4">
      <c r="BD18001" s="4" t="s">
        <v>7618</v>
      </c>
      <c r="BE18001" s="13">
        <v>24.989599999999999</v>
      </c>
      <c r="BG18001" t="str">
        <f t="shared" si="684"/>
        <v>Timothy Perez</v>
      </c>
      <c r="BH18001" s="20">
        <f t="shared" si="685"/>
        <v>24.989599999999999</v>
      </c>
    </row>
    <row r="18002" spans="56:60" ht="21.6" x14ac:dyDescent="0.4">
      <c r="BD18002" s="4" t="s">
        <v>8141</v>
      </c>
      <c r="BE18002" s="13">
        <v>24.989599999999999</v>
      </c>
      <c r="BG18002" t="str">
        <f t="shared" si="684"/>
        <v>Vanessa Wood</v>
      </c>
      <c r="BH18002" s="20">
        <f t="shared" si="685"/>
        <v>24.989599999999999</v>
      </c>
    </row>
    <row r="18003" spans="56:60" ht="21.6" x14ac:dyDescent="0.4">
      <c r="BD18003" s="4" t="s">
        <v>18096</v>
      </c>
      <c r="BE18003" s="13">
        <v>24.989599999999999</v>
      </c>
      <c r="BG18003" t="str">
        <f t="shared" si="684"/>
        <v>Ross Diaz</v>
      </c>
      <c r="BH18003" s="20">
        <f t="shared" si="685"/>
        <v>24.989599999999999</v>
      </c>
    </row>
    <row r="18004" spans="56:60" ht="21.6" x14ac:dyDescent="0.4">
      <c r="BD18004" s="4" t="s">
        <v>18095</v>
      </c>
      <c r="BE18004" s="13">
        <v>24.989599999999999</v>
      </c>
      <c r="BG18004" t="str">
        <f t="shared" si="684"/>
        <v>Melissa Peterson</v>
      </c>
      <c r="BH18004" s="20">
        <f t="shared" si="685"/>
        <v>24.989599999999999</v>
      </c>
    </row>
    <row r="18005" spans="56:60" ht="21.6" x14ac:dyDescent="0.4">
      <c r="BD18005" s="4" t="s">
        <v>18098</v>
      </c>
      <c r="BE18005" s="13">
        <v>24.989599999999999</v>
      </c>
      <c r="BG18005" t="str">
        <f t="shared" si="684"/>
        <v>Lydia Malhotra</v>
      </c>
      <c r="BH18005" s="20">
        <f t="shared" si="685"/>
        <v>24.989599999999999</v>
      </c>
    </row>
    <row r="18006" spans="56:60" ht="21.6" x14ac:dyDescent="0.4">
      <c r="BD18006" s="4" t="s">
        <v>18094</v>
      </c>
      <c r="BE18006" s="13">
        <v>24.989599999999999</v>
      </c>
      <c r="BG18006" t="str">
        <f t="shared" si="684"/>
        <v>Maurice Yuan</v>
      </c>
      <c r="BH18006" s="20">
        <f t="shared" si="685"/>
        <v>24.989599999999999</v>
      </c>
    </row>
    <row r="18007" spans="56:60" ht="21.6" x14ac:dyDescent="0.4">
      <c r="BD18007" s="4" t="s">
        <v>18097</v>
      </c>
      <c r="BE18007" s="13">
        <v>24.989599999999999</v>
      </c>
      <c r="BG18007" t="str">
        <f t="shared" si="684"/>
        <v>Kimberly Cooper</v>
      </c>
      <c r="BH18007" s="20">
        <f t="shared" si="685"/>
        <v>24.989599999999999</v>
      </c>
    </row>
    <row r="18008" spans="56:60" ht="21.6" x14ac:dyDescent="0.4">
      <c r="BD18008" s="4" t="s">
        <v>5763</v>
      </c>
      <c r="BE18008" s="13">
        <v>24.989599999999999</v>
      </c>
      <c r="BG18008" t="str">
        <f t="shared" si="684"/>
        <v>Kaitlyn Diaz</v>
      </c>
      <c r="BH18008" s="20">
        <f t="shared" si="685"/>
        <v>24.989599999999999</v>
      </c>
    </row>
    <row r="18009" spans="56:60" ht="21.6" x14ac:dyDescent="0.4">
      <c r="BD18009" s="4" t="s">
        <v>18102</v>
      </c>
      <c r="BE18009" s="13">
        <v>24.989599999999999</v>
      </c>
      <c r="BG18009" t="str">
        <f t="shared" si="684"/>
        <v>Julia Sanchez</v>
      </c>
      <c r="BH18009" s="20">
        <f t="shared" si="685"/>
        <v>24.989599999999999</v>
      </c>
    </row>
    <row r="18010" spans="56:60" ht="21.6" x14ac:dyDescent="0.4">
      <c r="BD18010" s="4" t="s">
        <v>18100</v>
      </c>
      <c r="BE18010" s="13">
        <v>24.989599999999999</v>
      </c>
      <c r="BG18010" t="str">
        <f t="shared" si="684"/>
        <v>Kayla Miller</v>
      </c>
      <c r="BH18010" s="20">
        <f t="shared" si="685"/>
        <v>24.989599999999999</v>
      </c>
    </row>
    <row r="18011" spans="56:60" ht="21.6" x14ac:dyDescent="0.4">
      <c r="BD18011" s="4" t="s">
        <v>18099</v>
      </c>
      <c r="BE18011" s="13">
        <v>24.989599999999999</v>
      </c>
      <c r="BG18011" t="str">
        <f t="shared" si="684"/>
        <v>Kelsey Goel</v>
      </c>
      <c r="BH18011" s="20">
        <f t="shared" si="685"/>
        <v>24.989599999999999</v>
      </c>
    </row>
    <row r="18012" spans="56:60" ht="21.6" x14ac:dyDescent="0.4">
      <c r="BD18012" s="4" t="s">
        <v>18101</v>
      </c>
      <c r="BE18012" s="13">
        <v>24.989599999999999</v>
      </c>
      <c r="BG18012" t="str">
        <f t="shared" si="684"/>
        <v>Jessica Garcia</v>
      </c>
      <c r="BH18012" s="20">
        <f t="shared" si="685"/>
        <v>24.989599999999999</v>
      </c>
    </row>
    <row r="18013" spans="56:60" ht="21.6" x14ac:dyDescent="0.4">
      <c r="BD18013" s="4" t="s">
        <v>3606</v>
      </c>
      <c r="BE18013" s="13">
        <v>24.989599999999999</v>
      </c>
      <c r="BG18013" t="str">
        <f t="shared" si="684"/>
        <v>Haley Rogers</v>
      </c>
      <c r="BH18013" s="20">
        <f t="shared" si="685"/>
        <v>24.989599999999999</v>
      </c>
    </row>
    <row r="18014" spans="56:60" ht="21.6" x14ac:dyDescent="0.4">
      <c r="BD18014" s="4" t="s">
        <v>3465</v>
      </c>
      <c r="BE18014" s="13">
        <v>24.989599999999999</v>
      </c>
      <c r="BG18014" t="str">
        <f t="shared" si="684"/>
        <v>Jared Gray</v>
      </c>
      <c r="BH18014" s="20">
        <f t="shared" si="685"/>
        <v>24.989599999999999</v>
      </c>
    </row>
    <row r="18015" spans="56:60" ht="21.6" x14ac:dyDescent="0.4">
      <c r="BD18015" s="4" t="s">
        <v>2764</v>
      </c>
      <c r="BE18015" s="13">
        <v>24.989599999999999</v>
      </c>
      <c r="BG18015" t="str">
        <f t="shared" si="684"/>
        <v>Grace Kelly</v>
      </c>
      <c r="BH18015" s="20">
        <f t="shared" si="685"/>
        <v>24.989599999999999</v>
      </c>
    </row>
    <row r="18016" spans="56:60" ht="21.6" x14ac:dyDescent="0.4">
      <c r="BD18016" s="4" t="s">
        <v>1722</v>
      </c>
      <c r="BE18016" s="13">
        <v>24.989599999999999</v>
      </c>
      <c r="BG18016" t="str">
        <f t="shared" si="684"/>
        <v>Ian Sanders</v>
      </c>
      <c r="BH18016" s="20">
        <f t="shared" si="685"/>
        <v>24.989599999999999</v>
      </c>
    </row>
    <row r="18017" spans="56:60" ht="21.6" x14ac:dyDescent="0.4">
      <c r="BD18017" s="4" t="s">
        <v>2384</v>
      </c>
      <c r="BE18017" s="13">
        <v>24.989599999999999</v>
      </c>
      <c r="BG18017" t="str">
        <f t="shared" si="684"/>
        <v>Eduardo Barnes</v>
      </c>
      <c r="BH18017" s="20">
        <f t="shared" si="685"/>
        <v>24.989599999999999</v>
      </c>
    </row>
    <row r="18018" spans="56:60" ht="21.6" x14ac:dyDescent="0.4">
      <c r="BD18018" s="4" t="s">
        <v>636</v>
      </c>
      <c r="BE18018" s="13">
        <v>24.989599999999999</v>
      </c>
      <c r="BG18018" t="str">
        <f t="shared" si="684"/>
        <v>Douglas Malhotra</v>
      </c>
      <c r="BH18018" s="20">
        <f t="shared" si="685"/>
        <v>24.989599999999999</v>
      </c>
    </row>
    <row r="18019" spans="56:60" ht="21.6" x14ac:dyDescent="0.4">
      <c r="BD18019" s="4" t="s">
        <v>10974</v>
      </c>
      <c r="BE18019" s="13">
        <v>24.977</v>
      </c>
      <c r="BG18019" t="str">
        <f t="shared" si="684"/>
        <v>Corey Nara</v>
      </c>
      <c r="BH18019" s="20">
        <f t="shared" si="685"/>
        <v>24.989599999999999</v>
      </c>
    </row>
    <row r="18020" spans="56:60" ht="21.6" x14ac:dyDescent="0.4">
      <c r="BD18020" s="4" t="s">
        <v>18103</v>
      </c>
      <c r="BE18020" s="13">
        <v>24.977</v>
      </c>
      <c r="BG18020" t="str">
        <f t="shared" si="684"/>
        <v>Brian Sanders</v>
      </c>
      <c r="BH18020" s="20">
        <f t="shared" si="685"/>
        <v>24.989599999999999</v>
      </c>
    </row>
    <row r="18021" spans="56:60" ht="21.6" x14ac:dyDescent="0.4">
      <c r="BD18021" s="4" t="s">
        <v>3889</v>
      </c>
      <c r="BE18021" s="13">
        <v>24.977</v>
      </c>
      <c r="BG18021" t="str">
        <f t="shared" si="684"/>
        <v>Chelsea Chandra</v>
      </c>
      <c r="BH18021" s="20">
        <f t="shared" si="685"/>
        <v>24.989599999999999</v>
      </c>
    </row>
    <row r="18022" spans="56:60" ht="21.6" x14ac:dyDescent="0.4">
      <c r="BD18022" s="4" t="s">
        <v>1197</v>
      </c>
      <c r="BE18022" s="13">
        <v>24.977</v>
      </c>
      <c r="BG18022" t="str">
        <f t="shared" si="684"/>
        <v>Alicia Raji</v>
      </c>
      <c r="BH18022" s="20">
        <f t="shared" si="685"/>
        <v>24.989599999999999</v>
      </c>
    </row>
    <row r="18023" spans="56:60" ht="21.6" x14ac:dyDescent="0.4">
      <c r="BD18023" s="4" t="s">
        <v>7643</v>
      </c>
      <c r="BE18023" s="13">
        <v>24.9453</v>
      </c>
      <c r="BG18023" t="str">
        <f t="shared" si="684"/>
        <v>Toni Sullivan</v>
      </c>
      <c r="BH18023" s="20">
        <f t="shared" si="685"/>
        <v>24.977</v>
      </c>
    </row>
    <row r="18024" spans="56:60" ht="21.6" x14ac:dyDescent="0.4">
      <c r="BD18024" s="4" t="s">
        <v>18104</v>
      </c>
      <c r="BE18024" s="13">
        <v>24.9207</v>
      </c>
      <c r="BG18024" t="str">
        <f t="shared" si="684"/>
        <v>Tonya Lal</v>
      </c>
      <c r="BH18024" s="20">
        <f t="shared" si="685"/>
        <v>24.977</v>
      </c>
    </row>
    <row r="18025" spans="56:60" ht="21.6" x14ac:dyDescent="0.4">
      <c r="BD18025" s="4" t="s">
        <v>18105</v>
      </c>
      <c r="BE18025" s="13">
        <v>24.912500000000001</v>
      </c>
      <c r="BG18025" t="str">
        <f t="shared" si="684"/>
        <v>Emmanuel Subram</v>
      </c>
      <c r="BH18025" s="20">
        <f t="shared" si="685"/>
        <v>24.977</v>
      </c>
    </row>
    <row r="18026" spans="56:60" ht="21.6" x14ac:dyDescent="0.4">
      <c r="BD18026" s="4" t="s">
        <v>5321</v>
      </c>
      <c r="BE18026" s="13">
        <v>24.901</v>
      </c>
      <c r="BG18026" t="str">
        <f t="shared" si="684"/>
        <v>Arthur Sanchez</v>
      </c>
      <c r="BH18026" s="20">
        <f t="shared" si="685"/>
        <v>24.977</v>
      </c>
    </row>
    <row r="18027" spans="56:60" ht="21.6" x14ac:dyDescent="0.4">
      <c r="BD18027" s="4" t="s">
        <v>18106</v>
      </c>
      <c r="BE18027" s="13">
        <v>24.8354</v>
      </c>
      <c r="BG18027" t="str">
        <f t="shared" si="684"/>
        <v>Mackenzie Morris</v>
      </c>
      <c r="BH18027" s="20">
        <f t="shared" si="685"/>
        <v>24.9453</v>
      </c>
    </row>
    <row r="18028" spans="56:60" ht="21.6" x14ac:dyDescent="0.4">
      <c r="BD18028" s="4" t="s">
        <v>18107</v>
      </c>
      <c r="BE18028" s="13">
        <v>24.8354</v>
      </c>
      <c r="BG18028" t="str">
        <f t="shared" si="684"/>
        <v>Clayton Yang</v>
      </c>
      <c r="BH18028" s="20">
        <f t="shared" si="685"/>
        <v>24.9207</v>
      </c>
    </row>
    <row r="18029" spans="56:60" ht="21.6" x14ac:dyDescent="0.4">
      <c r="BD18029" s="4" t="s">
        <v>18108</v>
      </c>
      <c r="BE18029" s="13">
        <v>24.8124</v>
      </c>
      <c r="BG18029" t="str">
        <f t="shared" ref="BG18029:BG18092" si="686">BD18025</f>
        <v>Zachary Smith</v>
      </c>
      <c r="BH18029" s="20">
        <f t="shared" ref="BH18029:BH18092" si="687">BE18025</f>
        <v>24.912500000000001</v>
      </c>
    </row>
    <row r="18030" spans="56:60" ht="21.6" x14ac:dyDescent="0.4">
      <c r="BD18030" s="4" t="s">
        <v>18109</v>
      </c>
      <c r="BE18030" s="13">
        <v>24.8124</v>
      </c>
      <c r="BG18030" t="str">
        <f t="shared" si="686"/>
        <v>Jamie Lu</v>
      </c>
      <c r="BH18030" s="20">
        <f t="shared" si="687"/>
        <v>24.901</v>
      </c>
    </row>
    <row r="18031" spans="56:60" ht="21.6" x14ac:dyDescent="0.4">
      <c r="BD18031" s="4" t="s">
        <v>5133</v>
      </c>
      <c r="BE18031" s="13">
        <v>24.8124</v>
      </c>
      <c r="BG18031" t="str">
        <f t="shared" si="686"/>
        <v>Danny Rubio</v>
      </c>
      <c r="BH18031" s="20">
        <f t="shared" si="687"/>
        <v>24.8354</v>
      </c>
    </row>
    <row r="18032" spans="56:60" ht="21.6" x14ac:dyDescent="0.4">
      <c r="BD18032" s="4" t="s">
        <v>393</v>
      </c>
      <c r="BE18032" s="13">
        <v>24.8124</v>
      </c>
      <c r="BG18032" t="str">
        <f t="shared" si="686"/>
        <v>Alvin Zhu</v>
      </c>
      <c r="BH18032" s="20">
        <f t="shared" si="687"/>
        <v>24.8354</v>
      </c>
    </row>
    <row r="18033" spans="56:60" ht="21.6" x14ac:dyDescent="0.4">
      <c r="BD18033" s="4" t="s">
        <v>18110</v>
      </c>
      <c r="BE18033" s="13">
        <v>24.2195</v>
      </c>
      <c r="BG18033" t="str">
        <f t="shared" si="686"/>
        <v>Kate Shan</v>
      </c>
      <c r="BH18033" s="20">
        <f t="shared" si="687"/>
        <v>24.8124</v>
      </c>
    </row>
    <row r="18034" spans="56:60" ht="21.6" x14ac:dyDescent="0.4">
      <c r="BD18034" s="4" t="s">
        <v>3643</v>
      </c>
      <c r="BE18034" s="13">
        <v>23.962800000000001</v>
      </c>
      <c r="BG18034" t="str">
        <f t="shared" si="686"/>
        <v>Jonathan Zhang</v>
      </c>
      <c r="BH18034" s="20">
        <f t="shared" si="687"/>
        <v>24.8124</v>
      </c>
    </row>
    <row r="18035" spans="56:60" ht="21.6" x14ac:dyDescent="0.4">
      <c r="BD18035" s="4" t="s">
        <v>18111</v>
      </c>
      <c r="BE18035" s="13">
        <v>23.962800000000001</v>
      </c>
      <c r="BG18035" t="str">
        <f t="shared" si="686"/>
        <v>Jacqueline Bailey</v>
      </c>
      <c r="BH18035" s="20">
        <f t="shared" si="687"/>
        <v>24.8124</v>
      </c>
    </row>
    <row r="18036" spans="56:60" ht="21.6" x14ac:dyDescent="0.4">
      <c r="BD18036" s="4" t="s">
        <v>8171</v>
      </c>
      <c r="BE18036" s="13">
        <v>23.7912</v>
      </c>
      <c r="BG18036" t="str">
        <f t="shared" si="686"/>
        <v>Alberto Romero</v>
      </c>
      <c r="BH18036" s="20">
        <f t="shared" si="687"/>
        <v>24.8124</v>
      </c>
    </row>
    <row r="18037" spans="56:60" ht="21.6" x14ac:dyDescent="0.4">
      <c r="BD18037" s="4" t="s">
        <v>18112</v>
      </c>
      <c r="BE18037" s="13">
        <v>23.706099999999999</v>
      </c>
      <c r="BG18037" t="str">
        <f t="shared" si="686"/>
        <v>Spencer Simmons</v>
      </c>
      <c r="BH18037" s="20">
        <f t="shared" si="687"/>
        <v>24.2195</v>
      </c>
    </row>
    <row r="18038" spans="56:60" ht="21.6" x14ac:dyDescent="0.4">
      <c r="BD18038" s="4" t="s">
        <v>5471</v>
      </c>
      <c r="BE18038" s="13">
        <v>23.487200000000001</v>
      </c>
      <c r="BG18038" t="str">
        <f t="shared" si="686"/>
        <v>Eduardo Reed</v>
      </c>
      <c r="BH18038" s="20">
        <f t="shared" si="687"/>
        <v>23.962800000000001</v>
      </c>
    </row>
    <row r="18039" spans="56:60" ht="21.6" x14ac:dyDescent="0.4">
      <c r="BD18039" s="4" t="s">
        <v>18113</v>
      </c>
      <c r="BE18039" s="13">
        <v>23.299399999999999</v>
      </c>
      <c r="BG18039" t="str">
        <f t="shared" si="686"/>
        <v>Chloe King</v>
      </c>
      <c r="BH18039" s="20">
        <f t="shared" si="687"/>
        <v>23.962800000000001</v>
      </c>
    </row>
    <row r="18040" spans="56:60" ht="21.6" x14ac:dyDescent="0.4">
      <c r="BD18040" s="4" t="s">
        <v>9809</v>
      </c>
      <c r="BE18040" s="13">
        <v>23.299399999999999</v>
      </c>
      <c r="BG18040" t="str">
        <f t="shared" si="686"/>
        <v>Meagan Mehta</v>
      </c>
      <c r="BH18040" s="20">
        <f t="shared" si="687"/>
        <v>23.7912</v>
      </c>
    </row>
    <row r="18041" spans="56:60" ht="21.6" x14ac:dyDescent="0.4">
      <c r="BD18041" s="4" t="s">
        <v>3914</v>
      </c>
      <c r="BE18041" s="13">
        <v>23.299399999999999</v>
      </c>
      <c r="BG18041" t="str">
        <f t="shared" si="686"/>
        <v>Kyle Collins</v>
      </c>
      <c r="BH18041" s="20">
        <f t="shared" si="687"/>
        <v>23.706099999999999</v>
      </c>
    </row>
    <row r="18042" spans="56:60" ht="21.6" x14ac:dyDescent="0.4">
      <c r="BD18042" s="4" t="s">
        <v>9406</v>
      </c>
      <c r="BE18042" s="13">
        <v>23.2179</v>
      </c>
      <c r="BG18042" t="str">
        <f t="shared" si="686"/>
        <v>Javier Muñoz</v>
      </c>
      <c r="BH18042" s="20">
        <f t="shared" si="687"/>
        <v>23.487200000000001</v>
      </c>
    </row>
    <row r="18043" spans="56:60" ht="21.6" x14ac:dyDescent="0.4">
      <c r="BD18043" s="4" t="s">
        <v>9605</v>
      </c>
      <c r="BE18043" s="13">
        <v>22.9954</v>
      </c>
      <c r="BG18043" t="str">
        <f t="shared" si="686"/>
        <v>Troy Perez</v>
      </c>
      <c r="BH18043" s="20">
        <f t="shared" si="687"/>
        <v>23.299399999999999</v>
      </c>
    </row>
    <row r="18044" spans="56:60" ht="21.6" x14ac:dyDescent="0.4">
      <c r="BD18044" s="4" t="s">
        <v>18114</v>
      </c>
      <c r="BE18044" s="13">
        <v>22.877600000000001</v>
      </c>
      <c r="BG18044" t="str">
        <f t="shared" si="686"/>
        <v>Ross Subram</v>
      </c>
      <c r="BH18044" s="20">
        <f t="shared" si="687"/>
        <v>23.299399999999999</v>
      </c>
    </row>
    <row r="18045" spans="56:60" ht="21.6" x14ac:dyDescent="0.4">
      <c r="BD18045" s="4" t="s">
        <v>18115</v>
      </c>
      <c r="BE18045" s="13">
        <v>22.877600000000001</v>
      </c>
      <c r="BG18045" t="str">
        <f t="shared" si="686"/>
        <v>Eric Washington</v>
      </c>
      <c r="BH18045" s="20">
        <f t="shared" si="687"/>
        <v>23.299399999999999</v>
      </c>
    </row>
    <row r="18046" spans="56:60" ht="21.6" x14ac:dyDescent="0.4">
      <c r="BD18046" s="4" t="s">
        <v>5189</v>
      </c>
      <c r="BE18046" s="13">
        <v>22.811199999999999</v>
      </c>
      <c r="BG18046" t="str">
        <f t="shared" si="686"/>
        <v>Raul Shan</v>
      </c>
      <c r="BH18046" s="20">
        <f t="shared" si="687"/>
        <v>23.2179</v>
      </c>
    </row>
    <row r="18047" spans="56:60" ht="21.6" x14ac:dyDescent="0.4">
      <c r="BD18047" s="4" t="s">
        <v>4304</v>
      </c>
      <c r="BE18047" s="13">
        <v>22.792300000000001</v>
      </c>
      <c r="BG18047" t="str">
        <f t="shared" si="686"/>
        <v>Riley Hughes</v>
      </c>
      <c r="BH18047" s="20">
        <f t="shared" si="687"/>
        <v>22.9954</v>
      </c>
    </row>
    <row r="18048" spans="56:60" ht="21.6" x14ac:dyDescent="0.4">
      <c r="BD18048" s="4" t="s">
        <v>9446</v>
      </c>
      <c r="BE18048" s="13">
        <v>22.786000000000001</v>
      </c>
      <c r="BG18048" t="str">
        <f t="shared" si="686"/>
        <v>Sydney Lewis</v>
      </c>
      <c r="BH18048" s="20">
        <f t="shared" si="687"/>
        <v>22.877600000000001</v>
      </c>
    </row>
    <row r="18049" spans="56:60" ht="21.6" x14ac:dyDescent="0.4">
      <c r="BD18049" s="4" t="s">
        <v>6681</v>
      </c>
      <c r="BE18049" s="13">
        <v>22.744700000000002</v>
      </c>
      <c r="BG18049" t="str">
        <f t="shared" si="686"/>
        <v>Brianna Cooper</v>
      </c>
      <c r="BH18049" s="20">
        <f t="shared" si="687"/>
        <v>22.877600000000001</v>
      </c>
    </row>
    <row r="18050" spans="56:60" ht="21.6" x14ac:dyDescent="0.4">
      <c r="BD18050" s="4" t="s">
        <v>18116</v>
      </c>
      <c r="BE18050" s="13">
        <v>22.744700000000002</v>
      </c>
      <c r="BG18050" t="str">
        <f t="shared" si="686"/>
        <v>Jade Bell</v>
      </c>
      <c r="BH18050" s="20">
        <f t="shared" si="687"/>
        <v>22.811199999999999</v>
      </c>
    </row>
    <row r="18051" spans="56:60" ht="21.6" x14ac:dyDescent="0.4">
      <c r="BD18051" s="4" t="s">
        <v>18117</v>
      </c>
      <c r="BE18051" s="13">
        <v>22.479299999999999</v>
      </c>
      <c r="BG18051" t="str">
        <f t="shared" si="686"/>
        <v>Gabrielle Bennett</v>
      </c>
      <c r="BH18051" s="20">
        <f t="shared" si="687"/>
        <v>22.792300000000001</v>
      </c>
    </row>
    <row r="18052" spans="56:60" ht="21.6" x14ac:dyDescent="0.4">
      <c r="BD18052" s="4" t="s">
        <v>18118</v>
      </c>
      <c r="BE18052" s="13">
        <v>22.479299999999999</v>
      </c>
      <c r="BG18052" t="str">
        <f t="shared" si="686"/>
        <v>Rebekah Martin</v>
      </c>
      <c r="BH18052" s="20">
        <f t="shared" si="687"/>
        <v>22.786000000000001</v>
      </c>
    </row>
    <row r="18053" spans="56:60" ht="21.6" x14ac:dyDescent="0.4">
      <c r="BD18053" s="4" t="s">
        <v>7041</v>
      </c>
      <c r="BE18053" s="13">
        <v>22.479299999999999</v>
      </c>
      <c r="BG18053" t="str">
        <f t="shared" si="686"/>
        <v>Katie Shan</v>
      </c>
      <c r="BH18053" s="20">
        <f t="shared" si="687"/>
        <v>22.744700000000002</v>
      </c>
    </row>
    <row r="18054" spans="56:60" ht="21.6" x14ac:dyDescent="0.4">
      <c r="BD18054" s="4" t="s">
        <v>18119</v>
      </c>
      <c r="BE18054" s="13">
        <v>22.272600000000001</v>
      </c>
      <c r="BG18054" t="str">
        <f t="shared" si="686"/>
        <v>Jonathan Flores</v>
      </c>
      <c r="BH18054" s="20">
        <f t="shared" si="687"/>
        <v>22.744700000000002</v>
      </c>
    </row>
    <row r="18055" spans="56:60" ht="21.6" x14ac:dyDescent="0.4">
      <c r="BD18055" s="4" t="s">
        <v>18120</v>
      </c>
      <c r="BE18055" s="13">
        <v>22.272600000000001</v>
      </c>
      <c r="BG18055" t="str">
        <f t="shared" si="686"/>
        <v>Matthew Jones</v>
      </c>
      <c r="BH18055" s="20">
        <f t="shared" si="687"/>
        <v>22.479299999999999</v>
      </c>
    </row>
    <row r="18056" spans="56:60" ht="21.6" x14ac:dyDescent="0.4">
      <c r="BD18056" s="4" t="s">
        <v>18121</v>
      </c>
      <c r="BE18056" s="13">
        <v>22.197400000000002</v>
      </c>
      <c r="BG18056" t="str">
        <f t="shared" si="686"/>
        <v>Meredith Carlson</v>
      </c>
      <c r="BH18056" s="20">
        <f t="shared" si="687"/>
        <v>22.479299999999999</v>
      </c>
    </row>
    <row r="18057" spans="56:60" ht="21.6" x14ac:dyDescent="0.4">
      <c r="BD18057" s="4" t="s">
        <v>8933</v>
      </c>
      <c r="BE18057" s="13">
        <v>21.91</v>
      </c>
      <c r="BG18057" t="str">
        <f t="shared" si="686"/>
        <v>Kristy Alonso</v>
      </c>
      <c r="BH18057" s="20">
        <f t="shared" si="687"/>
        <v>22.479299999999999</v>
      </c>
    </row>
    <row r="18058" spans="56:60" ht="21.6" x14ac:dyDescent="0.4">
      <c r="BD18058" s="4" t="s">
        <v>2514</v>
      </c>
      <c r="BE18058" s="13">
        <v>21.91</v>
      </c>
      <c r="BG18058" t="str">
        <f t="shared" si="686"/>
        <v>Melody Dominguez</v>
      </c>
      <c r="BH18058" s="20">
        <f t="shared" si="687"/>
        <v>22.272600000000001</v>
      </c>
    </row>
    <row r="18059" spans="56:60" ht="21.6" x14ac:dyDescent="0.4">
      <c r="BD18059" s="4" t="s">
        <v>18122</v>
      </c>
      <c r="BE18059" s="13">
        <v>21.903700000000001</v>
      </c>
      <c r="BG18059" t="str">
        <f t="shared" si="686"/>
        <v>Clifford Subram</v>
      </c>
      <c r="BH18059" s="20">
        <f t="shared" si="687"/>
        <v>22.272600000000001</v>
      </c>
    </row>
    <row r="18060" spans="56:60" ht="21.6" x14ac:dyDescent="0.4">
      <c r="BD18060" s="4" t="s">
        <v>3586</v>
      </c>
      <c r="BE18060" s="13">
        <v>21.903700000000001</v>
      </c>
      <c r="BG18060" t="str">
        <f t="shared" si="686"/>
        <v>Peter Sharma</v>
      </c>
      <c r="BH18060" s="20">
        <f t="shared" si="687"/>
        <v>22.197400000000002</v>
      </c>
    </row>
    <row r="18061" spans="56:60" ht="21.6" x14ac:dyDescent="0.4">
      <c r="BD18061" s="4" t="s">
        <v>18123</v>
      </c>
      <c r="BE18061" s="13">
        <v>21.878500000000003</v>
      </c>
      <c r="BG18061" t="str">
        <f t="shared" si="686"/>
        <v>Nina Luo</v>
      </c>
      <c r="BH18061" s="20">
        <f t="shared" si="687"/>
        <v>21.91</v>
      </c>
    </row>
    <row r="18062" spans="56:60" ht="21.6" x14ac:dyDescent="0.4">
      <c r="BD18062" s="4" t="s">
        <v>18124</v>
      </c>
      <c r="BE18062" s="13">
        <v>21.878500000000003</v>
      </c>
      <c r="BG18062" t="str">
        <f t="shared" si="686"/>
        <v>Christopher Robinson</v>
      </c>
      <c r="BH18062" s="20">
        <f t="shared" si="687"/>
        <v>21.91</v>
      </c>
    </row>
    <row r="18063" spans="56:60" ht="21.6" x14ac:dyDescent="0.4">
      <c r="BD18063" s="4" t="s">
        <v>10856</v>
      </c>
      <c r="BE18063" s="13">
        <v>21.8659</v>
      </c>
      <c r="BG18063" t="str">
        <f t="shared" si="686"/>
        <v>Linda Rubio</v>
      </c>
      <c r="BH18063" s="20">
        <f t="shared" si="687"/>
        <v>21.903700000000001</v>
      </c>
    </row>
    <row r="18064" spans="56:60" ht="21.6" x14ac:dyDescent="0.4">
      <c r="BD18064" s="4" t="s">
        <v>10948</v>
      </c>
      <c r="BE18064" s="13">
        <v>21.8659</v>
      </c>
      <c r="BG18064" t="str">
        <f t="shared" si="686"/>
        <v>Eddie Rubio</v>
      </c>
      <c r="BH18064" s="20">
        <f t="shared" si="687"/>
        <v>21.903700000000001</v>
      </c>
    </row>
    <row r="18065" spans="56:60" ht="21.6" x14ac:dyDescent="0.4">
      <c r="BD18065" s="4" t="s">
        <v>11193</v>
      </c>
      <c r="BE18065" s="13">
        <v>21.8659</v>
      </c>
      <c r="BG18065" t="str">
        <f t="shared" si="686"/>
        <v>Maria Russell</v>
      </c>
      <c r="BH18065" s="20">
        <f t="shared" si="687"/>
        <v>21.878500000000003</v>
      </c>
    </row>
    <row r="18066" spans="56:60" ht="21.6" x14ac:dyDescent="0.4">
      <c r="BD18066" s="4" t="s">
        <v>11102</v>
      </c>
      <c r="BE18066" s="13">
        <v>21.8659</v>
      </c>
      <c r="BG18066" t="str">
        <f t="shared" si="686"/>
        <v>Blake Martinez</v>
      </c>
      <c r="BH18066" s="20">
        <f t="shared" si="687"/>
        <v>21.878500000000003</v>
      </c>
    </row>
    <row r="18067" spans="56:60" ht="21.6" x14ac:dyDescent="0.4">
      <c r="BD18067" s="4" t="s">
        <v>10264</v>
      </c>
      <c r="BE18067" s="13">
        <v>21.8659</v>
      </c>
      <c r="BG18067" t="str">
        <f t="shared" si="686"/>
        <v>Thomas Miller</v>
      </c>
      <c r="BH18067" s="20">
        <f t="shared" si="687"/>
        <v>21.8659</v>
      </c>
    </row>
    <row r="18068" spans="56:60" ht="21.6" x14ac:dyDescent="0.4">
      <c r="BD18068" s="4" t="s">
        <v>18125</v>
      </c>
      <c r="BE18068" s="13">
        <v>21.8659</v>
      </c>
      <c r="BG18068" t="str">
        <f t="shared" si="686"/>
        <v>Tommy Black</v>
      </c>
      <c r="BH18068" s="20">
        <f t="shared" si="687"/>
        <v>21.8659</v>
      </c>
    </row>
    <row r="18069" spans="56:60" ht="21.6" x14ac:dyDescent="0.4">
      <c r="BD18069" s="4" t="s">
        <v>10910</v>
      </c>
      <c r="BE18069" s="13">
        <v>21.8659</v>
      </c>
      <c r="BG18069" t="str">
        <f t="shared" si="686"/>
        <v>Victoria Jackson</v>
      </c>
      <c r="BH18069" s="20">
        <f t="shared" si="687"/>
        <v>21.8659</v>
      </c>
    </row>
    <row r="18070" spans="56:60" ht="21.6" x14ac:dyDescent="0.4">
      <c r="BD18070" s="4" t="s">
        <v>18126</v>
      </c>
      <c r="BE18070" s="13">
        <v>21.8659</v>
      </c>
      <c r="BG18070" t="str">
        <f t="shared" si="686"/>
        <v>Tyrone Carlson</v>
      </c>
      <c r="BH18070" s="20">
        <f t="shared" si="687"/>
        <v>21.8659</v>
      </c>
    </row>
    <row r="18071" spans="56:60" ht="21.6" x14ac:dyDescent="0.4">
      <c r="BD18071" s="4" t="s">
        <v>8391</v>
      </c>
      <c r="BE18071" s="13">
        <v>21.8659</v>
      </c>
      <c r="BG18071" t="str">
        <f t="shared" si="686"/>
        <v>Shannon Zhu</v>
      </c>
      <c r="BH18071" s="20">
        <f t="shared" si="687"/>
        <v>21.8659</v>
      </c>
    </row>
    <row r="18072" spans="56:60" ht="21.6" x14ac:dyDescent="0.4">
      <c r="BD18072" s="4" t="s">
        <v>18127</v>
      </c>
      <c r="BE18072" s="13">
        <v>21.8659</v>
      </c>
      <c r="BG18072" t="str">
        <f t="shared" si="686"/>
        <v>Suzanne Guo</v>
      </c>
      <c r="BH18072" s="20">
        <f t="shared" si="687"/>
        <v>21.8659</v>
      </c>
    </row>
    <row r="18073" spans="56:60" ht="21.6" x14ac:dyDescent="0.4">
      <c r="BD18073" s="4" t="s">
        <v>8482</v>
      </c>
      <c r="BE18073" s="13">
        <v>21.8659</v>
      </c>
      <c r="BG18073" t="str">
        <f t="shared" si="686"/>
        <v>Timothy Kelly</v>
      </c>
      <c r="BH18073" s="20">
        <f t="shared" si="687"/>
        <v>21.8659</v>
      </c>
    </row>
    <row r="18074" spans="56:60" ht="21.6" x14ac:dyDescent="0.4">
      <c r="BD18074" s="4" t="s">
        <v>7570</v>
      </c>
      <c r="BE18074" s="13">
        <v>21.8659</v>
      </c>
      <c r="BG18074" t="str">
        <f t="shared" si="686"/>
        <v>Nicholas Lewis</v>
      </c>
      <c r="BH18074" s="20">
        <f t="shared" si="687"/>
        <v>21.8659</v>
      </c>
    </row>
    <row r="18075" spans="56:60" ht="21.6" x14ac:dyDescent="0.4">
      <c r="BD18075" s="4" t="s">
        <v>18129</v>
      </c>
      <c r="BE18075" s="13">
        <v>21.8659</v>
      </c>
      <c r="BG18075" t="str">
        <f t="shared" si="686"/>
        <v>Michele Andersen</v>
      </c>
      <c r="BH18075" s="20">
        <f t="shared" si="687"/>
        <v>21.8659</v>
      </c>
    </row>
    <row r="18076" spans="56:60" ht="21.6" x14ac:dyDescent="0.4">
      <c r="BD18076" s="4" t="s">
        <v>18128</v>
      </c>
      <c r="BE18076" s="13">
        <v>21.8659</v>
      </c>
      <c r="BG18076" t="str">
        <f t="shared" si="686"/>
        <v>Misty Ashe</v>
      </c>
      <c r="BH18076" s="20">
        <f t="shared" si="687"/>
        <v>21.8659</v>
      </c>
    </row>
    <row r="18077" spans="56:60" ht="21.6" x14ac:dyDescent="0.4">
      <c r="BD18077" s="4" t="s">
        <v>18130</v>
      </c>
      <c r="BE18077" s="13">
        <v>21.8659</v>
      </c>
      <c r="BG18077" t="str">
        <f t="shared" si="686"/>
        <v>Miguel Rodriguez</v>
      </c>
      <c r="BH18077" s="20">
        <f t="shared" si="687"/>
        <v>21.8659</v>
      </c>
    </row>
    <row r="18078" spans="56:60" ht="21.6" x14ac:dyDescent="0.4">
      <c r="BD18078" s="4" t="s">
        <v>6046</v>
      </c>
      <c r="BE18078" s="13">
        <v>21.8659</v>
      </c>
      <c r="BG18078" t="str">
        <f t="shared" si="686"/>
        <v>Luis Nelson</v>
      </c>
      <c r="BH18078" s="20">
        <f t="shared" si="687"/>
        <v>21.8659</v>
      </c>
    </row>
    <row r="18079" spans="56:60" ht="21.6" x14ac:dyDescent="0.4">
      <c r="BD18079" s="4" t="s">
        <v>6017</v>
      </c>
      <c r="BE18079" s="13">
        <v>21.8659</v>
      </c>
      <c r="BG18079" t="str">
        <f t="shared" si="686"/>
        <v>Lucas Watson</v>
      </c>
      <c r="BH18079" s="20">
        <f t="shared" si="687"/>
        <v>21.8659</v>
      </c>
    </row>
    <row r="18080" spans="56:60" ht="21.6" x14ac:dyDescent="0.4">
      <c r="BD18080" s="4" t="s">
        <v>6837</v>
      </c>
      <c r="BE18080" s="13">
        <v>21.8659</v>
      </c>
      <c r="BG18080" t="str">
        <f t="shared" si="686"/>
        <v>Marcus Edwards</v>
      </c>
      <c r="BH18080" s="20">
        <f t="shared" si="687"/>
        <v>21.8659</v>
      </c>
    </row>
    <row r="18081" spans="56:60" ht="21.6" x14ac:dyDescent="0.4">
      <c r="BD18081" s="4" t="s">
        <v>18131</v>
      </c>
      <c r="BE18081" s="13">
        <v>21.8659</v>
      </c>
      <c r="BG18081" t="str">
        <f t="shared" si="686"/>
        <v>Karen Ye</v>
      </c>
      <c r="BH18081" s="20">
        <f t="shared" si="687"/>
        <v>21.8659</v>
      </c>
    </row>
    <row r="18082" spans="56:60" ht="21.6" x14ac:dyDescent="0.4">
      <c r="BD18082" s="4" t="s">
        <v>5159</v>
      </c>
      <c r="BE18082" s="13">
        <v>21.8659</v>
      </c>
      <c r="BG18082" t="str">
        <f t="shared" si="686"/>
        <v>Jonathan Butler</v>
      </c>
      <c r="BH18082" s="20">
        <f t="shared" si="687"/>
        <v>21.8659</v>
      </c>
    </row>
    <row r="18083" spans="56:60" ht="21.6" x14ac:dyDescent="0.4">
      <c r="BD18083" s="4" t="s">
        <v>4509</v>
      </c>
      <c r="BE18083" s="13">
        <v>21.8659</v>
      </c>
      <c r="BG18083" t="str">
        <f t="shared" si="686"/>
        <v>Jon Chavez</v>
      </c>
      <c r="BH18083" s="20">
        <f t="shared" si="687"/>
        <v>21.8659</v>
      </c>
    </row>
    <row r="18084" spans="56:60" ht="21.6" x14ac:dyDescent="0.4">
      <c r="BD18084" s="4" t="s">
        <v>4356</v>
      </c>
      <c r="BE18084" s="13">
        <v>21.8659</v>
      </c>
      <c r="BG18084" t="str">
        <f t="shared" si="686"/>
        <v>Kelvin Cai</v>
      </c>
      <c r="BH18084" s="20">
        <f t="shared" si="687"/>
        <v>21.8659</v>
      </c>
    </row>
    <row r="18085" spans="56:60" ht="21.6" x14ac:dyDescent="0.4">
      <c r="BD18085" s="4" t="s">
        <v>18134</v>
      </c>
      <c r="BE18085" s="13">
        <v>21.8659</v>
      </c>
      <c r="BG18085" t="str">
        <f t="shared" si="686"/>
        <v>Julia Phillips</v>
      </c>
      <c r="BH18085" s="20">
        <f t="shared" si="687"/>
        <v>21.8659</v>
      </c>
    </row>
    <row r="18086" spans="56:60" ht="21.6" x14ac:dyDescent="0.4">
      <c r="BD18086" s="4" t="s">
        <v>2389</v>
      </c>
      <c r="BE18086" s="13">
        <v>21.8659</v>
      </c>
      <c r="BG18086" t="str">
        <f t="shared" si="686"/>
        <v>Jacquelyn Gill</v>
      </c>
      <c r="BH18086" s="20">
        <f t="shared" si="687"/>
        <v>21.8659</v>
      </c>
    </row>
    <row r="18087" spans="56:60" ht="21.6" x14ac:dyDescent="0.4">
      <c r="BD18087" s="4" t="s">
        <v>18133</v>
      </c>
      <c r="BE18087" s="13">
        <v>21.8659</v>
      </c>
      <c r="BG18087" t="str">
        <f t="shared" si="686"/>
        <v>Gloria Gill</v>
      </c>
      <c r="BH18087" s="20">
        <f t="shared" si="687"/>
        <v>21.8659</v>
      </c>
    </row>
    <row r="18088" spans="56:60" ht="21.6" x14ac:dyDescent="0.4">
      <c r="BD18088" s="4" t="s">
        <v>18132</v>
      </c>
      <c r="BE18088" s="13">
        <v>21.8659</v>
      </c>
      <c r="BG18088" t="str">
        <f t="shared" si="686"/>
        <v>Garrett Brooks</v>
      </c>
      <c r="BH18088" s="20">
        <f t="shared" si="687"/>
        <v>21.8659</v>
      </c>
    </row>
    <row r="18089" spans="56:60" ht="21.6" x14ac:dyDescent="0.4">
      <c r="BD18089" s="4" t="s">
        <v>2148</v>
      </c>
      <c r="BE18089" s="13">
        <v>21.8659</v>
      </c>
      <c r="BG18089" t="str">
        <f t="shared" si="686"/>
        <v>Clifford Rodriguez</v>
      </c>
      <c r="BH18089" s="20">
        <f t="shared" si="687"/>
        <v>21.8659</v>
      </c>
    </row>
    <row r="18090" spans="56:60" ht="21.6" x14ac:dyDescent="0.4">
      <c r="BD18090" s="4" t="s">
        <v>1987</v>
      </c>
      <c r="BE18090" s="13">
        <v>21.8659</v>
      </c>
      <c r="BG18090" t="str">
        <f t="shared" si="686"/>
        <v>Chelsea Patel</v>
      </c>
      <c r="BH18090" s="20">
        <f t="shared" si="687"/>
        <v>21.8659</v>
      </c>
    </row>
    <row r="18091" spans="56:60" ht="21.6" x14ac:dyDescent="0.4">
      <c r="BD18091" s="4" t="s">
        <v>300</v>
      </c>
      <c r="BE18091" s="13">
        <v>21.8659</v>
      </c>
      <c r="BG18091" t="str">
        <f t="shared" si="686"/>
        <v>Brendan Nath</v>
      </c>
      <c r="BH18091" s="20">
        <f t="shared" si="687"/>
        <v>21.8659</v>
      </c>
    </row>
    <row r="18092" spans="56:60" ht="21.6" x14ac:dyDescent="0.4">
      <c r="BD18092" s="4" t="s">
        <v>602</v>
      </c>
      <c r="BE18092" s="13">
        <v>21.8659</v>
      </c>
      <c r="BG18092" t="str">
        <f t="shared" si="686"/>
        <v>Carson Alexander</v>
      </c>
      <c r="BH18092" s="20">
        <f t="shared" si="687"/>
        <v>21.8659</v>
      </c>
    </row>
    <row r="18093" spans="56:60" ht="21.6" x14ac:dyDescent="0.4">
      <c r="BD18093" s="4" t="s">
        <v>1048</v>
      </c>
      <c r="BE18093" s="13">
        <v>21.8659</v>
      </c>
      <c r="BG18093" t="str">
        <f t="shared" ref="BG18093:BG18156" si="688">BD18089</f>
        <v>Caroline Patterson</v>
      </c>
      <c r="BH18093" s="20">
        <f t="shared" ref="BH18093:BH18156" si="689">BE18089</f>
        <v>21.8659</v>
      </c>
    </row>
    <row r="18094" spans="56:60" ht="21.6" x14ac:dyDescent="0.4">
      <c r="BD18094" s="4" t="s">
        <v>7037</v>
      </c>
      <c r="BE18094" s="13">
        <v>21.7592</v>
      </c>
      <c r="BG18094" t="str">
        <f t="shared" si="688"/>
        <v>Cameron Clark</v>
      </c>
      <c r="BH18094" s="20">
        <f t="shared" si="689"/>
        <v>21.8659</v>
      </c>
    </row>
    <row r="18095" spans="56:60" ht="21.6" x14ac:dyDescent="0.4">
      <c r="BD18095" s="4" t="s">
        <v>18135</v>
      </c>
      <c r="BE18095" s="13">
        <v>21.7592</v>
      </c>
      <c r="BG18095" t="str">
        <f t="shared" si="688"/>
        <v>Adrian James</v>
      </c>
      <c r="BH18095" s="20">
        <f t="shared" si="689"/>
        <v>21.8659</v>
      </c>
    </row>
    <row r="18096" spans="56:60" ht="21.6" x14ac:dyDescent="0.4">
      <c r="BD18096" s="4" t="s">
        <v>18136</v>
      </c>
      <c r="BE18096" s="13">
        <v>21.609200000000001</v>
      </c>
      <c r="BG18096" t="str">
        <f t="shared" si="688"/>
        <v>Alexis Price</v>
      </c>
      <c r="BH18096" s="20">
        <f t="shared" si="689"/>
        <v>21.8659</v>
      </c>
    </row>
    <row r="18097" spans="56:60" ht="21.6" x14ac:dyDescent="0.4">
      <c r="BD18097" s="4" t="s">
        <v>2175</v>
      </c>
      <c r="BE18097" s="13">
        <v>21.609200000000001</v>
      </c>
      <c r="BG18097" t="str">
        <f t="shared" si="688"/>
        <v>Anna Patterson</v>
      </c>
      <c r="BH18097" s="20">
        <f t="shared" si="689"/>
        <v>21.8659</v>
      </c>
    </row>
    <row r="18098" spans="56:60" ht="21.6" x14ac:dyDescent="0.4">
      <c r="BD18098" s="4" t="s">
        <v>18137</v>
      </c>
      <c r="BE18098" s="13">
        <v>21.502500000000001</v>
      </c>
      <c r="BG18098" t="str">
        <f t="shared" si="688"/>
        <v>Kristopher Rodriguez</v>
      </c>
      <c r="BH18098" s="20">
        <f t="shared" si="689"/>
        <v>21.7592</v>
      </c>
    </row>
    <row r="18099" spans="56:60" ht="21.6" x14ac:dyDescent="0.4">
      <c r="BD18099" s="4" t="s">
        <v>2363</v>
      </c>
      <c r="BE18099" s="13">
        <v>21.177499999999998</v>
      </c>
      <c r="BG18099" t="str">
        <f t="shared" si="688"/>
        <v>Jade Sanchez</v>
      </c>
      <c r="BH18099" s="20">
        <f t="shared" si="689"/>
        <v>21.7592</v>
      </c>
    </row>
    <row r="18100" spans="56:60" ht="21.6" x14ac:dyDescent="0.4">
      <c r="BD18100" s="4" t="s">
        <v>739</v>
      </c>
      <c r="BE18100" s="13">
        <v>20.839100000000002</v>
      </c>
      <c r="BG18100" t="str">
        <f t="shared" si="688"/>
        <v>Gloria Ramos</v>
      </c>
      <c r="BH18100" s="20">
        <f t="shared" si="689"/>
        <v>21.609200000000001</v>
      </c>
    </row>
    <row r="18101" spans="56:60" ht="21.6" x14ac:dyDescent="0.4">
      <c r="BD18101" s="4" t="s">
        <v>18138</v>
      </c>
      <c r="BE18101" s="13">
        <v>20.809899999999999</v>
      </c>
      <c r="BG18101" t="str">
        <f t="shared" si="688"/>
        <v>Carrie Gomez</v>
      </c>
      <c r="BH18101" s="20">
        <f t="shared" si="689"/>
        <v>21.609200000000001</v>
      </c>
    </row>
    <row r="18102" spans="56:60" ht="21.6" x14ac:dyDescent="0.4">
      <c r="BD18102" s="4" t="s">
        <v>18139</v>
      </c>
      <c r="BE18102" s="13">
        <v>20.7639</v>
      </c>
      <c r="BG18102" t="str">
        <f t="shared" si="688"/>
        <v>Melanie Peterson</v>
      </c>
      <c r="BH18102" s="20">
        <f t="shared" si="689"/>
        <v>21.502500000000001</v>
      </c>
    </row>
    <row r="18103" spans="56:60" ht="21.6" x14ac:dyDescent="0.4">
      <c r="BD18103" s="4" t="s">
        <v>18140</v>
      </c>
      <c r="BE18103" s="13">
        <v>20.720199999999998</v>
      </c>
      <c r="BG18103" t="str">
        <f t="shared" si="688"/>
        <v>Charles Turner</v>
      </c>
      <c r="BH18103" s="20">
        <f t="shared" si="689"/>
        <v>21.177499999999998</v>
      </c>
    </row>
    <row r="18104" spans="56:60" ht="21.6" x14ac:dyDescent="0.4">
      <c r="BD18104" s="4" t="s">
        <v>3503</v>
      </c>
      <c r="BE18104" s="13">
        <v>20.620200000000001</v>
      </c>
      <c r="BG18104" t="str">
        <f t="shared" si="688"/>
        <v>Alvin He</v>
      </c>
      <c r="BH18104" s="20">
        <f t="shared" si="689"/>
        <v>20.839100000000002</v>
      </c>
    </row>
    <row r="18105" spans="56:60" ht="21.6" x14ac:dyDescent="0.4">
      <c r="BD18105" s="4" t="s">
        <v>6174</v>
      </c>
      <c r="BE18105" s="13">
        <v>20.407599999999999</v>
      </c>
      <c r="BG18105" t="str">
        <f t="shared" si="688"/>
        <v>Zachary Sharma</v>
      </c>
      <c r="BH18105" s="20">
        <f t="shared" si="689"/>
        <v>20.809899999999999</v>
      </c>
    </row>
    <row r="18106" spans="56:60" ht="21.6" x14ac:dyDescent="0.4">
      <c r="BD18106" s="4" t="s">
        <v>3332</v>
      </c>
      <c r="BE18106" s="13">
        <v>20.407599999999999</v>
      </c>
      <c r="BG18106" t="str">
        <f t="shared" si="688"/>
        <v>Makayla Morgan</v>
      </c>
      <c r="BH18106" s="20">
        <f t="shared" si="689"/>
        <v>20.7639</v>
      </c>
    </row>
    <row r="18107" spans="56:60" ht="21.6" x14ac:dyDescent="0.4">
      <c r="BD18107" s="4" t="s">
        <v>18141</v>
      </c>
      <c r="BE18107" s="13">
        <v>20.407599999999999</v>
      </c>
      <c r="BG18107" t="str">
        <f t="shared" si="688"/>
        <v>Naomi Hernandez</v>
      </c>
      <c r="BH18107" s="20">
        <f t="shared" si="689"/>
        <v>20.720199999999998</v>
      </c>
    </row>
    <row r="18108" spans="56:60" ht="21.6" x14ac:dyDescent="0.4">
      <c r="BD18108" s="4" t="s">
        <v>2190</v>
      </c>
      <c r="BE18108" s="13">
        <v>20.407599999999999</v>
      </c>
      <c r="BG18108" t="str">
        <f t="shared" si="688"/>
        <v>Dwayne Dominguez</v>
      </c>
      <c r="BH18108" s="20">
        <f t="shared" si="689"/>
        <v>20.620200000000001</v>
      </c>
    </row>
    <row r="18109" spans="56:60" ht="21.6" x14ac:dyDescent="0.4">
      <c r="BD18109" s="4" t="s">
        <v>18142</v>
      </c>
      <c r="BE18109" s="13">
        <v>20.407599999999999</v>
      </c>
      <c r="BG18109" t="str">
        <f t="shared" si="688"/>
        <v>Jose Davis</v>
      </c>
      <c r="BH18109" s="20">
        <f t="shared" si="689"/>
        <v>20.407599999999999</v>
      </c>
    </row>
    <row r="18110" spans="56:60" ht="21.6" x14ac:dyDescent="0.4">
      <c r="BD18110" s="4" t="s">
        <v>3283</v>
      </c>
      <c r="BE18110" s="13">
        <v>20.325700000000001</v>
      </c>
      <c r="BG18110" t="str">
        <f t="shared" si="688"/>
        <v>Devin Howard</v>
      </c>
      <c r="BH18110" s="20">
        <f t="shared" si="689"/>
        <v>20.407599999999999</v>
      </c>
    </row>
    <row r="18111" spans="56:60" ht="21.6" x14ac:dyDescent="0.4">
      <c r="BD18111" s="4" t="s">
        <v>11139</v>
      </c>
      <c r="BE18111" s="13">
        <v>19.9816</v>
      </c>
      <c r="BG18111" t="str">
        <f t="shared" si="688"/>
        <v>Carolyn Prasad</v>
      </c>
      <c r="BH18111" s="20">
        <f t="shared" si="689"/>
        <v>20.407599999999999</v>
      </c>
    </row>
    <row r="18112" spans="56:60" ht="21.6" x14ac:dyDescent="0.4">
      <c r="BD18112" s="4" t="s">
        <v>10144</v>
      </c>
      <c r="BE18112" s="13">
        <v>19.9816</v>
      </c>
      <c r="BG18112" t="str">
        <f t="shared" si="688"/>
        <v>Carson Flores</v>
      </c>
      <c r="BH18112" s="20">
        <f t="shared" si="689"/>
        <v>20.407599999999999</v>
      </c>
    </row>
    <row r="18113" spans="56:60" ht="21.6" x14ac:dyDescent="0.4">
      <c r="BD18113" s="4" t="s">
        <v>1329</v>
      </c>
      <c r="BE18113" s="13">
        <v>19.9816</v>
      </c>
      <c r="BG18113" t="str">
        <f t="shared" si="688"/>
        <v>Clayton Zeng</v>
      </c>
      <c r="BH18113" s="20">
        <f t="shared" si="689"/>
        <v>20.407599999999999</v>
      </c>
    </row>
    <row r="18114" spans="56:60" ht="21.6" x14ac:dyDescent="0.4">
      <c r="BD18114" s="4" t="s">
        <v>9328</v>
      </c>
      <c r="BE18114" s="13">
        <v>19.919</v>
      </c>
      <c r="BG18114" t="str">
        <f t="shared" si="688"/>
        <v>Destiny Diaz</v>
      </c>
      <c r="BH18114" s="20">
        <f t="shared" si="689"/>
        <v>20.325700000000001</v>
      </c>
    </row>
    <row r="18115" spans="56:60" ht="21.6" x14ac:dyDescent="0.4">
      <c r="BD18115" s="4" t="s">
        <v>3967</v>
      </c>
      <c r="BE18115" s="13">
        <v>19.8993</v>
      </c>
      <c r="BG18115" t="str">
        <f t="shared" si="688"/>
        <v>Vanessa Griffin</v>
      </c>
      <c r="BH18115" s="20">
        <f t="shared" si="689"/>
        <v>19.9816</v>
      </c>
    </row>
    <row r="18116" spans="56:60" ht="21.6" x14ac:dyDescent="0.4">
      <c r="BD18116" s="4" t="s">
        <v>18144</v>
      </c>
      <c r="BE18116" s="13">
        <v>19.4056</v>
      </c>
      <c r="BG18116" t="str">
        <f t="shared" si="688"/>
        <v>Sergio Fernandez</v>
      </c>
      <c r="BH18116" s="20">
        <f t="shared" si="689"/>
        <v>19.9816</v>
      </c>
    </row>
    <row r="18117" spans="56:60" ht="21.6" x14ac:dyDescent="0.4">
      <c r="BD18117" s="4" t="s">
        <v>18143</v>
      </c>
      <c r="BE18117" s="13">
        <v>19.4056</v>
      </c>
      <c r="BG18117" t="str">
        <f t="shared" si="688"/>
        <v>Autumn Wu</v>
      </c>
      <c r="BH18117" s="20">
        <f t="shared" si="689"/>
        <v>19.9816</v>
      </c>
    </row>
    <row r="18118" spans="56:60" ht="21.6" x14ac:dyDescent="0.4">
      <c r="BD18118" s="4" t="s">
        <v>18145</v>
      </c>
      <c r="BE18118" s="13">
        <v>19.2867</v>
      </c>
      <c r="BG18118" t="str">
        <f t="shared" si="688"/>
        <v>Rafael Li</v>
      </c>
      <c r="BH18118" s="20">
        <f t="shared" si="689"/>
        <v>19.919</v>
      </c>
    </row>
    <row r="18119" spans="56:60" ht="21.6" x14ac:dyDescent="0.4">
      <c r="BD18119" s="4" t="s">
        <v>4129</v>
      </c>
      <c r="BE18119" s="13">
        <v>19.186700000000002</v>
      </c>
      <c r="BG18119" t="str">
        <f t="shared" si="688"/>
        <v>Erin Cooper</v>
      </c>
      <c r="BH18119" s="20">
        <f t="shared" si="689"/>
        <v>19.8993</v>
      </c>
    </row>
    <row r="18120" spans="56:60" ht="21.6" x14ac:dyDescent="0.4">
      <c r="BD18120" s="4" t="s">
        <v>4994</v>
      </c>
      <c r="BE18120" s="13">
        <v>19.148900000000001</v>
      </c>
      <c r="BG18120" t="str">
        <f t="shared" si="688"/>
        <v>Ricardo Pal</v>
      </c>
      <c r="BH18120" s="20">
        <f t="shared" si="689"/>
        <v>19.4056</v>
      </c>
    </row>
    <row r="18121" spans="56:60" ht="21.6" x14ac:dyDescent="0.4">
      <c r="BD18121" s="4" t="s">
        <v>9558</v>
      </c>
      <c r="BE18121" s="13">
        <v>18.773700000000002</v>
      </c>
      <c r="BG18121" t="str">
        <f t="shared" si="688"/>
        <v>Pedro Kapoor</v>
      </c>
      <c r="BH18121" s="20">
        <f t="shared" si="689"/>
        <v>19.4056</v>
      </c>
    </row>
    <row r="18122" spans="56:60" ht="21.6" x14ac:dyDescent="0.4">
      <c r="BD18122" s="4" t="s">
        <v>18146</v>
      </c>
      <c r="BE18122" s="13">
        <v>18.773700000000002</v>
      </c>
      <c r="BG18122" t="str">
        <f t="shared" si="688"/>
        <v>Barry Patel</v>
      </c>
      <c r="BH18122" s="20">
        <f t="shared" si="689"/>
        <v>19.2867</v>
      </c>
    </row>
    <row r="18123" spans="56:60" ht="21.6" x14ac:dyDescent="0.4">
      <c r="BD18123" s="4" t="s">
        <v>977</v>
      </c>
      <c r="BE18123" s="13">
        <v>18.773700000000002</v>
      </c>
      <c r="BG18123" t="str">
        <f t="shared" si="688"/>
        <v>Felicia Romero</v>
      </c>
      <c r="BH18123" s="20">
        <f t="shared" si="689"/>
        <v>19.186700000000002</v>
      </c>
    </row>
    <row r="18124" spans="56:60" ht="21.6" x14ac:dyDescent="0.4">
      <c r="BD18124" s="4" t="s">
        <v>18147</v>
      </c>
      <c r="BE18124" s="13">
        <v>18.761099999999999</v>
      </c>
      <c r="BG18124" t="str">
        <f t="shared" si="688"/>
        <v>Isaiah Gonzalez</v>
      </c>
      <c r="BH18124" s="20">
        <f t="shared" si="689"/>
        <v>19.148900000000001</v>
      </c>
    </row>
    <row r="18125" spans="56:60" ht="21.6" x14ac:dyDescent="0.4">
      <c r="BD18125" s="4" t="s">
        <v>737</v>
      </c>
      <c r="BE18125" s="13">
        <v>18.761099999999999</v>
      </c>
      <c r="BG18125" t="str">
        <f t="shared" si="688"/>
        <v>Richard Richardson</v>
      </c>
      <c r="BH18125" s="20">
        <f t="shared" si="689"/>
        <v>18.773700000000002</v>
      </c>
    </row>
    <row r="18126" spans="56:60" ht="21.6" x14ac:dyDescent="0.4">
      <c r="BD18126" s="4" t="s">
        <v>10382</v>
      </c>
      <c r="BE18126" s="13">
        <v>18.7485</v>
      </c>
      <c r="BG18126" t="str">
        <f t="shared" si="688"/>
        <v>Jeremiah Sanders</v>
      </c>
      <c r="BH18126" s="20">
        <f t="shared" si="689"/>
        <v>18.773700000000002</v>
      </c>
    </row>
    <row r="18127" spans="56:60" ht="21.6" x14ac:dyDescent="0.4">
      <c r="BD18127" s="4" t="s">
        <v>10667</v>
      </c>
      <c r="BE18127" s="13">
        <v>18.7422</v>
      </c>
      <c r="BG18127" t="str">
        <f t="shared" si="688"/>
        <v>Angela Foster</v>
      </c>
      <c r="BH18127" s="20">
        <f t="shared" si="689"/>
        <v>18.773700000000002</v>
      </c>
    </row>
    <row r="18128" spans="56:60" ht="21.6" x14ac:dyDescent="0.4">
      <c r="BD18128" s="4" t="s">
        <v>18149</v>
      </c>
      <c r="BE18128" s="13">
        <v>18.7422</v>
      </c>
      <c r="BG18128" t="str">
        <f t="shared" si="688"/>
        <v>John Brown</v>
      </c>
      <c r="BH18128" s="20">
        <f t="shared" si="689"/>
        <v>18.761099999999999</v>
      </c>
    </row>
    <row r="18129" spans="56:60" ht="21.6" x14ac:dyDescent="0.4">
      <c r="BD18129" s="4" t="s">
        <v>10610</v>
      </c>
      <c r="BE18129" s="13">
        <v>18.7422</v>
      </c>
      <c r="BG18129" t="str">
        <f t="shared" si="688"/>
        <v>Alvin Goldstein</v>
      </c>
      <c r="BH18129" s="20">
        <f t="shared" si="689"/>
        <v>18.761099999999999</v>
      </c>
    </row>
    <row r="18130" spans="56:60" ht="21.6" x14ac:dyDescent="0.4">
      <c r="BD18130" s="4" t="s">
        <v>11167</v>
      </c>
      <c r="BE18130" s="13">
        <v>18.7422</v>
      </c>
      <c r="BG18130" t="str">
        <f t="shared" si="688"/>
        <v>Sophia Young</v>
      </c>
      <c r="BH18130" s="20">
        <f t="shared" si="689"/>
        <v>18.7485</v>
      </c>
    </row>
    <row r="18131" spans="56:60" ht="21.6" x14ac:dyDescent="0.4">
      <c r="BD18131" s="4" t="s">
        <v>18148</v>
      </c>
      <c r="BE18131" s="13">
        <v>18.7422</v>
      </c>
      <c r="BG18131" t="str">
        <f t="shared" si="688"/>
        <v>Tammy Fernandez</v>
      </c>
      <c r="BH18131" s="20">
        <f t="shared" si="689"/>
        <v>18.7422</v>
      </c>
    </row>
    <row r="18132" spans="56:60" ht="21.6" x14ac:dyDescent="0.4">
      <c r="BD18132" s="4" t="s">
        <v>18150</v>
      </c>
      <c r="BE18132" s="13">
        <v>18.7422</v>
      </c>
      <c r="BG18132" t="str">
        <f t="shared" si="688"/>
        <v>William Rodriguez</v>
      </c>
      <c r="BH18132" s="20">
        <f t="shared" si="689"/>
        <v>18.7422</v>
      </c>
    </row>
    <row r="18133" spans="56:60" ht="21.6" x14ac:dyDescent="0.4">
      <c r="BD18133" s="4" t="s">
        <v>10502</v>
      </c>
      <c r="BE18133" s="13">
        <v>18.7422</v>
      </c>
      <c r="BG18133" t="str">
        <f t="shared" si="688"/>
        <v>Sydney Washington</v>
      </c>
      <c r="BH18133" s="20">
        <f t="shared" si="689"/>
        <v>18.7422</v>
      </c>
    </row>
    <row r="18134" spans="56:60" ht="21.6" x14ac:dyDescent="0.4">
      <c r="BD18134" s="4" t="s">
        <v>8796</v>
      </c>
      <c r="BE18134" s="13">
        <v>18.7422</v>
      </c>
      <c r="BG18134" t="str">
        <f t="shared" si="688"/>
        <v>Veronica Suri</v>
      </c>
      <c r="BH18134" s="20">
        <f t="shared" si="689"/>
        <v>18.7422</v>
      </c>
    </row>
    <row r="18135" spans="56:60" ht="21.6" x14ac:dyDescent="0.4">
      <c r="BD18135" s="4" t="s">
        <v>18151</v>
      </c>
      <c r="BE18135" s="13">
        <v>18.7422</v>
      </c>
      <c r="BG18135" t="str">
        <f t="shared" si="688"/>
        <v>Stacy Vazquez</v>
      </c>
      <c r="BH18135" s="20">
        <f t="shared" si="689"/>
        <v>18.7422</v>
      </c>
    </row>
    <row r="18136" spans="56:60" ht="21.6" x14ac:dyDescent="0.4">
      <c r="BD18136" s="4" t="s">
        <v>7366</v>
      </c>
      <c r="BE18136" s="13">
        <v>18.7422</v>
      </c>
      <c r="BG18136" t="str">
        <f t="shared" si="688"/>
        <v>Sierra Baker</v>
      </c>
      <c r="BH18136" s="20">
        <f t="shared" si="689"/>
        <v>18.7422</v>
      </c>
    </row>
    <row r="18137" spans="56:60" ht="21.6" x14ac:dyDescent="0.4">
      <c r="BD18137" s="4" t="s">
        <v>7864</v>
      </c>
      <c r="BE18137" s="13">
        <v>18.7422</v>
      </c>
      <c r="BG18137" t="str">
        <f t="shared" si="688"/>
        <v>Steven Bailey</v>
      </c>
      <c r="BH18137" s="20">
        <f t="shared" si="689"/>
        <v>18.7422</v>
      </c>
    </row>
    <row r="18138" spans="56:60" ht="21.6" x14ac:dyDescent="0.4">
      <c r="BD18138" s="4" t="s">
        <v>7803</v>
      </c>
      <c r="BE18138" s="13">
        <v>18.7422</v>
      </c>
      <c r="BG18138" t="str">
        <f t="shared" si="688"/>
        <v>Nathaniel Gray</v>
      </c>
      <c r="BH18138" s="20">
        <f t="shared" si="689"/>
        <v>18.7422</v>
      </c>
    </row>
    <row r="18139" spans="56:60" ht="21.6" x14ac:dyDescent="0.4">
      <c r="BD18139" s="4" t="s">
        <v>8103</v>
      </c>
      <c r="BE18139" s="13">
        <v>18.7422</v>
      </c>
      <c r="BG18139" t="str">
        <f t="shared" si="688"/>
        <v>Nicole Anderson</v>
      </c>
      <c r="BH18139" s="20">
        <f t="shared" si="689"/>
        <v>18.7422</v>
      </c>
    </row>
    <row r="18140" spans="56:60" ht="21.6" x14ac:dyDescent="0.4">
      <c r="BD18140" s="4" t="s">
        <v>8644</v>
      </c>
      <c r="BE18140" s="13">
        <v>18.7422</v>
      </c>
      <c r="BG18140" t="str">
        <f t="shared" si="688"/>
        <v>Linda Rousey</v>
      </c>
      <c r="BH18140" s="20">
        <f t="shared" si="689"/>
        <v>18.7422</v>
      </c>
    </row>
    <row r="18141" spans="56:60" ht="21.6" x14ac:dyDescent="0.4">
      <c r="BD18141" s="4" t="s">
        <v>18152</v>
      </c>
      <c r="BE18141" s="13">
        <v>18.7422</v>
      </c>
      <c r="BG18141" t="str">
        <f t="shared" si="688"/>
        <v>Margaret Russell</v>
      </c>
      <c r="BH18141" s="20">
        <f t="shared" si="689"/>
        <v>18.7422</v>
      </c>
    </row>
    <row r="18142" spans="56:60" ht="21.6" x14ac:dyDescent="0.4">
      <c r="BD18142" s="4" t="s">
        <v>8571</v>
      </c>
      <c r="BE18142" s="13">
        <v>18.7422</v>
      </c>
      <c r="BG18142" t="str">
        <f t="shared" si="688"/>
        <v>Marcus Baker</v>
      </c>
      <c r="BH18142" s="20">
        <f t="shared" si="689"/>
        <v>18.7422</v>
      </c>
    </row>
    <row r="18143" spans="56:60" ht="21.6" x14ac:dyDescent="0.4">
      <c r="BD18143" s="4" t="s">
        <v>7401</v>
      </c>
      <c r="BE18143" s="13">
        <v>18.7422</v>
      </c>
      <c r="BG18143" t="str">
        <f t="shared" si="688"/>
        <v>Mathew Carlson</v>
      </c>
      <c r="BH18143" s="20">
        <f t="shared" si="689"/>
        <v>18.7422</v>
      </c>
    </row>
    <row r="18144" spans="56:60" ht="21.6" x14ac:dyDescent="0.4">
      <c r="BD18144" s="4" t="s">
        <v>4529</v>
      </c>
      <c r="BE18144" s="13">
        <v>18.7422</v>
      </c>
      <c r="BG18144" t="str">
        <f t="shared" si="688"/>
        <v>Muniraju Pulipalyam</v>
      </c>
      <c r="BH18144" s="20">
        <f t="shared" si="689"/>
        <v>18.7422</v>
      </c>
    </row>
    <row r="18145" spans="56:60" ht="21.6" x14ac:dyDescent="0.4">
      <c r="BD18145" s="4" t="s">
        <v>18153</v>
      </c>
      <c r="BE18145" s="13">
        <v>18.7422</v>
      </c>
      <c r="BG18145" t="str">
        <f t="shared" si="688"/>
        <v>Leslie Munoz</v>
      </c>
      <c r="BH18145" s="20">
        <f t="shared" si="689"/>
        <v>18.7422</v>
      </c>
    </row>
    <row r="18146" spans="56:60" ht="21.6" x14ac:dyDescent="0.4">
      <c r="BD18146" s="4" t="s">
        <v>18154</v>
      </c>
      <c r="BE18146" s="13">
        <v>18.7422</v>
      </c>
      <c r="BG18146" t="str">
        <f t="shared" si="688"/>
        <v>Monica Kim</v>
      </c>
      <c r="BH18146" s="20">
        <f t="shared" si="689"/>
        <v>18.7422</v>
      </c>
    </row>
    <row r="18147" spans="56:60" ht="21.6" x14ac:dyDescent="0.4">
      <c r="BD18147" s="4" t="s">
        <v>5585</v>
      </c>
      <c r="BE18147" s="13">
        <v>18.7422</v>
      </c>
      <c r="BG18147" t="str">
        <f t="shared" si="688"/>
        <v>Lindsey Xie</v>
      </c>
      <c r="BH18147" s="20">
        <f t="shared" si="689"/>
        <v>18.7422</v>
      </c>
    </row>
    <row r="18148" spans="56:60" ht="21.6" x14ac:dyDescent="0.4">
      <c r="BD18148" s="4" t="s">
        <v>18155</v>
      </c>
      <c r="BE18148" s="13">
        <v>18.7422</v>
      </c>
      <c r="BG18148" t="str">
        <f t="shared" si="688"/>
        <v>Grace Flores</v>
      </c>
      <c r="BH18148" s="20">
        <f t="shared" si="689"/>
        <v>18.7422</v>
      </c>
    </row>
    <row r="18149" spans="56:60" ht="21.6" x14ac:dyDescent="0.4">
      <c r="BD18149" s="4" t="s">
        <v>3766</v>
      </c>
      <c r="BE18149" s="13">
        <v>18.7422</v>
      </c>
      <c r="BG18149" t="str">
        <f t="shared" si="688"/>
        <v>Jeremy Rivera</v>
      </c>
      <c r="BH18149" s="20">
        <f t="shared" si="689"/>
        <v>18.7422</v>
      </c>
    </row>
    <row r="18150" spans="56:60" ht="21.6" x14ac:dyDescent="0.4">
      <c r="BD18150" s="4" t="s">
        <v>18156</v>
      </c>
      <c r="BE18150" s="13">
        <v>18.7422</v>
      </c>
      <c r="BG18150" t="str">
        <f t="shared" si="688"/>
        <v>Jason Hill</v>
      </c>
      <c r="BH18150" s="20">
        <f t="shared" si="689"/>
        <v>18.7422</v>
      </c>
    </row>
    <row r="18151" spans="56:60" ht="21.6" x14ac:dyDescent="0.4">
      <c r="BD18151" s="4" t="s">
        <v>18157</v>
      </c>
      <c r="BE18151" s="13">
        <v>18.7422</v>
      </c>
      <c r="BG18151" t="str">
        <f t="shared" si="688"/>
        <v>Jennifer Scott</v>
      </c>
      <c r="BH18151" s="20">
        <f t="shared" si="689"/>
        <v>18.7422</v>
      </c>
    </row>
    <row r="18152" spans="56:60" ht="21.6" x14ac:dyDescent="0.4">
      <c r="BD18152" s="4" t="s">
        <v>3000</v>
      </c>
      <c r="BE18152" s="13">
        <v>18.7422</v>
      </c>
      <c r="BG18152" t="str">
        <f t="shared" si="688"/>
        <v>Jenny Chande</v>
      </c>
      <c r="BH18152" s="20">
        <f t="shared" si="689"/>
        <v>18.7422</v>
      </c>
    </row>
    <row r="18153" spans="56:60" ht="21.6" x14ac:dyDescent="0.4">
      <c r="BD18153" s="4" t="s">
        <v>3312</v>
      </c>
      <c r="BE18153" s="13">
        <v>18.7422</v>
      </c>
      <c r="BG18153" t="str">
        <f t="shared" si="688"/>
        <v>Elijah Washington</v>
      </c>
      <c r="BH18153" s="20">
        <f t="shared" si="689"/>
        <v>18.7422</v>
      </c>
    </row>
    <row r="18154" spans="56:60" ht="21.6" x14ac:dyDescent="0.4">
      <c r="BD18154" s="4" t="s">
        <v>2842</v>
      </c>
      <c r="BE18154" s="13">
        <v>18.7422</v>
      </c>
      <c r="BG18154" t="str">
        <f t="shared" si="688"/>
        <v>Gabrielle Gray</v>
      </c>
      <c r="BH18154" s="20">
        <f t="shared" si="689"/>
        <v>18.7422</v>
      </c>
    </row>
    <row r="18155" spans="56:60" ht="21.6" x14ac:dyDescent="0.4">
      <c r="BD18155" s="4" t="s">
        <v>2589</v>
      </c>
      <c r="BE18155" s="13">
        <v>18.7422</v>
      </c>
      <c r="BG18155" t="str">
        <f t="shared" si="688"/>
        <v>Emily Powell</v>
      </c>
      <c r="BH18155" s="20">
        <f t="shared" si="689"/>
        <v>18.7422</v>
      </c>
    </row>
    <row r="18156" spans="56:60" ht="21.6" x14ac:dyDescent="0.4">
      <c r="BD18156" s="4" t="s">
        <v>1310</v>
      </c>
      <c r="BE18156" s="13">
        <v>18.7422</v>
      </c>
      <c r="BG18156" t="str">
        <f t="shared" si="688"/>
        <v>Daniel Jones</v>
      </c>
      <c r="BH18156" s="20">
        <f t="shared" si="689"/>
        <v>18.7422</v>
      </c>
    </row>
    <row r="18157" spans="56:60" ht="21.6" x14ac:dyDescent="0.4">
      <c r="BD18157" s="4" t="s">
        <v>18158</v>
      </c>
      <c r="BE18157" s="13">
        <v>18.7422</v>
      </c>
      <c r="BG18157" t="str">
        <f t="shared" ref="BG18157:BG18220" si="690">BD18153</f>
        <v>Destiny Watson</v>
      </c>
      <c r="BH18157" s="20">
        <f t="shared" ref="BH18157:BH18220" si="691">BE18153</f>
        <v>18.7422</v>
      </c>
    </row>
    <row r="18158" spans="56:60" ht="21.6" x14ac:dyDescent="0.4">
      <c r="BD18158" s="4" t="s">
        <v>972</v>
      </c>
      <c r="BE18158" s="13">
        <v>18.7422</v>
      </c>
      <c r="BG18158" t="str">
        <f t="shared" si="690"/>
        <v>Curtis Liang</v>
      </c>
      <c r="BH18158" s="20">
        <f t="shared" si="691"/>
        <v>18.7422</v>
      </c>
    </row>
    <row r="18159" spans="56:60" ht="21.6" x14ac:dyDescent="0.4">
      <c r="BD18159" s="4" t="s">
        <v>18159</v>
      </c>
      <c r="BE18159" s="13">
        <v>18.6355</v>
      </c>
      <c r="BG18159" t="str">
        <f t="shared" si="690"/>
        <v>Claudia She</v>
      </c>
      <c r="BH18159" s="20">
        <f t="shared" si="691"/>
        <v>18.7422</v>
      </c>
    </row>
    <row r="18160" spans="56:60" ht="21.6" x14ac:dyDescent="0.4">
      <c r="BD18160" s="4" t="s">
        <v>5261</v>
      </c>
      <c r="BE18160" s="13">
        <v>18.609300000000001</v>
      </c>
      <c r="BG18160" t="str">
        <f t="shared" si="690"/>
        <v>Austin Powell</v>
      </c>
      <c r="BH18160" s="20">
        <f t="shared" si="691"/>
        <v>18.7422</v>
      </c>
    </row>
    <row r="18161" spans="56:60" ht="21.6" x14ac:dyDescent="0.4">
      <c r="BD18161" s="4" t="s">
        <v>2621</v>
      </c>
      <c r="BE18161" s="13">
        <v>18.609300000000001</v>
      </c>
      <c r="BG18161" t="str">
        <f t="shared" si="690"/>
        <v>Bobby Raman</v>
      </c>
      <c r="BH18161" s="20">
        <f t="shared" si="691"/>
        <v>18.7422</v>
      </c>
    </row>
    <row r="18162" spans="56:60" ht="21.6" x14ac:dyDescent="0.4">
      <c r="BD18162" s="4" t="s">
        <v>7063</v>
      </c>
      <c r="BE18162" s="13">
        <v>18.485499999999998</v>
      </c>
      <c r="BG18162" t="str">
        <f t="shared" si="690"/>
        <v>Angela Bennett</v>
      </c>
      <c r="BH18162" s="20">
        <f t="shared" si="691"/>
        <v>18.7422</v>
      </c>
    </row>
    <row r="18163" spans="56:60" ht="21.6" x14ac:dyDescent="0.4">
      <c r="BD18163" s="4" t="s">
        <v>10149</v>
      </c>
      <c r="BE18163" s="13">
        <v>18.266199999999998</v>
      </c>
      <c r="BG18163" t="str">
        <f t="shared" si="690"/>
        <v>Abigail Bennett</v>
      </c>
      <c r="BH18163" s="20">
        <f t="shared" si="691"/>
        <v>18.6355</v>
      </c>
    </row>
    <row r="18164" spans="56:60" ht="21.6" x14ac:dyDescent="0.4">
      <c r="BD18164" s="4" t="s">
        <v>3506</v>
      </c>
      <c r="BE18164" s="13">
        <v>18.266199999999998</v>
      </c>
      <c r="BG18164" t="str">
        <f t="shared" si="690"/>
        <v>James Campbell</v>
      </c>
      <c r="BH18164" s="20">
        <f t="shared" si="691"/>
        <v>18.609300000000001</v>
      </c>
    </row>
    <row r="18165" spans="56:60" ht="21.6" x14ac:dyDescent="0.4">
      <c r="BD18165" s="4" t="s">
        <v>10071</v>
      </c>
      <c r="BE18165" s="13">
        <v>18.1477</v>
      </c>
      <c r="BG18165" t="str">
        <f t="shared" si="690"/>
        <v>Clifford Kapoor</v>
      </c>
      <c r="BH18165" s="20">
        <f t="shared" si="691"/>
        <v>18.609300000000001</v>
      </c>
    </row>
    <row r="18166" spans="56:60" ht="21.6" x14ac:dyDescent="0.4">
      <c r="BD18166" s="4" t="s">
        <v>18160</v>
      </c>
      <c r="BE18166" s="13">
        <v>18.1477</v>
      </c>
      <c r="BG18166" t="str">
        <f t="shared" si="690"/>
        <v>Krystal Xu</v>
      </c>
      <c r="BH18166" s="20">
        <f t="shared" si="691"/>
        <v>18.485499999999998</v>
      </c>
    </row>
    <row r="18167" spans="56:60" ht="21.6" x14ac:dyDescent="0.4">
      <c r="BD18167" s="4" t="s">
        <v>4249</v>
      </c>
      <c r="BE18167" s="13">
        <v>18.1477</v>
      </c>
      <c r="BG18167" t="str">
        <f t="shared" si="690"/>
        <v>Sergio Martinez</v>
      </c>
      <c r="BH18167" s="20">
        <f t="shared" si="691"/>
        <v>18.266199999999998</v>
      </c>
    </row>
    <row r="18168" spans="56:60" ht="21.6" x14ac:dyDescent="0.4">
      <c r="BD18168" s="4" t="s">
        <v>18161</v>
      </c>
      <c r="BE18168" s="13">
        <v>18.1477</v>
      </c>
      <c r="BG18168" t="str">
        <f t="shared" si="690"/>
        <v>Dwayne Gutierrez</v>
      </c>
      <c r="BH18168" s="20">
        <f t="shared" si="691"/>
        <v>18.266199999999998</v>
      </c>
    </row>
    <row r="18169" spans="56:60" ht="21.6" x14ac:dyDescent="0.4">
      <c r="BD18169" s="4" t="s">
        <v>7680</v>
      </c>
      <c r="BE18169" s="13">
        <v>17.972100000000001</v>
      </c>
      <c r="BG18169" t="str">
        <f t="shared" si="690"/>
        <v>Sarah Wood</v>
      </c>
      <c r="BH18169" s="20">
        <f t="shared" si="691"/>
        <v>18.1477</v>
      </c>
    </row>
    <row r="18170" spans="56:60" ht="21.6" x14ac:dyDescent="0.4">
      <c r="BD18170" s="4" t="s">
        <v>11288</v>
      </c>
      <c r="BE18170" s="13">
        <v>17.715399999999999</v>
      </c>
      <c r="BG18170" t="str">
        <f t="shared" si="690"/>
        <v>Oscar Butler</v>
      </c>
      <c r="BH18170" s="20">
        <f t="shared" si="691"/>
        <v>18.1477</v>
      </c>
    </row>
    <row r="18171" spans="56:60" ht="21.6" x14ac:dyDescent="0.4">
      <c r="BD18171" s="4" t="s">
        <v>18162</v>
      </c>
      <c r="BE18171" s="13">
        <v>17.686199999999999</v>
      </c>
      <c r="BG18171" t="str">
        <f t="shared" si="690"/>
        <v>Gabriel Butler</v>
      </c>
      <c r="BH18171" s="20">
        <f t="shared" si="691"/>
        <v>18.1477</v>
      </c>
    </row>
    <row r="18172" spans="56:60" ht="21.6" x14ac:dyDescent="0.4">
      <c r="BD18172" s="4" t="s">
        <v>18163</v>
      </c>
      <c r="BE18172" s="13">
        <v>17.483899999999998</v>
      </c>
      <c r="BG18172" t="str">
        <f t="shared" si="690"/>
        <v>Bonnie Rai</v>
      </c>
      <c r="BH18172" s="20">
        <f t="shared" si="691"/>
        <v>18.1477</v>
      </c>
    </row>
    <row r="18173" spans="56:60" ht="21.6" x14ac:dyDescent="0.4">
      <c r="BD18173" s="4" t="s">
        <v>18164</v>
      </c>
      <c r="BE18173" s="13">
        <v>17.483899999999998</v>
      </c>
      <c r="BG18173" t="str">
        <f t="shared" si="690"/>
        <v>Madison Butler</v>
      </c>
      <c r="BH18173" s="20">
        <f t="shared" si="691"/>
        <v>17.972100000000001</v>
      </c>
    </row>
    <row r="18174" spans="56:60" ht="21.6" x14ac:dyDescent="0.4">
      <c r="BD18174" s="4" t="s">
        <v>18165</v>
      </c>
      <c r="BE18174" s="13">
        <v>17.483899999999998</v>
      </c>
      <c r="BG18174" t="str">
        <f t="shared" si="690"/>
        <v>Wayne Black</v>
      </c>
      <c r="BH18174" s="20">
        <f t="shared" si="691"/>
        <v>17.715399999999999</v>
      </c>
    </row>
    <row r="18175" spans="56:60" ht="21.6" x14ac:dyDescent="0.4">
      <c r="BD18175" s="4" t="s">
        <v>18166</v>
      </c>
      <c r="BE18175" s="13">
        <v>17.483899999999998</v>
      </c>
      <c r="BG18175" t="str">
        <f t="shared" si="690"/>
        <v>Gloria Gutierrez</v>
      </c>
      <c r="BH18175" s="20">
        <f t="shared" si="691"/>
        <v>17.686199999999999</v>
      </c>
    </row>
    <row r="18176" spans="56:60" ht="21.6" x14ac:dyDescent="0.4">
      <c r="BD18176" s="4" t="s">
        <v>2898</v>
      </c>
      <c r="BE18176" s="13">
        <v>17.483899999999998</v>
      </c>
      <c r="BG18176" t="str">
        <f t="shared" si="690"/>
        <v>Trisha Zhao</v>
      </c>
      <c r="BH18176" s="20">
        <f t="shared" si="691"/>
        <v>17.483899999999998</v>
      </c>
    </row>
    <row r="18177" spans="56:60" ht="21.6" x14ac:dyDescent="0.4">
      <c r="BD18177" s="4" t="s">
        <v>1192</v>
      </c>
      <c r="BE18177" s="13">
        <v>17.483899999999998</v>
      </c>
      <c r="BG18177" t="str">
        <f t="shared" si="690"/>
        <v>Mackenzie Hall</v>
      </c>
      <c r="BH18177" s="20">
        <f t="shared" si="691"/>
        <v>17.483899999999998</v>
      </c>
    </row>
    <row r="18178" spans="56:60" ht="21.6" x14ac:dyDescent="0.4">
      <c r="BD18178" s="4" t="s">
        <v>8046</v>
      </c>
      <c r="BE18178" s="13">
        <v>17.4587</v>
      </c>
      <c r="BG18178" t="str">
        <f t="shared" si="690"/>
        <v>Lydia Lopez</v>
      </c>
      <c r="BH18178" s="20">
        <f t="shared" si="691"/>
        <v>17.483899999999998</v>
      </c>
    </row>
    <row r="18179" spans="56:60" ht="21.6" x14ac:dyDescent="0.4">
      <c r="BD18179" s="4" t="s">
        <v>18167</v>
      </c>
      <c r="BE18179" s="13">
        <v>17.052</v>
      </c>
      <c r="BG18179" t="str">
        <f t="shared" si="690"/>
        <v>Carolyn Martinez</v>
      </c>
      <c r="BH18179" s="20">
        <f t="shared" si="691"/>
        <v>17.483899999999998</v>
      </c>
    </row>
    <row r="18180" spans="56:60" ht="21.6" x14ac:dyDescent="0.4">
      <c r="BD18180" s="4" t="s">
        <v>11463</v>
      </c>
      <c r="BE18180" s="13">
        <v>16.795300000000001</v>
      </c>
      <c r="BG18180" t="str">
        <f t="shared" si="690"/>
        <v>Dale Yuan</v>
      </c>
      <c r="BH18180" s="20">
        <f t="shared" si="691"/>
        <v>17.483899999999998</v>
      </c>
    </row>
    <row r="18181" spans="56:60" ht="21.6" x14ac:dyDescent="0.4">
      <c r="BD18181" s="4" t="s">
        <v>3033</v>
      </c>
      <c r="BE18181" s="13">
        <v>16.795300000000001</v>
      </c>
      <c r="BG18181" t="str">
        <f t="shared" si="690"/>
        <v>Arthur Rana</v>
      </c>
      <c r="BH18181" s="20">
        <f t="shared" si="691"/>
        <v>17.483899999999998</v>
      </c>
    </row>
    <row r="18182" spans="56:60" ht="21.6" x14ac:dyDescent="0.4">
      <c r="BD18182" s="4" t="s">
        <v>3221</v>
      </c>
      <c r="BE18182" s="13">
        <v>16.795300000000001</v>
      </c>
      <c r="BG18182" t="str">
        <f t="shared" si="690"/>
        <v>Marvin Ramos</v>
      </c>
      <c r="BH18182" s="20">
        <f t="shared" si="691"/>
        <v>17.4587</v>
      </c>
    </row>
    <row r="18183" spans="56:60" ht="21.6" x14ac:dyDescent="0.4">
      <c r="BD18183" s="4" t="s">
        <v>18168</v>
      </c>
      <c r="BE18183" s="13">
        <v>16.541599999999999</v>
      </c>
      <c r="BG18183" t="str">
        <f t="shared" si="690"/>
        <v>Seth Torres</v>
      </c>
      <c r="BH18183" s="20">
        <f t="shared" si="691"/>
        <v>17.052</v>
      </c>
    </row>
    <row r="18184" spans="56:60" ht="21.6" x14ac:dyDescent="0.4">
      <c r="BD18184" s="4" t="s">
        <v>18169</v>
      </c>
      <c r="BE18184" s="13">
        <v>16.541599999999999</v>
      </c>
      <c r="BG18184" t="str">
        <f t="shared" si="690"/>
        <v>Xavier Walker</v>
      </c>
      <c r="BH18184" s="20">
        <f t="shared" si="691"/>
        <v>16.795300000000001</v>
      </c>
    </row>
    <row r="18185" spans="56:60" ht="21.6" x14ac:dyDescent="0.4">
      <c r="BD18185" s="4" t="s">
        <v>18170</v>
      </c>
      <c r="BE18185" s="13">
        <v>16.541599999999999</v>
      </c>
      <c r="BG18185" t="str">
        <f t="shared" si="690"/>
        <v>Danny Schmidt</v>
      </c>
      <c r="BH18185" s="20">
        <f t="shared" si="691"/>
        <v>16.795300000000001</v>
      </c>
    </row>
    <row r="18186" spans="56:60" ht="21.6" x14ac:dyDescent="0.4">
      <c r="BD18186" s="4" t="s">
        <v>9651</v>
      </c>
      <c r="BE18186" s="13">
        <v>16.4634</v>
      </c>
      <c r="BG18186" t="str">
        <f t="shared" si="690"/>
        <v>Dennis Ma</v>
      </c>
      <c r="BH18186" s="20">
        <f t="shared" si="691"/>
        <v>16.795300000000001</v>
      </c>
    </row>
    <row r="18187" spans="56:60" ht="21.6" x14ac:dyDescent="0.4">
      <c r="BD18187" s="4" t="s">
        <v>18171</v>
      </c>
      <c r="BE18187" s="13">
        <v>16.025200000000002</v>
      </c>
      <c r="BG18187" t="str">
        <f t="shared" si="690"/>
        <v>Ruben Alvarez</v>
      </c>
      <c r="BH18187" s="20">
        <f t="shared" si="691"/>
        <v>16.541599999999999</v>
      </c>
    </row>
    <row r="18188" spans="56:60" ht="21.6" x14ac:dyDescent="0.4">
      <c r="BD18188" s="4" t="s">
        <v>897</v>
      </c>
      <c r="BE18188" s="13">
        <v>16.025200000000002</v>
      </c>
      <c r="BG18188" t="str">
        <f t="shared" si="690"/>
        <v>Latoya Andersen</v>
      </c>
      <c r="BH18188" s="20">
        <f t="shared" si="691"/>
        <v>16.541599999999999</v>
      </c>
    </row>
    <row r="18189" spans="56:60" ht="21.6" x14ac:dyDescent="0.4">
      <c r="BD18189" s="4" t="s">
        <v>18172</v>
      </c>
      <c r="BE18189" s="13">
        <v>15.7685</v>
      </c>
      <c r="BG18189" t="str">
        <f t="shared" si="690"/>
        <v>Jimmy Carlson</v>
      </c>
      <c r="BH18189" s="20">
        <f t="shared" si="691"/>
        <v>16.541599999999999</v>
      </c>
    </row>
    <row r="18190" spans="56:60" ht="21.6" x14ac:dyDescent="0.4">
      <c r="BD18190" s="4" t="s">
        <v>18173</v>
      </c>
      <c r="BE18190" s="13">
        <v>15.643700000000001</v>
      </c>
      <c r="BG18190" t="str">
        <f t="shared" si="690"/>
        <v>Robert Phillips</v>
      </c>
      <c r="BH18190" s="20">
        <f t="shared" si="691"/>
        <v>16.4634</v>
      </c>
    </row>
    <row r="18191" spans="56:60" ht="21.6" x14ac:dyDescent="0.4">
      <c r="BD18191" s="4" t="s">
        <v>10830</v>
      </c>
      <c r="BE18191" s="13">
        <v>15.643700000000001</v>
      </c>
      <c r="BG18191" t="str">
        <f t="shared" si="690"/>
        <v>Francisco Patel</v>
      </c>
      <c r="BH18191" s="20">
        <f t="shared" si="691"/>
        <v>16.025200000000002</v>
      </c>
    </row>
    <row r="18192" spans="56:60" ht="21.6" x14ac:dyDescent="0.4">
      <c r="BD18192" s="4" t="s">
        <v>18174</v>
      </c>
      <c r="BE18192" s="13">
        <v>15.643700000000001</v>
      </c>
      <c r="BG18192" t="str">
        <f t="shared" si="690"/>
        <v>Andrea Howard</v>
      </c>
      <c r="BH18192" s="20">
        <f t="shared" si="691"/>
        <v>16.025200000000002</v>
      </c>
    </row>
    <row r="18193" spans="56:60" ht="21.6" x14ac:dyDescent="0.4">
      <c r="BD18193" s="4" t="s">
        <v>8959</v>
      </c>
      <c r="BE18193" s="13">
        <v>15.643700000000001</v>
      </c>
      <c r="BG18193" t="str">
        <f t="shared" si="690"/>
        <v>Hunter Miller</v>
      </c>
      <c r="BH18193" s="20">
        <f t="shared" si="691"/>
        <v>15.7685</v>
      </c>
    </row>
    <row r="18194" spans="56:60" ht="21.6" x14ac:dyDescent="0.4">
      <c r="BD18194" s="4" t="s">
        <v>18175</v>
      </c>
      <c r="BE18194" s="13">
        <v>15.643700000000001</v>
      </c>
      <c r="BG18194" t="str">
        <f t="shared" si="690"/>
        <v>Sophia Evans</v>
      </c>
      <c r="BH18194" s="20">
        <f t="shared" si="691"/>
        <v>15.643700000000001</v>
      </c>
    </row>
    <row r="18195" spans="56:60" ht="21.6" x14ac:dyDescent="0.4">
      <c r="BD18195" s="4" t="s">
        <v>3120</v>
      </c>
      <c r="BE18195" s="13">
        <v>15.643700000000001</v>
      </c>
      <c r="BG18195" t="str">
        <f t="shared" si="690"/>
        <v>Theresa Schmidt</v>
      </c>
      <c r="BH18195" s="20">
        <f t="shared" si="691"/>
        <v>15.643700000000001</v>
      </c>
    </row>
    <row r="18196" spans="56:60" ht="21.6" x14ac:dyDescent="0.4">
      <c r="BD18196" s="4" t="s">
        <v>3888</v>
      </c>
      <c r="BE18196" s="13">
        <v>15.643700000000001</v>
      </c>
      <c r="BG18196" t="str">
        <f t="shared" si="690"/>
        <v>Olivia Taylor</v>
      </c>
      <c r="BH18196" s="20">
        <f t="shared" si="691"/>
        <v>15.643700000000001</v>
      </c>
    </row>
    <row r="18197" spans="56:60" ht="21.6" x14ac:dyDescent="0.4">
      <c r="BD18197" s="4" t="s">
        <v>11523</v>
      </c>
      <c r="BE18197" s="13">
        <v>15.618499999999999</v>
      </c>
      <c r="BG18197" t="str">
        <f t="shared" si="690"/>
        <v>Noah Hayes</v>
      </c>
      <c r="BH18197" s="20">
        <f t="shared" si="691"/>
        <v>15.643700000000001</v>
      </c>
    </row>
    <row r="18198" spans="56:60" ht="21.6" x14ac:dyDescent="0.4">
      <c r="BD18198" s="4" t="s">
        <v>9313</v>
      </c>
      <c r="BE18198" s="13">
        <v>15.618499999999999</v>
      </c>
      <c r="BG18198" t="str">
        <f t="shared" si="690"/>
        <v>Joe Prasad</v>
      </c>
      <c r="BH18198" s="20">
        <f t="shared" si="691"/>
        <v>15.643700000000001</v>
      </c>
    </row>
    <row r="18199" spans="56:60" ht="21.6" x14ac:dyDescent="0.4">
      <c r="BD18199" s="4" t="s">
        <v>9098</v>
      </c>
      <c r="BE18199" s="13">
        <v>15.618499999999999</v>
      </c>
      <c r="BG18199" t="str">
        <f t="shared" si="690"/>
        <v>Dawn Andersen</v>
      </c>
      <c r="BH18199" s="20">
        <f t="shared" si="691"/>
        <v>15.643700000000001</v>
      </c>
    </row>
    <row r="18200" spans="56:60" ht="21.6" x14ac:dyDescent="0.4">
      <c r="BD18200" s="4" t="s">
        <v>9906</v>
      </c>
      <c r="BE18200" s="13">
        <v>15.618499999999999</v>
      </c>
      <c r="BG18200" t="str">
        <f t="shared" si="690"/>
        <v>Emmanuel Sanchez</v>
      </c>
      <c r="BH18200" s="20">
        <f t="shared" si="691"/>
        <v>15.643700000000001</v>
      </c>
    </row>
    <row r="18201" spans="56:60" ht="21.6" x14ac:dyDescent="0.4">
      <c r="BD18201" s="4" t="s">
        <v>18176</v>
      </c>
      <c r="BE18201" s="13">
        <v>15.618499999999999</v>
      </c>
      <c r="BG18201" t="str">
        <f t="shared" si="690"/>
        <v>Zoe Sanders</v>
      </c>
      <c r="BH18201" s="20">
        <f t="shared" si="691"/>
        <v>15.618499999999999</v>
      </c>
    </row>
    <row r="18202" spans="56:60" ht="21.6" x14ac:dyDescent="0.4">
      <c r="BD18202" s="4" t="s">
        <v>18177</v>
      </c>
      <c r="BE18202" s="13">
        <v>15.618499999999999</v>
      </c>
      <c r="BG18202" t="str">
        <f t="shared" si="690"/>
        <v>Rachel Sanchez</v>
      </c>
      <c r="BH18202" s="20">
        <f t="shared" si="691"/>
        <v>15.618499999999999</v>
      </c>
    </row>
    <row r="18203" spans="56:60" ht="21.6" x14ac:dyDescent="0.4">
      <c r="BD18203" s="4" t="s">
        <v>18178</v>
      </c>
      <c r="BE18203" s="13">
        <v>15.618499999999999</v>
      </c>
      <c r="BG18203" t="str">
        <f t="shared" si="690"/>
        <v>Paige Gray</v>
      </c>
      <c r="BH18203" s="20">
        <f t="shared" si="691"/>
        <v>15.618499999999999</v>
      </c>
    </row>
    <row r="18204" spans="56:60" ht="21.6" x14ac:dyDescent="0.4">
      <c r="BD18204" s="4" t="s">
        <v>7431</v>
      </c>
      <c r="BE18204" s="13">
        <v>15.618499999999999</v>
      </c>
      <c r="BG18204" t="str">
        <f t="shared" si="690"/>
        <v>Ryan Martin</v>
      </c>
      <c r="BH18204" s="20">
        <f t="shared" si="691"/>
        <v>15.618499999999999</v>
      </c>
    </row>
    <row r="18205" spans="56:60" ht="21.6" x14ac:dyDescent="0.4">
      <c r="BD18205" s="4" t="s">
        <v>7080</v>
      </c>
      <c r="BE18205" s="13">
        <v>15.618499999999999</v>
      </c>
      <c r="BG18205" t="str">
        <f t="shared" si="690"/>
        <v>Ruben Navarro</v>
      </c>
      <c r="BH18205" s="20">
        <f t="shared" si="691"/>
        <v>15.618499999999999</v>
      </c>
    </row>
    <row r="18206" spans="56:60" ht="21.6" x14ac:dyDescent="0.4">
      <c r="BD18206" s="4" t="s">
        <v>18179</v>
      </c>
      <c r="BE18206" s="13">
        <v>15.618499999999999</v>
      </c>
      <c r="BG18206" t="str">
        <f t="shared" si="690"/>
        <v>Nichole Deng</v>
      </c>
      <c r="BH18206" s="20">
        <f t="shared" si="691"/>
        <v>15.618499999999999</v>
      </c>
    </row>
    <row r="18207" spans="56:60" ht="21.6" x14ac:dyDescent="0.4">
      <c r="BD18207" s="4" t="s">
        <v>7154</v>
      </c>
      <c r="BE18207" s="13">
        <v>15.618499999999999</v>
      </c>
      <c r="BG18207" t="str">
        <f t="shared" si="690"/>
        <v>Ricardo Chande</v>
      </c>
      <c r="BH18207" s="20">
        <f t="shared" si="691"/>
        <v>15.618499999999999</v>
      </c>
    </row>
    <row r="18208" spans="56:60" ht="21.6" x14ac:dyDescent="0.4">
      <c r="BD18208" s="4" t="s">
        <v>5726</v>
      </c>
      <c r="BE18208" s="13">
        <v>15.618499999999999</v>
      </c>
      <c r="BG18208" t="str">
        <f t="shared" si="690"/>
        <v>Logan Edwards</v>
      </c>
      <c r="BH18208" s="20">
        <f t="shared" si="691"/>
        <v>15.618499999999999</v>
      </c>
    </row>
    <row r="18209" spans="56:60" ht="21.6" x14ac:dyDescent="0.4">
      <c r="BD18209" s="4" t="s">
        <v>18180</v>
      </c>
      <c r="BE18209" s="13">
        <v>15.618499999999999</v>
      </c>
      <c r="BG18209" t="str">
        <f t="shared" si="690"/>
        <v>Kurt Raji</v>
      </c>
      <c r="BH18209" s="20">
        <f t="shared" si="691"/>
        <v>15.618499999999999</v>
      </c>
    </row>
    <row r="18210" spans="56:60" ht="21.6" x14ac:dyDescent="0.4">
      <c r="BD18210" s="4" t="s">
        <v>3690</v>
      </c>
      <c r="BE18210" s="13">
        <v>15.618499999999999</v>
      </c>
      <c r="BG18210" t="str">
        <f t="shared" si="690"/>
        <v>Kristi Prasad</v>
      </c>
      <c r="BH18210" s="20">
        <f t="shared" si="691"/>
        <v>15.618499999999999</v>
      </c>
    </row>
    <row r="18211" spans="56:60" ht="21.6" x14ac:dyDescent="0.4">
      <c r="BD18211" s="4" t="s">
        <v>4189</v>
      </c>
      <c r="BE18211" s="13">
        <v>15.618499999999999</v>
      </c>
      <c r="BG18211" t="str">
        <f t="shared" si="690"/>
        <v>Lance Carlson</v>
      </c>
      <c r="BH18211" s="20">
        <f t="shared" si="691"/>
        <v>15.618499999999999</v>
      </c>
    </row>
    <row r="18212" spans="56:60" ht="21.6" x14ac:dyDescent="0.4">
      <c r="BD18212" s="4" t="s">
        <v>18183</v>
      </c>
      <c r="BE18212" s="13">
        <v>15.618499999999999</v>
      </c>
      <c r="BG18212" t="str">
        <f t="shared" si="690"/>
        <v>Jesse Bailey</v>
      </c>
      <c r="BH18212" s="20">
        <f t="shared" si="691"/>
        <v>15.618499999999999</v>
      </c>
    </row>
    <row r="18213" spans="56:60" ht="21.6" x14ac:dyDescent="0.4">
      <c r="BD18213" s="4" t="s">
        <v>18182</v>
      </c>
      <c r="BE18213" s="13">
        <v>15.618499999999999</v>
      </c>
      <c r="BG18213" t="str">
        <f t="shared" si="690"/>
        <v>Jenna Evans</v>
      </c>
      <c r="BH18213" s="20">
        <f t="shared" si="691"/>
        <v>15.618499999999999</v>
      </c>
    </row>
    <row r="18214" spans="56:60" ht="21.6" x14ac:dyDescent="0.4">
      <c r="BD18214" s="4" t="s">
        <v>18181</v>
      </c>
      <c r="BE18214" s="13">
        <v>15.618499999999999</v>
      </c>
      <c r="BG18214" t="str">
        <f t="shared" si="690"/>
        <v>Edward Perry</v>
      </c>
      <c r="BH18214" s="20">
        <f t="shared" si="691"/>
        <v>15.618499999999999</v>
      </c>
    </row>
    <row r="18215" spans="56:60" ht="21.6" x14ac:dyDescent="0.4">
      <c r="BD18215" s="4" t="s">
        <v>18184</v>
      </c>
      <c r="BE18215" s="13">
        <v>15.618499999999999</v>
      </c>
      <c r="BG18215" t="str">
        <f t="shared" si="690"/>
        <v>Francisco Kapoor</v>
      </c>
      <c r="BH18215" s="20">
        <f t="shared" si="691"/>
        <v>15.618499999999999</v>
      </c>
    </row>
    <row r="18216" spans="56:60" ht="21.6" x14ac:dyDescent="0.4">
      <c r="BD18216" s="4" t="s">
        <v>2779</v>
      </c>
      <c r="BE18216" s="13">
        <v>15.618499999999999</v>
      </c>
      <c r="BG18216" t="str">
        <f t="shared" si="690"/>
        <v>Donna Shan</v>
      </c>
      <c r="BH18216" s="20">
        <f t="shared" si="691"/>
        <v>15.618499999999999</v>
      </c>
    </row>
    <row r="18217" spans="56:60" ht="21.6" x14ac:dyDescent="0.4">
      <c r="BD18217" s="4" t="s">
        <v>11440</v>
      </c>
      <c r="BE18217" s="13">
        <v>15.5299</v>
      </c>
      <c r="BG18217" t="str">
        <f t="shared" si="690"/>
        <v>Devin Rivera</v>
      </c>
      <c r="BH18217" s="20">
        <f t="shared" si="691"/>
        <v>15.618499999999999</v>
      </c>
    </row>
    <row r="18218" spans="56:60" ht="21.6" x14ac:dyDescent="0.4">
      <c r="BD18218" s="4" t="s">
        <v>18185</v>
      </c>
      <c r="BE18218" s="13">
        <v>15.361799999999999</v>
      </c>
      <c r="BG18218" t="str">
        <f t="shared" si="690"/>
        <v>Donna Luo</v>
      </c>
      <c r="BH18218" s="20">
        <f t="shared" si="691"/>
        <v>15.618499999999999</v>
      </c>
    </row>
    <row r="18219" spans="56:60" ht="21.6" x14ac:dyDescent="0.4">
      <c r="BD18219" s="4" t="s">
        <v>10505</v>
      </c>
      <c r="BE18219" s="13">
        <v>15.355499999999999</v>
      </c>
      <c r="BG18219" t="str">
        <f t="shared" si="690"/>
        <v>Bryant Lopez</v>
      </c>
      <c r="BH18219" s="20">
        <f t="shared" si="691"/>
        <v>15.618499999999999</v>
      </c>
    </row>
    <row r="18220" spans="56:60" ht="21.6" x14ac:dyDescent="0.4">
      <c r="BD18220" s="4" t="s">
        <v>18186</v>
      </c>
      <c r="BE18220" s="13">
        <v>15.355499999999999</v>
      </c>
      <c r="BG18220" t="str">
        <f t="shared" si="690"/>
        <v>Cory Prasad</v>
      </c>
      <c r="BH18220" s="20">
        <f t="shared" si="691"/>
        <v>15.618499999999999</v>
      </c>
    </row>
    <row r="18221" spans="56:60" ht="21.6" x14ac:dyDescent="0.4">
      <c r="BD18221" s="4" t="s">
        <v>10985</v>
      </c>
      <c r="BE18221" s="13">
        <v>15.1051</v>
      </c>
      <c r="BG18221" t="str">
        <f t="shared" ref="BG18221:BG18284" si="692">BD18217</f>
        <v>Xavier Jenkins</v>
      </c>
      <c r="BH18221" s="20">
        <f t="shared" ref="BH18221:BH18284" si="693">BE18217</f>
        <v>15.5299</v>
      </c>
    </row>
    <row r="18222" spans="56:60" ht="21.6" x14ac:dyDescent="0.4">
      <c r="BD18222" s="4" t="s">
        <v>18187</v>
      </c>
      <c r="BE18222" s="13">
        <v>14.9862</v>
      </c>
      <c r="BG18222" t="str">
        <f t="shared" si="692"/>
        <v>Louis Shan</v>
      </c>
      <c r="BH18222" s="20">
        <f t="shared" si="693"/>
        <v>15.361799999999999</v>
      </c>
    </row>
    <row r="18223" spans="56:60" ht="21.6" x14ac:dyDescent="0.4">
      <c r="BD18223" s="4" t="s">
        <v>18188</v>
      </c>
      <c r="BE18223" s="13">
        <v>14.9862</v>
      </c>
      <c r="BG18223" t="str">
        <f t="shared" si="692"/>
        <v>Steven Cooper</v>
      </c>
      <c r="BH18223" s="20">
        <f t="shared" si="693"/>
        <v>15.355499999999999</v>
      </c>
    </row>
    <row r="18224" spans="56:60" ht="21.6" x14ac:dyDescent="0.4">
      <c r="BD18224" s="4" t="s">
        <v>8200</v>
      </c>
      <c r="BE18224" s="13">
        <v>14.9862</v>
      </c>
      <c r="BG18224" t="str">
        <f t="shared" si="692"/>
        <v>Damien Chen</v>
      </c>
      <c r="BH18224" s="20">
        <f t="shared" si="693"/>
        <v>15.355499999999999</v>
      </c>
    </row>
    <row r="18225" spans="56:60" ht="21.6" x14ac:dyDescent="0.4">
      <c r="BD18225" s="4" t="s">
        <v>18189</v>
      </c>
      <c r="BE18225" s="13">
        <v>14.9862</v>
      </c>
      <c r="BG18225" t="str">
        <f t="shared" si="692"/>
        <v>Tony Raji</v>
      </c>
      <c r="BH18225" s="20">
        <f t="shared" si="693"/>
        <v>15.1051</v>
      </c>
    </row>
    <row r="18226" spans="56:60" ht="21.6" x14ac:dyDescent="0.4">
      <c r="BD18226" s="4" t="s">
        <v>18190</v>
      </c>
      <c r="BE18226" s="13">
        <v>14.930099999999999</v>
      </c>
      <c r="BG18226" t="str">
        <f t="shared" si="692"/>
        <v>Shane Mehta</v>
      </c>
      <c r="BH18226" s="20">
        <f t="shared" si="693"/>
        <v>14.9862</v>
      </c>
    </row>
    <row r="18227" spans="56:60" ht="21.6" x14ac:dyDescent="0.4">
      <c r="BD18227" s="4" t="s">
        <v>18192</v>
      </c>
      <c r="BE18227" s="13">
        <v>14.848400000000002</v>
      </c>
      <c r="BG18227" t="str">
        <f t="shared" si="692"/>
        <v>Ronald Mehta</v>
      </c>
      <c r="BH18227" s="20">
        <f t="shared" si="693"/>
        <v>14.9862</v>
      </c>
    </row>
    <row r="18228" spans="56:60" ht="21.6" x14ac:dyDescent="0.4">
      <c r="BD18228" s="4" t="s">
        <v>18191</v>
      </c>
      <c r="BE18228" s="13">
        <v>14.848400000000002</v>
      </c>
      <c r="BG18228" t="str">
        <f t="shared" si="692"/>
        <v>Megan Miller</v>
      </c>
      <c r="BH18228" s="20">
        <f t="shared" si="693"/>
        <v>14.9862</v>
      </c>
    </row>
    <row r="18229" spans="56:60" ht="21.6" x14ac:dyDescent="0.4">
      <c r="BD18229" s="4" t="s">
        <v>8806</v>
      </c>
      <c r="BE18229" s="13">
        <v>14.591699999999999</v>
      </c>
      <c r="BG18229" t="str">
        <f t="shared" si="692"/>
        <v>Kaitlyn Griffin</v>
      </c>
      <c r="BH18229" s="20">
        <f t="shared" si="693"/>
        <v>14.9862</v>
      </c>
    </row>
    <row r="18230" spans="56:60" ht="21.6" x14ac:dyDescent="0.4">
      <c r="BD18230" s="4" t="s">
        <v>10349</v>
      </c>
      <c r="BE18230" s="13">
        <v>14.4739</v>
      </c>
      <c r="BG18230" t="str">
        <f t="shared" si="692"/>
        <v>Melissa Griffin</v>
      </c>
      <c r="BH18230" s="20">
        <f t="shared" si="693"/>
        <v>14.930099999999999</v>
      </c>
    </row>
    <row r="18231" spans="56:60" ht="21.6" x14ac:dyDescent="0.4">
      <c r="BD18231" s="4" t="s">
        <v>9849</v>
      </c>
      <c r="BE18231" s="13">
        <v>14.4739</v>
      </c>
      <c r="BG18231" t="str">
        <f t="shared" si="692"/>
        <v>Sydney Ramirez</v>
      </c>
      <c r="BH18231" s="20">
        <f t="shared" si="693"/>
        <v>14.848400000000002</v>
      </c>
    </row>
    <row r="18232" spans="56:60" ht="21.6" x14ac:dyDescent="0.4">
      <c r="BD18232" s="4" t="s">
        <v>7911</v>
      </c>
      <c r="BE18232" s="13">
        <v>13.9283</v>
      </c>
      <c r="BG18232" t="str">
        <f t="shared" si="692"/>
        <v>Xavier Alan</v>
      </c>
      <c r="BH18232" s="20">
        <f t="shared" si="693"/>
        <v>14.848400000000002</v>
      </c>
    </row>
    <row r="18233" spans="56:60" ht="21.6" x14ac:dyDescent="0.4">
      <c r="BD18233" s="4" t="s">
        <v>7785</v>
      </c>
      <c r="BE18233" s="13">
        <v>13.9283</v>
      </c>
      <c r="BG18233" t="str">
        <f t="shared" si="692"/>
        <v>Nathaniel Ward</v>
      </c>
      <c r="BH18233" s="20">
        <f t="shared" si="693"/>
        <v>14.591699999999999</v>
      </c>
    </row>
    <row r="18234" spans="56:60" ht="21.6" x14ac:dyDescent="0.4">
      <c r="BD18234" s="4" t="s">
        <v>4425</v>
      </c>
      <c r="BE18234" s="13">
        <v>13.9283</v>
      </c>
      <c r="BG18234" t="str">
        <f t="shared" si="692"/>
        <v>Shelby Bailey</v>
      </c>
      <c r="BH18234" s="20">
        <f t="shared" si="693"/>
        <v>14.4739</v>
      </c>
    </row>
    <row r="18235" spans="56:60" ht="21.6" x14ac:dyDescent="0.4">
      <c r="BD18235" s="4" t="s">
        <v>9677</v>
      </c>
      <c r="BE18235" s="13">
        <v>13.759499999999999</v>
      </c>
      <c r="BG18235" t="str">
        <f t="shared" si="692"/>
        <v>Ruben Mehta</v>
      </c>
      <c r="BH18235" s="20">
        <f t="shared" si="693"/>
        <v>14.4739</v>
      </c>
    </row>
    <row r="18236" spans="56:60" ht="21.6" x14ac:dyDescent="0.4">
      <c r="BD18236" s="4" t="s">
        <v>4828</v>
      </c>
      <c r="BE18236" s="13">
        <v>13.759499999999999</v>
      </c>
      <c r="BG18236" t="str">
        <f t="shared" si="692"/>
        <v>Maria Wright</v>
      </c>
      <c r="BH18236" s="20">
        <f t="shared" si="693"/>
        <v>13.9283</v>
      </c>
    </row>
    <row r="18237" spans="56:60" ht="21.6" x14ac:dyDescent="0.4">
      <c r="BD18237" s="4" t="s">
        <v>4900</v>
      </c>
      <c r="BE18237" s="13">
        <v>13.671600000000002</v>
      </c>
      <c r="BG18237" t="str">
        <f t="shared" si="692"/>
        <v>Marco Garcia</v>
      </c>
      <c r="BH18237" s="20">
        <f t="shared" si="693"/>
        <v>13.9283</v>
      </c>
    </row>
    <row r="18238" spans="56:60" ht="21.6" x14ac:dyDescent="0.4">
      <c r="BD18238" s="4" t="s">
        <v>4882</v>
      </c>
      <c r="BE18238" s="13">
        <v>13.671600000000002</v>
      </c>
      <c r="BG18238" t="str">
        <f t="shared" si="692"/>
        <v>Gerald Diaz</v>
      </c>
      <c r="BH18238" s="20">
        <f t="shared" si="693"/>
        <v>13.9283</v>
      </c>
    </row>
    <row r="18239" spans="56:60" ht="21.6" x14ac:dyDescent="0.4">
      <c r="BD18239" s="4" t="s">
        <v>10271</v>
      </c>
      <c r="BE18239" s="13">
        <v>13.4527</v>
      </c>
      <c r="BG18239" t="str">
        <f t="shared" si="692"/>
        <v>Robin Browning</v>
      </c>
      <c r="BH18239" s="20">
        <f t="shared" si="693"/>
        <v>13.759499999999999</v>
      </c>
    </row>
    <row r="18240" spans="56:60" ht="21.6" x14ac:dyDescent="0.4">
      <c r="BD18240" s="4" t="s">
        <v>9717</v>
      </c>
      <c r="BE18240" s="13">
        <v>13.4527</v>
      </c>
      <c r="BG18240" t="str">
        <f t="shared" si="692"/>
        <v>Ian Brown</v>
      </c>
      <c r="BH18240" s="20">
        <f t="shared" si="693"/>
        <v>13.759499999999999</v>
      </c>
    </row>
    <row r="18241" spans="56:60" ht="21.6" x14ac:dyDescent="0.4">
      <c r="BD18241" s="4" t="s">
        <v>18193</v>
      </c>
      <c r="BE18241" s="13">
        <v>13.4527</v>
      </c>
      <c r="BG18241" t="str">
        <f t="shared" si="692"/>
        <v>Isaac Reed</v>
      </c>
      <c r="BH18241" s="20">
        <f t="shared" si="693"/>
        <v>13.671600000000002</v>
      </c>
    </row>
    <row r="18242" spans="56:60" ht="21.6" x14ac:dyDescent="0.4">
      <c r="BD18242" s="4" t="s">
        <v>4036</v>
      </c>
      <c r="BE18242" s="13">
        <v>13.4527</v>
      </c>
      <c r="BG18242" t="str">
        <f t="shared" si="692"/>
        <v>Isaac Collins</v>
      </c>
      <c r="BH18242" s="20">
        <f t="shared" si="693"/>
        <v>13.671600000000002</v>
      </c>
    </row>
    <row r="18243" spans="56:60" ht="21.6" x14ac:dyDescent="0.4">
      <c r="BD18243" s="4" t="s">
        <v>5110</v>
      </c>
      <c r="BE18243" s="13">
        <v>13.2271</v>
      </c>
      <c r="BG18243" t="str">
        <f t="shared" si="692"/>
        <v>Sharon Luo</v>
      </c>
      <c r="BH18243" s="20">
        <f t="shared" si="693"/>
        <v>13.4527</v>
      </c>
    </row>
    <row r="18244" spans="56:60" ht="21.6" x14ac:dyDescent="0.4">
      <c r="BD18244" s="4" t="s">
        <v>3949</v>
      </c>
      <c r="BE18244" s="13">
        <v>13.158199999999999</v>
      </c>
      <c r="BG18244" t="str">
        <f t="shared" si="692"/>
        <v>Roger Jai</v>
      </c>
      <c r="BH18244" s="20">
        <f t="shared" si="693"/>
        <v>13.4527</v>
      </c>
    </row>
    <row r="18245" spans="56:60" ht="21.6" x14ac:dyDescent="0.4">
      <c r="BD18245" s="4" t="s">
        <v>1005</v>
      </c>
      <c r="BE18245" s="13">
        <v>13.158199999999999</v>
      </c>
      <c r="BG18245" t="str">
        <f t="shared" si="692"/>
        <v>Hunter Yang</v>
      </c>
      <c r="BH18245" s="20">
        <f t="shared" si="693"/>
        <v>13.4527</v>
      </c>
    </row>
    <row r="18246" spans="56:60" ht="21.6" x14ac:dyDescent="0.4">
      <c r="BD18246" s="4" t="s">
        <v>428</v>
      </c>
      <c r="BE18246" s="13">
        <v>12.9015</v>
      </c>
      <c r="BG18246" t="str">
        <f t="shared" si="692"/>
        <v>Eugene Ma</v>
      </c>
      <c r="BH18246" s="20">
        <f t="shared" si="693"/>
        <v>13.4527</v>
      </c>
    </row>
    <row r="18247" spans="56:60" ht="21.6" x14ac:dyDescent="0.4">
      <c r="BD18247" s="4" t="s">
        <v>1093</v>
      </c>
      <c r="BE18247" s="13">
        <v>12.507400000000001</v>
      </c>
      <c r="BG18247" t="str">
        <f t="shared" si="692"/>
        <v>Jaclyn Rai</v>
      </c>
      <c r="BH18247" s="20">
        <f t="shared" si="693"/>
        <v>13.2271</v>
      </c>
    </row>
    <row r="18248" spans="56:60" ht="21.6" x14ac:dyDescent="0.4">
      <c r="BD18248" s="4" t="s">
        <v>18194</v>
      </c>
      <c r="BE18248" s="13">
        <v>12.4948</v>
      </c>
      <c r="BG18248" t="str">
        <f t="shared" si="692"/>
        <v>Erik Navarro</v>
      </c>
      <c r="BH18248" s="20">
        <f t="shared" si="693"/>
        <v>13.158199999999999</v>
      </c>
    </row>
    <row r="18249" spans="56:60" ht="21.6" x14ac:dyDescent="0.4">
      <c r="BD18249" s="4" t="s">
        <v>10933</v>
      </c>
      <c r="BE18249" s="13">
        <v>12.4948</v>
      </c>
      <c r="BG18249" t="str">
        <f t="shared" si="692"/>
        <v>Angelica Russell</v>
      </c>
      <c r="BH18249" s="20">
        <f t="shared" si="693"/>
        <v>13.158199999999999</v>
      </c>
    </row>
    <row r="18250" spans="56:60" ht="21.6" x14ac:dyDescent="0.4">
      <c r="BD18250" s="4" t="s">
        <v>7697</v>
      </c>
      <c r="BE18250" s="13">
        <v>12.4948</v>
      </c>
      <c r="BG18250" t="str">
        <f t="shared" si="692"/>
        <v>Alex Collins</v>
      </c>
      <c r="BH18250" s="20">
        <f t="shared" si="693"/>
        <v>12.9015</v>
      </c>
    </row>
    <row r="18251" spans="56:60" ht="21.6" x14ac:dyDescent="0.4">
      <c r="BD18251" s="4" t="s">
        <v>6330</v>
      </c>
      <c r="BE18251" s="13">
        <v>12.4948</v>
      </c>
      <c r="BG18251" t="str">
        <f t="shared" si="692"/>
        <v>Anthony Wilson</v>
      </c>
      <c r="BH18251" s="20">
        <f t="shared" si="693"/>
        <v>12.507400000000001</v>
      </c>
    </row>
    <row r="18252" spans="56:60" ht="21.6" x14ac:dyDescent="0.4">
      <c r="BD18252" s="4" t="s">
        <v>7040</v>
      </c>
      <c r="BE18252" s="13">
        <v>12.4948</v>
      </c>
      <c r="BG18252" t="str">
        <f t="shared" si="692"/>
        <v>Timothy Morris</v>
      </c>
      <c r="BH18252" s="20">
        <f t="shared" si="693"/>
        <v>12.4948</v>
      </c>
    </row>
    <row r="18253" spans="56:60" ht="21.6" x14ac:dyDescent="0.4">
      <c r="BD18253" s="4" t="s">
        <v>6467</v>
      </c>
      <c r="BE18253" s="13">
        <v>12.4948</v>
      </c>
      <c r="BG18253" t="str">
        <f t="shared" si="692"/>
        <v>Tina Prasad</v>
      </c>
      <c r="BH18253" s="20">
        <f t="shared" si="693"/>
        <v>12.4948</v>
      </c>
    </row>
    <row r="18254" spans="56:60" ht="21.6" x14ac:dyDescent="0.4">
      <c r="BD18254" s="4" t="s">
        <v>18195</v>
      </c>
      <c r="BE18254" s="13">
        <v>12.4948</v>
      </c>
      <c r="BG18254" t="str">
        <f t="shared" si="692"/>
        <v>Madison Perry</v>
      </c>
      <c r="BH18254" s="20">
        <f t="shared" si="693"/>
        <v>12.4948</v>
      </c>
    </row>
    <row r="18255" spans="56:60" ht="21.6" x14ac:dyDescent="0.4">
      <c r="BD18255" s="4" t="s">
        <v>7060</v>
      </c>
      <c r="BE18255" s="13">
        <v>12.4948</v>
      </c>
      <c r="BG18255" t="str">
        <f t="shared" si="692"/>
        <v>Julia Young</v>
      </c>
      <c r="BH18255" s="20">
        <f t="shared" si="693"/>
        <v>12.4948</v>
      </c>
    </row>
    <row r="18256" spans="56:60" ht="21.6" x14ac:dyDescent="0.4">
      <c r="BD18256" s="4" t="s">
        <v>18196</v>
      </c>
      <c r="BE18256" s="13">
        <v>12.4948</v>
      </c>
      <c r="BG18256" t="str">
        <f t="shared" si="692"/>
        <v>Kristopher Vance</v>
      </c>
      <c r="BH18256" s="20">
        <f t="shared" si="693"/>
        <v>12.4948</v>
      </c>
    </row>
    <row r="18257" spans="56:60" ht="21.6" x14ac:dyDescent="0.4">
      <c r="BD18257" s="4" t="s">
        <v>18198</v>
      </c>
      <c r="BE18257" s="13">
        <v>12.4948</v>
      </c>
      <c r="BG18257" t="str">
        <f t="shared" si="692"/>
        <v>Karen Gao</v>
      </c>
      <c r="BH18257" s="20">
        <f t="shared" si="693"/>
        <v>12.4948</v>
      </c>
    </row>
    <row r="18258" spans="56:60" ht="21.6" x14ac:dyDescent="0.4">
      <c r="BD18258" s="4" t="s">
        <v>18197</v>
      </c>
      <c r="BE18258" s="13">
        <v>12.4948</v>
      </c>
      <c r="BG18258" t="str">
        <f t="shared" si="692"/>
        <v>Julia Rodriguez</v>
      </c>
      <c r="BH18258" s="20">
        <f t="shared" si="693"/>
        <v>12.4948</v>
      </c>
    </row>
    <row r="18259" spans="56:60" ht="21.6" x14ac:dyDescent="0.4">
      <c r="BD18259" s="4" t="s">
        <v>5501</v>
      </c>
      <c r="BE18259" s="13">
        <v>12.4948</v>
      </c>
      <c r="BG18259" t="str">
        <f t="shared" si="692"/>
        <v>Krystal Ma</v>
      </c>
      <c r="BH18259" s="20">
        <f t="shared" si="693"/>
        <v>12.4948</v>
      </c>
    </row>
    <row r="18260" spans="56:60" ht="21.6" x14ac:dyDescent="0.4">
      <c r="BD18260" s="4" t="s">
        <v>5005</v>
      </c>
      <c r="BE18260" s="13">
        <v>12.4948</v>
      </c>
      <c r="BG18260" t="str">
        <f t="shared" si="692"/>
        <v>Kristin Goel</v>
      </c>
      <c r="BH18260" s="20">
        <f t="shared" si="693"/>
        <v>12.4948</v>
      </c>
    </row>
    <row r="18261" spans="56:60" ht="21.6" x14ac:dyDescent="0.4">
      <c r="BD18261" s="4" t="s">
        <v>4742</v>
      </c>
      <c r="BE18261" s="13">
        <v>12.4948</v>
      </c>
      <c r="BG18261" t="str">
        <f t="shared" si="692"/>
        <v>Jason Washington</v>
      </c>
      <c r="BH18261" s="20">
        <f t="shared" si="693"/>
        <v>12.4948</v>
      </c>
    </row>
    <row r="18262" spans="56:60" ht="21.6" x14ac:dyDescent="0.4">
      <c r="BD18262" s="4" t="s">
        <v>4923</v>
      </c>
      <c r="BE18262" s="13">
        <v>12.4948</v>
      </c>
      <c r="BG18262" t="str">
        <f t="shared" si="692"/>
        <v>Isaac Gonzalez</v>
      </c>
      <c r="BH18262" s="20">
        <f t="shared" si="693"/>
        <v>12.4948</v>
      </c>
    </row>
    <row r="18263" spans="56:60" ht="21.6" x14ac:dyDescent="0.4">
      <c r="BD18263" s="4" t="s">
        <v>18200</v>
      </c>
      <c r="BE18263" s="13">
        <v>12.4948</v>
      </c>
      <c r="BG18263" t="str">
        <f t="shared" si="692"/>
        <v>Jay Sai</v>
      </c>
      <c r="BH18263" s="20">
        <f t="shared" si="693"/>
        <v>12.4948</v>
      </c>
    </row>
    <row r="18264" spans="56:60" ht="21.6" x14ac:dyDescent="0.4">
      <c r="BD18264" s="4" t="s">
        <v>3629</v>
      </c>
      <c r="BE18264" s="13">
        <v>12.4948</v>
      </c>
      <c r="BG18264" t="str">
        <f t="shared" si="692"/>
        <v>Isaiah Nelson</v>
      </c>
      <c r="BH18264" s="20">
        <f t="shared" si="693"/>
        <v>12.4948</v>
      </c>
    </row>
    <row r="18265" spans="56:60" ht="21.6" x14ac:dyDescent="0.4">
      <c r="BD18265" s="4" t="s">
        <v>18199</v>
      </c>
      <c r="BE18265" s="13">
        <v>12.4948</v>
      </c>
      <c r="BG18265" t="str">
        <f t="shared" si="692"/>
        <v>Hector Ruiz</v>
      </c>
      <c r="BH18265" s="20">
        <f t="shared" si="693"/>
        <v>12.4948</v>
      </c>
    </row>
    <row r="18266" spans="56:60" ht="21.6" x14ac:dyDescent="0.4">
      <c r="BD18266" s="4" t="s">
        <v>4064</v>
      </c>
      <c r="BE18266" s="13">
        <v>12.4948</v>
      </c>
      <c r="BG18266" t="str">
        <f t="shared" si="692"/>
        <v>Isabel Wood</v>
      </c>
      <c r="BH18266" s="20">
        <f t="shared" si="693"/>
        <v>12.4948</v>
      </c>
    </row>
    <row r="18267" spans="56:60" ht="21.6" x14ac:dyDescent="0.4">
      <c r="BD18267" s="4" t="s">
        <v>3004</v>
      </c>
      <c r="BE18267" s="13">
        <v>12.4948</v>
      </c>
      <c r="BG18267" t="str">
        <f t="shared" si="692"/>
        <v>Garrett Cox</v>
      </c>
      <c r="BH18267" s="20">
        <f t="shared" si="693"/>
        <v>12.4948</v>
      </c>
    </row>
    <row r="18268" spans="56:60" ht="21.6" x14ac:dyDescent="0.4">
      <c r="BD18268" s="4" t="s">
        <v>18201</v>
      </c>
      <c r="BE18268" s="13">
        <v>12.4948</v>
      </c>
      <c r="BG18268" t="str">
        <f t="shared" si="692"/>
        <v>Eduardo Johnson</v>
      </c>
      <c r="BH18268" s="20">
        <f t="shared" si="693"/>
        <v>12.4948</v>
      </c>
    </row>
    <row r="18269" spans="56:60" ht="21.6" x14ac:dyDescent="0.4">
      <c r="BD18269" s="4" t="s">
        <v>2954</v>
      </c>
      <c r="BE18269" s="13">
        <v>12.4948</v>
      </c>
      <c r="BG18269" t="str">
        <f t="shared" si="692"/>
        <v>Edwin Kumar</v>
      </c>
      <c r="BH18269" s="20">
        <f t="shared" si="693"/>
        <v>12.4948</v>
      </c>
    </row>
    <row r="18270" spans="56:60" ht="21.6" x14ac:dyDescent="0.4">
      <c r="BD18270" s="4" t="s">
        <v>1229</v>
      </c>
      <c r="BE18270" s="13">
        <v>12.4948</v>
      </c>
      <c r="BG18270" t="str">
        <f t="shared" si="692"/>
        <v>Evan Mitchell</v>
      </c>
      <c r="BH18270" s="20">
        <f t="shared" si="693"/>
        <v>12.4948</v>
      </c>
    </row>
    <row r="18271" spans="56:60" ht="21.6" x14ac:dyDescent="0.4">
      <c r="BD18271" s="4" t="s">
        <v>803</v>
      </c>
      <c r="BE18271" s="13">
        <v>12.4948</v>
      </c>
      <c r="BG18271" t="str">
        <f t="shared" si="692"/>
        <v>Daniel Walker</v>
      </c>
      <c r="BH18271" s="20">
        <f t="shared" si="693"/>
        <v>12.4948</v>
      </c>
    </row>
    <row r="18272" spans="56:60" ht="21.6" x14ac:dyDescent="0.4">
      <c r="BD18272" s="4" t="s">
        <v>661</v>
      </c>
      <c r="BE18272" s="13">
        <v>12.4948</v>
      </c>
      <c r="BG18272" t="str">
        <f t="shared" si="692"/>
        <v>Cindy Srini</v>
      </c>
      <c r="BH18272" s="20">
        <f t="shared" si="693"/>
        <v>12.4948</v>
      </c>
    </row>
    <row r="18273" spans="56:60" ht="21.6" x14ac:dyDescent="0.4">
      <c r="BD18273" s="4" t="s">
        <v>731</v>
      </c>
      <c r="BE18273" s="13">
        <v>12.4948</v>
      </c>
      <c r="BG18273" t="str">
        <f t="shared" si="692"/>
        <v>Dalton Williams</v>
      </c>
      <c r="BH18273" s="20">
        <f t="shared" si="693"/>
        <v>12.4948</v>
      </c>
    </row>
    <row r="18274" spans="56:60" ht="21.6" x14ac:dyDescent="0.4">
      <c r="BD18274" s="4" t="s">
        <v>18202</v>
      </c>
      <c r="BE18274" s="13">
        <v>12.4885</v>
      </c>
      <c r="BG18274" t="str">
        <f t="shared" si="692"/>
        <v>Arturo Zhu</v>
      </c>
      <c r="BH18274" s="20">
        <f t="shared" si="693"/>
        <v>12.4948</v>
      </c>
    </row>
    <row r="18275" spans="56:60" ht="21.6" x14ac:dyDescent="0.4">
      <c r="BD18275" s="4" t="s">
        <v>18203</v>
      </c>
      <c r="BE18275" s="13">
        <v>12.4885</v>
      </c>
      <c r="BG18275" t="str">
        <f t="shared" si="692"/>
        <v>Amanda Diaz</v>
      </c>
      <c r="BH18275" s="20">
        <f t="shared" si="693"/>
        <v>12.4948</v>
      </c>
    </row>
    <row r="18276" spans="56:60" ht="21.6" x14ac:dyDescent="0.4">
      <c r="BD18276" s="4" t="s">
        <v>18204</v>
      </c>
      <c r="BE18276" s="13">
        <v>12.4885</v>
      </c>
      <c r="BG18276" t="str">
        <f t="shared" si="692"/>
        <v>Alisha Raji</v>
      </c>
      <c r="BH18276" s="20">
        <f t="shared" si="693"/>
        <v>12.4948</v>
      </c>
    </row>
    <row r="18277" spans="56:60" ht="21.6" x14ac:dyDescent="0.4">
      <c r="BD18277" s="4" t="s">
        <v>18205</v>
      </c>
      <c r="BE18277" s="13">
        <v>12.4177</v>
      </c>
      <c r="BG18277" t="str">
        <f t="shared" si="692"/>
        <v>Allison Wright</v>
      </c>
      <c r="BH18277" s="20">
        <f t="shared" si="693"/>
        <v>12.4948</v>
      </c>
    </row>
    <row r="18278" spans="56:60" ht="21.6" x14ac:dyDescent="0.4">
      <c r="BD18278" s="4" t="s">
        <v>3962</v>
      </c>
      <c r="BE18278" s="13">
        <v>12.4177</v>
      </c>
      <c r="BG18278" t="str">
        <f t="shared" si="692"/>
        <v>Megan Sherman</v>
      </c>
      <c r="BH18278" s="20">
        <f t="shared" si="693"/>
        <v>12.4885</v>
      </c>
    </row>
    <row r="18279" spans="56:60" ht="21.6" x14ac:dyDescent="0.4">
      <c r="BD18279" s="4" t="s">
        <v>1808</v>
      </c>
      <c r="BE18279" s="13">
        <v>12.4177</v>
      </c>
      <c r="BG18279" t="str">
        <f t="shared" si="692"/>
        <v>Kristi Gomez</v>
      </c>
      <c r="BH18279" s="20">
        <f t="shared" si="693"/>
        <v>12.4885</v>
      </c>
    </row>
    <row r="18280" spans="56:60" ht="21.6" x14ac:dyDescent="0.4">
      <c r="BD18280" s="4" t="s">
        <v>18206</v>
      </c>
      <c r="BE18280" s="13">
        <v>12.4062</v>
      </c>
      <c r="BG18280" t="str">
        <f t="shared" si="692"/>
        <v>Emma Morris</v>
      </c>
      <c r="BH18280" s="20">
        <f t="shared" si="693"/>
        <v>12.4885</v>
      </c>
    </row>
    <row r="18281" spans="56:60" ht="21.6" x14ac:dyDescent="0.4">
      <c r="BD18281" s="4" t="s">
        <v>9038</v>
      </c>
      <c r="BE18281" s="13">
        <v>12.4062</v>
      </c>
      <c r="BG18281" t="str">
        <f t="shared" si="692"/>
        <v>Latasha Suarez</v>
      </c>
      <c r="BH18281" s="20">
        <f t="shared" si="693"/>
        <v>12.4177</v>
      </c>
    </row>
    <row r="18282" spans="56:60" ht="21.6" x14ac:dyDescent="0.4">
      <c r="BD18282" s="4" t="s">
        <v>8025</v>
      </c>
      <c r="BE18282" s="13">
        <v>12.4062</v>
      </c>
      <c r="BG18282" t="str">
        <f t="shared" si="692"/>
        <v>Erika Navarro</v>
      </c>
      <c r="BH18282" s="20">
        <f t="shared" si="693"/>
        <v>12.4177</v>
      </c>
    </row>
    <row r="18283" spans="56:60" ht="21.6" x14ac:dyDescent="0.4">
      <c r="BD18283" s="4" t="s">
        <v>5158</v>
      </c>
      <c r="BE18283" s="13">
        <v>12.4062</v>
      </c>
      <c r="BG18283" t="str">
        <f t="shared" si="692"/>
        <v>Brittany Wood</v>
      </c>
      <c r="BH18283" s="20">
        <f t="shared" si="693"/>
        <v>12.4177</v>
      </c>
    </row>
    <row r="18284" spans="56:60" ht="21.6" x14ac:dyDescent="0.4">
      <c r="BD18284" s="4" t="s">
        <v>18207</v>
      </c>
      <c r="BE18284" s="13">
        <v>12.4062</v>
      </c>
      <c r="BG18284" t="str">
        <f t="shared" si="692"/>
        <v>Paula Blanco</v>
      </c>
      <c r="BH18284" s="20">
        <f t="shared" si="693"/>
        <v>12.4062</v>
      </c>
    </row>
    <row r="18285" spans="56:60" ht="21.6" x14ac:dyDescent="0.4">
      <c r="BD18285" s="4" t="s">
        <v>18208</v>
      </c>
      <c r="BE18285" s="13">
        <v>12.238099999999999</v>
      </c>
      <c r="BG18285" t="str">
        <f t="shared" ref="BG18285:BG18348" si="694">BD18281</f>
        <v>Omar Goel</v>
      </c>
      <c r="BH18285" s="20">
        <f t="shared" ref="BH18285:BH18348" si="695">BE18281</f>
        <v>12.4062</v>
      </c>
    </row>
    <row r="18286" spans="56:60" ht="21.6" x14ac:dyDescent="0.4">
      <c r="BD18286" s="4" t="s">
        <v>18209</v>
      </c>
      <c r="BE18286" s="13">
        <v>12.1629</v>
      </c>
      <c r="BG18286" t="str">
        <f t="shared" si="694"/>
        <v>Martin Malhotra</v>
      </c>
      <c r="BH18286" s="20">
        <f t="shared" si="695"/>
        <v>12.4062</v>
      </c>
    </row>
    <row r="18287" spans="56:60" ht="21.6" x14ac:dyDescent="0.4">
      <c r="BD18287" s="4" t="s">
        <v>18210</v>
      </c>
      <c r="BE18287" s="13">
        <v>11.981400000000001</v>
      </c>
      <c r="BG18287" t="str">
        <f t="shared" si="694"/>
        <v>Jacquelyn Dominguez</v>
      </c>
      <c r="BH18287" s="20">
        <f t="shared" si="695"/>
        <v>12.4062</v>
      </c>
    </row>
    <row r="18288" spans="56:60" ht="21.6" x14ac:dyDescent="0.4">
      <c r="BD18288" s="4" t="s">
        <v>1101</v>
      </c>
      <c r="BE18288" s="13">
        <v>11.7247</v>
      </c>
      <c r="BG18288" t="str">
        <f t="shared" si="694"/>
        <v>Jessica Morris</v>
      </c>
      <c r="BH18288" s="20">
        <f t="shared" si="695"/>
        <v>12.4062</v>
      </c>
    </row>
    <row r="18289" spans="56:60" ht="21.6" x14ac:dyDescent="0.4">
      <c r="BD18289" s="4" t="s">
        <v>11163</v>
      </c>
      <c r="BE18289" s="13">
        <v>11.4977</v>
      </c>
      <c r="BG18289" t="str">
        <f t="shared" si="694"/>
        <v>James White</v>
      </c>
      <c r="BH18289" s="20">
        <f t="shared" si="695"/>
        <v>12.238099999999999</v>
      </c>
    </row>
    <row r="18290" spans="56:60" ht="21.6" x14ac:dyDescent="0.4">
      <c r="BD18290" s="4" t="s">
        <v>18211</v>
      </c>
      <c r="BE18290" s="13">
        <v>11.424300000000001</v>
      </c>
      <c r="BG18290" t="str">
        <f t="shared" si="694"/>
        <v>Rafael Goel</v>
      </c>
      <c r="BH18290" s="20">
        <f t="shared" si="695"/>
        <v>12.1629</v>
      </c>
    </row>
    <row r="18291" spans="56:60" ht="21.6" x14ac:dyDescent="0.4">
      <c r="BD18291" s="4" t="s">
        <v>1254</v>
      </c>
      <c r="BE18291" s="13">
        <v>11.394499999999999</v>
      </c>
      <c r="BG18291" t="str">
        <f t="shared" si="694"/>
        <v>Robert Baker</v>
      </c>
      <c r="BH18291" s="20">
        <f t="shared" si="695"/>
        <v>11.981400000000001</v>
      </c>
    </row>
    <row r="18292" spans="56:60" ht="21.6" x14ac:dyDescent="0.4">
      <c r="BD18292" s="4" t="s">
        <v>9986</v>
      </c>
      <c r="BE18292" s="13">
        <v>10.804600000000001</v>
      </c>
      <c r="BG18292" t="str">
        <f t="shared" si="694"/>
        <v>Antonio Griffin</v>
      </c>
      <c r="BH18292" s="20">
        <f t="shared" si="695"/>
        <v>11.7247</v>
      </c>
    </row>
    <row r="18293" spans="56:60" ht="21.6" x14ac:dyDescent="0.4">
      <c r="BD18293" s="4" t="s">
        <v>6557</v>
      </c>
      <c r="BE18293" s="13">
        <v>10.2912</v>
      </c>
      <c r="BG18293" t="str">
        <f t="shared" si="694"/>
        <v>Veronica Sanchez</v>
      </c>
      <c r="BH18293" s="20">
        <f t="shared" si="695"/>
        <v>11.4977</v>
      </c>
    </row>
    <row r="18294" spans="56:60" ht="21.6" x14ac:dyDescent="0.4">
      <c r="BD18294" s="4" t="s">
        <v>1566</v>
      </c>
      <c r="BE18294" s="13">
        <v>10.0345</v>
      </c>
      <c r="BG18294" t="str">
        <f t="shared" si="694"/>
        <v>Alicia Shan</v>
      </c>
      <c r="BH18294" s="20">
        <f t="shared" si="695"/>
        <v>11.424300000000001</v>
      </c>
    </row>
    <row r="18295" spans="56:60" ht="21.6" x14ac:dyDescent="0.4">
      <c r="BD18295" s="4" t="s">
        <v>18212</v>
      </c>
      <c r="BE18295" s="13">
        <v>9.9908000000000001</v>
      </c>
      <c r="BG18295" t="str">
        <f t="shared" si="694"/>
        <v>Ashley Jenkins</v>
      </c>
      <c r="BH18295" s="20">
        <f t="shared" si="695"/>
        <v>11.394499999999999</v>
      </c>
    </row>
    <row r="18296" spans="56:60" ht="21.6" x14ac:dyDescent="0.4">
      <c r="BD18296" s="4" t="s">
        <v>9858</v>
      </c>
      <c r="BE18296" s="13">
        <v>9.9908000000000001</v>
      </c>
      <c r="BG18296" t="str">
        <f t="shared" si="694"/>
        <v>Samuel Parker</v>
      </c>
      <c r="BH18296" s="20">
        <f t="shared" si="695"/>
        <v>10.804600000000001</v>
      </c>
    </row>
    <row r="18297" spans="56:60" ht="21.6" x14ac:dyDescent="0.4">
      <c r="BD18297" s="4" t="s">
        <v>18213</v>
      </c>
      <c r="BE18297" s="13">
        <v>9.9908000000000001</v>
      </c>
      <c r="BG18297" t="str">
        <f t="shared" si="694"/>
        <v>Katelyn Collins</v>
      </c>
      <c r="BH18297" s="20">
        <f t="shared" si="695"/>
        <v>10.2912</v>
      </c>
    </row>
    <row r="18298" spans="56:60" ht="21.6" x14ac:dyDescent="0.4">
      <c r="BD18298" s="4" t="s">
        <v>18214</v>
      </c>
      <c r="BE18298" s="13">
        <v>9.9534000000000002</v>
      </c>
      <c r="BG18298" t="str">
        <f t="shared" si="694"/>
        <v>Brad Kumar</v>
      </c>
      <c r="BH18298" s="20">
        <f t="shared" si="695"/>
        <v>10.0345</v>
      </c>
    </row>
    <row r="18299" spans="56:60" ht="21.6" x14ac:dyDescent="0.4">
      <c r="BD18299" s="4" t="s">
        <v>18215</v>
      </c>
      <c r="BE18299" s="13">
        <v>9.9534000000000002</v>
      </c>
      <c r="BG18299" t="str">
        <f t="shared" si="694"/>
        <v>Tasha Sharma</v>
      </c>
      <c r="BH18299" s="20">
        <f t="shared" si="695"/>
        <v>9.9908000000000001</v>
      </c>
    </row>
    <row r="18300" spans="56:60" ht="21.6" x14ac:dyDescent="0.4">
      <c r="BD18300" s="4" t="s">
        <v>3077</v>
      </c>
      <c r="BE18300" s="13">
        <v>9.5608000000000004</v>
      </c>
      <c r="BG18300" t="str">
        <f t="shared" si="694"/>
        <v>Ruben Serrano</v>
      </c>
      <c r="BH18300" s="20">
        <f t="shared" si="695"/>
        <v>9.9908000000000001</v>
      </c>
    </row>
    <row r="18301" spans="56:60" ht="21.6" x14ac:dyDescent="0.4">
      <c r="BD18301" s="4" t="s">
        <v>4444</v>
      </c>
      <c r="BE18301" s="13">
        <v>9.3773999999999997</v>
      </c>
      <c r="BG18301" t="str">
        <f t="shared" si="694"/>
        <v>Carla Suri</v>
      </c>
      <c r="BH18301" s="20">
        <f t="shared" si="695"/>
        <v>9.9908000000000001</v>
      </c>
    </row>
    <row r="18302" spans="56:60" ht="21.6" x14ac:dyDescent="0.4">
      <c r="BD18302" s="4" t="s">
        <v>18216</v>
      </c>
      <c r="BE18302" s="13">
        <v>9.3711000000000002</v>
      </c>
      <c r="BG18302" t="str">
        <f t="shared" si="694"/>
        <v>Joshua Wilson</v>
      </c>
      <c r="BH18302" s="20">
        <f t="shared" si="695"/>
        <v>9.9534000000000002</v>
      </c>
    </row>
    <row r="18303" spans="56:60" ht="21.6" x14ac:dyDescent="0.4">
      <c r="BD18303" s="4" t="s">
        <v>10595</v>
      </c>
      <c r="BE18303" s="13">
        <v>9.3711000000000002</v>
      </c>
      <c r="BG18303" t="str">
        <f t="shared" si="694"/>
        <v>Allison James</v>
      </c>
      <c r="BH18303" s="20">
        <f t="shared" si="695"/>
        <v>9.9534000000000002</v>
      </c>
    </row>
    <row r="18304" spans="56:60" ht="21.6" x14ac:dyDescent="0.4">
      <c r="BD18304" s="4" t="s">
        <v>10106</v>
      </c>
      <c r="BE18304" s="13">
        <v>9.3711000000000002</v>
      </c>
      <c r="BG18304" t="str">
        <f t="shared" si="694"/>
        <v>Darren Weber</v>
      </c>
      <c r="BH18304" s="20">
        <f t="shared" si="695"/>
        <v>9.5608000000000004</v>
      </c>
    </row>
    <row r="18305" spans="56:60" ht="21.6" x14ac:dyDescent="0.4">
      <c r="BD18305" s="4" t="s">
        <v>8865</v>
      </c>
      <c r="BE18305" s="13">
        <v>9.3711000000000002</v>
      </c>
      <c r="BG18305" t="str">
        <f t="shared" si="694"/>
        <v>Gerald Sara</v>
      </c>
      <c r="BH18305" s="20">
        <f t="shared" si="695"/>
        <v>9.3773999999999997</v>
      </c>
    </row>
    <row r="18306" spans="56:60" ht="21.6" x14ac:dyDescent="0.4">
      <c r="BD18306" s="4" t="s">
        <v>18217</v>
      </c>
      <c r="BE18306" s="13">
        <v>9.3711000000000002</v>
      </c>
      <c r="BG18306" t="str">
        <f t="shared" si="694"/>
        <v>Todd She</v>
      </c>
      <c r="BH18306" s="20">
        <f t="shared" si="695"/>
        <v>9.3711000000000002</v>
      </c>
    </row>
    <row r="18307" spans="56:60" ht="21.6" x14ac:dyDescent="0.4">
      <c r="BD18307" s="4" t="s">
        <v>18218</v>
      </c>
      <c r="BE18307" s="13">
        <v>9.3711000000000002</v>
      </c>
      <c r="BG18307" t="str">
        <f t="shared" si="694"/>
        <v>Sydney Murphy</v>
      </c>
      <c r="BH18307" s="20">
        <f t="shared" si="695"/>
        <v>9.3711000000000002</v>
      </c>
    </row>
    <row r="18308" spans="56:60" ht="21.6" x14ac:dyDescent="0.4">
      <c r="BD18308" s="4" t="s">
        <v>8522</v>
      </c>
      <c r="BE18308" s="13">
        <v>9.3711000000000002</v>
      </c>
      <c r="BG18308" t="str">
        <f t="shared" si="694"/>
        <v>Sean Gray</v>
      </c>
      <c r="BH18308" s="20">
        <f t="shared" si="695"/>
        <v>9.3711000000000002</v>
      </c>
    </row>
    <row r="18309" spans="56:60" ht="21.6" x14ac:dyDescent="0.4">
      <c r="BD18309" s="4" t="s">
        <v>8219</v>
      </c>
      <c r="BE18309" s="13">
        <v>9.3711000000000002</v>
      </c>
      <c r="BG18309" t="str">
        <f t="shared" si="694"/>
        <v>Nicolas Black</v>
      </c>
      <c r="BH18309" s="20">
        <f t="shared" si="695"/>
        <v>9.3711000000000002</v>
      </c>
    </row>
    <row r="18310" spans="56:60" ht="21.6" x14ac:dyDescent="0.4">
      <c r="BD18310" s="4" t="s">
        <v>7546</v>
      </c>
      <c r="BE18310" s="13">
        <v>9.3711000000000002</v>
      </c>
      <c r="BG18310" t="str">
        <f t="shared" si="694"/>
        <v>Rachael Arun</v>
      </c>
      <c r="BH18310" s="20">
        <f t="shared" si="695"/>
        <v>9.3711000000000002</v>
      </c>
    </row>
    <row r="18311" spans="56:60" ht="21.6" x14ac:dyDescent="0.4">
      <c r="BD18311" s="4" t="s">
        <v>7544</v>
      </c>
      <c r="BE18311" s="13">
        <v>9.3711000000000002</v>
      </c>
      <c r="BG18311" t="str">
        <f t="shared" si="694"/>
        <v>Michael Harris</v>
      </c>
      <c r="BH18311" s="20">
        <f t="shared" si="695"/>
        <v>9.3711000000000002</v>
      </c>
    </row>
    <row r="18312" spans="56:60" ht="21.6" x14ac:dyDescent="0.4">
      <c r="BD18312" s="4" t="s">
        <v>8463</v>
      </c>
      <c r="BE18312" s="13">
        <v>9.3711000000000002</v>
      </c>
      <c r="BG18312" t="str">
        <f t="shared" si="694"/>
        <v>Miranda Hughes</v>
      </c>
      <c r="BH18312" s="20">
        <f t="shared" si="695"/>
        <v>9.3711000000000002</v>
      </c>
    </row>
    <row r="18313" spans="56:60" ht="21.6" x14ac:dyDescent="0.4">
      <c r="BD18313" s="4" t="s">
        <v>6133</v>
      </c>
      <c r="BE18313" s="13">
        <v>9.3711000000000002</v>
      </c>
      <c r="BG18313" t="str">
        <f t="shared" si="694"/>
        <v>Megan Wood</v>
      </c>
      <c r="BH18313" s="20">
        <f t="shared" si="695"/>
        <v>9.3711000000000002</v>
      </c>
    </row>
    <row r="18314" spans="56:60" ht="21.6" x14ac:dyDescent="0.4">
      <c r="BD18314" s="4" t="s">
        <v>6461</v>
      </c>
      <c r="BE18314" s="13">
        <v>9.3711000000000002</v>
      </c>
      <c r="BG18314" t="str">
        <f t="shared" si="694"/>
        <v>Lucas Thompson</v>
      </c>
      <c r="BH18314" s="20">
        <f t="shared" si="695"/>
        <v>9.3711000000000002</v>
      </c>
    </row>
    <row r="18315" spans="56:60" ht="21.6" x14ac:dyDescent="0.4">
      <c r="BD18315" s="4" t="s">
        <v>18219</v>
      </c>
      <c r="BE18315" s="13">
        <v>9.3711000000000002</v>
      </c>
      <c r="BG18315" t="str">
        <f t="shared" si="694"/>
        <v>Lucas Sanders</v>
      </c>
      <c r="BH18315" s="20">
        <f t="shared" si="695"/>
        <v>9.3711000000000002</v>
      </c>
    </row>
    <row r="18316" spans="56:60" ht="21.6" x14ac:dyDescent="0.4">
      <c r="BD18316" s="4" t="s">
        <v>18221</v>
      </c>
      <c r="BE18316" s="13">
        <v>9.3711000000000002</v>
      </c>
      <c r="BG18316" t="str">
        <f t="shared" si="694"/>
        <v>Miguel Gonzalez</v>
      </c>
      <c r="BH18316" s="20">
        <f t="shared" si="695"/>
        <v>9.3711000000000002</v>
      </c>
    </row>
    <row r="18317" spans="56:60" ht="21.6" x14ac:dyDescent="0.4">
      <c r="BD18317" s="4" t="s">
        <v>5699</v>
      </c>
      <c r="BE18317" s="13">
        <v>9.3711000000000002</v>
      </c>
      <c r="BG18317" t="str">
        <f t="shared" si="694"/>
        <v>Jordan West</v>
      </c>
      <c r="BH18317" s="20">
        <f t="shared" si="695"/>
        <v>9.3711000000000002</v>
      </c>
    </row>
    <row r="18318" spans="56:60" ht="21.6" x14ac:dyDescent="0.4">
      <c r="BD18318" s="4" t="s">
        <v>5619</v>
      </c>
      <c r="BE18318" s="13">
        <v>9.3711000000000002</v>
      </c>
      <c r="BG18318" t="str">
        <f t="shared" si="694"/>
        <v>Kara Nara</v>
      </c>
      <c r="BH18318" s="20">
        <f t="shared" si="695"/>
        <v>9.3711000000000002</v>
      </c>
    </row>
    <row r="18319" spans="56:60" ht="21.6" x14ac:dyDescent="0.4">
      <c r="BD18319" s="4" t="s">
        <v>4600</v>
      </c>
      <c r="BE18319" s="13">
        <v>9.3711000000000002</v>
      </c>
      <c r="BG18319" t="str">
        <f t="shared" si="694"/>
        <v>Joe Rubio</v>
      </c>
      <c r="BH18319" s="20">
        <f t="shared" si="695"/>
        <v>9.3711000000000002</v>
      </c>
    </row>
    <row r="18320" spans="56:60" ht="21.6" x14ac:dyDescent="0.4">
      <c r="BD18320" s="4" t="s">
        <v>4888</v>
      </c>
      <c r="BE18320" s="13">
        <v>9.3711000000000002</v>
      </c>
      <c r="BG18320" t="str">
        <f t="shared" si="694"/>
        <v>Ian Hayes</v>
      </c>
      <c r="BH18320" s="20">
        <f t="shared" si="695"/>
        <v>9.3711000000000002</v>
      </c>
    </row>
    <row r="18321" spans="56:60" ht="21.6" x14ac:dyDescent="0.4">
      <c r="BD18321" s="4" t="s">
        <v>5082</v>
      </c>
      <c r="BE18321" s="13">
        <v>9.3711000000000002</v>
      </c>
      <c r="BG18321" t="str">
        <f t="shared" si="694"/>
        <v>Jerome Gill</v>
      </c>
      <c r="BH18321" s="20">
        <f t="shared" si="695"/>
        <v>9.3711000000000002</v>
      </c>
    </row>
    <row r="18322" spans="56:60" ht="21.6" x14ac:dyDescent="0.4">
      <c r="BD18322" s="4" t="s">
        <v>18220</v>
      </c>
      <c r="BE18322" s="13">
        <v>9.3711000000000002</v>
      </c>
      <c r="BG18322" t="str">
        <f t="shared" si="694"/>
        <v>Jenny Yang</v>
      </c>
      <c r="BH18322" s="20">
        <f t="shared" si="695"/>
        <v>9.3711000000000002</v>
      </c>
    </row>
    <row r="18323" spans="56:60" ht="21.6" x14ac:dyDescent="0.4">
      <c r="BD18323" s="4" t="s">
        <v>18222</v>
      </c>
      <c r="BE18323" s="13">
        <v>9.3711000000000002</v>
      </c>
      <c r="BG18323" t="str">
        <f t="shared" si="694"/>
        <v>Hailey Edwards</v>
      </c>
      <c r="BH18323" s="20">
        <f t="shared" si="695"/>
        <v>9.3711000000000002</v>
      </c>
    </row>
    <row r="18324" spans="56:60" ht="21.6" x14ac:dyDescent="0.4">
      <c r="BD18324" s="4" t="s">
        <v>2864</v>
      </c>
      <c r="BE18324" s="13">
        <v>9.3711000000000002</v>
      </c>
      <c r="BG18324" t="str">
        <f t="shared" si="694"/>
        <v>Isaac Hill</v>
      </c>
      <c r="BH18324" s="20">
        <f t="shared" si="695"/>
        <v>9.3711000000000002</v>
      </c>
    </row>
    <row r="18325" spans="56:60" ht="21.6" x14ac:dyDescent="0.4">
      <c r="BD18325" s="4" t="s">
        <v>2216</v>
      </c>
      <c r="BE18325" s="13">
        <v>9.3711000000000002</v>
      </c>
      <c r="BG18325" t="str">
        <f t="shared" si="694"/>
        <v>Jackson Perry</v>
      </c>
      <c r="BH18325" s="20">
        <f t="shared" si="695"/>
        <v>9.3711000000000002</v>
      </c>
    </row>
    <row r="18326" spans="56:60" ht="21.6" x14ac:dyDescent="0.4">
      <c r="BD18326" s="4" t="s">
        <v>1824</v>
      </c>
      <c r="BE18326" s="13">
        <v>9.3711000000000002</v>
      </c>
      <c r="BG18326" t="str">
        <f t="shared" si="694"/>
        <v>Gerald Ruiz</v>
      </c>
      <c r="BH18326" s="20">
        <f t="shared" si="695"/>
        <v>9.3711000000000002</v>
      </c>
    </row>
    <row r="18327" spans="56:60" ht="21.6" x14ac:dyDescent="0.4">
      <c r="BD18327" s="4" t="s">
        <v>18223</v>
      </c>
      <c r="BE18327" s="13">
        <v>9.3711000000000002</v>
      </c>
      <c r="BG18327" t="str">
        <f t="shared" si="694"/>
        <v>Diana Serrano</v>
      </c>
      <c r="BH18327" s="20">
        <f t="shared" si="695"/>
        <v>9.3711000000000002</v>
      </c>
    </row>
    <row r="18328" spans="56:60" ht="21.6" x14ac:dyDescent="0.4">
      <c r="BD18328" s="4" t="s">
        <v>1018</v>
      </c>
      <c r="BE18328" s="13">
        <v>9.3711000000000002</v>
      </c>
      <c r="BG18328" t="str">
        <f t="shared" si="694"/>
        <v>Cynthia Suri</v>
      </c>
      <c r="BH18328" s="20">
        <f t="shared" si="695"/>
        <v>9.3711000000000002</v>
      </c>
    </row>
    <row r="18329" spans="56:60" ht="21.6" x14ac:dyDescent="0.4">
      <c r="BD18329" s="4" t="s">
        <v>9409</v>
      </c>
      <c r="BE18329" s="13">
        <v>9.2958999999999996</v>
      </c>
      <c r="BG18329" t="str">
        <f t="shared" si="694"/>
        <v>Casey Ramos</v>
      </c>
      <c r="BH18329" s="20">
        <f t="shared" si="695"/>
        <v>9.3711000000000002</v>
      </c>
    </row>
    <row r="18330" spans="56:60" ht="21.6" x14ac:dyDescent="0.4">
      <c r="BD18330" s="4" t="s">
        <v>9415</v>
      </c>
      <c r="BE18330" s="13">
        <v>9.2958999999999996</v>
      </c>
      <c r="BG18330" t="str">
        <f t="shared" si="694"/>
        <v>Brittney Zheng</v>
      </c>
      <c r="BH18330" s="20">
        <f t="shared" si="695"/>
        <v>9.3711000000000002</v>
      </c>
    </row>
    <row r="18331" spans="56:60" ht="21.6" x14ac:dyDescent="0.4">
      <c r="BD18331" s="4" t="s">
        <v>18224</v>
      </c>
      <c r="BE18331" s="13">
        <v>8.8576999999999995</v>
      </c>
      <c r="BG18331" t="str">
        <f t="shared" si="694"/>
        <v>Alisha Xie</v>
      </c>
      <c r="BH18331" s="20">
        <f t="shared" si="695"/>
        <v>9.3711000000000002</v>
      </c>
    </row>
    <row r="18332" spans="56:60" ht="21.6" x14ac:dyDescent="0.4">
      <c r="BD18332" s="4" t="s">
        <v>18225</v>
      </c>
      <c r="BE18332" s="13">
        <v>8.2707999999999995</v>
      </c>
      <c r="BG18332" t="str">
        <f t="shared" si="694"/>
        <v>Ann Van</v>
      </c>
      <c r="BH18332" s="20">
        <f t="shared" si="695"/>
        <v>9.3711000000000002</v>
      </c>
    </row>
    <row r="18333" spans="56:60" ht="21.6" x14ac:dyDescent="0.4">
      <c r="BD18333" s="4" t="s">
        <v>1869</v>
      </c>
      <c r="BE18333" s="13">
        <v>8.2707999999999995</v>
      </c>
      <c r="BG18333" t="str">
        <f t="shared" si="694"/>
        <v>Raul Shen</v>
      </c>
      <c r="BH18333" s="20">
        <f t="shared" si="695"/>
        <v>9.2958999999999996</v>
      </c>
    </row>
    <row r="18334" spans="56:60" ht="21.6" x14ac:dyDescent="0.4">
      <c r="BD18334" s="4" t="s">
        <v>18226</v>
      </c>
      <c r="BE18334" s="13">
        <v>7.8624000000000001</v>
      </c>
      <c r="BG18334" t="str">
        <f t="shared" si="694"/>
        <v>Raymond Lopez</v>
      </c>
      <c r="BH18334" s="20">
        <f t="shared" si="695"/>
        <v>9.2958999999999996</v>
      </c>
    </row>
    <row r="18335" spans="56:60" ht="21.6" x14ac:dyDescent="0.4">
      <c r="BD18335" s="4" t="s">
        <v>5360</v>
      </c>
      <c r="BE18335" s="13">
        <v>7.8624000000000001</v>
      </c>
      <c r="BG18335" t="str">
        <f t="shared" si="694"/>
        <v>Luis Phillips</v>
      </c>
      <c r="BH18335" s="20">
        <f t="shared" si="695"/>
        <v>8.8576999999999995</v>
      </c>
    </row>
    <row r="18336" spans="56:60" ht="21.6" x14ac:dyDescent="0.4">
      <c r="BD18336" s="4" t="s">
        <v>11076</v>
      </c>
      <c r="BE18336" s="13">
        <v>7.4931000000000001</v>
      </c>
      <c r="BG18336" t="str">
        <f t="shared" si="694"/>
        <v>Gabriel Roberts</v>
      </c>
      <c r="BH18336" s="20">
        <f t="shared" si="695"/>
        <v>8.2707999999999995</v>
      </c>
    </row>
    <row r="18337" spans="56:60" ht="21.6" x14ac:dyDescent="0.4">
      <c r="BD18337" s="4" t="s">
        <v>9056</v>
      </c>
      <c r="BE18337" s="13">
        <v>7.4931000000000001</v>
      </c>
      <c r="BG18337" t="str">
        <f t="shared" si="694"/>
        <v>Bruce Torres</v>
      </c>
      <c r="BH18337" s="20">
        <f t="shared" si="695"/>
        <v>8.2707999999999995</v>
      </c>
    </row>
    <row r="18338" spans="56:60" ht="21.6" x14ac:dyDescent="0.4">
      <c r="BD18338" s="4" t="s">
        <v>7189</v>
      </c>
      <c r="BE18338" s="13">
        <v>7.4931000000000001</v>
      </c>
      <c r="BG18338" t="str">
        <f t="shared" si="694"/>
        <v>Tabitha Suri</v>
      </c>
      <c r="BH18338" s="20">
        <f t="shared" si="695"/>
        <v>7.8624000000000001</v>
      </c>
    </row>
    <row r="18339" spans="56:60" ht="21.6" x14ac:dyDescent="0.4">
      <c r="BD18339" s="4" t="s">
        <v>1859</v>
      </c>
      <c r="BE18339" s="13">
        <v>7.4931000000000001</v>
      </c>
      <c r="BG18339" t="str">
        <f t="shared" si="694"/>
        <v>Janet Jimenez</v>
      </c>
      <c r="BH18339" s="20">
        <f t="shared" si="695"/>
        <v>7.8624000000000001</v>
      </c>
    </row>
    <row r="18340" spans="56:60" ht="21.6" x14ac:dyDescent="0.4">
      <c r="BD18340" s="4" t="s">
        <v>8721</v>
      </c>
      <c r="BE18340" s="13">
        <v>7.1675000000000004</v>
      </c>
      <c r="BG18340" t="str">
        <f t="shared" si="694"/>
        <v>Troy Kovar</v>
      </c>
      <c r="BH18340" s="20">
        <f t="shared" si="695"/>
        <v>7.4931000000000001</v>
      </c>
    </row>
    <row r="18341" spans="56:60" ht="21.6" x14ac:dyDescent="0.4">
      <c r="BD18341" s="4" t="s">
        <v>18227</v>
      </c>
      <c r="BE18341" s="13">
        <v>6.7982000000000005</v>
      </c>
      <c r="BG18341" t="str">
        <f t="shared" si="694"/>
        <v>Omar Zhao</v>
      </c>
      <c r="BH18341" s="20">
        <f t="shared" si="695"/>
        <v>7.4931000000000001</v>
      </c>
    </row>
    <row r="18342" spans="56:60" ht="21.6" x14ac:dyDescent="0.4">
      <c r="BD18342" s="4" t="s">
        <v>18228</v>
      </c>
      <c r="BE18342" s="13">
        <v>6.2537000000000003</v>
      </c>
      <c r="BG18342" t="str">
        <f t="shared" si="694"/>
        <v>Latasha Diaz</v>
      </c>
      <c r="BH18342" s="20">
        <f t="shared" si="695"/>
        <v>7.4931000000000001</v>
      </c>
    </row>
    <row r="18343" spans="56:60" ht="21.6" x14ac:dyDescent="0.4">
      <c r="BD18343" s="4" t="s">
        <v>8578</v>
      </c>
      <c r="BE18343" s="13">
        <v>6.2537000000000003</v>
      </c>
      <c r="BG18343" t="str">
        <f t="shared" si="694"/>
        <v>Bruce Patel</v>
      </c>
      <c r="BH18343" s="20">
        <f t="shared" si="695"/>
        <v>7.4931000000000001</v>
      </c>
    </row>
    <row r="18344" spans="56:60" ht="21.6" x14ac:dyDescent="0.4">
      <c r="BD18344" s="4" t="s">
        <v>18229</v>
      </c>
      <c r="BE18344" s="13">
        <v>6.2537000000000003</v>
      </c>
      <c r="BG18344" t="str">
        <f t="shared" si="694"/>
        <v>Natalie Rivera</v>
      </c>
      <c r="BH18344" s="20">
        <f t="shared" si="695"/>
        <v>7.1675000000000004</v>
      </c>
    </row>
    <row r="18345" spans="56:60" ht="21.6" x14ac:dyDescent="0.4">
      <c r="BD18345" s="4" t="s">
        <v>18230</v>
      </c>
      <c r="BE18345" s="13">
        <v>6.2473999999999998</v>
      </c>
      <c r="BG18345" t="str">
        <f t="shared" si="694"/>
        <v>Randy He</v>
      </c>
      <c r="BH18345" s="20">
        <f t="shared" si="695"/>
        <v>6.7982000000000005</v>
      </c>
    </row>
    <row r="18346" spans="56:60" ht="21.6" x14ac:dyDescent="0.4">
      <c r="BD18346" s="4" t="s">
        <v>10251</v>
      </c>
      <c r="BE18346" s="13">
        <v>6.2473999999999998</v>
      </c>
      <c r="BG18346" t="str">
        <f t="shared" si="694"/>
        <v>Stephanie Bryant</v>
      </c>
      <c r="BH18346" s="20">
        <f t="shared" si="695"/>
        <v>6.2537000000000003</v>
      </c>
    </row>
    <row r="18347" spans="56:60" ht="21.6" x14ac:dyDescent="0.4">
      <c r="BD18347" s="4" t="s">
        <v>8903</v>
      </c>
      <c r="BE18347" s="13">
        <v>6.2473999999999998</v>
      </c>
      <c r="BG18347" t="str">
        <f t="shared" si="694"/>
        <v>Monica Rodriguez</v>
      </c>
      <c r="BH18347" s="20">
        <f t="shared" si="695"/>
        <v>6.2537000000000003</v>
      </c>
    </row>
    <row r="18348" spans="56:60" ht="21.6" x14ac:dyDescent="0.4">
      <c r="BD18348" s="4" t="s">
        <v>9105</v>
      </c>
      <c r="BE18348" s="13">
        <v>6.2473999999999998</v>
      </c>
      <c r="BG18348" t="str">
        <f t="shared" si="694"/>
        <v>Alexander White</v>
      </c>
      <c r="BH18348" s="20">
        <f t="shared" si="695"/>
        <v>6.2537000000000003</v>
      </c>
    </row>
    <row r="18349" spans="56:60" ht="21.6" x14ac:dyDescent="0.4">
      <c r="BD18349" s="4" t="s">
        <v>6927</v>
      </c>
      <c r="BE18349" s="13">
        <v>6.2473999999999998</v>
      </c>
      <c r="BG18349" t="str">
        <f t="shared" ref="BG18349:BG18406" si="696">BD18345</f>
        <v>Shaun Kumar</v>
      </c>
      <c r="BH18349" s="20">
        <f t="shared" ref="BH18349:BH18406" si="697">BE18345</f>
        <v>6.2473999999999998</v>
      </c>
    </row>
    <row r="18350" spans="56:60" ht="21.6" x14ac:dyDescent="0.4">
      <c r="BD18350" s="4" t="s">
        <v>18231</v>
      </c>
      <c r="BE18350" s="13">
        <v>6.2473999999999998</v>
      </c>
      <c r="BG18350" t="str">
        <f t="shared" si="696"/>
        <v>Shannon Sanz</v>
      </c>
      <c r="BH18350" s="20">
        <f t="shared" si="697"/>
        <v>6.2473999999999998</v>
      </c>
    </row>
    <row r="18351" spans="56:60" ht="21.6" x14ac:dyDescent="0.4">
      <c r="BD18351" s="4" t="s">
        <v>18232</v>
      </c>
      <c r="BE18351" s="13">
        <v>6.2473999999999998</v>
      </c>
      <c r="BG18351" t="str">
        <f t="shared" si="696"/>
        <v>Nicole Moore</v>
      </c>
      <c r="BH18351" s="20">
        <f t="shared" si="697"/>
        <v>6.2473999999999998</v>
      </c>
    </row>
    <row r="18352" spans="56:60" ht="21.6" x14ac:dyDescent="0.4">
      <c r="BD18352" s="4" t="s">
        <v>5122</v>
      </c>
      <c r="BE18352" s="13">
        <v>6.2473999999999998</v>
      </c>
      <c r="BG18352" t="str">
        <f t="shared" si="696"/>
        <v>Paige Perry</v>
      </c>
      <c r="BH18352" s="20">
        <f t="shared" si="697"/>
        <v>6.2473999999999998</v>
      </c>
    </row>
    <row r="18353" spans="56:60" ht="21.6" x14ac:dyDescent="0.4">
      <c r="BD18353" s="4" t="s">
        <v>4982</v>
      </c>
      <c r="BE18353" s="13">
        <v>6.2473999999999998</v>
      </c>
      <c r="BG18353" t="str">
        <f t="shared" si="696"/>
        <v>Kimberly Peterson</v>
      </c>
      <c r="BH18353" s="20">
        <f t="shared" si="697"/>
        <v>6.2473999999999998</v>
      </c>
    </row>
    <row r="18354" spans="56:60" ht="21.6" x14ac:dyDescent="0.4">
      <c r="BD18354" s="4" t="s">
        <v>18233</v>
      </c>
      <c r="BE18354" s="13">
        <v>6.2473999999999998</v>
      </c>
      <c r="BG18354" t="str">
        <f t="shared" si="696"/>
        <v>Joanna Torres</v>
      </c>
      <c r="BH18354" s="20">
        <f t="shared" si="697"/>
        <v>6.2473999999999998</v>
      </c>
    </row>
    <row r="18355" spans="56:60" ht="21.6" x14ac:dyDescent="0.4">
      <c r="BD18355" s="4" t="s">
        <v>4878</v>
      </c>
      <c r="BE18355" s="13">
        <v>6.2473999999999998</v>
      </c>
      <c r="BG18355" t="str">
        <f t="shared" si="696"/>
        <v>Jack Long</v>
      </c>
      <c r="BH18355" s="20">
        <f t="shared" si="697"/>
        <v>6.2473999999999998</v>
      </c>
    </row>
    <row r="18356" spans="56:60" ht="21.6" x14ac:dyDescent="0.4">
      <c r="BD18356" s="4" t="s">
        <v>4069</v>
      </c>
      <c r="BE18356" s="13">
        <v>6.2473999999999998</v>
      </c>
      <c r="BG18356" t="str">
        <f t="shared" si="696"/>
        <v>Jacob Brown</v>
      </c>
      <c r="BH18356" s="20">
        <f t="shared" si="697"/>
        <v>6.2473999999999998</v>
      </c>
    </row>
    <row r="18357" spans="56:60" ht="21.6" x14ac:dyDescent="0.4">
      <c r="BD18357" s="4" t="s">
        <v>3684</v>
      </c>
      <c r="BE18357" s="13">
        <v>6.2473999999999998</v>
      </c>
      <c r="BG18357" t="str">
        <f t="shared" si="696"/>
        <v>Isabelle Griffin</v>
      </c>
      <c r="BH18357" s="20">
        <f t="shared" si="697"/>
        <v>6.2473999999999998</v>
      </c>
    </row>
    <row r="18358" spans="56:60" ht="21.6" x14ac:dyDescent="0.4">
      <c r="BD18358" s="4" t="s">
        <v>4071</v>
      </c>
      <c r="BE18358" s="13">
        <v>6.2473999999999998</v>
      </c>
      <c r="BG18358" t="str">
        <f t="shared" si="696"/>
        <v>Jeremiah Evans</v>
      </c>
      <c r="BH18358" s="20">
        <f t="shared" si="697"/>
        <v>6.2473999999999998</v>
      </c>
    </row>
    <row r="18359" spans="56:60" ht="21.6" x14ac:dyDescent="0.4">
      <c r="BD18359" s="4" t="s">
        <v>3198</v>
      </c>
      <c r="BE18359" s="13">
        <v>6.2473999999999998</v>
      </c>
      <c r="BG18359" t="str">
        <f t="shared" si="696"/>
        <v>Ian Wright</v>
      </c>
      <c r="BH18359" s="20">
        <f t="shared" si="697"/>
        <v>6.2473999999999998</v>
      </c>
    </row>
    <row r="18360" spans="56:60" ht="21.6" x14ac:dyDescent="0.4">
      <c r="BD18360" s="4" t="s">
        <v>2334</v>
      </c>
      <c r="BE18360" s="13">
        <v>6.2473999999999998</v>
      </c>
      <c r="BG18360" t="str">
        <f t="shared" si="696"/>
        <v>Evan Peterson</v>
      </c>
      <c r="BH18360" s="20">
        <f t="shared" si="697"/>
        <v>6.2473999999999998</v>
      </c>
    </row>
    <row r="18361" spans="56:60" ht="21.6" x14ac:dyDescent="0.4">
      <c r="BD18361" s="4" t="s">
        <v>18235</v>
      </c>
      <c r="BE18361" s="13">
        <v>6.2473999999999998</v>
      </c>
      <c r="BG18361" t="str">
        <f t="shared" si="696"/>
        <v>Edward Martinez</v>
      </c>
      <c r="BH18361" s="20">
        <f t="shared" si="697"/>
        <v>6.2473999999999998</v>
      </c>
    </row>
    <row r="18362" spans="56:60" ht="21.6" x14ac:dyDescent="0.4">
      <c r="BD18362" s="4" t="s">
        <v>18234</v>
      </c>
      <c r="BE18362" s="13">
        <v>6.2473999999999998</v>
      </c>
      <c r="BG18362" t="str">
        <f t="shared" si="696"/>
        <v>Evan Ramirez</v>
      </c>
      <c r="BH18362" s="20">
        <f t="shared" si="697"/>
        <v>6.2473999999999998</v>
      </c>
    </row>
    <row r="18363" spans="56:60" ht="21.6" x14ac:dyDescent="0.4">
      <c r="BD18363" s="4" t="s">
        <v>7754</v>
      </c>
      <c r="BE18363" s="13">
        <v>6.2031000000000001</v>
      </c>
      <c r="BG18363" t="str">
        <f t="shared" si="696"/>
        <v>Deborah Tang</v>
      </c>
      <c r="BH18363" s="20">
        <f t="shared" si="697"/>
        <v>6.2473999999999998</v>
      </c>
    </row>
    <row r="18364" spans="56:60" ht="21.6" x14ac:dyDescent="0.4">
      <c r="BD18364" s="4" t="s">
        <v>18236</v>
      </c>
      <c r="BE18364" s="13">
        <v>6.2031000000000001</v>
      </c>
      <c r="BG18364" t="str">
        <f t="shared" si="696"/>
        <v>Charles Hall</v>
      </c>
      <c r="BH18364" s="20">
        <f t="shared" si="697"/>
        <v>6.2473999999999998</v>
      </c>
    </row>
    <row r="18365" spans="56:60" ht="21.6" x14ac:dyDescent="0.4">
      <c r="BD18365" s="4" t="s">
        <v>467</v>
      </c>
      <c r="BE18365" s="13">
        <v>6.2031000000000001</v>
      </c>
      <c r="BG18365" t="str">
        <f t="shared" si="696"/>
        <v>Alexa Brooks</v>
      </c>
      <c r="BH18365" s="20">
        <f t="shared" si="697"/>
        <v>6.2473999999999998</v>
      </c>
    </row>
    <row r="18366" spans="56:60" ht="21.6" x14ac:dyDescent="0.4">
      <c r="BD18366" s="4" t="s">
        <v>8572</v>
      </c>
      <c r="BE18366" s="13">
        <v>4.9954000000000001</v>
      </c>
      <c r="BG18366" t="str">
        <f t="shared" si="696"/>
        <v>Adriana Perez</v>
      </c>
      <c r="BH18366" s="20">
        <f t="shared" si="697"/>
        <v>6.2473999999999998</v>
      </c>
    </row>
    <row r="18367" spans="56:60" ht="21.6" x14ac:dyDescent="0.4">
      <c r="BD18367" s="4" t="s">
        <v>18237</v>
      </c>
      <c r="BE18367" s="13">
        <v>4.9954000000000001</v>
      </c>
      <c r="BG18367" t="str">
        <f t="shared" si="696"/>
        <v>Manuel Kapoor</v>
      </c>
      <c r="BH18367" s="20">
        <f t="shared" si="697"/>
        <v>6.2031000000000001</v>
      </c>
    </row>
    <row r="18368" spans="56:60" ht="21.6" x14ac:dyDescent="0.4">
      <c r="BD18368" s="4" t="s">
        <v>5314</v>
      </c>
      <c r="BE18368" s="13">
        <v>4.9954000000000001</v>
      </c>
      <c r="BG18368" t="str">
        <f t="shared" si="696"/>
        <v>Blake Roberts</v>
      </c>
      <c r="BH18368" s="20">
        <f t="shared" si="697"/>
        <v>6.2031000000000001</v>
      </c>
    </row>
    <row r="18369" spans="56:60" ht="21.6" x14ac:dyDescent="0.4">
      <c r="BD18369" s="4" t="s">
        <v>8471</v>
      </c>
      <c r="BE18369" s="13">
        <v>4.5571999999999999</v>
      </c>
      <c r="BG18369" t="str">
        <f t="shared" si="696"/>
        <v>Alexa Watson</v>
      </c>
      <c r="BH18369" s="20">
        <f t="shared" si="697"/>
        <v>6.2031000000000001</v>
      </c>
    </row>
    <row r="18370" spans="56:60" ht="21.6" x14ac:dyDescent="0.4">
      <c r="BD18370" s="4" t="s">
        <v>18238</v>
      </c>
      <c r="BE18370" s="13">
        <v>4.3005000000000004</v>
      </c>
      <c r="BG18370" t="str">
        <f t="shared" si="696"/>
        <v>Monica Lopez</v>
      </c>
      <c r="BH18370" s="20">
        <f t="shared" si="697"/>
        <v>4.9954000000000001</v>
      </c>
    </row>
    <row r="18371" spans="56:60" ht="21.6" x14ac:dyDescent="0.4">
      <c r="BD18371" s="4" t="s">
        <v>2655</v>
      </c>
      <c r="BE18371" s="13">
        <v>4.3005000000000004</v>
      </c>
      <c r="BG18371" t="str">
        <f t="shared" si="696"/>
        <v>Micheal Carlson</v>
      </c>
      <c r="BH18371" s="20">
        <f t="shared" si="697"/>
        <v>4.9954000000000001</v>
      </c>
    </row>
    <row r="18372" spans="56:60" ht="21.6" x14ac:dyDescent="0.4">
      <c r="BD18372" s="4" t="s">
        <v>11368</v>
      </c>
      <c r="BE18372" s="13">
        <v>4.1353999999999997</v>
      </c>
      <c r="BG18372" t="str">
        <f t="shared" si="696"/>
        <v>Jamie Gutierrez</v>
      </c>
      <c r="BH18372" s="20">
        <f t="shared" si="697"/>
        <v>4.9954000000000001</v>
      </c>
    </row>
    <row r="18373" spans="56:60" ht="21.6" x14ac:dyDescent="0.4">
      <c r="BD18373" s="4" t="s">
        <v>10309</v>
      </c>
      <c r="BE18373" s="13">
        <v>4.1353999999999997</v>
      </c>
      <c r="BG18373" t="str">
        <f t="shared" si="696"/>
        <v>Miguel Jones</v>
      </c>
      <c r="BH18373" s="20">
        <f t="shared" si="697"/>
        <v>4.5571999999999999</v>
      </c>
    </row>
    <row r="18374" spans="56:60" ht="21.6" x14ac:dyDescent="0.4">
      <c r="BD18374" s="4" t="s">
        <v>7768</v>
      </c>
      <c r="BE18374" s="13">
        <v>4.1353999999999997</v>
      </c>
      <c r="BG18374" t="str">
        <f t="shared" si="696"/>
        <v>Natalie Bryant</v>
      </c>
      <c r="BH18374" s="20">
        <f t="shared" si="697"/>
        <v>4.3005000000000004</v>
      </c>
    </row>
    <row r="18375" spans="56:60" ht="21.6" x14ac:dyDescent="0.4">
      <c r="BD18375" s="4" t="s">
        <v>5467</v>
      </c>
      <c r="BE18375" s="13">
        <v>4.1353999999999997</v>
      </c>
      <c r="BG18375" t="str">
        <f t="shared" si="696"/>
        <v>Cody Sanders</v>
      </c>
      <c r="BH18375" s="20">
        <f t="shared" si="697"/>
        <v>4.3005000000000004</v>
      </c>
    </row>
    <row r="18376" spans="56:60" ht="21.6" x14ac:dyDescent="0.4">
      <c r="BD18376" s="4" t="s">
        <v>18239</v>
      </c>
      <c r="BE18376" s="13">
        <v>3.1236999999999999</v>
      </c>
      <c r="BG18376" t="str">
        <f t="shared" si="696"/>
        <v>Willie Raje</v>
      </c>
      <c r="BH18376" s="20">
        <f t="shared" si="697"/>
        <v>4.1353999999999997</v>
      </c>
    </row>
    <row r="18377" spans="56:60" ht="21.6" x14ac:dyDescent="0.4">
      <c r="BD18377" s="4" t="s">
        <v>10497</v>
      </c>
      <c r="BE18377" s="13">
        <v>3.1236999999999999</v>
      </c>
      <c r="BG18377" t="str">
        <f t="shared" si="696"/>
        <v>Shawna Chander</v>
      </c>
      <c r="BH18377" s="20">
        <f t="shared" si="697"/>
        <v>4.1353999999999997</v>
      </c>
    </row>
    <row r="18378" spans="56:60" ht="21.6" x14ac:dyDescent="0.4">
      <c r="BD18378" s="4" t="s">
        <v>8775</v>
      </c>
      <c r="BE18378" s="13">
        <v>3.1236999999999999</v>
      </c>
      <c r="BG18378" t="str">
        <f t="shared" si="696"/>
        <v>Marc Dominguez</v>
      </c>
      <c r="BH18378" s="20">
        <f t="shared" si="697"/>
        <v>4.1353999999999997</v>
      </c>
    </row>
    <row r="18379" spans="56:60" ht="21.6" x14ac:dyDescent="0.4">
      <c r="BD18379" s="4" t="s">
        <v>9942</v>
      </c>
      <c r="BE18379" s="13">
        <v>3.1236999999999999</v>
      </c>
      <c r="BG18379" t="str">
        <f t="shared" si="696"/>
        <v>Javier Dominguez</v>
      </c>
      <c r="BH18379" s="20">
        <f t="shared" si="697"/>
        <v>4.1353999999999997</v>
      </c>
    </row>
    <row r="18380" spans="56:60" ht="21.6" x14ac:dyDescent="0.4">
      <c r="BD18380" s="4" t="s">
        <v>7404</v>
      </c>
      <c r="BE18380" s="13">
        <v>3.1236999999999999</v>
      </c>
      <c r="BG18380" t="str">
        <f t="shared" si="696"/>
        <v>Taylor Morris</v>
      </c>
      <c r="BH18380" s="20">
        <f t="shared" si="697"/>
        <v>3.1236999999999999</v>
      </c>
    </row>
    <row r="18381" spans="56:60" ht="21.6" x14ac:dyDescent="0.4">
      <c r="BD18381" s="4" t="s">
        <v>8547</v>
      </c>
      <c r="BE18381" s="13">
        <v>3.1236999999999999</v>
      </c>
      <c r="BG18381" t="str">
        <f t="shared" si="696"/>
        <v>Steve Xu</v>
      </c>
      <c r="BH18381" s="20">
        <f t="shared" si="697"/>
        <v>3.1236999999999999</v>
      </c>
    </row>
    <row r="18382" spans="56:60" ht="21.6" x14ac:dyDescent="0.4">
      <c r="BD18382" s="4" t="s">
        <v>7663</v>
      </c>
      <c r="BE18382" s="13">
        <v>3.1236999999999999</v>
      </c>
      <c r="BG18382" t="str">
        <f t="shared" si="696"/>
        <v>Nathan Patterson</v>
      </c>
      <c r="BH18382" s="20">
        <f t="shared" si="697"/>
        <v>3.1236999999999999</v>
      </c>
    </row>
    <row r="18383" spans="56:60" ht="21.6" x14ac:dyDescent="0.4">
      <c r="BD18383" s="4" t="s">
        <v>8352</v>
      </c>
      <c r="BE18383" s="13">
        <v>3.1236999999999999</v>
      </c>
      <c r="BG18383" t="str">
        <f t="shared" si="696"/>
        <v>Samantha Harris</v>
      </c>
      <c r="BH18383" s="20">
        <f t="shared" si="697"/>
        <v>3.1236999999999999</v>
      </c>
    </row>
    <row r="18384" spans="56:60" ht="21.6" x14ac:dyDescent="0.4">
      <c r="BD18384" s="4" t="s">
        <v>6312</v>
      </c>
      <c r="BE18384" s="13">
        <v>3.1236999999999999</v>
      </c>
      <c r="BG18384" t="str">
        <f t="shared" si="696"/>
        <v>Lisa Gao</v>
      </c>
      <c r="BH18384" s="20">
        <f t="shared" si="697"/>
        <v>3.1236999999999999</v>
      </c>
    </row>
    <row r="18385" spans="56:60" ht="21.6" x14ac:dyDescent="0.4">
      <c r="BD18385" s="4" t="s">
        <v>6243</v>
      </c>
      <c r="BE18385" s="13">
        <v>3.1236999999999999</v>
      </c>
      <c r="BG18385" t="str">
        <f t="shared" si="696"/>
        <v>Mitchell Nath</v>
      </c>
      <c r="BH18385" s="20">
        <f t="shared" si="697"/>
        <v>3.1236999999999999</v>
      </c>
    </row>
    <row r="18386" spans="56:60" ht="21.6" x14ac:dyDescent="0.4">
      <c r="BD18386" s="4" t="s">
        <v>6779</v>
      </c>
      <c r="BE18386" s="13">
        <v>3.1236999999999999</v>
      </c>
      <c r="BG18386" t="str">
        <f t="shared" si="696"/>
        <v>Madeline Green</v>
      </c>
      <c r="BH18386" s="20">
        <f t="shared" si="697"/>
        <v>3.1236999999999999</v>
      </c>
    </row>
    <row r="18387" spans="56:60" ht="21.6" x14ac:dyDescent="0.4">
      <c r="BD18387" s="4" t="s">
        <v>18241</v>
      </c>
      <c r="BE18387" s="13">
        <v>3.1236999999999999</v>
      </c>
      <c r="BG18387" t="str">
        <f t="shared" si="696"/>
        <v>Meredith Torres</v>
      </c>
      <c r="BH18387" s="20">
        <f t="shared" si="697"/>
        <v>3.1236999999999999</v>
      </c>
    </row>
    <row r="18388" spans="56:60" ht="21.6" x14ac:dyDescent="0.4">
      <c r="BD18388" s="4" t="s">
        <v>18240</v>
      </c>
      <c r="BE18388" s="13">
        <v>3.1236999999999999</v>
      </c>
      <c r="BG18388" t="str">
        <f t="shared" si="696"/>
        <v>Julia Miller</v>
      </c>
      <c r="BH18388" s="20">
        <f t="shared" si="697"/>
        <v>3.1236999999999999</v>
      </c>
    </row>
    <row r="18389" spans="56:60" ht="21.6" x14ac:dyDescent="0.4">
      <c r="BD18389" s="4" t="s">
        <v>18242</v>
      </c>
      <c r="BE18389" s="13">
        <v>3.1236999999999999</v>
      </c>
      <c r="BG18389" t="str">
        <f t="shared" si="696"/>
        <v>Joshua Several</v>
      </c>
      <c r="BH18389" s="20">
        <f t="shared" si="697"/>
        <v>3.1236999999999999</v>
      </c>
    </row>
    <row r="18390" spans="56:60" ht="21.6" x14ac:dyDescent="0.4">
      <c r="BD18390" s="4" t="s">
        <v>3375</v>
      </c>
      <c r="BE18390" s="13">
        <v>3.1236999999999999</v>
      </c>
      <c r="BG18390" t="str">
        <f t="shared" si="696"/>
        <v>Kelli Jai</v>
      </c>
      <c r="BH18390" s="20">
        <f t="shared" si="697"/>
        <v>3.1236999999999999</v>
      </c>
    </row>
    <row r="18391" spans="56:60" ht="21.6" x14ac:dyDescent="0.4">
      <c r="BD18391" s="4" t="s">
        <v>18244</v>
      </c>
      <c r="BE18391" s="13">
        <v>3.1236999999999999</v>
      </c>
      <c r="BG18391" t="str">
        <f t="shared" si="696"/>
        <v>Jada Perez</v>
      </c>
      <c r="BH18391" s="20">
        <f t="shared" si="697"/>
        <v>3.1236999999999999</v>
      </c>
    </row>
    <row r="18392" spans="56:60" ht="21.6" x14ac:dyDescent="0.4">
      <c r="BD18392" s="4" t="s">
        <v>1866</v>
      </c>
      <c r="BE18392" s="13">
        <v>3.1236999999999999</v>
      </c>
      <c r="BG18392" t="str">
        <f t="shared" si="696"/>
        <v>Jesse Mitchell</v>
      </c>
      <c r="BH18392" s="20">
        <f t="shared" si="697"/>
        <v>3.1236999999999999</v>
      </c>
    </row>
    <row r="18393" spans="56:60" ht="21.6" x14ac:dyDescent="0.4">
      <c r="BD18393" s="4" t="s">
        <v>2941</v>
      </c>
      <c r="BE18393" s="13">
        <v>3.1236999999999999</v>
      </c>
      <c r="BG18393" t="str">
        <f t="shared" si="696"/>
        <v>Daniel Weisman</v>
      </c>
      <c r="BH18393" s="20">
        <f t="shared" si="697"/>
        <v>3.1236999999999999</v>
      </c>
    </row>
    <row r="18394" spans="56:60" ht="21.6" x14ac:dyDescent="0.4">
      <c r="BD18394" s="4" t="s">
        <v>18243</v>
      </c>
      <c r="BE18394" s="13">
        <v>3.1236999999999999</v>
      </c>
      <c r="BG18394" t="str">
        <f t="shared" si="696"/>
        <v>Devon Xie</v>
      </c>
      <c r="BH18394" s="20">
        <f t="shared" si="697"/>
        <v>3.1236999999999999</v>
      </c>
    </row>
    <row r="18395" spans="56:60" ht="21.6" x14ac:dyDescent="0.4">
      <c r="BD18395" s="4" t="s">
        <v>18245</v>
      </c>
      <c r="BE18395" s="13">
        <v>3.1236999999999999</v>
      </c>
      <c r="BG18395" t="str">
        <f t="shared" si="696"/>
        <v>Colin Raji</v>
      </c>
      <c r="BH18395" s="20">
        <f t="shared" si="697"/>
        <v>3.1236999999999999</v>
      </c>
    </row>
    <row r="18396" spans="56:60" ht="21.6" x14ac:dyDescent="0.4">
      <c r="BD18396" s="4" t="s">
        <v>238</v>
      </c>
      <c r="BE18396" s="13">
        <v>2.867</v>
      </c>
      <c r="BG18396" t="str">
        <f t="shared" si="696"/>
        <v>Bruce Srini</v>
      </c>
      <c r="BH18396" s="20">
        <f t="shared" si="697"/>
        <v>3.1236999999999999</v>
      </c>
    </row>
    <row r="18397" spans="56:60" ht="21.6" x14ac:dyDescent="0.4">
      <c r="BD18397" s="4" t="s">
        <v>18246</v>
      </c>
      <c r="BE18397" s="13">
        <v>2.4977</v>
      </c>
      <c r="BG18397" t="str">
        <f t="shared" si="696"/>
        <v>Dalton Roberts</v>
      </c>
      <c r="BH18397" s="20">
        <f t="shared" si="697"/>
        <v>3.1236999999999999</v>
      </c>
    </row>
    <row r="18398" spans="56:60" ht="21.6" x14ac:dyDescent="0.4">
      <c r="BD18398" s="4" t="s">
        <v>8854</v>
      </c>
      <c r="BE18398" s="13">
        <v>2.4977</v>
      </c>
      <c r="BG18398" t="str">
        <f t="shared" si="696"/>
        <v>Chelsea McDonald</v>
      </c>
      <c r="BH18398" s="20">
        <f t="shared" si="697"/>
        <v>3.1236999999999999</v>
      </c>
    </row>
    <row r="18399" spans="56:60" ht="21.6" x14ac:dyDescent="0.4">
      <c r="BD18399" s="4" t="s">
        <v>18247</v>
      </c>
      <c r="BE18399" s="13">
        <v>2.4977</v>
      </c>
      <c r="BG18399" t="str">
        <f t="shared" si="696"/>
        <v>Anna Henderson</v>
      </c>
      <c r="BH18399" s="20">
        <f t="shared" si="697"/>
        <v>3.1236999999999999</v>
      </c>
    </row>
    <row r="18400" spans="56:60" ht="21.6" x14ac:dyDescent="0.4">
      <c r="BD18400" s="4" t="s">
        <v>3114</v>
      </c>
      <c r="BE18400" s="13">
        <v>2.4977</v>
      </c>
      <c r="BG18400" t="str">
        <f t="shared" si="696"/>
        <v>Abigail Morris</v>
      </c>
      <c r="BH18400" s="20">
        <f t="shared" si="697"/>
        <v>2.867</v>
      </c>
    </row>
    <row r="18401" spans="56:60" ht="21.6" x14ac:dyDescent="0.4">
      <c r="BD18401" s="4" t="s">
        <v>18248</v>
      </c>
      <c r="BE18401" s="13">
        <v>2.0676999999999999</v>
      </c>
      <c r="BG18401" t="str">
        <f t="shared" si="696"/>
        <v>Xavier White</v>
      </c>
      <c r="BH18401" s="20">
        <f t="shared" si="697"/>
        <v>2.4977</v>
      </c>
    </row>
    <row r="18402" spans="56:60" ht="21.6" x14ac:dyDescent="0.4">
      <c r="BD18402" s="4" t="s">
        <v>3320</v>
      </c>
      <c r="BE18402" s="13">
        <v>2.0676999999999999</v>
      </c>
      <c r="BG18402" t="str">
        <f t="shared" si="696"/>
        <v>Nichole Lal</v>
      </c>
      <c r="BH18402" s="20">
        <f t="shared" si="697"/>
        <v>2.4977</v>
      </c>
    </row>
    <row r="18403" spans="56:60" x14ac:dyDescent="0.3">
      <c r="BG18403" t="str">
        <f t="shared" si="696"/>
        <v>Neil Martin</v>
      </c>
      <c r="BH18403" s="20">
        <f t="shared" si="697"/>
        <v>2.4977</v>
      </c>
    </row>
    <row r="18404" spans="56:60" x14ac:dyDescent="0.3">
      <c r="BG18404" t="str">
        <f t="shared" si="696"/>
        <v>David Shepard</v>
      </c>
      <c r="BH18404" s="20">
        <f t="shared" si="697"/>
        <v>2.4977</v>
      </c>
    </row>
    <row r="18405" spans="56:60" x14ac:dyDescent="0.3">
      <c r="BG18405" t="str">
        <f t="shared" si="696"/>
        <v>Luis Jenkins</v>
      </c>
      <c r="BH18405" s="20">
        <f t="shared" si="697"/>
        <v>2.0676999999999999</v>
      </c>
    </row>
    <row r="18406" spans="56:60" x14ac:dyDescent="0.3">
      <c r="BG18406" t="str">
        <f t="shared" si="696"/>
        <v>Devin Carter</v>
      </c>
      <c r="BH18406" s="20">
        <f t="shared" si="697"/>
        <v>2.0676999999999999</v>
      </c>
    </row>
  </sheetData>
  <pageMargins left="0.7" right="0.7" top="0.75" bottom="0.75" header="0.3" footer="0.3"/>
  <pageSetup paperSize="9" orientation="portrait" r:id="rId13"/>
  <drawing r:id="rId14"/>
  <tableParts count="5">
    <tablePart r:id="rId15"/>
    <tablePart r:id="rId16"/>
    <tablePart r:id="rId17"/>
    <tablePart r:id="rId18"/>
    <tablePart r:id="rId1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DA698-8FF9-4352-A59E-07E1C6B9852D}">
  <sheetPr codeName="Sheet4"/>
  <dimension ref="A2"/>
  <sheetViews>
    <sheetView showGridLines="0" showRowColHeaders="0" zoomScale="75" zoomScaleNormal="75" zoomScaleSheetLayoutView="68" zoomScalePageLayoutView="38" workbookViewId="0">
      <selection activeCell="L54" sqref="L54"/>
      <extLst>
        <ext xmlns:xlsdti="http://schemas.microsoft.com/office/spreadsheetml/2023/showDataTypeIcons" uri="{77bfe23e-c014-4d31-8a63-9c772dbf06b6}">
          <xlsdti:showDataTypeIcons visible="0"/>
        </ext>
      </extLst>
    </sheetView>
  </sheetViews>
  <sheetFormatPr defaultRowHeight="14.4" x14ac:dyDescent="0.3"/>
  <cols>
    <col min="1" max="1" width="3.21875" customWidth="1"/>
  </cols>
  <sheetData>
    <row r="2" ht="27" customHeight="1" x14ac:dyDescent="0.3"/>
  </sheetData>
  <pageMargins left="0.7" right="0.7" top="0.75" bottom="0.75" header="0.3" footer="0.3"/>
  <pageSetup paperSize="9" scale="31" orientation="portrait" r:id="rId1"/>
  <rowBreaks count="1" manualBreakCount="1">
    <brk id="49" max="31" man="1"/>
  </row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Option Button 1">
              <controlPr defaultSize="0" autoFill="0" autoLine="0" autoPict="0" altText="Revenue">
                <anchor moveWithCells="1">
                  <from>
                    <xdr:col>20</xdr:col>
                    <xdr:colOff>426720</xdr:colOff>
                    <xdr:row>2</xdr:row>
                    <xdr:rowOff>60960</xdr:rowOff>
                  </from>
                  <to>
                    <xdr:col>23</xdr:col>
                    <xdr:colOff>152400</xdr:colOff>
                    <xdr:row>4</xdr:row>
                    <xdr:rowOff>68580</xdr:rowOff>
                  </to>
                </anchor>
              </controlPr>
            </control>
          </mc:Choice>
        </mc:AlternateContent>
        <mc:AlternateContent xmlns:mc="http://schemas.openxmlformats.org/markup-compatibility/2006">
          <mc:Choice Requires="x14">
            <control shapeId="3074" r:id="rId5" name="Option Button 2">
              <controlPr defaultSize="0" autoFill="0" autoLine="0" autoPict="0" altText="Revenue">
                <anchor moveWithCells="1">
                  <from>
                    <xdr:col>27</xdr:col>
                    <xdr:colOff>160020</xdr:colOff>
                    <xdr:row>2</xdr:row>
                    <xdr:rowOff>60960</xdr:rowOff>
                  </from>
                  <to>
                    <xdr:col>30</xdr:col>
                    <xdr:colOff>160020</xdr:colOff>
                    <xdr:row>4</xdr:row>
                    <xdr:rowOff>68580</xdr:rowOff>
                  </to>
                </anchor>
              </controlPr>
            </control>
          </mc:Choice>
        </mc:AlternateContent>
        <mc:AlternateContent xmlns:mc="http://schemas.openxmlformats.org/markup-compatibility/2006">
          <mc:Choice Requires="x14">
            <control shapeId="3075" r:id="rId6" name="Option Button 3">
              <controlPr defaultSize="0" autoFill="0" autoLine="0" autoPict="0" altText="Revenue">
                <anchor moveWithCells="1">
                  <from>
                    <xdr:col>24</xdr:col>
                    <xdr:colOff>91440</xdr:colOff>
                    <xdr:row>2</xdr:row>
                    <xdr:rowOff>60960</xdr:rowOff>
                  </from>
                  <to>
                    <xdr:col>26</xdr:col>
                    <xdr:colOff>220980</xdr:colOff>
                    <xdr:row>4</xdr:row>
                    <xdr:rowOff>68580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1125C-8A04-4C8A-A141-09D8FAB768A2}">
  <sheetPr codeName="Sheet5"/>
  <dimension ref="A2"/>
  <sheetViews>
    <sheetView showGridLines="0" showRowColHeaders="0" tabSelected="1" topLeftCell="A9" zoomScale="75" zoomScaleNormal="75" workbookViewId="0">
      <selection activeCell="V52" sqref="V52"/>
      <extLst>
        <ext xmlns:xlsdti="http://schemas.microsoft.com/office/spreadsheetml/2023/showDataTypeIcons" uri="{77bfe23e-c014-4d31-8a63-9c772dbf06b6}">
          <xlsdti:showDataTypeIcons visible="0"/>
        </ext>
      </extLst>
    </sheetView>
  </sheetViews>
  <sheetFormatPr defaultRowHeight="14.4" x14ac:dyDescent="0.3"/>
  <cols>
    <col min="1" max="1" width="3.21875" customWidth="1"/>
  </cols>
  <sheetData>
    <row r="2" ht="27"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009D0737-3BE1-47C3-9FB3-A75B1E07B36F}">
  <ds:schemaRefs/>
</ds:datastoreItem>
</file>

<file path=customXml/itemProps2.xml><?xml version="1.0" encoding="utf-8"?>
<ds:datastoreItem xmlns:ds="http://schemas.openxmlformats.org/officeDocument/2006/customXml" ds:itemID="{79134403-BB86-444B-B47A-1454EFD2B4FB}">
  <ds:schemaRefs/>
</ds:datastoreItem>
</file>

<file path=customXml/itemProps3.xml><?xml version="1.0" encoding="utf-8"?>
<ds:datastoreItem xmlns:ds="http://schemas.openxmlformats.org/officeDocument/2006/customXml" ds:itemID="{014E5636-7BCC-42D1-B909-2441C52CD6B6}">
  <ds:schemaRefs/>
</ds:datastoreItem>
</file>

<file path=customXml/itemProps4.xml><?xml version="1.0" encoding="utf-8"?>
<ds:datastoreItem xmlns:ds="http://schemas.openxmlformats.org/officeDocument/2006/customXml" ds:itemID="{955435D7-4F10-4E69-8852-36FA58192407}">
  <ds:schemaRefs/>
</ds:datastoreItem>
</file>

<file path=customXml/itemProps5.xml><?xml version="1.0" encoding="utf-8"?>
<ds:datastoreItem xmlns:ds="http://schemas.openxmlformats.org/officeDocument/2006/customXml" ds:itemID="{77205C2E-073D-4771-9CE8-70D5CA9AC32E}">
  <ds:schemaRefs/>
</ds:datastoreItem>
</file>

<file path=customXml/itemProps6.xml><?xml version="1.0" encoding="utf-8"?>
<ds:datastoreItem xmlns:ds="http://schemas.openxmlformats.org/officeDocument/2006/customXml" ds:itemID="{A8C9B217-B077-446E-8FEC-FC27B2D3EA18}">
  <ds:schemaRefs/>
</ds:datastoreItem>
</file>

<file path=customXml/itemProps7.xml><?xml version="1.0" encoding="utf-8"?>
<ds:datastoreItem xmlns:ds="http://schemas.openxmlformats.org/officeDocument/2006/customXml" ds:itemID="{BF1084BF-FB9B-4CDE-9512-E366963546DA}">
  <ds:schemaRefs/>
</ds:datastoreItem>
</file>

<file path=customXml/itemProps8.xml><?xml version="1.0" encoding="utf-8"?>
<ds:datastoreItem xmlns:ds="http://schemas.openxmlformats.org/officeDocument/2006/customXml" ds:itemID="{31D6EEAA-2F95-4840-836B-F1424ECBDBD6}">
  <ds:schemaRefs/>
</ds:datastoreItem>
</file>

<file path=customXml/itemProps9.xml><?xml version="1.0" encoding="utf-8"?>
<ds:datastoreItem xmlns:ds="http://schemas.openxmlformats.org/officeDocument/2006/customXml" ds:itemID="{20B916E0-F979-4882-9F65-253BC0ECB30F}">
  <ds:schemaRefs/>
</ds:datastoreItem>
</file>

<file path=customXml/itemProps10.xml><?xml version="1.0" encoding="utf-8"?>
<ds:datastoreItem xmlns:ds="http://schemas.openxmlformats.org/officeDocument/2006/customXml" ds:itemID="{217C9120-A433-4B01-89C4-E3A63703E829}">
  <ds:schemaRefs/>
</ds:datastoreItem>
</file>

<file path=customXml/itemProps11.xml><?xml version="1.0" encoding="utf-8"?>
<ds:datastoreItem xmlns:ds="http://schemas.openxmlformats.org/officeDocument/2006/customXml" ds:itemID="{8BC420A4-9BAD-4E80-A0ED-520FB0F934A1}">
  <ds:schemaRefs/>
</ds:datastoreItem>
</file>

<file path=customXml/itemProps12.xml><?xml version="1.0" encoding="utf-8"?>
<ds:datastoreItem xmlns:ds="http://schemas.openxmlformats.org/officeDocument/2006/customXml" ds:itemID="{1CFD6ED6-57B1-42A8-81BE-B1FE92A7ADF1}">
  <ds:schemaRefs/>
</ds:datastoreItem>
</file>

<file path=customXml/itemProps13.xml><?xml version="1.0" encoding="utf-8"?>
<ds:datastoreItem xmlns:ds="http://schemas.openxmlformats.org/officeDocument/2006/customXml" ds:itemID="{F2CD77F2-D7DA-4888-9071-1051CCF9AE28}">
  <ds:schemaRefs/>
</ds:datastoreItem>
</file>

<file path=customXml/itemProps14.xml><?xml version="1.0" encoding="utf-8"?>
<ds:datastoreItem xmlns:ds="http://schemas.openxmlformats.org/officeDocument/2006/customXml" ds:itemID="{0299F6B6-5531-4234-A906-5B17B5D23223}">
  <ds:schemaRefs/>
</ds:datastoreItem>
</file>

<file path=customXml/itemProps15.xml><?xml version="1.0" encoding="utf-8"?>
<ds:datastoreItem xmlns:ds="http://schemas.openxmlformats.org/officeDocument/2006/customXml" ds:itemID="{CD9A3C2A-3819-42E0-990C-89C7F22B70B5}">
  <ds:schemaRefs/>
</ds:datastoreItem>
</file>

<file path=customXml/itemProps16.xml><?xml version="1.0" encoding="utf-8"?>
<ds:datastoreItem xmlns:ds="http://schemas.openxmlformats.org/officeDocument/2006/customXml" ds:itemID="{EF4F265B-0877-429D-B343-940102A681E1}">
  <ds:schemaRefs/>
</ds:datastoreItem>
</file>

<file path=customXml/itemProps17.xml><?xml version="1.0" encoding="utf-8"?>
<ds:datastoreItem xmlns:ds="http://schemas.openxmlformats.org/officeDocument/2006/customXml" ds:itemID="{62E51E6B-B634-4E0E-B44D-3E64A813820D}">
  <ds:schemaRefs>
    <ds:schemaRef ds:uri="http://www.w3.org/2001/XMLSchema"/>
    <ds:schemaRef ds:uri="http://microsoft.data.visualization.engine.tours/1.0"/>
  </ds:schemaRefs>
</ds:datastoreItem>
</file>

<file path=customXml/itemProps18.xml><?xml version="1.0" encoding="utf-8"?>
<ds:datastoreItem xmlns:ds="http://schemas.openxmlformats.org/officeDocument/2006/customXml" ds:itemID="{ED349A28-90B4-40E5-BD1B-DBE89DAB910A}">
  <ds:schemaRefs/>
</ds:datastoreItem>
</file>

<file path=customXml/itemProps19.xml><?xml version="1.0" encoding="utf-8"?>
<ds:datastoreItem xmlns:ds="http://schemas.openxmlformats.org/officeDocument/2006/customXml" ds:itemID="{E84D24B4-37A5-471E-9CA3-E239B7B875E0}">
  <ds:schemaRefs/>
</ds:datastoreItem>
</file>

<file path=customXml/itemProps20.xml><?xml version="1.0" encoding="utf-8"?>
<ds:datastoreItem xmlns:ds="http://schemas.openxmlformats.org/officeDocument/2006/customXml" ds:itemID="{7D11B65E-1DBA-46AC-8DDD-58D8BE35B35A}">
  <ds:schemaRefs/>
</ds:datastoreItem>
</file>

<file path=customXml/itemProps21.xml><?xml version="1.0" encoding="utf-8"?>
<ds:datastoreItem xmlns:ds="http://schemas.openxmlformats.org/officeDocument/2006/customXml" ds:itemID="{921BAE71-9AF6-4FDA-BFB1-D7F4F7074ABA}">
  <ds:schemaRefs/>
</ds:datastoreItem>
</file>

<file path=customXml/itemProps22.xml><?xml version="1.0" encoding="utf-8"?>
<ds:datastoreItem xmlns:ds="http://schemas.openxmlformats.org/officeDocument/2006/customXml" ds:itemID="{6DE821D8-C2FF-45F5-BA14-88DEE40DF6A3}">
  <ds:schemaRefs/>
</ds:datastoreItem>
</file>

<file path=customXml/itemProps23.xml><?xml version="1.0" encoding="utf-8"?>
<ds:datastoreItem xmlns:ds="http://schemas.openxmlformats.org/officeDocument/2006/customXml" ds:itemID="{21D47E87-F4F5-4351-AABF-E35E46B32476}">
  <ds:schemaRefs/>
</ds:datastoreItem>
</file>

<file path=customXml/itemProps24.xml><?xml version="1.0" encoding="utf-8"?>
<ds:datastoreItem xmlns:ds="http://schemas.openxmlformats.org/officeDocument/2006/customXml" ds:itemID="{0C2CD711-8860-4AC4-A7C8-EF5A2E1E609A}">
  <ds:schemaRefs/>
</ds:datastoreItem>
</file>

<file path=customXml/itemProps25.xml><?xml version="1.0" encoding="utf-8"?>
<ds:datastoreItem xmlns:ds="http://schemas.openxmlformats.org/officeDocument/2006/customXml" ds:itemID="{B025AD1B-89D3-4DED-9111-DB390AE65721}">
  <ds:schemaRefs>
    <ds:schemaRef ds:uri="http://www.w3.org/2001/XMLSchema"/>
    <ds:schemaRef ds:uri="http://microsoft.data.visualization.Client.Excel/1.0"/>
  </ds:schemaRefs>
</ds:datastoreItem>
</file>

<file path=customXml/itemProps26.xml><?xml version="1.0" encoding="utf-8"?>
<ds:datastoreItem xmlns:ds="http://schemas.openxmlformats.org/officeDocument/2006/customXml" ds:itemID="{1CA03619-7314-4561-98EE-AFFA3E3D864C}">
  <ds:schemaRefs>
    <ds:schemaRef ds:uri="http://www.w3.org/2001/XMLSchema"/>
    <ds:schemaRef ds:uri="http://microsoft.data.visualization.Client.Excel.PState/1.0"/>
  </ds:schemaRefs>
</ds:datastoreItem>
</file>

<file path=customXml/itemProps27.xml><?xml version="1.0" encoding="utf-8"?>
<ds:datastoreItem xmlns:ds="http://schemas.openxmlformats.org/officeDocument/2006/customXml" ds:itemID="{6C02A26C-8E68-44EA-BCD0-DFA598AF4F33}">
  <ds:schemaRefs>
    <ds:schemaRef ds:uri="http://schemas.microsoft.com/DataMashup"/>
  </ds:schemaRefs>
</ds:datastoreItem>
</file>

<file path=customXml/itemProps28.xml><?xml version="1.0" encoding="utf-8"?>
<ds:datastoreItem xmlns:ds="http://schemas.openxmlformats.org/officeDocument/2006/customXml" ds:itemID="{0A4E89ED-3D87-41FC-982D-7C02E3984B54}">
  <ds:schemaRefs/>
</ds:datastoreItem>
</file>

<file path=customXml/itemProps29.xml><?xml version="1.0" encoding="utf-8"?>
<ds:datastoreItem xmlns:ds="http://schemas.openxmlformats.org/officeDocument/2006/customXml" ds:itemID="{51A55A6C-99C2-41FB-9D4E-D520CA02C3A3}">
  <ds:schemaRefs/>
</ds:datastoreItem>
</file>

<file path=customXml/itemProps30.xml><?xml version="1.0" encoding="utf-8"?>
<ds:datastoreItem xmlns:ds="http://schemas.openxmlformats.org/officeDocument/2006/customXml" ds:itemID="{230CA1D0-EB7B-4936-A22B-5E71FE4A886E}">
  <ds:schemaRefs/>
</ds:datastoreItem>
</file>

<file path=customXml/itemProps31.xml><?xml version="1.0" encoding="utf-8"?>
<ds:datastoreItem xmlns:ds="http://schemas.openxmlformats.org/officeDocument/2006/customXml" ds:itemID="{99A3D0E2-4A02-4AD8-8114-4C78017C4BFE}">
  <ds:schemaRefs/>
</ds:datastoreItem>
</file>

<file path=customXml/itemProps32.xml><?xml version="1.0" encoding="utf-8"?>
<ds:datastoreItem xmlns:ds="http://schemas.openxmlformats.org/officeDocument/2006/customXml" ds:itemID="{22DBF22A-1FB5-487B-A17B-068A94F57F51}">
  <ds:schemaRefs/>
</ds:datastoreItem>
</file>

<file path=customXml/itemProps33.xml><?xml version="1.0" encoding="utf-8"?>
<ds:datastoreItem xmlns:ds="http://schemas.openxmlformats.org/officeDocument/2006/customXml" ds:itemID="{00A3FAB8-E6C9-4DFA-8A44-3061F9DEBBFA}">
  <ds:schemaRefs>
    <ds:schemaRef ds:uri="http://www.w3.org/2001/XMLSchema"/>
    <ds:schemaRef ds:uri="http://microsoft.data.visualization.Client.Excel.LState/1.0"/>
  </ds:schemaRefs>
</ds:datastoreItem>
</file>

<file path=customXml/itemProps34.xml><?xml version="1.0" encoding="utf-8"?>
<ds:datastoreItem xmlns:ds="http://schemas.openxmlformats.org/officeDocument/2006/customXml" ds:itemID="{2CD7FCDD-6981-4F2F-8D5E-8A65E388E739}">
  <ds:schemaRefs/>
</ds:datastoreItem>
</file>

<file path=customXml/itemProps35.xml><?xml version="1.0" encoding="utf-8"?>
<ds:datastoreItem xmlns:ds="http://schemas.openxmlformats.org/officeDocument/2006/customXml" ds:itemID="{2EB48B34-0D58-4648-BF46-316FC8C623D5}">
  <ds:schemaRefs/>
</ds:datastoreItem>
</file>

<file path=customXml/itemProps36.xml><?xml version="1.0" encoding="utf-8"?>
<ds:datastoreItem xmlns:ds="http://schemas.openxmlformats.org/officeDocument/2006/customXml" ds:itemID="{F131760C-A08C-4A0F-BEBF-5D286EBF07C2}">
  <ds:schemaRefs/>
</ds:datastoreItem>
</file>

<file path=customXml/itemProps37.xml><?xml version="1.0" encoding="utf-8"?>
<ds:datastoreItem xmlns:ds="http://schemas.openxmlformats.org/officeDocument/2006/customXml" ds:itemID="{197BC424-DE0D-4B44-9247-8B89DDC1723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Analysis 1.1</vt:lpstr>
      <vt:lpstr>Analysis 1.2</vt:lpstr>
      <vt:lpstr>Analysis 2.1</vt:lpstr>
      <vt:lpstr>Time Analysis</vt:lpstr>
      <vt:lpstr>Detail Analysis</vt:lpstr>
      <vt:lpstr>lookupTable</vt:lpstr>
      <vt:lpstr>'Time Analysis'!Print_Area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khalid abdelrazk</dc:creator>
  <cp:lastModifiedBy>khalid abdelrazk</cp:lastModifiedBy>
  <cp:lastPrinted>2026-03-07T04:51:51Z</cp:lastPrinted>
  <dcterms:created xsi:type="dcterms:W3CDTF">2026-02-26T23:25:12Z</dcterms:created>
  <dcterms:modified xsi:type="dcterms:W3CDTF">2026-03-07T05:24:17Z</dcterms:modified>
</cp:coreProperties>
</file>